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个人编辑版" sheetId="21" r:id="rId1"/>
    <sheet name="Poke表" sheetId="1" r:id="rId2"/>
    <sheet name="特性表" sheetId="4" r:id="rId3"/>
    <sheet name="技能表" sheetId="5" r:id="rId4"/>
    <sheet name="道具表" sheetId="6" r:id="rId5"/>
    <sheet name="地名表" sheetId="20" r:id="rId6"/>
    <sheet name="Sheet2" sheetId="22" r:id="rId7"/>
    <sheet name="encounter(仅供参考)" sheetId="14" r:id="rId8"/>
    <sheet name="形态表" sheetId="16" r:id="rId9"/>
    <sheet name="头文件表" sheetId="17" r:id="rId10"/>
    <sheet name="Sheet1" sheetId="23" r:id="rId11"/>
  </sheets>
  <externalReferences>
    <externalReference r:id="rId12"/>
  </externalReferences>
  <definedNames>
    <definedName name="_xlnm._FilterDatabase" localSheetId="6" hidden="1">Sheet2!$L$1:$L$1165</definedName>
    <definedName name="_xlnm._FilterDatabase" localSheetId="1" hidden="1">Poke表!$K$1:$K$1165</definedName>
    <definedName name="_xlnm._FilterDatabase" localSheetId="7" hidden="1">'encounter(仅供参考)'!$I:$I</definedName>
    <definedName name="_xlnm._FilterDatabase" localSheetId="4" hidden="1">道具表!$I:$I</definedName>
    <definedName name="_xlnm._FilterDatabase" localSheetId="3" hidden="1">技能表!$H:$H</definedName>
    <definedName name="_xlnm._FilterDatabase" localSheetId="2" hidden="1">特性表!$F$2:$I$312</definedName>
    <definedName name="_xlnm._FilterDatabase" localSheetId="9" hidden="1">头文件表!$G$1:$L$541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<sst xmlns="http://schemas.openxmlformats.org/spreadsheetml/2006/main" count="31582" uniqueCount="11120">
  <si>
    <t>图鉴编号</t>
  </si>
  <si>
    <t>游戏内序号</t>
  </si>
  <si>
    <t>中文名称</t>
  </si>
  <si>
    <t>英文名称</t>
  </si>
  <si>
    <t>游戏内名称</t>
  </si>
  <si>
    <t>type1</t>
  </si>
  <si>
    <t>属性1</t>
  </si>
  <si>
    <t>type2</t>
  </si>
  <si>
    <t>属性2</t>
  </si>
  <si>
    <t>特性1</t>
  </si>
  <si>
    <t>特性1_zhs</t>
  </si>
  <si>
    <t>特性2</t>
  </si>
  <si>
    <t>特性2_zhs</t>
  </si>
  <si>
    <t>HP</t>
  </si>
  <si>
    <t>ATK</t>
  </si>
  <si>
    <t>DEF</t>
  </si>
  <si>
    <t>SPA.ATK</t>
  </si>
  <si>
    <t>SPA.DEF</t>
  </si>
  <si>
    <t>SPE</t>
  </si>
  <si>
    <t>item1</t>
  </si>
  <si>
    <t>道具1</t>
  </si>
  <si>
    <t>item2</t>
  </si>
  <si>
    <t>道具2</t>
  </si>
  <si>
    <t>捕获率</t>
  </si>
  <si>
    <t>基础友好度</t>
  </si>
  <si>
    <t>无</t>
  </si>
  <si>
    <t>NONE</t>
  </si>
  <si>
    <t>SPECIES_NONE</t>
  </si>
  <si>
    <t>普通</t>
  </si>
  <si>
    <t>-</t>
  </si>
  <si>
    <t>妙蛙种子</t>
  </si>
  <si>
    <t>BULBASAUR</t>
  </si>
  <si>
    <t>SPECIES_BULBASAUR</t>
  </si>
  <si>
    <t>草</t>
  </si>
  <si>
    <t>毒</t>
  </si>
  <si>
    <t>茂盛</t>
  </si>
  <si>
    <t>叶绿素</t>
  </si>
  <si>
    <t>妙蛙草</t>
  </si>
  <si>
    <t>IVYSAUR</t>
  </si>
  <si>
    <t>SPECIES_IVYSAUR</t>
  </si>
  <si>
    <t>妙蛙花</t>
  </si>
  <si>
    <t>VENUSAUR</t>
  </si>
  <si>
    <t>SPECIES_VENUSAUR</t>
  </si>
  <si>
    <t>小火龙</t>
  </si>
  <si>
    <t>CHARMANDER</t>
  </si>
  <si>
    <t>SPECIES_CHARMANDER</t>
  </si>
  <si>
    <t>火</t>
  </si>
  <si>
    <t>猛火</t>
  </si>
  <si>
    <t>太阳之力</t>
  </si>
  <si>
    <t>火恐龙</t>
  </si>
  <si>
    <t>CHARMELEON</t>
  </si>
  <si>
    <t>SPECIES_CHARMELEON</t>
  </si>
  <si>
    <t>喷火龙</t>
  </si>
  <si>
    <t>CHARIZARD</t>
  </si>
  <si>
    <t>SPECIES_CHARIZARD</t>
  </si>
  <si>
    <t>飞行</t>
  </si>
  <si>
    <t>杰尼龟</t>
  </si>
  <si>
    <t>SQUIRTLE</t>
  </si>
  <si>
    <t>SPECIES_SQUIRTLE</t>
  </si>
  <si>
    <t>水</t>
  </si>
  <si>
    <t>激流</t>
  </si>
  <si>
    <t>雨盘</t>
  </si>
  <si>
    <t>卡咪龟</t>
  </si>
  <si>
    <t>WARTORTLE</t>
  </si>
  <si>
    <t>SPECIES_WARTORTLE</t>
  </si>
  <si>
    <t>水箭龟</t>
  </si>
  <si>
    <t>BLASTOISE</t>
  </si>
  <si>
    <t>SPECIES_BLASTOISE</t>
  </si>
  <si>
    <t>绿毛虫</t>
  </si>
  <si>
    <t>CATERPIE</t>
  </si>
  <si>
    <t>SPECIES_CATERPIE</t>
  </si>
  <si>
    <t>虫</t>
  </si>
  <si>
    <t>鳞粉</t>
  </si>
  <si>
    <t>逃跑</t>
  </si>
  <si>
    <t>铁甲蛹</t>
  </si>
  <si>
    <t>METAPOD</t>
  </si>
  <si>
    <t>SPECIES_METAPOD</t>
  </si>
  <si>
    <t>蜕皮</t>
  </si>
  <si>
    <t>巴大蝶</t>
  </si>
  <si>
    <t>BUTTERFREE</t>
  </si>
  <si>
    <t>SPECIES_BUTTERFREE</t>
  </si>
  <si>
    <t>超能</t>
  </si>
  <si>
    <t>复眼</t>
  </si>
  <si>
    <t>有色眼镜</t>
  </si>
  <si>
    <t>银粉</t>
  </si>
  <si>
    <t>独角虫</t>
  </si>
  <si>
    <t>WEEDLE</t>
  </si>
  <si>
    <t>SPECIES_WEEDLE</t>
  </si>
  <si>
    <t>铁壳蛹</t>
  </si>
  <si>
    <t>KAKUNA</t>
  </si>
  <si>
    <t>SPECIES_KAKUNA</t>
  </si>
  <si>
    <t>大针蜂</t>
  </si>
  <si>
    <t>BEEDRILL</t>
  </si>
  <si>
    <t>SPECIES_BEEDRILL</t>
  </si>
  <si>
    <t>虫之预感</t>
  </si>
  <si>
    <t>狙击手</t>
  </si>
  <si>
    <t>毒针</t>
  </si>
  <si>
    <t>波波</t>
  </si>
  <si>
    <t>PIDGEY</t>
  </si>
  <si>
    <t>SPECIES_PIDGEY</t>
  </si>
  <si>
    <t>锐利目光</t>
  </si>
  <si>
    <t>蹒跚</t>
  </si>
  <si>
    <t>比比鸟</t>
  </si>
  <si>
    <t>PIDGEOTTO</t>
  </si>
  <si>
    <t>SPECIES_PIDGEOTTO</t>
  </si>
  <si>
    <t>大比鸟</t>
  </si>
  <si>
    <t>PIDGEOT</t>
  </si>
  <si>
    <t>SPECIES_PIDGEOT</t>
  </si>
  <si>
    <t>小拉达</t>
  </si>
  <si>
    <t>RATTATA</t>
  </si>
  <si>
    <t>SPECIES_RATTATA</t>
  </si>
  <si>
    <t>毅力</t>
  </si>
  <si>
    <t>灯浆果</t>
  </si>
  <si>
    <t>拉达</t>
  </si>
  <si>
    <t>RATICATE</t>
  </si>
  <si>
    <t>SPECIES_RATICATE</t>
  </si>
  <si>
    <t>橙橙果</t>
  </si>
  <si>
    <t>文柚果</t>
  </si>
  <si>
    <t>烈雀</t>
  </si>
  <si>
    <t>SPEAROW</t>
  </si>
  <si>
    <t>SPECIES_SPEAROW</t>
  </si>
  <si>
    <t>锐利鸟嘴</t>
  </si>
  <si>
    <t>大嘴雀</t>
  </si>
  <si>
    <t>FEAROW</t>
  </si>
  <si>
    <t>SPECIES_FEAROW</t>
  </si>
  <si>
    <t>阿柏蛇</t>
  </si>
  <si>
    <t>EKANS</t>
  </si>
  <si>
    <t>SPECIES_EKANS</t>
  </si>
  <si>
    <t>威吓</t>
  </si>
  <si>
    <t>阿柏怪</t>
  </si>
  <si>
    <t>ARBOK</t>
  </si>
  <si>
    <t>SPECIES_ARBOK</t>
  </si>
  <si>
    <t>皮卡丘</t>
  </si>
  <si>
    <t>PIKACHU</t>
  </si>
  <si>
    <t>SPECIES_PIKACHU</t>
  </si>
  <si>
    <t>电</t>
  </si>
  <si>
    <t>静电</t>
  </si>
  <si>
    <t>避雷针</t>
  </si>
  <si>
    <t>电气球</t>
  </si>
  <si>
    <t>雷丘</t>
  </si>
  <si>
    <t>RAICHU</t>
  </si>
  <si>
    <t>SPECIES_RAICHU</t>
  </si>
  <si>
    <t>穿山鼠</t>
  </si>
  <si>
    <t>SANDSHREW</t>
  </si>
  <si>
    <t>SPECIES_SANDSHREW</t>
  </si>
  <si>
    <t>地面</t>
  </si>
  <si>
    <t>沙隐</t>
  </si>
  <si>
    <t>拨沙</t>
  </si>
  <si>
    <t>紧缠钩爪</t>
  </si>
  <si>
    <t>先制之爪</t>
  </si>
  <si>
    <t>穿山王</t>
  </si>
  <si>
    <t>SANDSLASH</t>
  </si>
  <si>
    <t>SPECIES_SANDSLASH</t>
  </si>
  <si>
    <t>柔软沙子</t>
  </si>
  <si>
    <t>尼多兰</t>
  </si>
  <si>
    <t>NIDORAN_F</t>
  </si>
  <si>
    <t>SPECIES_NIDORAN_F</t>
  </si>
  <si>
    <t>毒刺</t>
  </si>
  <si>
    <t>斗争心</t>
  </si>
  <si>
    <t>尼多娜</t>
  </si>
  <si>
    <t>NIDORINA</t>
  </si>
  <si>
    <t>SPECIES_NIDORINA</t>
  </si>
  <si>
    <t>尼多后</t>
  </si>
  <si>
    <t>NIDOQUEEN</t>
  </si>
  <si>
    <t>SPECIES_NIDOQUEEN</t>
  </si>
  <si>
    <t>尼多朗</t>
  </si>
  <si>
    <t>NIDORAN_M</t>
  </si>
  <si>
    <t>SPECIES_NIDORAN_M</t>
  </si>
  <si>
    <t>尼多力诺</t>
  </si>
  <si>
    <t>NIDORINO</t>
  </si>
  <si>
    <t>SPECIES_NIDORINO</t>
  </si>
  <si>
    <t>尼多王</t>
  </si>
  <si>
    <t>NIDOKING</t>
  </si>
  <si>
    <t>SPECIES_NIDOKING</t>
  </si>
  <si>
    <t>皮皮</t>
  </si>
  <si>
    <t>CLEFAIRY</t>
  </si>
  <si>
    <t>SPECIES_CLEFAIRY</t>
  </si>
  <si>
    <t>妖精</t>
  </si>
  <si>
    <t>迷人之躯</t>
  </si>
  <si>
    <t>魔法防守</t>
  </si>
  <si>
    <t>苹野果</t>
  </si>
  <si>
    <t>月之石</t>
  </si>
  <si>
    <t>皮可西</t>
  </si>
  <si>
    <t>CLEFABLE</t>
  </si>
  <si>
    <t>SPECIES_CLEFABLE</t>
  </si>
  <si>
    <t>六尾</t>
  </si>
  <si>
    <t>VULPIX</t>
  </si>
  <si>
    <t>SPECIES_VULPIX</t>
  </si>
  <si>
    <t>引火</t>
  </si>
  <si>
    <t>日照</t>
  </si>
  <si>
    <t>莓莓果</t>
  </si>
  <si>
    <t>木炭</t>
  </si>
  <si>
    <t>九尾</t>
  </si>
  <si>
    <t>NINETALES</t>
  </si>
  <si>
    <t>SPECIES_NINETALES</t>
  </si>
  <si>
    <t>胖丁</t>
  </si>
  <si>
    <t>JIGGLYPUFF</t>
  </si>
  <si>
    <t>SPECIES_JIGGLYPUFF</t>
  </si>
  <si>
    <t>好胜</t>
  </si>
  <si>
    <t>胖可丁</t>
  </si>
  <si>
    <t>WIGGLYTUFF</t>
  </si>
  <si>
    <t>SPECIES_WIGGLYTUFF</t>
  </si>
  <si>
    <t>超音蝠</t>
  </si>
  <si>
    <t>ZUBAT</t>
  </si>
  <si>
    <t>SPECIES_ZUBAT</t>
  </si>
  <si>
    <t>精神力</t>
  </si>
  <si>
    <t>危险预知</t>
  </si>
  <si>
    <t>大嘴蝠</t>
  </si>
  <si>
    <t>GOLBAT</t>
  </si>
  <si>
    <t>SPECIES_GOLBAT</t>
  </si>
  <si>
    <t>穿透</t>
  </si>
  <si>
    <t>走路草</t>
  </si>
  <si>
    <t>ODDISH</t>
  </si>
  <si>
    <t>SPECIES_ODDISH</t>
  </si>
  <si>
    <t>球根</t>
  </si>
  <si>
    <t>臭臭花</t>
  </si>
  <si>
    <t>GLOOM</t>
  </si>
  <si>
    <t>SPECIES_GLOOM</t>
  </si>
  <si>
    <t>恶臭</t>
  </si>
  <si>
    <t>霸王花</t>
  </si>
  <si>
    <t>VILEPLUME</t>
  </si>
  <si>
    <t>SPECIES_VILEPLUME</t>
  </si>
  <si>
    <t>孢子</t>
  </si>
  <si>
    <t>派拉斯</t>
  </si>
  <si>
    <t>PARAS</t>
  </si>
  <si>
    <t>SPECIES_PARAS</t>
  </si>
  <si>
    <t>干燥皮肤</t>
  </si>
  <si>
    <t>小蘑菇</t>
  </si>
  <si>
    <t>大蘑菇</t>
  </si>
  <si>
    <t>派拉斯特</t>
  </si>
  <si>
    <t>PARASECT</t>
  </si>
  <si>
    <t>SPECIES_PARASECT</t>
  </si>
  <si>
    <t>毛球</t>
  </si>
  <si>
    <t>VENONAT</t>
  </si>
  <si>
    <t>SPECIES_VENONAT</t>
  </si>
  <si>
    <t>摩鲁蛾</t>
  </si>
  <si>
    <t>VENOMOTH</t>
  </si>
  <si>
    <t>SPECIES_VENOMOTH</t>
  </si>
  <si>
    <t>美丽空壳</t>
  </si>
  <si>
    <t>地鼠</t>
  </si>
  <si>
    <t>DIGLETT</t>
  </si>
  <si>
    <t>SPECIES_DIGLETT</t>
  </si>
  <si>
    <t>沙穴</t>
  </si>
  <si>
    <t>三地鼠</t>
  </si>
  <si>
    <t>DUGTRIO</t>
  </si>
  <si>
    <t>SPECIES_DUGTRIO</t>
  </si>
  <si>
    <t>喵喵</t>
  </si>
  <si>
    <t>MEOWTH</t>
  </si>
  <si>
    <t>SPECIES_MEOWTH</t>
  </si>
  <si>
    <t>捡拾</t>
  </si>
  <si>
    <t>技术高手</t>
  </si>
  <si>
    <t>金珠</t>
  </si>
  <si>
    <t>猫老大</t>
  </si>
  <si>
    <t>PERSIAN</t>
  </si>
  <si>
    <t>SPECIES_PERSIAN</t>
  </si>
  <si>
    <t>柔软</t>
  </si>
  <si>
    <t>可达鸭</t>
  </si>
  <si>
    <t>PSYDUCK</t>
  </si>
  <si>
    <t>SPECIES_PSYDUCK</t>
  </si>
  <si>
    <t>湿气</t>
  </si>
  <si>
    <t>无关天气</t>
  </si>
  <si>
    <t>哥达鸭</t>
  </si>
  <si>
    <t>GOLDUCK</t>
  </si>
  <si>
    <t>SPECIES_GOLDUCK</t>
  </si>
  <si>
    <t>猴怪</t>
  </si>
  <si>
    <t>MANKEY</t>
  </si>
  <si>
    <t>SPECIES_MANKEY</t>
  </si>
  <si>
    <t>格斗</t>
  </si>
  <si>
    <t>干劲</t>
  </si>
  <si>
    <t>愤怒穴位</t>
  </si>
  <si>
    <t>福禄果</t>
  </si>
  <si>
    <t>火暴猴</t>
  </si>
  <si>
    <t>PRIMEAPE</t>
  </si>
  <si>
    <t>SPECIES_PRIMEAPE</t>
  </si>
  <si>
    <t>卡蒂狗</t>
  </si>
  <si>
    <t>GROWLITHE</t>
  </si>
  <si>
    <t>SPECIES_GROWLITHE</t>
  </si>
  <si>
    <t>风速狗</t>
  </si>
  <si>
    <t>ARCANINE</t>
  </si>
  <si>
    <t>SPECIES_ARCANINE</t>
  </si>
  <si>
    <t>蚊香蝌蚪</t>
  </si>
  <si>
    <t>POLIWAG</t>
  </si>
  <si>
    <t>SPECIES_POLIWAG</t>
  </si>
  <si>
    <t>储水</t>
  </si>
  <si>
    <t>蚊香君</t>
  </si>
  <si>
    <t>POLIWHIRL</t>
  </si>
  <si>
    <t>SPECIES_POLIWHIRL</t>
  </si>
  <si>
    <t>王者之证</t>
  </si>
  <si>
    <t>蚊香泳士</t>
  </si>
  <si>
    <t>POLIWRATH</t>
  </si>
  <si>
    <t>SPECIES_POLIWRATH</t>
  </si>
  <si>
    <t>凯西</t>
  </si>
  <si>
    <t>ABRA</t>
  </si>
  <si>
    <t>SPECIES_ABRA</t>
  </si>
  <si>
    <t>同步</t>
  </si>
  <si>
    <t>弯曲的汤匙</t>
  </si>
  <si>
    <t>勇基拉</t>
  </si>
  <si>
    <t>KADABRA</t>
  </si>
  <si>
    <t>SPECIES_KADABRA</t>
  </si>
  <si>
    <t>胡地</t>
  </si>
  <si>
    <t>ALAKAZAM</t>
  </si>
  <si>
    <t>SPECIES_ALAKAZAM</t>
  </si>
  <si>
    <t>腕力</t>
  </si>
  <si>
    <t>MACHOP</t>
  </si>
  <si>
    <t>SPECIES_MACHOP</t>
  </si>
  <si>
    <t>无防守</t>
  </si>
  <si>
    <t>气势头带</t>
  </si>
  <si>
    <t>豪力</t>
  </si>
  <si>
    <t>MACHOKE</t>
  </si>
  <si>
    <t>SPECIES_MACHOKE</t>
  </si>
  <si>
    <t>怪力</t>
  </si>
  <si>
    <t>MACHAMP</t>
  </si>
  <si>
    <t>SPECIES_MACHAMP</t>
  </si>
  <si>
    <t>喇叭芽</t>
  </si>
  <si>
    <t>BELLSPROUT</t>
  </si>
  <si>
    <t>SPECIES_BELLSPROUT</t>
  </si>
  <si>
    <t>贪吃鬼</t>
  </si>
  <si>
    <t>口呆花</t>
  </si>
  <si>
    <t>WEEPINBELL</t>
  </si>
  <si>
    <t>SPECIES_WEEPINBELL</t>
  </si>
  <si>
    <t>大食花</t>
  </si>
  <si>
    <t>VICTREEBEL</t>
  </si>
  <si>
    <t>SPECIES_VICTREEBEL</t>
  </si>
  <si>
    <t>玛瑙水母</t>
  </si>
  <si>
    <t>TENTACOOL</t>
  </si>
  <si>
    <t>SPECIES_TENTACOOL</t>
  </si>
  <si>
    <t>恒净之躯</t>
  </si>
  <si>
    <t>污泥浆</t>
  </si>
  <si>
    <t>毒刺水母</t>
  </si>
  <si>
    <t>TENTACRUEL</t>
  </si>
  <si>
    <t>SPECIES_TENTACRUEL</t>
  </si>
  <si>
    <t>小拳石</t>
  </si>
  <si>
    <t>GEODUDE</t>
  </si>
  <si>
    <t>SPECIES_GEODUDE</t>
  </si>
  <si>
    <t>岩石</t>
  </si>
  <si>
    <t>坚硬脑袋</t>
  </si>
  <si>
    <t>结实</t>
  </si>
  <si>
    <t>不变之石</t>
  </si>
  <si>
    <t>隆隆石</t>
  </si>
  <si>
    <t>GRAVELER</t>
  </si>
  <si>
    <t>SPECIES_GRAVELER</t>
  </si>
  <si>
    <t>硬石头</t>
  </si>
  <si>
    <t>隆隆岩</t>
  </si>
  <si>
    <t>GOLEM</t>
  </si>
  <si>
    <t>SPECIES_GOLEM</t>
  </si>
  <si>
    <t>小火马</t>
  </si>
  <si>
    <t>PONYTA</t>
  </si>
  <si>
    <t>SPECIES_PONYTA</t>
  </si>
  <si>
    <t>火焰之躯</t>
  </si>
  <si>
    <t>腰木果</t>
  </si>
  <si>
    <t>烈焰马</t>
  </si>
  <si>
    <t>RAPIDASH</t>
  </si>
  <si>
    <t>SPECIES_RAPIDASH</t>
  </si>
  <si>
    <t>呆呆兽</t>
  </si>
  <si>
    <t>SLOWPOKE</t>
  </si>
  <si>
    <t>SPECIES_SLOWPOKE</t>
  </si>
  <si>
    <t>迟钝</t>
  </si>
  <si>
    <t>我行我素</t>
  </si>
  <si>
    <t>后攻之尾</t>
  </si>
  <si>
    <t>呆壳兽</t>
  </si>
  <si>
    <t>SLOWBRO</t>
  </si>
  <si>
    <t>SPECIES_SLOWBRO</t>
  </si>
  <si>
    <t>小磁怪</t>
  </si>
  <si>
    <t>MAGNEMITE</t>
  </si>
  <si>
    <t>SPECIES_MAGNEMITE</t>
  </si>
  <si>
    <t>钢</t>
  </si>
  <si>
    <t>磁力</t>
  </si>
  <si>
    <t>金属膜</t>
  </si>
  <si>
    <t>三合一磁怪</t>
  </si>
  <si>
    <t>MAGNETON</t>
  </si>
  <si>
    <t>SPECIES_MAGNETON</t>
  </si>
  <si>
    <t>磁铁</t>
  </si>
  <si>
    <t>大葱鸭</t>
  </si>
  <si>
    <t>FARFETCHD</t>
  </si>
  <si>
    <t>SPECIES_FARFETCHD</t>
  </si>
  <si>
    <t>大葱</t>
  </si>
  <si>
    <t>嘟嘟</t>
  </si>
  <si>
    <t>DODUO</t>
  </si>
  <si>
    <t>SPECIES_DODUO</t>
  </si>
  <si>
    <t>早起</t>
  </si>
  <si>
    <t>嘟嘟利</t>
  </si>
  <si>
    <t>DODRIO</t>
  </si>
  <si>
    <t>SPECIES_DODRIO</t>
  </si>
  <si>
    <t>小海狮</t>
  </si>
  <si>
    <t>SEEL</t>
  </si>
  <si>
    <t>SPECIES_SEEL</t>
  </si>
  <si>
    <t>厚脂肪</t>
  </si>
  <si>
    <t>湿润之躯</t>
  </si>
  <si>
    <t>利木果</t>
  </si>
  <si>
    <t>白海狮</t>
  </si>
  <si>
    <t>DEWGONG</t>
  </si>
  <si>
    <t>SPECIES_DEWGONG</t>
  </si>
  <si>
    <t>冰</t>
  </si>
  <si>
    <t>不融冰</t>
  </si>
  <si>
    <t>臭泥</t>
  </si>
  <si>
    <t>GRIMER</t>
  </si>
  <si>
    <t>SPECIES_GRIMER</t>
  </si>
  <si>
    <t>黏着</t>
  </si>
  <si>
    <t>黑色污泥</t>
  </si>
  <si>
    <t>臭臭泥</t>
  </si>
  <si>
    <t>MUK</t>
  </si>
  <si>
    <t>SPECIES_MUK</t>
  </si>
  <si>
    <t>剧毒宝珠</t>
  </si>
  <si>
    <t>大舌贝</t>
  </si>
  <si>
    <t>SHELLDER</t>
  </si>
  <si>
    <t>SPECIES_SHELLDER</t>
  </si>
  <si>
    <t>硬壳盔甲</t>
  </si>
  <si>
    <t>连续攻击</t>
  </si>
  <si>
    <t>珍珠</t>
  </si>
  <si>
    <t>大珍珠</t>
  </si>
  <si>
    <t>刺甲贝</t>
  </si>
  <si>
    <t>CLOYSTER</t>
  </si>
  <si>
    <t>SPECIES_CLOYSTER</t>
  </si>
  <si>
    <t>鬼斯</t>
  </si>
  <si>
    <t>GASTLY</t>
  </si>
  <si>
    <t>SPECIES_GASTLY</t>
  </si>
  <si>
    <t>幽灵</t>
  </si>
  <si>
    <t>飘浮</t>
  </si>
  <si>
    <t>鬼斯通</t>
  </si>
  <si>
    <t>HAUNTER</t>
  </si>
  <si>
    <t>SPECIES_HAUNTER</t>
  </si>
  <si>
    <t>咒术之符</t>
  </si>
  <si>
    <t>耿鬼</t>
  </si>
  <si>
    <t>GENGAR</t>
  </si>
  <si>
    <t>SPECIES_GENGAR</t>
  </si>
  <si>
    <t>诅咒之躯</t>
  </si>
  <si>
    <t>大岩蛇</t>
  </si>
  <si>
    <t>ONIX</t>
  </si>
  <si>
    <t>SPECIES_ONIX</t>
  </si>
  <si>
    <t>催眠貘</t>
  </si>
  <si>
    <t>DROWZEE</t>
  </si>
  <si>
    <t>SPECIES_DROWZEE</t>
  </si>
  <si>
    <t>不眠</t>
  </si>
  <si>
    <t>预知梦</t>
  </si>
  <si>
    <t>引梦貘人</t>
  </si>
  <si>
    <t>HYPNO</t>
  </si>
  <si>
    <t>SPECIES_HYPNO</t>
  </si>
  <si>
    <t>大钳蟹</t>
  </si>
  <si>
    <t>KRABBY</t>
  </si>
  <si>
    <t>SPECIES_KRABBY</t>
  </si>
  <si>
    <t>怪力钳</t>
  </si>
  <si>
    <t>巨钳蟹</t>
  </si>
  <si>
    <t>KINGLER</t>
  </si>
  <si>
    <t>SPECIES_KINGLER</t>
  </si>
  <si>
    <t>霹雳电球</t>
  </si>
  <si>
    <t>VOLTORB</t>
  </si>
  <si>
    <t>SPECIES_VOLTORB</t>
  </si>
  <si>
    <t>隔音</t>
  </si>
  <si>
    <t>顽皮雷弹</t>
  </si>
  <si>
    <t>ELECTRODE</t>
  </si>
  <si>
    <t>SPECIES_ELECTRODE</t>
  </si>
  <si>
    <t>蛋蛋</t>
  </si>
  <si>
    <t>EXEGGCUTE</t>
  </si>
  <si>
    <t>SPECIES_EXEGGCUTE</t>
  </si>
  <si>
    <t>收获</t>
  </si>
  <si>
    <t>精神种子</t>
  </si>
  <si>
    <t>椰蛋树</t>
  </si>
  <si>
    <t>EXEGGUTOR</t>
  </si>
  <si>
    <t>SPECIES_EXEGGUTOR</t>
  </si>
  <si>
    <t>卡拉卡拉</t>
  </si>
  <si>
    <t>CUBONE</t>
  </si>
  <si>
    <t>SPECIES_CUBONE</t>
  </si>
  <si>
    <t>粗骨头</t>
  </si>
  <si>
    <t>嘎啦嘎啦</t>
  </si>
  <si>
    <t>MAROWAK</t>
  </si>
  <si>
    <t>SPECIES_MAROWAK</t>
  </si>
  <si>
    <t>飞腿郎</t>
  </si>
  <si>
    <t>HITMONLEE</t>
  </si>
  <si>
    <t>SPECIES_HITMONLEE</t>
  </si>
  <si>
    <t>舍身</t>
  </si>
  <si>
    <t>快拳郎</t>
  </si>
  <si>
    <t>HITMONCHAN</t>
  </si>
  <si>
    <t>SPECIES_HITMONCHAN</t>
  </si>
  <si>
    <t>铁拳</t>
  </si>
  <si>
    <t>大舌头</t>
  </si>
  <si>
    <t>LICKITUNG</t>
  </si>
  <si>
    <t>SPECIES_LICKITUNG</t>
  </si>
  <si>
    <t>瓦斯弹</t>
  </si>
  <si>
    <t>KOFFING</t>
  </si>
  <si>
    <t>SPECIES_KOFFING</t>
  </si>
  <si>
    <t>化学变化气体</t>
  </si>
  <si>
    <t>烟雾球</t>
  </si>
  <si>
    <t>双弹瓦斯</t>
  </si>
  <si>
    <t>WEEZING</t>
  </si>
  <si>
    <t>SPECIES_WEEZING</t>
  </si>
  <si>
    <t>独角犀牛</t>
  </si>
  <si>
    <t>RHYHORN</t>
  </si>
  <si>
    <t>SPECIES_RHYHORN</t>
  </si>
  <si>
    <t>钻角犀兽</t>
  </si>
  <si>
    <t>RHYDON</t>
  </si>
  <si>
    <t>SPECIES_RHYDON</t>
  </si>
  <si>
    <t>吉利蛋</t>
  </si>
  <si>
    <t>CHANSEY</t>
  </si>
  <si>
    <t>SPECIES_CHANSEY</t>
  </si>
  <si>
    <t>自然回复</t>
  </si>
  <si>
    <t>天恩</t>
  </si>
  <si>
    <t>浑圆之石</t>
  </si>
  <si>
    <t>幸运蛋</t>
  </si>
  <si>
    <t>蔓藤怪</t>
  </si>
  <si>
    <t>TANGELA</t>
  </si>
  <si>
    <t>SPECIES_TANGELA</t>
  </si>
  <si>
    <t>叶子防守</t>
  </si>
  <si>
    <t>袋兽</t>
  </si>
  <si>
    <t>KANGASKHAN</t>
  </si>
  <si>
    <t>SPECIES_KANGASKHAN</t>
  </si>
  <si>
    <t>胆量</t>
  </si>
  <si>
    <t>墨海马</t>
  </si>
  <si>
    <t>HORSEA</t>
  </si>
  <si>
    <t>SPECIES_HORSEA</t>
  </si>
  <si>
    <t>悠游自如</t>
  </si>
  <si>
    <t>龙之鳞片</t>
  </si>
  <si>
    <t>海刺龙</t>
  </si>
  <si>
    <t>SEADRA</t>
  </si>
  <si>
    <t>SPECIES_SEADRA</t>
  </si>
  <si>
    <t>角金鱼</t>
  </si>
  <si>
    <t>GOLDEEN</t>
  </si>
  <si>
    <t>SPECIES_GOLDEEN</t>
  </si>
  <si>
    <t>水幕</t>
  </si>
  <si>
    <t>神秘水滴</t>
  </si>
  <si>
    <t>金鱼王</t>
  </si>
  <si>
    <t>SEAKING</t>
  </si>
  <si>
    <t>SPECIES_SEAKING</t>
  </si>
  <si>
    <t>海星星</t>
  </si>
  <si>
    <t>STARYU</t>
  </si>
  <si>
    <t>SPECIES_STARYU</t>
  </si>
  <si>
    <t>发光</t>
  </si>
  <si>
    <t>星星沙子</t>
  </si>
  <si>
    <t>星星碎片</t>
  </si>
  <si>
    <t>宝石海星</t>
  </si>
  <si>
    <t>STARMIE</t>
  </si>
  <si>
    <t>SPECIES_STARMIE</t>
  </si>
  <si>
    <t>魔墙人偶</t>
  </si>
  <si>
    <t>MR_MIME</t>
  </si>
  <si>
    <t>SPECIES_MR_MIME</t>
  </si>
  <si>
    <t>过滤</t>
  </si>
  <si>
    <t>飞天螳螂</t>
  </si>
  <si>
    <t>SCYTHER</t>
  </si>
  <si>
    <t>SPECIES_SCYTHER</t>
  </si>
  <si>
    <t>迷唇姐</t>
  </si>
  <si>
    <t>JYNX</t>
  </si>
  <si>
    <t>SPECIES_JYNX</t>
  </si>
  <si>
    <t>电击兽</t>
  </si>
  <si>
    <t>ELECTABUZZ</t>
  </si>
  <si>
    <t>SPECIES_ELECTABUZZ</t>
  </si>
  <si>
    <t>电力增幅器</t>
  </si>
  <si>
    <t>鸭嘴火兽</t>
  </si>
  <si>
    <t>MAGMAR</t>
  </si>
  <si>
    <t>SPECIES_MAGMAR</t>
  </si>
  <si>
    <t>熔岩增幅器</t>
  </si>
  <si>
    <t>凯罗斯</t>
  </si>
  <si>
    <t>PINSIR</t>
  </si>
  <si>
    <t>SPECIES_PINSIR</t>
  </si>
  <si>
    <t>破格</t>
  </si>
  <si>
    <t>肯泰罗</t>
  </si>
  <si>
    <t>TAUROS</t>
  </si>
  <si>
    <t>SPECIES_TAUROS</t>
  </si>
  <si>
    <t>鲤鱼王</t>
  </si>
  <si>
    <t>MAGIKARP</t>
  </si>
  <si>
    <t>SPECIES_MAGIKARP</t>
  </si>
  <si>
    <t>胆怯</t>
  </si>
  <si>
    <t>暴鲤龙</t>
  </si>
  <si>
    <t>GYARADOS</t>
  </si>
  <si>
    <t>SPECIES_GYARADOS</t>
  </si>
  <si>
    <t>自信过度</t>
  </si>
  <si>
    <t>拉普拉斯</t>
  </si>
  <si>
    <t>LAPRAS</t>
  </si>
  <si>
    <t>SPECIES_LAPRAS</t>
  </si>
  <si>
    <t>百变怪</t>
  </si>
  <si>
    <t>DITTO</t>
  </si>
  <si>
    <t>SPECIES_DITTO</t>
  </si>
  <si>
    <t>变身者</t>
  </si>
  <si>
    <t>速度粉</t>
  </si>
  <si>
    <t>金属粉</t>
  </si>
  <si>
    <t>伊布</t>
  </si>
  <si>
    <t>EEVEE</t>
  </si>
  <si>
    <t>SPECIES_EEVEE</t>
  </si>
  <si>
    <t>适应力</t>
  </si>
  <si>
    <t>水伊布</t>
  </si>
  <si>
    <t>VAPOREON</t>
  </si>
  <si>
    <t>SPECIES_VAPOREON</t>
  </si>
  <si>
    <t>雷伊布</t>
  </si>
  <si>
    <t>JOLTEON</t>
  </si>
  <si>
    <t>SPECIES_JOLTEON</t>
  </si>
  <si>
    <t>蓄电</t>
  </si>
  <si>
    <t>飞毛腿</t>
  </si>
  <si>
    <t>火伊布</t>
  </si>
  <si>
    <t>FLAREON</t>
  </si>
  <si>
    <t>SPECIES_FLAREON</t>
  </si>
  <si>
    <t>多边兽</t>
  </si>
  <si>
    <t>PORYGON</t>
  </si>
  <si>
    <t>SPECIES_PORYGON</t>
  </si>
  <si>
    <t>复制</t>
  </si>
  <si>
    <t>下载</t>
  </si>
  <si>
    <t>菊石兽</t>
  </si>
  <si>
    <t>OMANYTE</t>
  </si>
  <si>
    <t>SPECIES_OMANYTE</t>
  </si>
  <si>
    <t>多刺菊石兽</t>
  </si>
  <si>
    <t>OMASTAR</t>
  </si>
  <si>
    <t>SPECIES_OMASTAR</t>
  </si>
  <si>
    <t>化石盔</t>
  </si>
  <si>
    <t>KABUTO</t>
  </si>
  <si>
    <t>SPECIES_KABUTO</t>
  </si>
  <si>
    <t>战斗盔甲</t>
  </si>
  <si>
    <t>镰刀盔</t>
  </si>
  <si>
    <t>KABUTOPS</t>
  </si>
  <si>
    <t>SPECIES_KABUTOPS</t>
  </si>
  <si>
    <t>化石翼龙</t>
  </si>
  <si>
    <t>AERODACTYL</t>
  </si>
  <si>
    <t>SPECIES_AERODACTYL</t>
  </si>
  <si>
    <t>压迫感</t>
  </si>
  <si>
    <t>卡比兽</t>
  </si>
  <si>
    <t>SNORLAX</t>
  </si>
  <si>
    <t>SPECIES_SNORLAX</t>
  </si>
  <si>
    <t>免疫</t>
  </si>
  <si>
    <t>零余果</t>
  </si>
  <si>
    <t>吃剩的东西</t>
  </si>
  <si>
    <t>急冻鸟</t>
  </si>
  <si>
    <t>ARTICUNO</t>
  </si>
  <si>
    <t>SPECIES_ARTICUNO</t>
  </si>
  <si>
    <t>雪隐</t>
  </si>
  <si>
    <t>闪电鸟</t>
  </si>
  <si>
    <t>ZAPDOS</t>
  </si>
  <si>
    <t>SPECIES_ZAPDOS</t>
  </si>
  <si>
    <t>火焰鸟</t>
  </si>
  <si>
    <t>MOLTRES</t>
  </si>
  <si>
    <t>SPECIES_MOLTRES</t>
  </si>
  <si>
    <t>迷你龙</t>
  </si>
  <si>
    <t>DRATINI</t>
  </si>
  <si>
    <t>SPECIES_DRATINI</t>
  </si>
  <si>
    <t>龙</t>
  </si>
  <si>
    <t>神奇鳞片</t>
  </si>
  <si>
    <t>美丽鳞片</t>
  </si>
  <si>
    <t>哈克龙</t>
  </si>
  <si>
    <t>DRAGONAIR</t>
  </si>
  <si>
    <t>SPECIES_DRAGONAIR</t>
  </si>
  <si>
    <t>龙之牙</t>
  </si>
  <si>
    <t>快龙</t>
  </si>
  <si>
    <t>DRAGONITE</t>
  </si>
  <si>
    <t>SPECIES_DRAGONITE</t>
  </si>
  <si>
    <t>多重鳞片</t>
  </si>
  <si>
    <t>超梦</t>
  </si>
  <si>
    <t>MEWTWO</t>
  </si>
  <si>
    <t>SPECIES_MEWTWO</t>
  </si>
  <si>
    <t>紧张感</t>
  </si>
  <si>
    <t>梦幻</t>
  </si>
  <si>
    <t>MEW</t>
  </si>
  <si>
    <t>SPECIES_MEW</t>
  </si>
  <si>
    <t>木子果</t>
  </si>
  <si>
    <t>菊草叶</t>
  </si>
  <si>
    <t>CHIKORITA</t>
  </si>
  <si>
    <t>SPECIES_CHIKORITA</t>
  </si>
  <si>
    <t>月桂叶</t>
  </si>
  <si>
    <t>BAYLEEF</t>
  </si>
  <si>
    <t>SPECIES_BAYLEEF</t>
  </si>
  <si>
    <t>大竺葵</t>
  </si>
  <si>
    <t>MEGANIUM</t>
  </si>
  <si>
    <t>SPECIES_MEGANIUM</t>
  </si>
  <si>
    <t>火球鼠</t>
  </si>
  <si>
    <t>CYNDAQUIL</t>
  </si>
  <si>
    <t>SPECIES_CYNDAQUIL</t>
  </si>
  <si>
    <t>火岩鼠</t>
  </si>
  <si>
    <t>QUILAVA</t>
  </si>
  <si>
    <t>SPECIES_QUILAVA</t>
  </si>
  <si>
    <t>火暴兽</t>
  </si>
  <si>
    <t>TYPHLOSION</t>
  </si>
  <si>
    <t>SPECIES_TYPHLOSION</t>
  </si>
  <si>
    <t>小锯鳄</t>
  </si>
  <si>
    <t>TOTODILE</t>
  </si>
  <si>
    <t>SPECIES_TOTODILE</t>
  </si>
  <si>
    <t>蓝鳄</t>
  </si>
  <si>
    <t>CROCONAW</t>
  </si>
  <si>
    <t>SPECIES_CROCONAW</t>
  </si>
  <si>
    <t>大力鳄</t>
  </si>
  <si>
    <t>FERALIGATR</t>
  </si>
  <si>
    <t>SPECIES_FERALIGATR</t>
  </si>
  <si>
    <t>尾立</t>
  </si>
  <si>
    <t>SENTRET</t>
  </si>
  <si>
    <t>SPECIES_SENTRET</t>
  </si>
  <si>
    <t>大尾立</t>
  </si>
  <si>
    <t>FURRET</t>
  </si>
  <si>
    <t>SPECIES_FURRET</t>
  </si>
  <si>
    <t>咕咕</t>
  </si>
  <si>
    <t>HOOTHOOT</t>
  </si>
  <si>
    <t>SPECIES_HOOTHOOT</t>
  </si>
  <si>
    <t>猫头夜鹰</t>
  </si>
  <si>
    <t>NOCTOWL</t>
  </si>
  <si>
    <t>SPECIES_NOCTOWL</t>
  </si>
  <si>
    <t>芭瓢虫</t>
  </si>
  <si>
    <t>LEDYBA</t>
  </si>
  <si>
    <t>SPECIES_LEDYBA</t>
  </si>
  <si>
    <t>安瓢虫</t>
  </si>
  <si>
    <t>LEDIAN</t>
  </si>
  <si>
    <t>SPECIES_LEDIAN</t>
  </si>
  <si>
    <t>圆丝蛛</t>
  </si>
  <si>
    <t>SPINARAK</t>
  </si>
  <si>
    <t>SPECIES_SPINARAK</t>
  </si>
  <si>
    <t>阿利多斯</t>
  </si>
  <si>
    <t>ARIADOS</t>
  </si>
  <si>
    <t>SPECIES_ARIADOS</t>
  </si>
  <si>
    <t>叉字蝠</t>
  </si>
  <si>
    <t>CROBAT</t>
  </si>
  <si>
    <t>SPECIES_CROBAT</t>
  </si>
  <si>
    <t>灯笼鱼</t>
  </si>
  <si>
    <t>CHINCHOU</t>
  </si>
  <si>
    <t>SPECIES_CHINCHOU</t>
  </si>
  <si>
    <t>深海鳞片</t>
  </si>
  <si>
    <t>黄色碎片</t>
  </si>
  <si>
    <t>电灯怪</t>
  </si>
  <si>
    <t>LANTURN</t>
  </si>
  <si>
    <t>SPECIES_LANTURN</t>
  </si>
  <si>
    <t>皮丘</t>
  </si>
  <si>
    <t>PICHU</t>
  </si>
  <si>
    <t>SPECIES_PICHU</t>
  </si>
  <si>
    <t>皮宝宝</t>
  </si>
  <si>
    <t>CLEFFA</t>
  </si>
  <si>
    <t>SPECIES_CLEFFA</t>
  </si>
  <si>
    <t>宝宝丁</t>
  </si>
  <si>
    <t>IGGLYBUFF</t>
  </si>
  <si>
    <t>SPECIES_IGGLYBUFF</t>
  </si>
  <si>
    <t>波克比</t>
  </si>
  <si>
    <t>TOGEPI</t>
  </si>
  <si>
    <t>SPECIES_TOGEPI</t>
  </si>
  <si>
    <t>超幸运</t>
  </si>
  <si>
    <t>波克基古</t>
  </si>
  <si>
    <t>TOGETIC</t>
  </si>
  <si>
    <t>SPECIES_TOGETIC</t>
  </si>
  <si>
    <t>天然雀</t>
  </si>
  <si>
    <t>NATU</t>
  </si>
  <si>
    <t>SPECIES_NATU</t>
  </si>
  <si>
    <t>天然鸟</t>
  </si>
  <si>
    <t>XATU</t>
  </si>
  <si>
    <t>SPECIES_XATU</t>
  </si>
  <si>
    <t>咩利羊</t>
  </si>
  <si>
    <t>MAREEP</t>
  </si>
  <si>
    <t>SPECIES_MAREEP</t>
  </si>
  <si>
    <t>正电</t>
  </si>
  <si>
    <t>茸茸羊</t>
  </si>
  <si>
    <t>FLAAFFY</t>
  </si>
  <si>
    <t>SPECIES_FLAAFFY</t>
  </si>
  <si>
    <t>电龙</t>
  </si>
  <si>
    <t>AMPHAROS</t>
  </si>
  <si>
    <t>SPECIES_AMPHAROS</t>
  </si>
  <si>
    <t>美丽花</t>
  </si>
  <si>
    <t>BELLOSSOM</t>
  </si>
  <si>
    <t>SPECIES_BELLOSSOM</t>
  </si>
  <si>
    <t>治愈之心</t>
  </si>
  <si>
    <t>玛力露</t>
  </si>
  <si>
    <t>MARILL</t>
  </si>
  <si>
    <t>SPECIES_MARILL</t>
  </si>
  <si>
    <t>大力士</t>
  </si>
  <si>
    <t>玛力露丽</t>
  </si>
  <si>
    <t>AZUMARILL</t>
  </si>
  <si>
    <t>SPECIES_AZUMARILL</t>
  </si>
  <si>
    <t>树才怪</t>
  </si>
  <si>
    <t>SUDOWOODO</t>
  </si>
  <si>
    <t>SPECIES_SUDOWOODO</t>
  </si>
  <si>
    <t>蚊香蛙皇</t>
  </si>
  <si>
    <t>POLITOED</t>
  </si>
  <si>
    <t>SPECIES_POLITOED</t>
  </si>
  <si>
    <t>降雨</t>
  </si>
  <si>
    <t>毽子草</t>
  </si>
  <si>
    <t>HOPPIP</t>
  </si>
  <si>
    <t>SPECIES_HOPPIP</t>
  </si>
  <si>
    <t>毽子花</t>
  </si>
  <si>
    <t>SKIPLOOM</t>
  </si>
  <si>
    <t>SPECIES_SKIPLOOM</t>
  </si>
  <si>
    <t>毽子棉</t>
  </si>
  <si>
    <t>JUMPLUFF</t>
  </si>
  <si>
    <t>SPECIES_JUMPLUFF</t>
  </si>
  <si>
    <t>长尾怪手</t>
  </si>
  <si>
    <t>AIPOM</t>
  </si>
  <si>
    <t>SPECIES_AIPOM</t>
  </si>
  <si>
    <t>向日种子</t>
  </si>
  <si>
    <t>SUNKERN</t>
  </si>
  <si>
    <t>SPECIES_SUNKERN</t>
  </si>
  <si>
    <t>棱瓜果</t>
  </si>
  <si>
    <t>向日花怪</t>
  </si>
  <si>
    <t>SUNFLORA</t>
  </si>
  <si>
    <t>SPECIES_SUNFLORA</t>
  </si>
  <si>
    <t>蜻蜻蜓</t>
  </si>
  <si>
    <t>YANMA</t>
  </si>
  <si>
    <t>SPECIES_YANMA</t>
  </si>
  <si>
    <t>加速</t>
  </si>
  <si>
    <t>广角镜</t>
  </si>
  <si>
    <t>乌波</t>
  </si>
  <si>
    <t>WOOPER</t>
  </si>
  <si>
    <t>SPECIES_WOOPER</t>
  </si>
  <si>
    <t>沼王</t>
  </si>
  <si>
    <t>QUAGSIRE</t>
  </si>
  <si>
    <t>SPECIES_QUAGSIRE</t>
  </si>
  <si>
    <t>太阳伊布</t>
  </si>
  <si>
    <t>ESPEON</t>
  </si>
  <si>
    <t>SPECIES_ESPEON</t>
  </si>
  <si>
    <t>魔法镜</t>
  </si>
  <si>
    <t>月亮伊布</t>
  </si>
  <si>
    <t>UMBREON</t>
  </si>
  <si>
    <t>SPECIES_UMBREON</t>
  </si>
  <si>
    <t>黑暗</t>
  </si>
  <si>
    <t>黑暗鸦</t>
  </si>
  <si>
    <t>MURKROW</t>
  </si>
  <si>
    <t>SPECIES_MURKROW</t>
  </si>
  <si>
    <t>呆呆王</t>
  </si>
  <si>
    <t>SLOWKING</t>
  </si>
  <si>
    <t>SPECIES_SLOWKING</t>
  </si>
  <si>
    <t>梦妖</t>
  </si>
  <si>
    <t>MISDREAVUS</t>
  </si>
  <si>
    <t>SPECIES_MISDREAVUS</t>
  </si>
  <si>
    <t>未知图腾</t>
  </si>
  <si>
    <t>UNOWN</t>
  </si>
  <si>
    <t>SPECIES_UNOWN</t>
  </si>
  <si>
    <t>果然翁</t>
  </si>
  <si>
    <t>WOBBUFFET</t>
  </si>
  <si>
    <t>SPECIES_WOBBUFFET</t>
  </si>
  <si>
    <t>踩影</t>
  </si>
  <si>
    <t>心灵感应</t>
  </si>
  <si>
    <t>麒麟奇</t>
  </si>
  <si>
    <t>GIRAFARIG</t>
  </si>
  <si>
    <t>SPECIES_GIRAFARIG</t>
  </si>
  <si>
    <t>柿仔果</t>
  </si>
  <si>
    <t>榛果球</t>
  </si>
  <si>
    <t>PINECO</t>
  </si>
  <si>
    <t>SPECIES_PINECO</t>
  </si>
  <si>
    <t>防尘</t>
  </si>
  <si>
    <t>佛烈托斯</t>
  </si>
  <si>
    <t>FORRETRESS</t>
  </si>
  <si>
    <t>SPECIES_FORRETRESS</t>
  </si>
  <si>
    <t>土龙弟弟</t>
  </si>
  <si>
    <t>DUNSPARCE</t>
  </si>
  <si>
    <t>SPECIES_DUNSPARCE</t>
  </si>
  <si>
    <t>天蝎</t>
  </si>
  <si>
    <t>GLIGAR</t>
  </si>
  <si>
    <t>SPECIES_GLIGAR</t>
  </si>
  <si>
    <t>毒疗</t>
  </si>
  <si>
    <t>大钢蛇</t>
  </si>
  <si>
    <t>STEELIX</t>
  </si>
  <si>
    <t>SPECIES_STEELIX</t>
  </si>
  <si>
    <t>布鲁</t>
  </si>
  <si>
    <t>SNUBBULL</t>
  </si>
  <si>
    <t>SPECIES_SNUBBULL</t>
  </si>
  <si>
    <t>布鲁皇</t>
  </si>
  <si>
    <t>GRANBULL</t>
  </si>
  <si>
    <t>SPECIES_GRANBULL</t>
  </si>
  <si>
    <t>千针鱼</t>
  </si>
  <si>
    <t>QWILFISH</t>
  </si>
  <si>
    <t>SPECIES_QWILFISH</t>
  </si>
  <si>
    <t>巨钳螳螂</t>
  </si>
  <si>
    <t>SCIZOR</t>
  </si>
  <si>
    <t>SPECIES_SCIZOR</t>
  </si>
  <si>
    <t>壶壶</t>
  </si>
  <si>
    <t>SHUCKLE</t>
  </si>
  <si>
    <t>SPECIES_SHUCKLE</t>
  </si>
  <si>
    <t>树果汁</t>
  </si>
  <si>
    <t>赫拉克罗斯</t>
  </si>
  <si>
    <t>HERACROSS</t>
  </si>
  <si>
    <t>SPECIES_HERACROSS</t>
  </si>
  <si>
    <t>狃拉</t>
  </si>
  <si>
    <t>SNEASEL</t>
  </si>
  <si>
    <t>SPECIES_SNEASEL</t>
  </si>
  <si>
    <t>顺手牵羊</t>
  </si>
  <si>
    <t>熊宝宝</t>
  </si>
  <si>
    <t>TEDDIURSA</t>
  </si>
  <si>
    <t>SPECIES_TEDDIURSA</t>
  </si>
  <si>
    <t>圈圈熊</t>
  </si>
  <si>
    <t>URSARING</t>
  </si>
  <si>
    <t>SPECIES_URSARING</t>
  </si>
  <si>
    <t>熔岩虫</t>
  </si>
  <si>
    <t>SLUGMA</t>
  </si>
  <si>
    <t>SPECIES_SLUGMA</t>
  </si>
  <si>
    <t>熔岩铠甲</t>
  </si>
  <si>
    <t>熔岩蜗牛</t>
  </si>
  <si>
    <t>MAGCARGO</t>
  </si>
  <si>
    <t>SPECIES_MAGCARGO</t>
  </si>
  <si>
    <t>小山猪</t>
  </si>
  <si>
    <t>SWINUB</t>
  </si>
  <si>
    <t>SPECIES_SWINUB</t>
  </si>
  <si>
    <t>长毛猪</t>
  </si>
  <si>
    <t>PILOSWINE</t>
  </si>
  <si>
    <t>SPECIES_PILOSWINE</t>
  </si>
  <si>
    <t>太阳珊瑚</t>
  </si>
  <si>
    <t>CORSOLA</t>
  </si>
  <si>
    <t>SPECIES_CORSOLA</t>
  </si>
  <si>
    <t>活力</t>
  </si>
  <si>
    <t>红色碎片</t>
  </si>
  <si>
    <t>铁炮鱼</t>
  </si>
  <si>
    <t>REMORAID</t>
  </si>
  <si>
    <t>SPECIES_REMORAID</t>
  </si>
  <si>
    <t>章鱼桶</t>
  </si>
  <si>
    <t>OCTILLERY</t>
  </si>
  <si>
    <t>SPECIES_OCTILLERY</t>
  </si>
  <si>
    <t>吸盘</t>
  </si>
  <si>
    <t>信使鸟</t>
  </si>
  <si>
    <t>DELIBIRD</t>
  </si>
  <si>
    <t>SPECIES_DELIBIRD</t>
  </si>
  <si>
    <t>巨翅飞鱼</t>
  </si>
  <si>
    <t>MANTINE</t>
  </si>
  <si>
    <t>SPECIES_MANTINE</t>
  </si>
  <si>
    <t>盔甲鸟</t>
  </si>
  <si>
    <t>SKARMORY</t>
  </si>
  <si>
    <t>SPECIES_SKARMORY</t>
  </si>
  <si>
    <t>戴鲁比</t>
  </si>
  <si>
    <t>HOUNDOUR</t>
  </si>
  <si>
    <t>SPECIES_HOUNDOUR</t>
  </si>
  <si>
    <t>黑鲁加</t>
  </si>
  <si>
    <t>HOUNDOOM</t>
  </si>
  <si>
    <t>SPECIES_HOUNDOOM</t>
  </si>
  <si>
    <t>刺龙王</t>
  </si>
  <si>
    <t>KINGDRA</t>
  </si>
  <si>
    <t>SPECIES_KINGDRA</t>
  </si>
  <si>
    <t>小小象</t>
  </si>
  <si>
    <t>PHANPY</t>
  </si>
  <si>
    <t>SPECIES_PHANPY</t>
  </si>
  <si>
    <t>千香果</t>
  </si>
  <si>
    <t>顿甲</t>
  </si>
  <si>
    <t>DONPHAN</t>
  </si>
  <si>
    <t>SPECIES_DONPHAN</t>
  </si>
  <si>
    <t>多边兽2型</t>
  </si>
  <si>
    <t>PORYGON2</t>
  </si>
  <si>
    <t>SPECIES_PORYGON2</t>
  </si>
  <si>
    <t>升级数据</t>
  </si>
  <si>
    <t>惊角鹿</t>
  </si>
  <si>
    <t>STANTLER</t>
  </si>
  <si>
    <t>SPECIES_STANTLER</t>
  </si>
  <si>
    <t>察觉</t>
  </si>
  <si>
    <t>图图犬</t>
  </si>
  <si>
    <t>SMEARGLE</t>
  </si>
  <si>
    <t>SPECIES_SMEARGLE</t>
  </si>
  <si>
    <t>无畏小子</t>
  </si>
  <si>
    <t>TYROGUE</t>
  </si>
  <si>
    <t>SPECIES_TYROGUE</t>
  </si>
  <si>
    <t>不屈之心</t>
  </si>
  <si>
    <t>战舞郎</t>
  </si>
  <si>
    <t>HITMONTOP</t>
  </si>
  <si>
    <t>SPECIES_HITMONTOP</t>
  </si>
  <si>
    <t>迷唇娃</t>
  </si>
  <si>
    <t>SMOOCHUM</t>
  </si>
  <si>
    <t>SPECIES_SMOOCHUM</t>
  </si>
  <si>
    <t>电击怪</t>
  </si>
  <si>
    <t>ELEKID</t>
  </si>
  <si>
    <t>SPECIES_ELEKID</t>
  </si>
  <si>
    <t>鸭嘴宝宝</t>
  </si>
  <si>
    <t>MAGBY</t>
  </si>
  <si>
    <t>SPECIES_MAGBY</t>
  </si>
  <si>
    <t>大奶罐</t>
  </si>
  <si>
    <t>MILTANK</t>
  </si>
  <si>
    <t>SPECIES_MILTANK</t>
  </si>
  <si>
    <t>哞哞鲜奶</t>
  </si>
  <si>
    <t>幸福蛋</t>
  </si>
  <si>
    <t>BLISSEY</t>
  </si>
  <si>
    <t>SPECIES_BLISSEY</t>
  </si>
  <si>
    <t>雷公</t>
  </si>
  <si>
    <t>RAIKOU</t>
  </si>
  <si>
    <t>SPECIES_RAIKOU</t>
  </si>
  <si>
    <t>炎帝</t>
  </si>
  <si>
    <t>ENTEI</t>
  </si>
  <si>
    <t>SPECIES_ENTEI</t>
  </si>
  <si>
    <t>水君</t>
  </si>
  <si>
    <t>SUICUNE</t>
  </si>
  <si>
    <t>SPECIES_SUICUNE</t>
  </si>
  <si>
    <t>幼基拉斯</t>
  </si>
  <si>
    <t>LARVITAR</t>
  </si>
  <si>
    <t>SPECIES_LARVITAR</t>
  </si>
  <si>
    <t>沙基拉斯</t>
  </si>
  <si>
    <t>PUPITAR</t>
  </si>
  <si>
    <t>SPECIES_PUPITAR</t>
  </si>
  <si>
    <t>班基拉斯</t>
  </si>
  <si>
    <t>TYRANITAR</t>
  </si>
  <si>
    <t>SPECIES_TYRANITAR</t>
  </si>
  <si>
    <t>扬沙</t>
  </si>
  <si>
    <t>洛奇亚</t>
  </si>
  <si>
    <t>LUGIA</t>
  </si>
  <si>
    <t>SPECIES_LUGIA</t>
  </si>
  <si>
    <t>凤王</t>
  </si>
  <si>
    <t>HO_OH</t>
  </si>
  <si>
    <t>SPECIES_HO_OH</t>
  </si>
  <si>
    <t>再生力</t>
  </si>
  <si>
    <t>圣灰</t>
  </si>
  <si>
    <t>时拉比</t>
  </si>
  <si>
    <t>CELEBI</t>
  </si>
  <si>
    <t>SPECIES_CELEBI</t>
  </si>
  <si>
    <t>木守宫</t>
  </si>
  <si>
    <t>TREECKO</t>
  </si>
  <si>
    <t>SPECIES_TREECKO</t>
  </si>
  <si>
    <t>轻装</t>
  </si>
  <si>
    <t>森林蜥蜴</t>
  </si>
  <si>
    <t>GROVYLE</t>
  </si>
  <si>
    <t>SPECIES_GROVYLE</t>
  </si>
  <si>
    <t>蜥蜴王</t>
  </si>
  <si>
    <t>SCEPTILE</t>
  </si>
  <si>
    <t>SPECIES_SCEPTILE</t>
  </si>
  <si>
    <t>火稚鸡</t>
  </si>
  <si>
    <t>TORCHIC</t>
  </si>
  <si>
    <t>SPECIES_TORCHIC</t>
  </si>
  <si>
    <t>力壮鸡</t>
  </si>
  <si>
    <t>COMBUSKEN</t>
  </si>
  <si>
    <t>SPECIES_COMBUSKEN</t>
  </si>
  <si>
    <t>火焰鸡</t>
  </si>
  <si>
    <t>BLAZIKEN</t>
  </si>
  <si>
    <t>SPECIES_BLAZIKEN</t>
  </si>
  <si>
    <t>水跃鱼</t>
  </si>
  <si>
    <t>MUDKIP</t>
  </si>
  <si>
    <t>SPECIES_MUDKIP</t>
  </si>
  <si>
    <t>沼跃鱼</t>
  </si>
  <si>
    <t>MARSHTOMP</t>
  </si>
  <si>
    <t>SPECIES_MARSHTOMP</t>
  </si>
  <si>
    <t>巨沼怪</t>
  </si>
  <si>
    <t>SWAMPERT</t>
  </si>
  <si>
    <t>SPECIES_SWAMPERT</t>
  </si>
  <si>
    <t>土狼犬</t>
  </si>
  <si>
    <t>POOCHYENA</t>
  </si>
  <si>
    <t>SPECIES_POOCHYENA</t>
  </si>
  <si>
    <t>桃桃果</t>
  </si>
  <si>
    <t>大狼犬</t>
  </si>
  <si>
    <t>MIGHTYENA</t>
  </si>
  <si>
    <t>SPECIES_MIGHTYENA</t>
  </si>
  <si>
    <t>蛇纹熊</t>
  </si>
  <si>
    <t>ZIGZAGOON</t>
  </si>
  <si>
    <t>SPECIES_ZIGZAGOON</t>
  </si>
  <si>
    <t>伤药</t>
  </si>
  <si>
    <t>活力碎片</t>
  </si>
  <si>
    <t>直冲熊</t>
  </si>
  <si>
    <t>LINOONE</t>
  </si>
  <si>
    <t>SPECIES_LINOONE</t>
  </si>
  <si>
    <t>活力块</t>
  </si>
  <si>
    <t>刺尾虫</t>
  </si>
  <si>
    <t>WURMPLE</t>
  </si>
  <si>
    <t>SPECIES_WURMPLE</t>
  </si>
  <si>
    <t>光粉</t>
  </si>
  <si>
    <t>甲壳茧</t>
  </si>
  <si>
    <t>SILCOON</t>
  </si>
  <si>
    <t>SPECIES_SILCOON</t>
  </si>
  <si>
    <t>狩猎凤蝶</t>
  </si>
  <si>
    <t>BEAUTIFLY</t>
  </si>
  <si>
    <t>SPECIES_BEAUTIFLY</t>
  </si>
  <si>
    <t>盾甲茧</t>
  </si>
  <si>
    <t>CASCOON</t>
  </si>
  <si>
    <t>SPECIES_CASCOON</t>
  </si>
  <si>
    <t>毒粉蛾</t>
  </si>
  <si>
    <t>DUSTOX</t>
  </si>
  <si>
    <t>SPECIES_DUSTOX</t>
  </si>
  <si>
    <t>莲叶童子</t>
  </si>
  <si>
    <t>LOTAD</t>
  </si>
  <si>
    <t>SPECIES_LOTAD</t>
  </si>
  <si>
    <t>心灵香草</t>
  </si>
  <si>
    <t>莲帽小童</t>
  </si>
  <si>
    <t>LOMBRE</t>
  </si>
  <si>
    <t>SPECIES_LOMBRE</t>
  </si>
  <si>
    <t>乐天河童</t>
  </si>
  <si>
    <t>LUDICOLO</t>
  </si>
  <si>
    <t>SPECIES_LUDICOLO</t>
  </si>
  <si>
    <t>橡实果</t>
  </si>
  <si>
    <t>SEEDOT</t>
  </si>
  <si>
    <t>SPECIES_SEEDOT</t>
  </si>
  <si>
    <t>强力香草</t>
  </si>
  <si>
    <t>长鼻叶</t>
  </si>
  <si>
    <t>NUZLEAF</t>
  </si>
  <si>
    <t>SPECIES_NUZLEAF</t>
  </si>
  <si>
    <t>狡猾天狗</t>
  </si>
  <si>
    <t>SHIFTRY</t>
  </si>
  <si>
    <t>SPECIES_SHIFTRY</t>
  </si>
  <si>
    <t>傲骨燕</t>
  </si>
  <si>
    <t>TAILLOW</t>
  </si>
  <si>
    <t>SPECIES_TAILLOW</t>
  </si>
  <si>
    <t>草蚕果</t>
  </si>
  <si>
    <t>大王燕</t>
  </si>
  <si>
    <t>SWELLOW</t>
  </si>
  <si>
    <t>SPECIES_SWELLOW</t>
  </si>
  <si>
    <t>长翅鸥</t>
  </si>
  <si>
    <t>WINGULL</t>
  </si>
  <si>
    <t>SPECIES_WINGULL</t>
  </si>
  <si>
    <t>大嘴鸥</t>
  </si>
  <si>
    <t>PELIPPER</t>
  </si>
  <si>
    <t>SPECIES_PELIPPER</t>
  </si>
  <si>
    <t>拉鲁拉丝</t>
  </si>
  <si>
    <t>RALTS</t>
  </si>
  <si>
    <t>SPECIES_RALTS</t>
  </si>
  <si>
    <t>奇鲁莉安</t>
  </si>
  <si>
    <t>KIRLIA</t>
  </si>
  <si>
    <t>SPECIES_KIRLIA</t>
  </si>
  <si>
    <t>沙奈朵</t>
  </si>
  <si>
    <t>GARDEVOIR</t>
  </si>
  <si>
    <t>SPECIES_GARDEVOIR</t>
  </si>
  <si>
    <t>溜溜糖球</t>
  </si>
  <si>
    <t>SURSKIT</t>
  </si>
  <si>
    <t>SPECIES_SURSKIT</t>
  </si>
  <si>
    <t>甜甜蜜</t>
  </si>
  <si>
    <t>雨翅蛾</t>
  </si>
  <si>
    <t>MASQUERAIN</t>
  </si>
  <si>
    <t>SPECIES_MASQUERAIN</t>
  </si>
  <si>
    <t>蘑蘑菇</t>
  </si>
  <si>
    <t>SHROOMISH</t>
  </si>
  <si>
    <t>SPECIES_SHROOMISH</t>
  </si>
  <si>
    <t>斗笠菇</t>
  </si>
  <si>
    <t>BRELOOM</t>
  </si>
  <si>
    <t>SPECIES_BRELOOM</t>
  </si>
  <si>
    <t>懒人獭</t>
  </si>
  <si>
    <t>SLAKOTH</t>
  </si>
  <si>
    <t>SPECIES_SLAKOTH</t>
  </si>
  <si>
    <t>懒惰</t>
  </si>
  <si>
    <t>慢启动</t>
  </si>
  <si>
    <t>过动猿</t>
  </si>
  <si>
    <t>VIGOROTH</t>
  </si>
  <si>
    <t>SPECIES_VIGOROTH</t>
  </si>
  <si>
    <t>请假王</t>
  </si>
  <si>
    <t>SLAKING</t>
  </si>
  <si>
    <t>SPECIES_SLAKING</t>
  </si>
  <si>
    <t>土居忍士</t>
  </si>
  <si>
    <t>NINCADA</t>
  </si>
  <si>
    <t>SPECIES_NINCADA</t>
  </si>
  <si>
    <t>铁面忍者</t>
  </si>
  <si>
    <t>NINJASK</t>
  </si>
  <si>
    <t>SPECIES_NINJASK</t>
  </si>
  <si>
    <t>脱壳忍者</t>
  </si>
  <si>
    <t>SHEDINJA</t>
  </si>
  <si>
    <t>SPECIES_SHEDINJA</t>
  </si>
  <si>
    <t>神奇守护</t>
  </si>
  <si>
    <t>咕妞妞</t>
  </si>
  <si>
    <t>WHISMUR</t>
  </si>
  <si>
    <t>SPECIES_WHISMUR</t>
  </si>
  <si>
    <t>吼爆弹</t>
  </si>
  <si>
    <t>LOUDRED</t>
  </si>
  <si>
    <t>SPECIES_LOUDRED</t>
  </si>
  <si>
    <t>爆音怪</t>
  </si>
  <si>
    <t>EXPLOUD</t>
  </si>
  <si>
    <t>SPECIES_EXPLOUD</t>
  </si>
  <si>
    <t>幕下力士</t>
  </si>
  <si>
    <t>MAKUHITA</t>
  </si>
  <si>
    <t>SPECIES_MAKUHITA</t>
  </si>
  <si>
    <t>黑带</t>
  </si>
  <si>
    <t>铁掌力士</t>
  </si>
  <si>
    <t>HARIYAMA</t>
  </si>
  <si>
    <t>SPECIES_HARIYAMA</t>
  </si>
  <si>
    <t>露力丽</t>
  </si>
  <si>
    <t>AZURILL</t>
  </si>
  <si>
    <t>SPECIES_AZURILL</t>
  </si>
  <si>
    <t>朝北鼻</t>
  </si>
  <si>
    <t>NOSEPASS</t>
  </si>
  <si>
    <t>SPECIES_NOSEPASS</t>
  </si>
  <si>
    <t>向尾喵</t>
  </si>
  <si>
    <t>SKITTY</t>
  </si>
  <si>
    <t>SPECIES_SKITTY</t>
  </si>
  <si>
    <t>恶作剧之心</t>
  </si>
  <si>
    <t>一般皮肤</t>
  </si>
  <si>
    <t>优雅猫</t>
  </si>
  <si>
    <t>DELCATTY</t>
  </si>
  <si>
    <t>SPECIES_DELCATTY</t>
  </si>
  <si>
    <t>勾魂眼</t>
  </si>
  <si>
    <t>SABLEYE</t>
  </si>
  <si>
    <t>SPECIES_SABLEYE</t>
  </si>
  <si>
    <t>慢出</t>
  </si>
  <si>
    <t>大嘴娃</t>
  </si>
  <si>
    <t>MAWILE</t>
  </si>
  <si>
    <t>SPECIES_MAWILE</t>
  </si>
  <si>
    <t>黑色铁球</t>
  </si>
  <si>
    <t>巧可果</t>
  </si>
  <si>
    <t>可可多拉</t>
  </si>
  <si>
    <t>ARON</t>
  </si>
  <si>
    <t>SPECIES_ARON</t>
  </si>
  <si>
    <t>可多拉</t>
  </si>
  <si>
    <t>LAIRON</t>
  </si>
  <si>
    <t>SPECIES_LAIRON</t>
  </si>
  <si>
    <t>波士可多拉</t>
  </si>
  <si>
    <t>AGGRON</t>
  </si>
  <si>
    <t>SPECIES_AGGRON</t>
  </si>
  <si>
    <t>玛沙那</t>
  </si>
  <si>
    <t>MEDITITE</t>
  </si>
  <si>
    <t>SPECIES_MEDITITE</t>
  </si>
  <si>
    <t>瑜伽之力</t>
  </si>
  <si>
    <t>恰雷姆</t>
  </si>
  <si>
    <t>MEDICHAM</t>
  </si>
  <si>
    <t>SPECIES_MEDICHAM</t>
  </si>
  <si>
    <t>落雷兽</t>
  </si>
  <si>
    <t>ELECTRIKE</t>
  </si>
  <si>
    <t>SPECIES_ELECTRIKE</t>
  </si>
  <si>
    <t>雷电兽</t>
  </si>
  <si>
    <t>MANECTRIC</t>
  </si>
  <si>
    <t>SPECIES_MANECTRIC</t>
  </si>
  <si>
    <t>正电拍拍</t>
  </si>
  <si>
    <t>PLUSLE</t>
  </si>
  <si>
    <t>SPECIES_PLUSLE</t>
  </si>
  <si>
    <t>充电电池</t>
  </si>
  <si>
    <t>负电拍拍</t>
  </si>
  <si>
    <t>MINUN</t>
  </si>
  <si>
    <t>SPECIES_MINUN</t>
  </si>
  <si>
    <t>负电</t>
  </si>
  <si>
    <t>电萤虫</t>
  </si>
  <si>
    <t>VOLBEAT</t>
  </si>
  <si>
    <t>SPECIES_VOLBEAT</t>
  </si>
  <si>
    <t>甜甜萤</t>
  </si>
  <si>
    <t>ILLUMISE</t>
  </si>
  <si>
    <t>SPECIES_ILLUMISE</t>
  </si>
  <si>
    <t>毒蔷薇</t>
  </si>
  <si>
    <t>ROSELIA</t>
  </si>
  <si>
    <t>SPECIES_ROSELIA</t>
  </si>
  <si>
    <t>溶食兽</t>
  </si>
  <si>
    <t>GULPIN</t>
  </si>
  <si>
    <t>SPECIES_GULPIN</t>
  </si>
  <si>
    <t>吞食兽</t>
  </si>
  <si>
    <t>SWALOT</t>
  </si>
  <si>
    <t>SPECIES_SWALOT</t>
  </si>
  <si>
    <t>利牙鱼</t>
  </si>
  <si>
    <t>CARVANHA</t>
  </si>
  <si>
    <t>SPECIES_CARVANHA</t>
  </si>
  <si>
    <t>粗糙皮肤</t>
  </si>
  <si>
    <t>深海之牙</t>
  </si>
  <si>
    <t>巨牙鲨</t>
  </si>
  <si>
    <t>SHARPEDO</t>
  </si>
  <si>
    <t>SPECIES_SHARPEDO</t>
  </si>
  <si>
    <t>吼吼鲸</t>
  </si>
  <si>
    <t>WAILMER</t>
  </si>
  <si>
    <t>SPECIES_WAILMER</t>
  </si>
  <si>
    <t>吼鲸王</t>
  </si>
  <si>
    <t>WAILORD</t>
  </si>
  <si>
    <t>SPECIES_WAILORD</t>
  </si>
  <si>
    <t>呆火驼</t>
  </si>
  <si>
    <t>NUMEL</t>
  </si>
  <si>
    <t>SPECIES_NUMEL</t>
  </si>
  <si>
    <t>单纯</t>
  </si>
  <si>
    <t>喷火驼</t>
  </si>
  <si>
    <t>CAMERUPT</t>
  </si>
  <si>
    <t>SPECIES_CAMERUPT</t>
  </si>
  <si>
    <t>坚硬岩石</t>
  </si>
  <si>
    <t>煤炭龟</t>
  </si>
  <si>
    <t>TORKOAL</t>
  </si>
  <si>
    <t>SPECIES_TORKOAL</t>
  </si>
  <si>
    <t>白色烟雾</t>
  </si>
  <si>
    <t>跳跳猪</t>
  </si>
  <si>
    <t>SPOINK</t>
  </si>
  <si>
    <t>SPECIES_SPOINK</t>
  </si>
  <si>
    <t>扁樱果</t>
  </si>
  <si>
    <t>噗噗猪</t>
  </si>
  <si>
    <t>GRUMPIG</t>
  </si>
  <si>
    <t>SPECIES_GRUMPIG</t>
  </si>
  <si>
    <t>晃晃斑</t>
  </si>
  <si>
    <t>SPINDA</t>
  </si>
  <si>
    <t>SPECIES_SPINDA</t>
  </si>
  <si>
    <t>大颚蚁</t>
  </si>
  <si>
    <t>TRAPINCH</t>
  </si>
  <si>
    <t>SPECIES_TRAPINCH</t>
  </si>
  <si>
    <t>超音波幼虫</t>
  </si>
  <si>
    <t>VIBRAVA</t>
  </si>
  <si>
    <t>SPECIES_VIBRAVA</t>
  </si>
  <si>
    <t>沙漠蜻蜓</t>
  </si>
  <si>
    <t>FLYGON</t>
  </si>
  <si>
    <t>SPECIES_FLYGON</t>
  </si>
  <si>
    <t>刺球仙人掌</t>
  </si>
  <si>
    <t>CACNEA</t>
  </si>
  <si>
    <t>SPECIES_CACNEA</t>
  </si>
  <si>
    <t>附着针</t>
  </si>
  <si>
    <t>梦歌仙人掌</t>
  </si>
  <si>
    <t>CACTURNE</t>
  </si>
  <si>
    <t>SPECIES_CACTURNE</t>
  </si>
  <si>
    <t>青绵鸟</t>
  </si>
  <si>
    <t>SWABLU</t>
  </si>
  <si>
    <t>SPECIES_SWABLU</t>
  </si>
  <si>
    <t>七夕青鸟</t>
  </si>
  <si>
    <t>ALTARIA</t>
  </si>
  <si>
    <t>SPECIES_ALTARIA</t>
  </si>
  <si>
    <t>猫鼬斩</t>
  </si>
  <si>
    <t>ZANGOOSE</t>
  </si>
  <si>
    <t>SPECIES_ZANGOOSE</t>
  </si>
  <si>
    <t>中毒激升</t>
  </si>
  <si>
    <t>饭匙蛇</t>
  </si>
  <si>
    <t>SEVIPER</t>
  </si>
  <si>
    <t>SPECIES_SEVIPER</t>
  </si>
  <si>
    <t>月石</t>
  </si>
  <si>
    <t>LUNATONE</t>
  </si>
  <si>
    <t>SPECIES_LUNATONE</t>
  </si>
  <si>
    <t>太阳岩</t>
  </si>
  <si>
    <t>SOLROCK</t>
  </si>
  <si>
    <t>SPECIES_SOLROCK</t>
  </si>
  <si>
    <t>日之石</t>
  </si>
  <si>
    <t>泥泥鳅</t>
  </si>
  <si>
    <t>BARBOACH</t>
  </si>
  <si>
    <t>SPECIES_BARBOACH</t>
  </si>
  <si>
    <t>鲶鱼王</t>
  </si>
  <si>
    <t>WHISCASH</t>
  </si>
  <si>
    <t>SPECIES_WHISCASH</t>
  </si>
  <si>
    <t>龙虾小兵</t>
  </si>
  <si>
    <t>CORPHISH</t>
  </si>
  <si>
    <t>SPECIES_CORPHISH</t>
  </si>
  <si>
    <t>铁螯龙虾</t>
  </si>
  <si>
    <t>CRAWDAUNT</t>
  </si>
  <si>
    <t>SPECIES_CRAWDAUNT</t>
  </si>
  <si>
    <t>天秤偶</t>
  </si>
  <si>
    <t>BALTOY</t>
  </si>
  <si>
    <t>SPECIES_BALTOY</t>
  </si>
  <si>
    <t>光之黏土</t>
  </si>
  <si>
    <t>念力土偶</t>
  </si>
  <si>
    <t>CLAYDOL</t>
  </si>
  <si>
    <t>SPECIES_CLAYDOL</t>
  </si>
  <si>
    <t>触手百合</t>
  </si>
  <si>
    <t>LILEEP</t>
  </si>
  <si>
    <t>SPECIES_LILEEP</t>
  </si>
  <si>
    <t>引水</t>
  </si>
  <si>
    <t>大根茎</t>
  </si>
  <si>
    <t>摇篮百合</t>
  </si>
  <si>
    <t>CRADILY</t>
  </si>
  <si>
    <t>SPECIES_CRADILY</t>
  </si>
  <si>
    <t>太古羽虫</t>
  </si>
  <si>
    <t>ANORITH</t>
  </si>
  <si>
    <t>SPECIES_ANORITH</t>
  </si>
  <si>
    <t>太古盔甲</t>
  </si>
  <si>
    <t>ARMALDO</t>
  </si>
  <si>
    <t>SPECIES_ARMALDO</t>
  </si>
  <si>
    <t>丑丑鱼</t>
  </si>
  <si>
    <t>FEEBAS</t>
  </si>
  <si>
    <t>SPECIES_FEEBAS</t>
  </si>
  <si>
    <t>美纳斯</t>
  </si>
  <si>
    <t>MILOTIC</t>
  </si>
  <si>
    <t>SPECIES_MILOTIC</t>
  </si>
  <si>
    <t>飘浮泡泡</t>
  </si>
  <si>
    <t>CASTFORM</t>
  </si>
  <si>
    <t>SPECIES_CASTFORM</t>
  </si>
  <si>
    <t>阴晴不定</t>
  </si>
  <si>
    <t>变隐龙</t>
  </si>
  <si>
    <t>KECLEON</t>
  </si>
  <si>
    <t>SPECIES_KECLEON</t>
  </si>
  <si>
    <t>变色</t>
  </si>
  <si>
    <t>怨影娃娃</t>
  </si>
  <si>
    <t>SHUPPET</t>
  </si>
  <si>
    <t>SPECIES_SHUPPET</t>
  </si>
  <si>
    <t>诅咒娃娃</t>
  </si>
  <si>
    <t>BANETTE</t>
  </si>
  <si>
    <t>SPECIES_BANETTE</t>
  </si>
  <si>
    <t>夜巡灵</t>
  </si>
  <si>
    <t>DUSKULL</t>
  </si>
  <si>
    <t>SPECIES_DUSKULL</t>
  </si>
  <si>
    <t>佛柑果</t>
  </si>
  <si>
    <t>彷徨夜灵</t>
  </si>
  <si>
    <t>DUSCLOPS</t>
  </si>
  <si>
    <t>SPECIES_DUSCLOPS</t>
  </si>
  <si>
    <t>热带龙</t>
  </si>
  <si>
    <t>TROPIUS</t>
  </si>
  <si>
    <t>SPECIES_TROPIUS</t>
  </si>
  <si>
    <t>风铃铃</t>
  </si>
  <si>
    <t>CHIMECHO</t>
  </si>
  <si>
    <t>SPECIES_CHIMECHO</t>
  </si>
  <si>
    <t>洁净之符</t>
  </si>
  <si>
    <t>刺耳果</t>
  </si>
  <si>
    <t>阿勃梭鲁</t>
  </si>
  <si>
    <t>ABSOL</t>
  </si>
  <si>
    <t>SPECIES_ABSOL</t>
  </si>
  <si>
    <t>生命宝珠</t>
  </si>
  <si>
    <t>小果然</t>
  </si>
  <si>
    <t>WYNAUT</t>
  </si>
  <si>
    <t>SPECIES_WYNAUT</t>
  </si>
  <si>
    <t>雪童子</t>
  </si>
  <si>
    <t>SNORUNT</t>
  </si>
  <si>
    <t>SPECIES_SNORUNT</t>
  </si>
  <si>
    <t>冰冻之躯</t>
  </si>
  <si>
    <t>雪球</t>
  </si>
  <si>
    <t>霹霹果</t>
  </si>
  <si>
    <t>冰鬼护</t>
  </si>
  <si>
    <t>GLALIE</t>
  </si>
  <si>
    <t>SPECIES_GLALIE</t>
  </si>
  <si>
    <t>海豹球</t>
  </si>
  <si>
    <t>SPHEAL</t>
  </si>
  <si>
    <t>SPECIES_SPHEAL</t>
  </si>
  <si>
    <t>海魔狮</t>
  </si>
  <si>
    <t>SEALEO</t>
  </si>
  <si>
    <t>SPECIES_SEALEO</t>
  </si>
  <si>
    <t>帝牙海狮</t>
  </si>
  <si>
    <t>WALREIN</t>
  </si>
  <si>
    <t>SPECIES_WALREIN</t>
  </si>
  <si>
    <t>降雪</t>
  </si>
  <si>
    <t>珍珠贝</t>
  </si>
  <si>
    <t>CLAMPERL</t>
  </si>
  <si>
    <t>SPECIES_CLAMPERL</t>
  </si>
  <si>
    <t>蓝色碎片</t>
  </si>
  <si>
    <t>猎斑鱼</t>
  </si>
  <si>
    <t>HUNTAIL</t>
  </si>
  <si>
    <t>SPECIES_HUNTAIL</t>
  </si>
  <si>
    <t>樱花鱼</t>
  </si>
  <si>
    <t>GOREBYSS</t>
  </si>
  <si>
    <t>SPECIES_GOREBYSS</t>
  </si>
  <si>
    <t>古空棘鱼</t>
  </si>
  <si>
    <t>RELICANTH</t>
  </si>
  <si>
    <t>SPECIES_RELICANTH</t>
  </si>
  <si>
    <t>绿色碎片</t>
  </si>
  <si>
    <t>爱心鱼</t>
  </si>
  <si>
    <t>LUVDISC</t>
  </si>
  <si>
    <t>SPECIES_LUVDISC</t>
  </si>
  <si>
    <t>心之鳞片</t>
  </si>
  <si>
    <t>宝贝龙</t>
  </si>
  <si>
    <t>BAGON</t>
  </si>
  <si>
    <t>SPECIES_BAGON</t>
  </si>
  <si>
    <t>强行</t>
  </si>
  <si>
    <t>甲壳龙</t>
  </si>
  <si>
    <t>SHELGON</t>
  </si>
  <si>
    <t>SPECIES_SHELGON</t>
  </si>
  <si>
    <t>暴飞龙</t>
  </si>
  <si>
    <t>SALAMENCE</t>
  </si>
  <si>
    <t>SPECIES_SALAMENCE</t>
  </si>
  <si>
    <t>铁哑铃</t>
  </si>
  <si>
    <t>BELDUM</t>
  </si>
  <si>
    <t>SPECIES_BELDUM</t>
  </si>
  <si>
    <t>轻金属</t>
  </si>
  <si>
    <t>金属怪</t>
  </si>
  <si>
    <t>METANG</t>
  </si>
  <si>
    <t>SPECIES_METANG</t>
  </si>
  <si>
    <t>巨金怪</t>
  </si>
  <si>
    <t>METAGROSS</t>
  </si>
  <si>
    <t>SPECIES_METAGROSS</t>
  </si>
  <si>
    <t>雷吉洛克</t>
  </si>
  <si>
    <t>REGIROCK</t>
  </si>
  <si>
    <t>SPECIES_REGIROCK</t>
  </si>
  <si>
    <t>雷吉艾斯</t>
  </si>
  <si>
    <t>REGICE</t>
  </si>
  <si>
    <t>SPECIES_REGICE</t>
  </si>
  <si>
    <t>雷吉斯奇鲁</t>
  </si>
  <si>
    <t>REGISTEEL</t>
  </si>
  <si>
    <t>SPECIES_REGISTEEL</t>
  </si>
  <si>
    <t>拉帝亚斯</t>
  </si>
  <si>
    <t>LATIAS</t>
  </si>
  <si>
    <t>SPECIES_LATIAS</t>
  </si>
  <si>
    <t>拉帝欧斯</t>
  </si>
  <si>
    <t>LATIOS</t>
  </si>
  <si>
    <t>SPECIES_LATIOS</t>
  </si>
  <si>
    <t>盖欧卡</t>
  </si>
  <si>
    <t>KYOGRE</t>
  </si>
  <si>
    <t>SPECIES_KYOGRE</t>
  </si>
  <si>
    <t>固拉多</t>
  </si>
  <si>
    <t>GROUDON</t>
  </si>
  <si>
    <t>SPECIES_GROUDON</t>
  </si>
  <si>
    <t>烈空坐</t>
  </si>
  <si>
    <t>RAYQUAZA</t>
  </si>
  <si>
    <t>SPECIES_RAYQUAZA</t>
  </si>
  <si>
    <t>气闸</t>
  </si>
  <si>
    <t>基拉祈</t>
  </si>
  <si>
    <t>JIRACHI</t>
  </si>
  <si>
    <t>SPECIES_JIRACHI</t>
  </si>
  <si>
    <t>代欧奇希斯</t>
  </si>
  <si>
    <t>DEOXYS</t>
  </si>
  <si>
    <t>SPECIES_DEOXYS</t>
  </si>
  <si>
    <t>草苗龟</t>
  </si>
  <si>
    <t>TURTWIG</t>
  </si>
  <si>
    <t>SPECIES_TURTWIG</t>
  </si>
  <si>
    <t>树林龟</t>
  </si>
  <si>
    <t>GROTLE</t>
  </si>
  <si>
    <t>SPECIES_GROTLE</t>
  </si>
  <si>
    <t>土台龟</t>
  </si>
  <si>
    <t>TORTERRA</t>
  </si>
  <si>
    <t>SPECIES_TORTERRA</t>
  </si>
  <si>
    <t>小火焰猴</t>
  </si>
  <si>
    <t>CHIMCHAR</t>
  </si>
  <si>
    <t>SPECIES_CHIMCHAR</t>
  </si>
  <si>
    <t>猛火猴</t>
  </si>
  <si>
    <t>MONFERNO</t>
  </si>
  <si>
    <t>SPECIES_MONFERNO</t>
  </si>
  <si>
    <t>烈焰猴</t>
  </si>
  <si>
    <t>INFERNAPE</t>
  </si>
  <si>
    <t>SPECIES_INFERNAPE</t>
  </si>
  <si>
    <t>波加曼</t>
  </si>
  <si>
    <t>PIPLUP</t>
  </si>
  <si>
    <t>SPECIES_PIPLUP</t>
  </si>
  <si>
    <t>波皇子</t>
  </si>
  <si>
    <t>PRINPLUP</t>
  </si>
  <si>
    <t>SPECIES_PRINPLUP</t>
  </si>
  <si>
    <t>帝王拿波</t>
  </si>
  <si>
    <t>EMPOLEON</t>
  </si>
  <si>
    <t>SPECIES_EMPOLEON</t>
  </si>
  <si>
    <t>姆克儿</t>
  </si>
  <si>
    <t>STARLY</t>
  </si>
  <si>
    <t>SPECIES_STARLY</t>
  </si>
  <si>
    <t>番荔果</t>
  </si>
  <si>
    <t>姆克鸟</t>
  </si>
  <si>
    <t>STARAVIA</t>
  </si>
  <si>
    <t>SPECIES_STARAVIA</t>
  </si>
  <si>
    <t>姆克鹰</t>
  </si>
  <si>
    <t>STARAPTOR</t>
  </si>
  <si>
    <t>SPECIES_STARAPTOR</t>
  </si>
  <si>
    <t>大牙狸</t>
  </si>
  <si>
    <t>BIDOOF</t>
  </si>
  <si>
    <t>SPECIES_BIDOOF</t>
  </si>
  <si>
    <t>纯朴</t>
  </si>
  <si>
    <t>大尾狸</t>
  </si>
  <si>
    <t>BIBAREL</t>
  </si>
  <si>
    <t>SPECIES_BIBAREL</t>
  </si>
  <si>
    <t>圆法师</t>
  </si>
  <si>
    <t>KRICKETOT</t>
  </si>
  <si>
    <t>SPECIES_KRICKETOT</t>
  </si>
  <si>
    <t>节拍器</t>
  </si>
  <si>
    <t>音箱蟀</t>
  </si>
  <si>
    <t>KRICKETUNE</t>
  </si>
  <si>
    <t>SPECIES_KRICKETUNE</t>
  </si>
  <si>
    <t>小猫怪</t>
  </si>
  <si>
    <t>SHINX</t>
  </si>
  <si>
    <t>SPECIES_SHINX</t>
  </si>
  <si>
    <t>勒克猫</t>
  </si>
  <si>
    <t>LUXIO</t>
  </si>
  <si>
    <t>SPECIES_LUXIO</t>
  </si>
  <si>
    <t>伦琴猫</t>
  </si>
  <si>
    <t>LUXRAY</t>
  </si>
  <si>
    <t>SPECIES_LUXRAY</t>
  </si>
  <si>
    <t>含羞苞</t>
  </si>
  <si>
    <t>BUDEW</t>
  </si>
  <si>
    <t>SPECIES_BUDEW</t>
  </si>
  <si>
    <t>罗丝雷朵</t>
  </si>
  <si>
    <t>ROSERADE</t>
  </si>
  <si>
    <t>SPECIES_ROSERADE</t>
  </si>
  <si>
    <t>头盖龙</t>
  </si>
  <si>
    <t>CRANIDOS</t>
  </si>
  <si>
    <t>SPECIES_CRANIDOS</t>
  </si>
  <si>
    <t>战槌龙</t>
  </si>
  <si>
    <t>RAMPARDOS</t>
  </si>
  <si>
    <t>SPECIES_RAMPARDOS</t>
  </si>
  <si>
    <t>盾甲龙</t>
  </si>
  <si>
    <t>SHIELDON</t>
  </si>
  <si>
    <t>SPECIES_SHIELDON</t>
  </si>
  <si>
    <t>护城龙</t>
  </si>
  <si>
    <t>BASTIODON</t>
  </si>
  <si>
    <t>SPECIES_BASTIODON</t>
  </si>
  <si>
    <t>结草儿</t>
  </si>
  <si>
    <t>BURMY</t>
  </si>
  <si>
    <t>SPECIES_BURMY</t>
  </si>
  <si>
    <t>结草贵妇</t>
  </si>
  <si>
    <t>WORMADAM</t>
  </si>
  <si>
    <t>SPECIES_WORMADAM</t>
  </si>
  <si>
    <t>绅士蛾</t>
  </si>
  <si>
    <t>MOTHIM</t>
  </si>
  <si>
    <t>SPECIES_MOTHIM</t>
  </si>
  <si>
    <t>三蜜蜂</t>
  </si>
  <si>
    <t>COMBEE</t>
  </si>
  <si>
    <t>SPECIES_COMBEE</t>
  </si>
  <si>
    <t>采蜜</t>
  </si>
  <si>
    <t>蜂女王</t>
  </si>
  <si>
    <t>VESPIQUEN</t>
  </si>
  <si>
    <t>SPECIES_VESPIQUEN</t>
  </si>
  <si>
    <t>帕奇利兹</t>
  </si>
  <si>
    <t>PACHIRISU</t>
  </si>
  <si>
    <t>SPECIES_PACHIRISU</t>
  </si>
  <si>
    <t>泳圈鼬</t>
  </si>
  <si>
    <t>BUIZEL</t>
  </si>
  <si>
    <t>SPECIES_BUIZEL</t>
  </si>
  <si>
    <t>烛木果</t>
  </si>
  <si>
    <t>浮潜鼬</t>
  </si>
  <si>
    <t>FLOATZEL</t>
  </si>
  <si>
    <t>SPECIES_FLOATZEL</t>
  </si>
  <si>
    <t>樱花宝</t>
  </si>
  <si>
    <t>CHERUBI</t>
  </si>
  <si>
    <t>SPECIES_CHERUBI</t>
  </si>
  <si>
    <t>奇迹种子</t>
  </si>
  <si>
    <t>樱花儿</t>
  </si>
  <si>
    <t>CHERRIM</t>
  </si>
  <si>
    <t>SPECIES_CHERRIM</t>
  </si>
  <si>
    <t>花之礼</t>
  </si>
  <si>
    <t>无壳海兔</t>
  </si>
  <si>
    <t>SHELLOS</t>
  </si>
  <si>
    <t>SPECIES_SHELLOS</t>
  </si>
  <si>
    <t>海兔兽</t>
  </si>
  <si>
    <t>GASTRODON</t>
  </si>
  <si>
    <t>SPECIES_GASTRODON</t>
  </si>
  <si>
    <t>双尾怪手</t>
  </si>
  <si>
    <t>AMBIPOM</t>
  </si>
  <si>
    <t>SPECIES_AMBIPOM</t>
  </si>
  <si>
    <t>飘飘球</t>
  </si>
  <si>
    <t>DRIFLOON</t>
  </si>
  <si>
    <t>SPECIES_DRIFLOON</t>
  </si>
  <si>
    <t>引爆</t>
  </si>
  <si>
    <t>随风球</t>
  </si>
  <si>
    <t>DRIFBLIM</t>
  </si>
  <si>
    <t>SPECIES_DRIFBLIM</t>
  </si>
  <si>
    <t>气球</t>
  </si>
  <si>
    <t>卷卷耳</t>
  </si>
  <si>
    <t>BUNEARY</t>
  </si>
  <si>
    <t>SPECIES_BUNEARY</t>
  </si>
  <si>
    <t>笨拙</t>
  </si>
  <si>
    <t>莲蒲果</t>
  </si>
  <si>
    <t>长耳兔</t>
  </si>
  <si>
    <t>LOPUNNY</t>
  </si>
  <si>
    <t>SPECIES_LOPUNNY</t>
  </si>
  <si>
    <t>梦妖魔</t>
  </si>
  <si>
    <t>MISMAGIUS</t>
  </si>
  <si>
    <t>SPECIES_MISMAGIUS</t>
  </si>
  <si>
    <t>乌鸦头头</t>
  </si>
  <si>
    <t>HONCHKROW</t>
  </si>
  <si>
    <t>SPECIES_HONCHKROW</t>
  </si>
  <si>
    <t>魅力喵</t>
  </si>
  <si>
    <t>GLAMEOW</t>
  </si>
  <si>
    <t>SPECIES_GLAMEOW</t>
  </si>
  <si>
    <t>樱子果</t>
  </si>
  <si>
    <t>东施喵</t>
  </si>
  <si>
    <t>PURUGLY</t>
  </si>
  <si>
    <t>SPECIES_PURUGLY</t>
  </si>
  <si>
    <t>铃铛响</t>
  </si>
  <si>
    <t>CHINGLING</t>
  </si>
  <si>
    <t>SPECIES_CHINGLING</t>
  </si>
  <si>
    <t>臭鼬噗</t>
  </si>
  <si>
    <t>STUNKY</t>
  </si>
  <si>
    <t>SPECIES_STUNKY</t>
  </si>
  <si>
    <t>坦克臭鼬</t>
  </si>
  <si>
    <t>SKUNTANK</t>
  </si>
  <si>
    <t>SPECIES_SKUNTANK</t>
  </si>
  <si>
    <t>铜镜怪</t>
  </si>
  <si>
    <t>BRONZOR</t>
  </si>
  <si>
    <t>SPECIES_BRONZOR</t>
  </si>
  <si>
    <t>耐热</t>
  </si>
  <si>
    <t>青铜钟</t>
  </si>
  <si>
    <t>BRONZONG</t>
  </si>
  <si>
    <t>SPECIES_BRONZONG</t>
  </si>
  <si>
    <t>盆才怪</t>
  </si>
  <si>
    <t>BONSLY</t>
  </si>
  <si>
    <t>SPECIES_BONSLY</t>
  </si>
  <si>
    <t>魔尼尼</t>
  </si>
  <si>
    <t>MIME_JR</t>
  </si>
  <si>
    <t>SPECIES_MIMEJR</t>
  </si>
  <si>
    <t>小福蛋</t>
  </si>
  <si>
    <t>HAPPINY</t>
  </si>
  <si>
    <t>SPECIES_HAPPINY</t>
  </si>
  <si>
    <t>聒噪鸟</t>
  </si>
  <si>
    <t>CHATOT</t>
  </si>
  <si>
    <t>SPECIES_CHATOT</t>
  </si>
  <si>
    <t>花岩怪</t>
  </si>
  <si>
    <t>SPIRITOMB</t>
  </si>
  <si>
    <t>SPECIES_SPIRITOMB</t>
  </si>
  <si>
    <t>圆陆鲨</t>
  </si>
  <si>
    <t>GIBLE</t>
  </si>
  <si>
    <t>SPECIES_GIBLE</t>
  </si>
  <si>
    <t>莓榴果</t>
  </si>
  <si>
    <t>尖牙陆鲨</t>
  </si>
  <si>
    <t>GABITE</t>
  </si>
  <si>
    <t>SPECIES_GABITE</t>
  </si>
  <si>
    <t>烈咬陆鲨</t>
  </si>
  <si>
    <t>GARCHOMP</t>
  </si>
  <si>
    <t>SPECIES_GARCHOMP</t>
  </si>
  <si>
    <t>小卡比兽</t>
  </si>
  <si>
    <t>MUNCHLAX</t>
  </si>
  <si>
    <t>SPECIES_MUNCHLAX</t>
  </si>
  <si>
    <t>利欧路</t>
  </si>
  <si>
    <t>RIOLU</t>
  </si>
  <si>
    <t>SPECIES_RIOLU</t>
  </si>
  <si>
    <t>路卡利欧</t>
  </si>
  <si>
    <t>LUCARIO</t>
  </si>
  <si>
    <t>SPECIES_LUCARIO</t>
  </si>
  <si>
    <t>沙河马</t>
  </si>
  <si>
    <t>HIPPOPOTAS</t>
  </si>
  <si>
    <t>SPECIES_HIPPOPOTAS</t>
  </si>
  <si>
    <t>沙之力</t>
  </si>
  <si>
    <t>河马兽</t>
  </si>
  <si>
    <t>HIPPOWDON</t>
  </si>
  <si>
    <t>SPECIES_HIPPOWDON</t>
  </si>
  <si>
    <t>钳尾蝎</t>
  </si>
  <si>
    <t>SKORUPI</t>
  </si>
  <si>
    <t>SPECIES_SKORUPI</t>
  </si>
  <si>
    <t>龙王蝎</t>
  </si>
  <si>
    <t>DRAPION</t>
  </si>
  <si>
    <t>SPECIES_DRAPION</t>
  </si>
  <si>
    <t>不良蛙</t>
  </si>
  <si>
    <t>CROAGUNK</t>
  </si>
  <si>
    <t>SPECIES_CROAGUNK</t>
  </si>
  <si>
    <t>毒骷蛙</t>
  </si>
  <si>
    <t>TOXICROAK</t>
  </si>
  <si>
    <t>SPECIES_TOXICROAK</t>
  </si>
  <si>
    <t>尖牙笼</t>
  </si>
  <si>
    <t>CARNIVINE</t>
  </si>
  <si>
    <t>SPECIES_CARNIVINE</t>
  </si>
  <si>
    <t>荧光鱼</t>
  </si>
  <si>
    <t>FINNEON</t>
  </si>
  <si>
    <t>SPECIES_FINNEON</t>
  </si>
  <si>
    <t>罗子果</t>
  </si>
  <si>
    <t>霓虹鱼</t>
  </si>
  <si>
    <t>LUMINEON</t>
  </si>
  <si>
    <t>SPECIES_LUMINEON</t>
  </si>
  <si>
    <t>小球飞鱼</t>
  </si>
  <si>
    <t>MANTYKE</t>
  </si>
  <si>
    <t>SPECIES_MANTYKE</t>
  </si>
  <si>
    <t>雪笠怪</t>
  </si>
  <si>
    <t>SNOVER</t>
  </si>
  <si>
    <t>SPECIES_SNOVER</t>
  </si>
  <si>
    <t>暴雪王</t>
  </si>
  <si>
    <t>ABOMASNOW</t>
  </si>
  <si>
    <t>SPECIES_ABOMASNOW</t>
  </si>
  <si>
    <t>玛狃拉</t>
  </si>
  <si>
    <t>WEAVILE</t>
  </si>
  <si>
    <t>SPECIES_WEAVILE</t>
  </si>
  <si>
    <t>自爆磁怪</t>
  </si>
  <si>
    <t>MAGNEZONE</t>
  </si>
  <si>
    <t>SPECIES_MAGNEZONE</t>
  </si>
  <si>
    <t>大舌舔</t>
  </si>
  <si>
    <t>LICKILICKY</t>
  </si>
  <si>
    <t>SPECIES_LICKILICKY</t>
  </si>
  <si>
    <t>超甲狂犀</t>
  </si>
  <si>
    <t>RHYPERIOR</t>
  </si>
  <si>
    <t>SPECIES_RHYPERIOR</t>
  </si>
  <si>
    <t>巨蔓藤</t>
  </si>
  <si>
    <t>TANGROWTH</t>
  </si>
  <si>
    <t>SPECIES_TANGROWTH</t>
  </si>
  <si>
    <t>电击魔兽</t>
  </si>
  <si>
    <t>ELECTIVIRE</t>
  </si>
  <si>
    <t>SPECIES_ELECTIVIRE</t>
  </si>
  <si>
    <t>电气引擎</t>
  </si>
  <si>
    <t>鸭嘴炎兽</t>
  </si>
  <si>
    <t>MAGMORTAR</t>
  </si>
  <si>
    <t>SPECIES_MAGMORTAR</t>
  </si>
  <si>
    <t>波克基斯</t>
  </si>
  <si>
    <t>TOGEKISS</t>
  </si>
  <si>
    <t>SPECIES_TOGEKISS</t>
  </si>
  <si>
    <t>远古巨蜓</t>
  </si>
  <si>
    <t>YANMEGA</t>
  </si>
  <si>
    <t>SPECIES_YANMEGA</t>
  </si>
  <si>
    <t>叶伊布</t>
  </si>
  <si>
    <t>LEAFEON</t>
  </si>
  <si>
    <t>SPECIES_LEAFEON</t>
  </si>
  <si>
    <t>冰伊布</t>
  </si>
  <si>
    <t>GLACEON</t>
  </si>
  <si>
    <t>SPECIES_GLACEON</t>
  </si>
  <si>
    <t>天蝎王</t>
  </si>
  <si>
    <t>GLISCOR</t>
  </si>
  <si>
    <t>SPECIES_GLISCOR</t>
  </si>
  <si>
    <t>象牙猪</t>
  </si>
  <si>
    <t>MAMOSWINE</t>
  </si>
  <si>
    <t>SPECIES_MAMOSWINE</t>
  </si>
  <si>
    <t>多边兽乙型</t>
  </si>
  <si>
    <t>PORYGON_Z</t>
  </si>
  <si>
    <t>SPECIES_PORYGON_Z</t>
  </si>
  <si>
    <t>艾路雷朵</t>
  </si>
  <si>
    <t>GALLADE</t>
  </si>
  <si>
    <t>SPECIES_GALLADE</t>
  </si>
  <si>
    <t>大朝北鼻</t>
  </si>
  <si>
    <t>PROBOPASS</t>
  </si>
  <si>
    <t>SPECIES_PROBOPASS</t>
  </si>
  <si>
    <t>黑夜魔灵</t>
  </si>
  <si>
    <t>DUSKNOIR</t>
  </si>
  <si>
    <t>SPECIES_DUSKNOIR</t>
  </si>
  <si>
    <t>雪妖女</t>
  </si>
  <si>
    <t>FROSLASS</t>
  </si>
  <si>
    <t>SPECIES_FROSLASS</t>
  </si>
  <si>
    <t>洛托姆</t>
  </si>
  <si>
    <t>ROTOM</t>
  </si>
  <si>
    <t>SPECIES_ROTOM</t>
  </si>
  <si>
    <t>由克希</t>
  </si>
  <si>
    <t>UXIE</t>
  </si>
  <si>
    <t>SPECIES_UXIE</t>
  </si>
  <si>
    <t>艾姆利多</t>
  </si>
  <si>
    <t>MESPRIT</t>
  </si>
  <si>
    <t>SPECIES_MESPRIT</t>
  </si>
  <si>
    <t>亚克诺姆</t>
  </si>
  <si>
    <t>AZELF</t>
  </si>
  <si>
    <t>SPECIES_AZELF</t>
  </si>
  <si>
    <t>帝牙卢卡</t>
  </si>
  <si>
    <t>DIALGA</t>
  </si>
  <si>
    <t>SPECIES_DIALGA</t>
  </si>
  <si>
    <t>帕路奇亚</t>
  </si>
  <si>
    <t>PALKIA</t>
  </si>
  <si>
    <t>SPECIES_PALKIA</t>
  </si>
  <si>
    <t>席多蓝恩</t>
  </si>
  <si>
    <t>HEATRAN</t>
  </si>
  <si>
    <t>SPECIES_HEATRAN</t>
  </si>
  <si>
    <t>雷吉奇卡斯</t>
  </si>
  <si>
    <t>REGIGIGAS</t>
  </si>
  <si>
    <t>SPECIES_REGIGIGAS</t>
  </si>
  <si>
    <t>骑拉帝纳</t>
  </si>
  <si>
    <t>GIRATINA</t>
  </si>
  <si>
    <t>SPECIES_GIRATINA</t>
  </si>
  <si>
    <t>克雷色利亚</t>
  </si>
  <si>
    <t>CRESSELIA</t>
  </si>
  <si>
    <t>SPECIES_CRESSELIA</t>
  </si>
  <si>
    <t>霏欧纳</t>
  </si>
  <si>
    <t>PHIONE</t>
  </si>
  <si>
    <t>SPECIES_PHIONE</t>
  </si>
  <si>
    <t>玛纳霏</t>
  </si>
  <si>
    <t>MANAPHY</t>
  </si>
  <si>
    <t>SPECIES_MANAPHY</t>
  </si>
  <si>
    <t>达克莱伊</t>
  </si>
  <si>
    <t>DARKRAI</t>
  </si>
  <si>
    <t>SPECIES_DARKRAI</t>
  </si>
  <si>
    <t>梦魇</t>
  </si>
  <si>
    <t>谢米</t>
  </si>
  <si>
    <t>SHAYMIN</t>
  </si>
  <si>
    <t>SPECIES_SHAYMIN</t>
  </si>
  <si>
    <t>阿尔宙斯</t>
  </si>
  <si>
    <t>ARCEUS</t>
  </si>
  <si>
    <t>SPECIES_ARCEUS</t>
  </si>
  <si>
    <t>多属性</t>
  </si>
  <si>
    <t>蛋</t>
  </si>
  <si>
    <t>EGG</t>
  </si>
  <si>
    <t>SPECIES_EGG</t>
  </si>
  <si>
    <t>坏蛋</t>
  </si>
  <si>
    <t>BAD_EGG</t>
  </si>
  <si>
    <t>SPECIES_BAD_EGG</t>
  </si>
  <si>
    <t>代欧奇西斯-攻击</t>
  </si>
  <si>
    <t>DEOXYS_ATTACK</t>
  </si>
  <si>
    <t>SPECIES_DEOXYS_ATTACK</t>
  </si>
  <si>
    <t>代欧奇西斯-防御</t>
  </si>
  <si>
    <t>DEOXYS_DEFENSE</t>
  </si>
  <si>
    <t>SPECIES_DEOXYS_DEFENSE</t>
  </si>
  <si>
    <t>代欧奇西斯-速度</t>
  </si>
  <si>
    <t>DEOXYS_SPEED</t>
  </si>
  <si>
    <t>SPECIES_DEOXYS_SPEED</t>
  </si>
  <si>
    <t>WORMADAM_SANDY</t>
  </si>
  <si>
    <t>SPECIES_WORMADAM_SANDY</t>
  </si>
  <si>
    <t>WORMADAM_TRASHY</t>
  </si>
  <si>
    <t>SPECIES_WORMADAM_TRASHY</t>
  </si>
  <si>
    <t>GIRATINA_ORIGIN</t>
  </si>
  <si>
    <t>SPECIES_GIRATINA_ORIGIN</t>
  </si>
  <si>
    <t>SHAYMIN_SKY</t>
  </si>
  <si>
    <t>SPECIES_SHAYMIN_SKY</t>
  </si>
  <si>
    <t>洛托姆-微波炉</t>
  </si>
  <si>
    <t>ROTOM_HEAT</t>
  </si>
  <si>
    <t>SPECIES_ROTOM_HEAT</t>
  </si>
  <si>
    <t>洛托姆-洗衣机</t>
  </si>
  <si>
    <t>ROTOM_WASH</t>
  </si>
  <si>
    <t>SPECIES_ROTOM_WASH</t>
  </si>
  <si>
    <t>洛托姆-冰箱</t>
  </si>
  <si>
    <t>ROTOM_FROST</t>
  </si>
  <si>
    <t>SPECIES_ROTOM_FROST</t>
  </si>
  <si>
    <t>洛托姆-吹风机</t>
  </si>
  <si>
    <t>ROTOM_FAN</t>
  </si>
  <si>
    <t>SPECIES_ROTOM_FAN</t>
  </si>
  <si>
    <t>洛托姆-除草机</t>
  </si>
  <si>
    <t>ROTOM_MOW</t>
  </si>
  <si>
    <t>SPECIES_ROTOM_MOW</t>
  </si>
  <si>
    <t>SPECIES_508</t>
  </si>
  <si>
    <t>SPECIES_509</t>
  </si>
  <si>
    <t>SPECIES_510</t>
  </si>
  <si>
    <t>SPECIES_511</t>
  </si>
  <si>
    <t>SPECIES_512</t>
  </si>
  <si>
    <t>SPECIES_513</t>
  </si>
  <si>
    <t>SPECIES_514</t>
  </si>
  <si>
    <t>SPECIES_515</t>
  </si>
  <si>
    <t>SPECIES_516</t>
  </si>
  <si>
    <t>SPECIES_517</t>
  </si>
  <si>
    <t>SPECIES_518</t>
  </si>
  <si>
    <t>SPECIES_519</t>
  </si>
  <si>
    <t>SPECIES_520</t>
  </si>
  <si>
    <t>SPECIES_521</t>
  </si>
  <si>
    <t>SPECIES_522</t>
  </si>
  <si>
    <t>SPECIES_523</t>
  </si>
  <si>
    <t>SPECIES_524</t>
  </si>
  <si>
    <t>SPECIES_525</t>
  </si>
  <si>
    <t>SPECIES_526</t>
  </si>
  <si>
    <t>SPECIES_527</t>
  </si>
  <si>
    <t>SPECIES_528</t>
  </si>
  <si>
    <t>SPECIES_529</t>
  </si>
  <si>
    <t>SPECIES_530</t>
  </si>
  <si>
    <t>SPECIES_531</t>
  </si>
  <si>
    <t>SPECIES_532</t>
  </si>
  <si>
    <t>SPECIES_533</t>
  </si>
  <si>
    <t>SPECIES_534</t>
  </si>
  <si>
    <t>SPECIES_535</t>
  </si>
  <si>
    <t>SPECIES_536</t>
  </si>
  <si>
    <t>SPECIES_537</t>
  </si>
  <si>
    <t>SPECIES_538</t>
  </si>
  <si>
    <t>SPECIES_539</t>
  </si>
  <si>
    <t>SPECIES_540</t>
  </si>
  <si>
    <t>SPECIES_541</t>
  </si>
  <si>
    <t>SPECIES_542</t>
  </si>
  <si>
    <t>SPECIES_543</t>
  </si>
  <si>
    <t>比克提尼</t>
  </si>
  <si>
    <t>VICTINI</t>
  </si>
  <si>
    <t>SPECIES_VICTINI</t>
  </si>
  <si>
    <t>胜利之星</t>
  </si>
  <si>
    <t>藤藤蛇</t>
  </si>
  <si>
    <t>SNIVY</t>
  </si>
  <si>
    <t>SPECIES_SNIVY</t>
  </si>
  <si>
    <t>唱反调</t>
  </si>
  <si>
    <t>青藤蛇</t>
  </si>
  <si>
    <t>SERVINE</t>
  </si>
  <si>
    <t>SPECIES_SERVINE</t>
  </si>
  <si>
    <t>君主蛇</t>
  </si>
  <si>
    <t>SERPERIOR</t>
  </si>
  <si>
    <t>SPECIES_SERPERIOR</t>
  </si>
  <si>
    <t>暖暖猪</t>
  </si>
  <si>
    <t>TEPIG</t>
  </si>
  <si>
    <t>SPECIES_TEPIG</t>
  </si>
  <si>
    <t>炒炒猪</t>
  </si>
  <si>
    <t>PIGNITE</t>
  </si>
  <si>
    <t>SPECIES_PIGNITE</t>
  </si>
  <si>
    <t>炎武王</t>
  </si>
  <si>
    <t>EMBOAR</t>
  </si>
  <si>
    <t>SPECIES_EMBOAR</t>
  </si>
  <si>
    <t>水水獭</t>
  </si>
  <si>
    <t>OSHAWOTT</t>
  </si>
  <si>
    <t>SPECIES_OSHAWOTT</t>
  </si>
  <si>
    <t>双刃丸</t>
  </si>
  <si>
    <t>DEWOTT</t>
  </si>
  <si>
    <t>SPECIES_DEWOTT</t>
  </si>
  <si>
    <t>大剑鬼</t>
  </si>
  <si>
    <t>SAMUROTT</t>
  </si>
  <si>
    <t>SPECIES_SAMUROTT</t>
  </si>
  <si>
    <t>探探鼠</t>
  </si>
  <si>
    <t>PATRAT</t>
  </si>
  <si>
    <t>SPECIES_PATRAT</t>
  </si>
  <si>
    <t>步哨鼠</t>
  </si>
  <si>
    <t>WATCHOG</t>
  </si>
  <si>
    <t>SPECIES_WATCHOG</t>
  </si>
  <si>
    <t>小约克</t>
  </si>
  <si>
    <t>LILLIPUP</t>
  </si>
  <si>
    <t>SPECIES_LILLIPUP</t>
  </si>
  <si>
    <t>哈约克</t>
  </si>
  <si>
    <t>HERDIER</t>
  </si>
  <si>
    <t>SPECIES_HERDIER</t>
  </si>
  <si>
    <t>长毛狗</t>
  </si>
  <si>
    <t>STOUTLAND</t>
  </si>
  <si>
    <t>SPECIES_STOUTLAND</t>
  </si>
  <si>
    <t>扒手猫</t>
  </si>
  <si>
    <t>PURRLOIN</t>
  </si>
  <si>
    <t>SPECIES_PURRLOIN</t>
  </si>
  <si>
    <t>酷豹</t>
  </si>
  <si>
    <t>LIEPARD</t>
  </si>
  <si>
    <t>SPECIES_LIEPARD</t>
  </si>
  <si>
    <t>花椰猴</t>
  </si>
  <si>
    <t>PANSAGE</t>
  </si>
  <si>
    <t>SPECIES_PANSAGE</t>
  </si>
  <si>
    <t>花椰猿</t>
  </si>
  <si>
    <t>SIMISAGE</t>
  </si>
  <si>
    <t>SPECIES_SIMISAGE</t>
  </si>
  <si>
    <t>爆香猴</t>
  </si>
  <si>
    <t>PANSEAR</t>
  </si>
  <si>
    <t>SPECIES_PANSEAR</t>
  </si>
  <si>
    <t>爆香猿</t>
  </si>
  <si>
    <t>SIMISEAR</t>
  </si>
  <si>
    <t>SPECIES_SIMISEAR</t>
  </si>
  <si>
    <t>冷水猴</t>
  </si>
  <si>
    <t>PANPOUR</t>
  </si>
  <si>
    <t>SPECIES_PANPOUR</t>
  </si>
  <si>
    <t>冷水猿</t>
  </si>
  <si>
    <t>SIMIPOUR</t>
  </si>
  <si>
    <t>SPECIES_SIMIPOUR</t>
  </si>
  <si>
    <t>食梦梦</t>
  </si>
  <si>
    <t>MUNNA</t>
  </si>
  <si>
    <t>SPECIES_MUNNA</t>
  </si>
  <si>
    <t>梦梦蚀</t>
  </si>
  <si>
    <t>MUSHARNA</t>
  </si>
  <si>
    <t>SPECIES_MUSHARNA</t>
  </si>
  <si>
    <t>豆豆鸽</t>
  </si>
  <si>
    <t>PIDOVE</t>
  </si>
  <si>
    <t>SPECIES_PIDOVE</t>
  </si>
  <si>
    <t>健壮胸肌</t>
  </si>
  <si>
    <t>咕咕鸽</t>
  </si>
  <si>
    <t>TRANQUILL</t>
  </si>
  <si>
    <t>SPECIES_TRANQUILL</t>
  </si>
  <si>
    <t>高傲雉鸡</t>
  </si>
  <si>
    <t>UNFEZANT</t>
  </si>
  <si>
    <t>SPECIES_UNFEZANT</t>
  </si>
  <si>
    <t>斑斑马</t>
  </si>
  <si>
    <t>BLITZLE</t>
  </si>
  <si>
    <t>SPECIES_BLITZLE</t>
  </si>
  <si>
    <t>雷电斑马</t>
  </si>
  <si>
    <t>ZEBSTRIKA</t>
  </si>
  <si>
    <t>SPECIES_ZEBSTRIKA</t>
  </si>
  <si>
    <t>石丸子</t>
  </si>
  <si>
    <t>ROGGENROLA</t>
  </si>
  <si>
    <t>SPECIES_ROGGENROLA</t>
  </si>
  <si>
    <t>碎裂铠甲</t>
  </si>
  <si>
    <t>地幔岩</t>
  </si>
  <si>
    <t>BOLDORE</t>
  </si>
  <si>
    <t>SPECIES_BOLDORE</t>
  </si>
  <si>
    <t>庞岩怪</t>
  </si>
  <si>
    <t>GIGALITH</t>
  </si>
  <si>
    <t>SPECIES_GIGALITH</t>
  </si>
  <si>
    <t>滚滚蝙蝠</t>
  </si>
  <si>
    <t>WOOBAT</t>
  </si>
  <si>
    <t>SPECIES_WOOBAT</t>
  </si>
  <si>
    <t>心蝙蝠</t>
  </si>
  <si>
    <t>SWOOBAT</t>
  </si>
  <si>
    <t>SPECIES_SWOOBAT</t>
  </si>
  <si>
    <t>螺钉地鼠</t>
  </si>
  <si>
    <t>DRILBUR</t>
  </si>
  <si>
    <t>SPECIES_DRILBUR</t>
  </si>
  <si>
    <t>龙头地鼠</t>
  </si>
  <si>
    <t>EXCADRILL</t>
  </si>
  <si>
    <t>SPECIES_EXCADRILL</t>
  </si>
  <si>
    <t>差不多娃娃</t>
  </si>
  <si>
    <t>AUDINO</t>
  </si>
  <si>
    <t>SPECIES_AUDINO</t>
  </si>
  <si>
    <t>搬运小匠</t>
  </si>
  <si>
    <t>TIMBURR</t>
  </si>
  <si>
    <t>SPECIES_TIMBURR</t>
  </si>
  <si>
    <t>铁骨土人</t>
  </si>
  <si>
    <t>GURDURR</t>
  </si>
  <si>
    <t>SPECIES_GURDURR</t>
  </si>
  <si>
    <t>修建老匠</t>
  </si>
  <si>
    <t>CONKELDURR</t>
  </si>
  <si>
    <t>SPECIES_CONKELDURR</t>
  </si>
  <si>
    <t>圆蝌蚪</t>
  </si>
  <si>
    <t>TYMPOLE</t>
  </si>
  <si>
    <t>SPECIES_TYMPOLE</t>
  </si>
  <si>
    <t>蓝蟾蜍</t>
  </si>
  <si>
    <t>PALPITOAD</t>
  </si>
  <si>
    <t>SPECIES_PALPITOAD</t>
  </si>
  <si>
    <t>蟾蜍王</t>
  </si>
  <si>
    <t>SEISMITOAD</t>
  </si>
  <si>
    <t>SPECIES_SEISMITOAD</t>
  </si>
  <si>
    <t>毒手</t>
  </si>
  <si>
    <t>投摔鬼</t>
  </si>
  <si>
    <t>THROH</t>
  </si>
  <si>
    <t>SPECIES_THROH</t>
  </si>
  <si>
    <t>达人带</t>
  </si>
  <si>
    <t>打击鬼</t>
  </si>
  <si>
    <t>SAWK</t>
  </si>
  <si>
    <t>SPECIES_SAWK</t>
  </si>
  <si>
    <t>虫宝包</t>
  </si>
  <si>
    <t>SEWADDLE</t>
  </si>
  <si>
    <t>SPECIES_SEWADDLE</t>
  </si>
  <si>
    <t>宝包茧</t>
  </si>
  <si>
    <t>SWADLOON</t>
  </si>
  <si>
    <t>SPECIES_SWADLOON</t>
  </si>
  <si>
    <t>保姆虫</t>
  </si>
  <si>
    <t>LEAVANNY</t>
  </si>
  <si>
    <t>SPECIES_LEAVANNY</t>
  </si>
  <si>
    <t>百足蜈蚣</t>
  </si>
  <si>
    <t>VENIPEDE</t>
  </si>
  <si>
    <t>SPECIES_VENIPEDE</t>
  </si>
  <si>
    <t>车轮球</t>
  </si>
  <si>
    <t>WHIRLIPEDE</t>
  </si>
  <si>
    <t>SPECIES_WHIRLIPEDE</t>
  </si>
  <si>
    <t>蜈蚣王</t>
  </si>
  <si>
    <t>SCOLIPEDE</t>
  </si>
  <si>
    <t>SPECIES_SCOLIPEDE</t>
  </si>
  <si>
    <t>木棉球</t>
  </si>
  <si>
    <t>COTTONEE</t>
  </si>
  <si>
    <t>SPECIES_COTTONEE</t>
  </si>
  <si>
    <t>风妖精</t>
  </si>
  <si>
    <t>WHIMSICOTT</t>
  </si>
  <si>
    <t>SPECIES_WHIMSICOTT</t>
  </si>
  <si>
    <t>百合根娃娃</t>
  </si>
  <si>
    <t>PETILIL</t>
  </si>
  <si>
    <t>SPECIES_PETILIL</t>
  </si>
  <si>
    <t>裙儿小姐</t>
  </si>
  <si>
    <t>LILLIGANT</t>
  </si>
  <si>
    <t>SPECIES_LILLIGANT</t>
  </si>
  <si>
    <t>野蛮鲈鱼</t>
  </si>
  <si>
    <t>BASCULIN</t>
  </si>
  <si>
    <t>SPECIES_BASCULIN</t>
  </si>
  <si>
    <t>黑眼鳄</t>
  </si>
  <si>
    <t>SANDILE</t>
  </si>
  <si>
    <t>SPECIES_SANDILE</t>
  </si>
  <si>
    <t>黑色眼镜</t>
  </si>
  <si>
    <t>混混鳄</t>
  </si>
  <si>
    <t>KROKOROK</t>
  </si>
  <si>
    <t>SPECIES_KROKOROK</t>
  </si>
  <si>
    <t>流氓鳄</t>
  </si>
  <si>
    <t>KROOKODILE</t>
  </si>
  <si>
    <t>SPECIES_KROOKODILE</t>
  </si>
  <si>
    <t>火红不倒翁</t>
  </si>
  <si>
    <t>DARUMAKA</t>
  </si>
  <si>
    <t>SPECIES_DARUMAKA</t>
  </si>
  <si>
    <t>达摩狒狒</t>
  </si>
  <si>
    <t>DARMANITAN</t>
  </si>
  <si>
    <t>SPECIES_DARMANITAN</t>
  </si>
  <si>
    <t>达摩模式</t>
  </si>
  <si>
    <t>沙铃仙人掌</t>
  </si>
  <si>
    <t>MARACTUS</t>
  </si>
  <si>
    <t>SPECIES_MARACTUS</t>
  </si>
  <si>
    <t>石居蟹</t>
  </si>
  <si>
    <t>DWEBBLE</t>
  </si>
  <si>
    <t>SPECIES_DWEBBLE</t>
  </si>
  <si>
    <t>贵重骨头</t>
  </si>
  <si>
    <t>岩殿居蟹</t>
  </si>
  <si>
    <t>CRUSTLE</t>
  </si>
  <si>
    <t>SPECIES_CRUSTLE</t>
  </si>
  <si>
    <t>滑滑小子</t>
  </si>
  <si>
    <t>SCRAGGY</t>
  </si>
  <si>
    <t>SPECIES_SCRAGGY</t>
  </si>
  <si>
    <t>头巾混混</t>
  </si>
  <si>
    <t>SCRAFTY</t>
  </si>
  <si>
    <t>SPECIES_SCRAFTY</t>
  </si>
  <si>
    <t>象征鸟</t>
  </si>
  <si>
    <t>SIGILYPH</t>
  </si>
  <si>
    <t>SPECIES_SIGILYPH</t>
  </si>
  <si>
    <t>奇迹皮肤</t>
  </si>
  <si>
    <t>哭哭面具</t>
  </si>
  <si>
    <t>YAMASK</t>
  </si>
  <si>
    <t>SPECIES_YAMASK</t>
  </si>
  <si>
    <t>木乃伊</t>
  </si>
  <si>
    <t>迭失棺</t>
  </si>
  <si>
    <t>COFAGRIGUS</t>
  </si>
  <si>
    <t>SPECIES_COFAGRIGUS</t>
  </si>
  <si>
    <t>原盖海龟</t>
  </si>
  <si>
    <t>TIRTOUGA</t>
  </si>
  <si>
    <t>SPECIES_TIRTOUGA</t>
  </si>
  <si>
    <t>肋骨海龟</t>
  </si>
  <si>
    <t>CARRACOSTA</t>
  </si>
  <si>
    <t>SPECIES_CARRACOSTA</t>
  </si>
  <si>
    <t>始祖小鸟</t>
  </si>
  <si>
    <t>ARCHEN</t>
  </si>
  <si>
    <t>SPECIES_ARCHEN</t>
  </si>
  <si>
    <t>软弱</t>
  </si>
  <si>
    <t>始祖大鸟</t>
  </si>
  <si>
    <t>ARCHEOPS</t>
  </si>
  <si>
    <t>SPECIES_ARCHEOPS</t>
  </si>
  <si>
    <t>破破袋</t>
  </si>
  <si>
    <t>TRUBBISH</t>
  </si>
  <si>
    <t>SPECIES_TRUBBISH</t>
  </si>
  <si>
    <t>丝绸围巾</t>
  </si>
  <si>
    <t>灰尘山</t>
  </si>
  <si>
    <t>GARBODOR</t>
  </si>
  <si>
    <t>SPECIES_GARBODOR</t>
  </si>
  <si>
    <t>索罗亚</t>
  </si>
  <si>
    <t>ZORUA</t>
  </si>
  <si>
    <t>SPECIES_ZORUA</t>
  </si>
  <si>
    <t>幻觉</t>
  </si>
  <si>
    <t>索罗亚克</t>
  </si>
  <si>
    <t>ZOROARK</t>
  </si>
  <si>
    <t>SPECIES_ZOROARK</t>
  </si>
  <si>
    <t>泡沫栗鼠</t>
  </si>
  <si>
    <t>MINCCINO</t>
  </si>
  <si>
    <t>SPECIES_MINCCINO</t>
  </si>
  <si>
    <t>奇诺栗鼠</t>
  </si>
  <si>
    <t>CINCCINO</t>
  </si>
  <si>
    <t>SPECIES_CINCCINO</t>
  </si>
  <si>
    <t>哥德宝宝</t>
  </si>
  <si>
    <t>GOTHITA</t>
  </si>
  <si>
    <t>SPECIES_GOTHITA</t>
  </si>
  <si>
    <t>哥德小童</t>
  </si>
  <si>
    <t>GOTHORITA</t>
  </si>
  <si>
    <t>SPECIES_GOTHORITA</t>
  </si>
  <si>
    <t>哥德小姐</t>
  </si>
  <si>
    <t>GOTHITELLE</t>
  </si>
  <si>
    <t>SPECIES_GOTHITELLE</t>
  </si>
  <si>
    <t>单卵细胞球</t>
  </si>
  <si>
    <t>SOLOSIS</t>
  </si>
  <si>
    <t>SPECIES_SOLOSIS</t>
  </si>
  <si>
    <t>双卵细胞球</t>
  </si>
  <si>
    <t>DUOSION</t>
  </si>
  <si>
    <t>SPECIES_DUOSION</t>
  </si>
  <si>
    <t>人造细胞卵</t>
  </si>
  <si>
    <t>REUNICLUS</t>
  </si>
  <si>
    <t>SPECIES_REUNICLUS</t>
  </si>
  <si>
    <t>鸭宝宝</t>
  </si>
  <si>
    <t>DUCKLETT</t>
  </si>
  <si>
    <t>SPECIES_DUCKLETT</t>
  </si>
  <si>
    <t>舞天鹅</t>
  </si>
  <si>
    <t>SWANNA</t>
  </si>
  <si>
    <t>SPECIES_SWANNA</t>
  </si>
  <si>
    <t>迷你冰</t>
  </si>
  <si>
    <t>VANILLITE</t>
  </si>
  <si>
    <t>SPECIES_VANILLITE</t>
  </si>
  <si>
    <t>多多冰</t>
  </si>
  <si>
    <t>VANILLISH</t>
  </si>
  <si>
    <t>SPECIES_VANILLISH</t>
  </si>
  <si>
    <t>双倍多多冰</t>
  </si>
  <si>
    <t>VANILLUXE</t>
  </si>
  <si>
    <t>SPECIES_VANILLUXE</t>
  </si>
  <si>
    <t>四季鹿</t>
  </si>
  <si>
    <t>DEERLING</t>
  </si>
  <si>
    <t>SPECIES_DEERLING</t>
  </si>
  <si>
    <t>食草</t>
  </si>
  <si>
    <t>萌芽鹿</t>
  </si>
  <si>
    <t>SAWSBUCK</t>
  </si>
  <si>
    <t>SPECIES_SAWSBUCK</t>
  </si>
  <si>
    <t>电飞鼠</t>
  </si>
  <si>
    <t>EMOLGA</t>
  </si>
  <si>
    <t>SPECIES_EMOLGA</t>
  </si>
  <si>
    <t>盖盖虫</t>
  </si>
  <si>
    <t>KARRABLAST</t>
  </si>
  <si>
    <t>SPECIES_KARRABLAST</t>
  </si>
  <si>
    <t>骑士蜗牛</t>
  </si>
  <si>
    <t>ESCAVALIER</t>
  </si>
  <si>
    <t>SPECIES_ESCAVALIER</t>
  </si>
  <si>
    <t>哎呀球菇</t>
  </si>
  <si>
    <t>FOONGUS</t>
  </si>
  <si>
    <t>SPECIES_FOONGUS</t>
  </si>
  <si>
    <t>败露球菇</t>
  </si>
  <si>
    <t>AMOONGUSS</t>
  </si>
  <si>
    <t>SPECIES_AMOONGUSS</t>
  </si>
  <si>
    <t>轻飘飘</t>
  </si>
  <si>
    <t>FRILLISH</t>
  </si>
  <si>
    <t>SPECIES_FRILLISH</t>
  </si>
  <si>
    <t>胖嘟嘟</t>
  </si>
  <si>
    <t>JELLICENT</t>
  </si>
  <si>
    <t>SPECIES_JELLICENT</t>
  </si>
  <si>
    <t>保姆曼波</t>
  </si>
  <si>
    <t>ALOMOMOLA</t>
  </si>
  <si>
    <t>SPECIES_ALOMOMOLA</t>
  </si>
  <si>
    <t>电电虫</t>
  </si>
  <si>
    <t>JOLTIK</t>
  </si>
  <si>
    <t>SPECIES_JOLTIK</t>
  </si>
  <si>
    <t>电蜘蛛</t>
  </si>
  <si>
    <t>GALVANTULA</t>
  </si>
  <si>
    <t>SPECIES_GALVANTULA</t>
  </si>
  <si>
    <t>种子铁球</t>
  </si>
  <si>
    <t>FERROSEED</t>
  </si>
  <si>
    <t>SPECIES_FERROSEED</t>
  </si>
  <si>
    <t>铁刺</t>
  </si>
  <si>
    <t>坚果哑铃</t>
  </si>
  <si>
    <t>FERROTHORN</t>
  </si>
  <si>
    <t>SPECIES_FERROTHORN</t>
  </si>
  <si>
    <t>齿轮儿</t>
  </si>
  <si>
    <t>KLINK</t>
  </si>
  <si>
    <t>SPECIES_KLINK</t>
  </si>
  <si>
    <t>齿轮组</t>
  </si>
  <si>
    <t>KLANG</t>
  </si>
  <si>
    <t>SPECIES_KLANG</t>
  </si>
  <si>
    <t>齿轮怪</t>
  </si>
  <si>
    <t>KLINKLANG</t>
  </si>
  <si>
    <t>SPECIES_KLINKLANG</t>
  </si>
  <si>
    <t>麻麻小鱼</t>
  </si>
  <si>
    <t>TYNAMO</t>
  </si>
  <si>
    <t>SPECIES_TYNAMO</t>
  </si>
  <si>
    <t>麻麻鳗</t>
  </si>
  <si>
    <t>EELEKTRIK</t>
  </si>
  <si>
    <t>SPECIES_EELEKTRIK</t>
  </si>
  <si>
    <t>麻麻鳗鱼王</t>
  </si>
  <si>
    <t>EELEKTROSS</t>
  </si>
  <si>
    <t>SPECIES_EELEKTROSS</t>
  </si>
  <si>
    <t>小灰怪</t>
  </si>
  <si>
    <t>ELGYEM</t>
  </si>
  <si>
    <t>SPECIES_ELGYEM</t>
  </si>
  <si>
    <t>大宇怪</t>
  </si>
  <si>
    <t>BEHEEYEM</t>
  </si>
  <si>
    <t>SPECIES_BEHEEYEM</t>
  </si>
  <si>
    <t>烛光灵</t>
  </si>
  <si>
    <t>LITWICK</t>
  </si>
  <si>
    <t>SPECIES_LITWICK</t>
  </si>
  <si>
    <t>灯火幽灵</t>
  </si>
  <si>
    <t>LAMPENT</t>
  </si>
  <si>
    <t>SPECIES_LAMPENT</t>
  </si>
  <si>
    <t>水晶灯火灵</t>
  </si>
  <si>
    <t>CHANDELURE</t>
  </si>
  <si>
    <t>SPECIES_CHANDELURE</t>
  </si>
  <si>
    <t>牙牙</t>
  </si>
  <si>
    <t>AXEW</t>
  </si>
  <si>
    <t>SPECIES_AXEW</t>
  </si>
  <si>
    <t>斧牙龙</t>
  </si>
  <si>
    <t>FRAXURE</t>
  </si>
  <si>
    <t>SPECIES_FRAXURE</t>
  </si>
  <si>
    <t>双斧战龙</t>
  </si>
  <si>
    <t>HAXORUS</t>
  </si>
  <si>
    <t>SPECIES_HAXORUS</t>
  </si>
  <si>
    <t>喷嚏熊</t>
  </si>
  <si>
    <t>CUBCHOO</t>
  </si>
  <si>
    <t>SPECIES_CUBCHOO</t>
  </si>
  <si>
    <t>拨雪</t>
  </si>
  <si>
    <t>冻原熊</t>
  </si>
  <si>
    <t>BEARTIC</t>
  </si>
  <si>
    <t>SPECIES_BEARTIC</t>
  </si>
  <si>
    <t>几何雪花</t>
  </si>
  <si>
    <t>CRYOGONAL</t>
  </si>
  <si>
    <t>SPECIES_CRYOGONAL</t>
  </si>
  <si>
    <t>小嘴蜗</t>
  </si>
  <si>
    <t>SHELMET</t>
  </si>
  <si>
    <t>SPECIES_SHELMET</t>
  </si>
  <si>
    <t>敏捷虫</t>
  </si>
  <si>
    <t>ACCELGOR</t>
  </si>
  <si>
    <t>SPECIES_ACCELGOR</t>
  </si>
  <si>
    <t>泥巴鱼</t>
  </si>
  <si>
    <t>STUNFISK</t>
  </si>
  <si>
    <t>SPECIES_STUNFISK</t>
  </si>
  <si>
    <t>功夫鼬</t>
  </si>
  <si>
    <t>MIENFOO</t>
  </si>
  <si>
    <t>SPECIES_MIENFOO</t>
  </si>
  <si>
    <t>师父鼬</t>
  </si>
  <si>
    <t>MIENSHAO</t>
  </si>
  <si>
    <t>SPECIES_MIENSHAO</t>
  </si>
  <si>
    <t>赤面龙</t>
  </si>
  <si>
    <t>DRUDDIGON</t>
  </si>
  <si>
    <t>SPECIES_DRUDDIGON</t>
  </si>
  <si>
    <t>泥偶小人</t>
  </si>
  <si>
    <t>GOLETT</t>
  </si>
  <si>
    <t>SPECIES_GOLETT</t>
  </si>
  <si>
    <t>泥偶巨人</t>
  </si>
  <si>
    <t>GOLURK</t>
  </si>
  <si>
    <t>SPECIES_GOLURK</t>
  </si>
  <si>
    <t>驹刀小兵</t>
  </si>
  <si>
    <t>PAWNIARD</t>
  </si>
  <si>
    <t>SPECIES_PAWNIARD</t>
  </si>
  <si>
    <t>不服输</t>
  </si>
  <si>
    <t>劈斩司令</t>
  </si>
  <si>
    <t>BISHARP</t>
  </si>
  <si>
    <t>SPECIES_BISHARP</t>
  </si>
  <si>
    <t>爆炸头水牛</t>
  </si>
  <si>
    <t>BOUFFALANT</t>
  </si>
  <si>
    <t>SPECIES_BOUFFALANT</t>
  </si>
  <si>
    <t>毛头小鹰</t>
  </si>
  <si>
    <t>RUFFLET</t>
  </si>
  <si>
    <t>SPECIES_RUFFLET</t>
  </si>
  <si>
    <t>勇士雄鹰</t>
  </si>
  <si>
    <t>BRAVIARY</t>
  </si>
  <si>
    <t>SPECIES_BRAVIARY</t>
  </si>
  <si>
    <t>秃鹰丫头</t>
  </si>
  <si>
    <t>VULLABY</t>
  </si>
  <si>
    <t>SPECIES_VULLABY</t>
  </si>
  <si>
    <t>秃鹰娜</t>
  </si>
  <si>
    <t>MANDIBUZZ</t>
  </si>
  <si>
    <t>SPECIES_MANDIBUZZ</t>
  </si>
  <si>
    <t>熔蚁兽</t>
  </si>
  <si>
    <t>HEATMOR</t>
  </si>
  <si>
    <t>SPECIES_HEATMOR</t>
  </si>
  <si>
    <t>火焰宝珠</t>
  </si>
  <si>
    <t>铁蚁</t>
  </si>
  <si>
    <t>DURANT</t>
  </si>
  <si>
    <t>SPECIES_DURANT</t>
  </si>
  <si>
    <t>单首龙</t>
  </si>
  <si>
    <t>DEINO</t>
  </si>
  <si>
    <t>SPECIES_DEINO</t>
  </si>
  <si>
    <t>双首暴龙</t>
  </si>
  <si>
    <t>ZWEILOUS</t>
  </si>
  <si>
    <t>SPECIES_ZWEILOUS</t>
  </si>
  <si>
    <t>三首恶龙</t>
  </si>
  <si>
    <t>HYDREIGON</t>
  </si>
  <si>
    <t>SPECIES_HYDREIGON</t>
  </si>
  <si>
    <t>燃烧虫</t>
  </si>
  <si>
    <t>LARVESTA</t>
  </si>
  <si>
    <t>SPECIES_LARVESTA</t>
  </si>
  <si>
    <t>火神蛾</t>
  </si>
  <si>
    <t>VOLCARONA</t>
  </si>
  <si>
    <t>SPECIES_VOLCARONA</t>
  </si>
  <si>
    <t>勾帕路翁</t>
  </si>
  <si>
    <t>COBALION</t>
  </si>
  <si>
    <t>SPECIES_COBALION</t>
  </si>
  <si>
    <t>正义之心</t>
  </si>
  <si>
    <t>代拉基翁</t>
  </si>
  <si>
    <t>TERRAKION</t>
  </si>
  <si>
    <t>SPECIES_TERRAKION</t>
  </si>
  <si>
    <t>毕力吉翁</t>
  </si>
  <si>
    <t>VIRIZION</t>
  </si>
  <si>
    <t>SPECIES_VIRIZION</t>
  </si>
  <si>
    <t>龙卷云</t>
  </si>
  <si>
    <t>TORNADUS</t>
  </si>
  <si>
    <t>SPECIES_TORNADUS</t>
  </si>
  <si>
    <t>雷电云</t>
  </si>
  <si>
    <t>THUNDURUS</t>
  </si>
  <si>
    <t>SPECIES_THUNDURUS</t>
  </si>
  <si>
    <t>莱希拉姆</t>
  </si>
  <si>
    <t>RESHIRAM</t>
  </si>
  <si>
    <t>SPECIES_RESHIRAM</t>
  </si>
  <si>
    <t>涡轮火焰</t>
  </si>
  <si>
    <t>捷克罗姆</t>
  </si>
  <si>
    <t>ZEKROM</t>
  </si>
  <si>
    <t>SPECIES_ZEKROM</t>
  </si>
  <si>
    <t>兆级电压</t>
  </si>
  <si>
    <t>土地云</t>
  </si>
  <si>
    <t>LANDORUS</t>
  </si>
  <si>
    <t>SPECIES_LANDORUS</t>
  </si>
  <si>
    <t>酋雷姆</t>
  </si>
  <si>
    <t>KYUREM</t>
  </si>
  <si>
    <t>SPECIES_KYUREM</t>
  </si>
  <si>
    <t>凯路迪欧</t>
  </si>
  <si>
    <t>KELDEO</t>
  </si>
  <si>
    <t>SPECIES_KELDEO</t>
  </si>
  <si>
    <t>美洛耶塔</t>
  </si>
  <si>
    <t>MELOETTA</t>
  </si>
  <si>
    <t>SPECIES_MELOETTA</t>
  </si>
  <si>
    <t>盖诺赛克特</t>
  </si>
  <si>
    <t>GENESECT</t>
  </si>
  <si>
    <t>SPECIES_GENESECT</t>
  </si>
  <si>
    <t>哈力栗</t>
  </si>
  <si>
    <t>CHESPIN</t>
  </si>
  <si>
    <t>SPECIES_CHESPIN</t>
  </si>
  <si>
    <t>防弹</t>
  </si>
  <si>
    <t>胖胖哈力</t>
  </si>
  <si>
    <t>QUILLADIN</t>
  </si>
  <si>
    <t>SPECIES_QUILLADIN</t>
  </si>
  <si>
    <t>布里卡隆</t>
  </si>
  <si>
    <t>CHESNAUGHT</t>
  </si>
  <si>
    <t>SPECIES_CHESNAUGHT</t>
  </si>
  <si>
    <t>火狐狸</t>
  </si>
  <si>
    <t>FENNEKIN</t>
  </si>
  <si>
    <t>SPECIES_FENNEKIN</t>
  </si>
  <si>
    <t>魔术师</t>
  </si>
  <si>
    <t>长尾火狐</t>
  </si>
  <si>
    <t>BRAIXEN</t>
  </si>
  <si>
    <t>SPECIES_BRAIXEN</t>
  </si>
  <si>
    <t>妖火红狐</t>
  </si>
  <si>
    <t>DELPHOX</t>
  </si>
  <si>
    <t>SPECIES_DELPHOX</t>
  </si>
  <si>
    <t>呱呱泡蛙</t>
  </si>
  <si>
    <t>FROAKIE</t>
  </si>
  <si>
    <t>SPECIES_FROAKIE</t>
  </si>
  <si>
    <t>变幻自如</t>
  </si>
  <si>
    <t>呱头蛙</t>
  </si>
  <si>
    <t>FROGADIER</t>
  </si>
  <si>
    <t>SPECIES_FROGADIER</t>
  </si>
  <si>
    <t>甲贺忍蛙</t>
  </si>
  <si>
    <t>GRENINJA</t>
  </si>
  <si>
    <t>SPECIES_GRENINJA</t>
  </si>
  <si>
    <t>掘掘兔</t>
  </si>
  <si>
    <t>BUNNELBY</t>
  </si>
  <si>
    <t>SPECIES_BUNNELBY</t>
  </si>
  <si>
    <t>颊囊</t>
  </si>
  <si>
    <t>掘地兔</t>
  </si>
  <si>
    <t>DIGGERSBY</t>
  </si>
  <si>
    <t>SPECIES_DIGGERSBY</t>
  </si>
  <si>
    <t>小箭雀</t>
  </si>
  <si>
    <t>FLETCHLING</t>
  </si>
  <si>
    <t>SPECIES_FLETCHLING</t>
  </si>
  <si>
    <t>疾风之翼</t>
  </si>
  <si>
    <t>火箭雀</t>
  </si>
  <si>
    <t>FLETCHINDER</t>
  </si>
  <si>
    <t>SPECIES_FLETCHINDER</t>
  </si>
  <si>
    <t>烈箭鹰</t>
  </si>
  <si>
    <t>TALONFLAME</t>
  </si>
  <si>
    <t>SPECIES_TALONFLAME</t>
  </si>
  <si>
    <t>粉蝶虫</t>
  </si>
  <si>
    <t>SCATTERBUG</t>
  </si>
  <si>
    <t>SPECIES_SCATTERBUG</t>
  </si>
  <si>
    <t>粉蝶蛹</t>
  </si>
  <si>
    <t>SPEWPA</t>
  </si>
  <si>
    <t>SPECIES_SPEWPA</t>
  </si>
  <si>
    <t>友情防守</t>
  </si>
  <si>
    <t>彩粉蝶</t>
  </si>
  <si>
    <t>VIVILLON</t>
  </si>
  <si>
    <t>SPECIES_VIVILLON</t>
  </si>
  <si>
    <t>小狮狮</t>
  </si>
  <si>
    <t>LITLEO</t>
  </si>
  <si>
    <t>SPECIES_LITLEO</t>
  </si>
  <si>
    <t>火炎狮</t>
  </si>
  <si>
    <t>PYROAR</t>
  </si>
  <si>
    <t>SPECIES_PYROAR</t>
  </si>
  <si>
    <t>花蓓蓓</t>
  </si>
  <si>
    <t>FLABEBE</t>
  </si>
  <si>
    <t>SPECIES_FLABEBE</t>
  </si>
  <si>
    <t>花幕</t>
  </si>
  <si>
    <t>共生</t>
  </si>
  <si>
    <t>花叶蒂</t>
  </si>
  <si>
    <t>FLOETTE</t>
  </si>
  <si>
    <t>SPECIES_FLOETTE</t>
  </si>
  <si>
    <t>花洁夫人</t>
  </si>
  <si>
    <t>FLORGES</t>
  </si>
  <si>
    <t>SPECIES_FLORGES</t>
  </si>
  <si>
    <t>坐骑小羊</t>
  </si>
  <si>
    <t>SKIDDO</t>
  </si>
  <si>
    <t>SPECIES_SKIDDO</t>
  </si>
  <si>
    <t>草之毛皮</t>
  </si>
  <si>
    <t>坐骑山羊</t>
  </si>
  <si>
    <t>GOGOAT</t>
  </si>
  <si>
    <t>SPECIES_GOGOAT</t>
  </si>
  <si>
    <t>顽皮熊猫</t>
  </si>
  <si>
    <t>PANCHAM</t>
  </si>
  <si>
    <t>SPECIES_PANCHAM</t>
  </si>
  <si>
    <t>霸道熊猫</t>
  </si>
  <si>
    <t>PANGORO</t>
  </si>
  <si>
    <t>SPECIES_PANGORO</t>
  </si>
  <si>
    <t>多丽米亚</t>
  </si>
  <si>
    <t>FURFROU</t>
  </si>
  <si>
    <t>SPECIES_FURFROU</t>
  </si>
  <si>
    <t>毛皮大衣</t>
  </si>
  <si>
    <t>妙喵</t>
  </si>
  <si>
    <t>ESPURR</t>
  </si>
  <si>
    <t>SPECIES_ESPURR</t>
  </si>
  <si>
    <t>超能妙喵</t>
  </si>
  <si>
    <t>MEOWSTIC</t>
  </si>
  <si>
    <t>SPECIES_MEOWSTIC</t>
  </si>
  <si>
    <t>独剑鞘</t>
  </si>
  <si>
    <t>HONEDGE</t>
  </si>
  <si>
    <t>SPECIES_HONEDGE</t>
  </si>
  <si>
    <t>双剑鞘</t>
  </si>
  <si>
    <t>DOUBLADE</t>
  </si>
  <si>
    <t>SPECIES_DOUBLADE</t>
  </si>
  <si>
    <t>坚盾剑怪</t>
  </si>
  <si>
    <t>AEGISLASH</t>
  </si>
  <si>
    <t>SPECIES_AEGISLASH</t>
  </si>
  <si>
    <t>战斗切换</t>
  </si>
  <si>
    <t>粉香香</t>
  </si>
  <si>
    <t>SPRITZEE</t>
  </si>
  <si>
    <t>SPECIES_SPRITZEE</t>
  </si>
  <si>
    <t>芳香幕</t>
  </si>
  <si>
    <t>芳香精</t>
  </si>
  <si>
    <t>AROMATISSE</t>
  </si>
  <si>
    <t>SPECIES_AROMATISSE</t>
  </si>
  <si>
    <t>绵绵泡芙</t>
  </si>
  <si>
    <t>SWIRLIX</t>
  </si>
  <si>
    <t>SPECIES_SWIRLIX</t>
  </si>
  <si>
    <t>甜幕</t>
  </si>
  <si>
    <t>胖甜妮</t>
  </si>
  <si>
    <t>SLURPUFF</t>
  </si>
  <si>
    <t>SPECIES_SLURPUFF</t>
  </si>
  <si>
    <t>好啦鱿</t>
  </si>
  <si>
    <t>INKAY</t>
  </si>
  <si>
    <t>SPECIES_INKAY</t>
  </si>
  <si>
    <t>乌贼王</t>
  </si>
  <si>
    <t>MALAMAR</t>
  </si>
  <si>
    <t>SPECIES_MALAMAR</t>
  </si>
  <si>
    <t>龟脚脚</t>
  </si>
  <si>
    <t>BINACLE</t>
  </si>
  <si>
    <t>SPECIES_BINACLE</t>
  </si>
  <si>
    <t>硬爪</t>
  </si>
  <si>
    <t>龟足巨铠</t>
  </si>
  <si>
    <t>BARBARACLE</t>
  </si>
  <si>
    <t>SPECIES_BARBARACLE</t>
  </si>
  <si>
    <t>垃垃藻</t>
  </si>
  <si>
    <t>SKRELP</t>
  </si>
  <si>
    <t>SPECIES_SKRELP</t>
  </si>
  <si>
    <t>毒藻龙</t>
  </si>
  <si>
    <t>DRAGALGE</t>
  </si>
  <si>
    <t>SPECIES_DRAGALGE</t>
  </si>
  <si>
    <t>铁臂枪虾</t>
  </si>
  <si>
    <t>CLAUNCHER</t>
  </si>
  <si>
    <t>SPECIES_CLAUNCHER</t>
  </si>
  <si>
    <t>超级发射器</t>
  </si>
  <si>
    <t>钢炮臂虾</t>
  </si>
  <si>
    <t>CLAWITZER</t>
  </si>
  <si>
    <t>SPECIES_CLAWITZER</t>
  </si>
  <si>
    <t>伞电蜥</t>
  </si>
  <si>
    <t>HELIOPTILE</t>
  </si>
  <si>
    <t>SPECIES_HELIOPTILE</t>
  </si>
  <si>
    <t>光电伞蜥</t>
  </si>
  <si>
    <t>HELIOLISK</t>
  </si>
  <si>
    <t>SPECIES_HELIOLISK</t>
  </si>
  <si>
    <t>宝宝暴龙</t>
  </si>
  <si>
    <t>TYRUNT</t>
  </si>
  <si>
    <t>SPECIES_TYRUNT</t>
  </si>
  <si>
    <t>强壮之颚</t>
  </si>
  <si>
    <t>怪颚龙</t>
  </si>
  <si>
    <t>TYRANTRUM</t>
  </si>
  <si>
    <t>SPECIES_TYRANTRUM</t>
  </si>
  <si>
    <t>冰雪龙</t>
  </si>
  <si>
    <t>AMAURA</t>
  </si>
  <si>
    <t>SPECIES_AMAURA</t>
  </si>
  <si>
    <t>冰冻皮肤</t>
  </si>
  <si>
    <t>冰雪巨龙</t>
  </si>
  <si>
    <t>AURORUS</t>
  </si>
  <si>
    <t>SPECIES_AURORUS</t>
  </si>
  <si>
    <t>仙子伊布</t>
  </si>
  <si>
    <t>SYLVEON</t>
  </si>
  <si>
    <t>SPECIES_SYLVEON</t>
  </si>
  <si>
    <t>妖精皮肤</t>
  </si>
  <si>
    <t>摔角鹰人</t>
  </si>
  <si>
    <t>HAWLUCHA</t>
  </si>
  <si>
    <t>SPECIES_HAWLUCHA</t>
  </si>
  <si>
    <t>咚咚鼠</t>
  </si>
  <si>
    <t>DEDENNE</t>
  </si>
  <si>
    <t>SPECIES_DEDENNE</t>
  </si>
  <si>
    <t>小碎钻</t>
  </si>
  <si>
    <t>CARBINK</t>
  </si>
  <si>
    <t>SPECIES_CARBINK</t>
  </si>
  <si>
    <t>黏黏宝</t>
  </si>
  <si>
    <t>GOOMY</t>
  </si>
  <si>
    <t>SPECIES_GOOMY</t>
  </si>
  <si>
    <t>黏美儿</t>
  </si>
  <si>
    <t>SLIGGOO</t>
  </si>
  <si>
    <t>SPECIES_SLIGGOO</t>
  </si>
  <si>
    <t>黏美龙</t>
  </si>
  <si>
    <t>GOODRA</t>
  </si>
  <si>
    <t>SPECIES_GOODRA</t>
  </si>
  <si>
    <t>钥圈儿</t>
  </si>
  <si>
    <t>KLEFKI</t>
  </si>
  <si>
    <t>SPECIES_KLEFKI</t>
  </si>
  <si>
    <t>小木灵</t>
  </si>
  <si>
    <t>PHANTUMP</t>
  </si>
  <si>
    <t>SPECIES_PHANTUMP</t>
  </si>
  <si>
    <t>朽木妖</t>
  </si>
  <si>
    <t>TREVENANT</t>
  </si>
  <si>
    <t>SPECIES_TREVENANT</t>
  </si>
  <si>
    <t>南瓜精</t>
  </si>
  <si>
    <t>PUMPKABOO</t>
  </si>
  <si>
    <t>SPECIES_PUMPKABOO</t>
  </si>
  <si>
    <t>南瓜怪人</t>
  </si>
  <si>
    <t>GOURGEIST</t>
  </si>
  <si>
    <t>SPECIES_GOURGEIST</t>
  </si>
  <si>
    <t>冰宝</t>
  </si>
  <si>
    <t>BERGMITE</t>
  </si>
  <si>
    <t>SPECIES_BERGMITE</t>
  </si>
  <si>
    <t>冰岩怪</t>
  </si>
  <si>
    <t>AVALUGG</t>
  </si>
  <si>
    <t>SPECIES_AVALUGG</t>
  </si>
  <si>
    <t>嗡蝠</t>
  </si>
  <si>
    <t>NOIBAT</t>
  </si>
  <si>
    <t>SPECIES_NOIBAT</t>
  </si>
  <si>
    <t>音波龙</t>
  </si>
  <si>
    <t>NOIVERN</t>
  </si>
  <si>
    <t>SPECIES_NOIVERN</t>
  </si>
  <si>
    <t>哲尔尼亚斯</t>
  </si>
  <si>
    <t>XERNEAS</t>
  </si>
  <si>
    <t>SPECIES_XERNEAS</t>
  </si>
  <si>
    <t>妖精气场</t>
  </si>
  <si>
    <t>伊裴尔塔尔</t>
  </si>
  <si>
    <t>YVELTAL</t>
  </si>
  <si>
    <t>SPECIES_YVELTAL</t>
  </si>
  <si>
    <t>暗黑气场</t>
  </si>
  <si>
    <t>基格尔德</t>
  </si>
  <si>
    <t>ZYGARDE</t>
  </si>
  <si>
    <t>SPECIES_ZYGARDE</t>
  </si>
  <si>
    <t>气场破坏</t>
  </si>
  <si>
    <t>蒂安希</t>
  </si>
  <si>
    <t>DIANCIE</t>
  </si>
  <si>
    <t>SPECIES_DIANCIE</t>
  </si>
  <si>
    <t>胡帕</t>
  </si>
  <si>
    <t>HOOPA</t>
  </si>
  <si>
    <t>SPECIES_HOOPA</t>
  </si>
  <si>
    <t>波尔凯尼恩</t>
  </si>
  <si>
    <t>VOLCANION</t>
  </si>
  <si>
    <t>SPECIES_VOLCANION</t>
  </si>
  <si>
    <t>木木枭</t>
  </si>
  <si>
    <t>ROWLET</t>
  </si>
  <si>
    <t>SPECIES_ROWLET</t>
  </si>
  <si>
    <t>远隔</t>
  </si>
  <si>
    <t>投羽枭</t>
  </si>
  <si>
    <t>DARTRIX</t>
  </si>
  <si>
    <t>SPECIES_DARTRIX</t>
  </si>
  <si>
    <t>狙射树枭</t>
  </si>
  <si>
    <t>DECIDUEYE</t>
  </si>
  <si>
    <t>SPECIES_DECIDUEYE</t>
  </si>
  <si>
    <t>火斑喵</t>
  </si>
  <si>
    <t>LITTEN</t>
  </si>
  <si>
    <t>SPECIES_LITTEN</t>
  </si>
  <si>
    <t>炎热喵</t>
  </si>
  <si>
    <t>TORRACAT</t>
  </si>
  <si>
    <t>SPECIES_TORRACAT</t>
  </si>
  <si>
    <t>炽焰咆哮虎</t>
  </si>
  <si>
    <t>INCINEROAR</t>
  </si>
  <si>
    <t>SPECIES_INCINEROAR</t>
  </si>
  <si>
    <t>球球海狮</t>
  </si>
  <si>
    <t>POPPLIO</t>
  </si>
  <si>
    <t>SPECIES_POPPLIO</t>
  </si>
  <si>
    <t>湿润之声</t>
  </si>
  <si>
    <t>花漾海狮</t>
  </si>
  <si>
    <t>BRIONNE</t>
  </si>
  <si>
    <t>SPECIES_BRIONNE</t>
  </si>
  <si>
    <t>西狮海壬</t>
  </si>
  <si>
    <t>PRIMARINA</t>
  </si>
  <si>
    <t>SPECIES_PRIMARINA</t>
  </si>
  <si>
    <t>小笃儿</t>
  </si>
  <si>
    <t>PIKIPEK</t>
  </si>
  <si>
    <t>SPECIES_PIKIPEK</t>
  </si>
  <si>
    <t>喇叭啄鸟</t>
  </si>
  <si>
    <t>TRUMBEAK</t>
  </si>
  <si>
    <t>SPECIES_TRUMBEAK</t>
  </si>
  <si>
    <t>铳嘴大鸟</t>
  </si>
  <si>
    <t>TOUCANNON</t>
  </si>
  <si>
    <t>SPECIES_TOUCANNON</t>
  </si>
  <si>
    <t>猫鼬少</t>
  </si>
  <si>
    <t>YUNGOOS</t>
  </si>
  <si>
    <t>SPECIES_YUNGOOS</t>
  </si>
  <si>
    <t>蹲守</t>
  </si>
  <si>
    <t>猫鼬探长</t>
  </si>
  <si>
    <t>GUMSHOOS</t>
  </si>
  <si>
    <t>SPECIES_GUMSHOOS</t>
  </si>
  <si>
    <t>强颚鸡母虫</t>
  </si>
  <si>
    <t>GRUBBIN</t>
  </si>
  <si>
    <t>SPECIES_GRUBBIN</t>
  </si>
  <si>
    <t>虫电宝</t>
  </si>
  <si>
    <t>CHARJABUG</t>
  </si>
  <si>
    <t>SPECIES_CHARJABUG</t>
  </si>
  <si>
    <t>蓄电池</t>
  </si>
  <si>
    <t>锹农炮虫</t>
  </si>
  <si>
    <t>VIKAVOLT</t>
  </si>
  <si>
    <t>SPECIES_VIKAVOLT</t>
  </si>
  <si>
    <t>好胜蟹</t>
  </si>
  <si>
    <t>CRABRAWLER</t>
  </si>
  <si>
    <t>SPECIES_CRABRAWLER</t>
  </si>
  <si>
    <t>好胜毛蟹</t>
  </si>
  <si>
    <t>CRABOMINABLE</t>
  </si>
  <si>
    <t>SPECIES_CRABOMINABLE</t>
  </si>
  <si>
    <t>花舞鸟</t>
  </si>
  <si>
    <t>ORICORIO</t>
  </si>
  <si>
    <t>SPECIES_ORICORIO</t>
  </si>
  <si>
    <t>舞者</t>
  </si>
  <si>
    <t>萌虻</t>
  </si>
  <si>
    <t>CUTIEFLY</t>
  </si>
  <si>
    <t>SPECIES_CUTIEFLY</t>
  </si>
  <si>
    <t>蝶结萌虻</t>
  </si>
  <si>
    <t>RIBOMBEE</t>
  </si>
  <si>
    <t>SPECIES_RIBOMBEE</t>
  </si>
  <si>
    <t>岩狗狗</t>
  </si>
  <si>
    <t>ROCKRUFF</t>
  </si>
  <si>
    <t>SPECIES_ROCKRUFF</t>
  </si>
  <si>
    <t>鬃岩狼人</t>
  </si>
  <si>
    <t>LYCANROC</t>
  </si>
  <si>
    <t>SPECIES_LYCANROC</t>
  </si>
  <si>
    <t>弱丁鱼</t>
  </si>
  <si>
    <t>WISHIWASHI</t>
  </si>
  <si>
    <t>SPECIES_WISHIWASHI</t>
  </si>
  <si>
    <t>鱼群</t>
  </si>
  <si>
    <t>好坏星</t>
  </si>
  <si>
    <t>MAREANIE</t>
  </si>
  <si>
    <t>SPECIES_MAREANIE</t>
  </si>
  <si>
    <t>不仁不义</t>
  </si>
  <si>
    <t>超坏星</t>
  </si>
  <si>
    <t>TOXAPEX</t>
  </si>
  <si>
    <t>SPECIES_TOXAPEX</t>
  </si>
  <si>
    <t>泥驴仔</t>
  </si>
  <si>
    <t>MUDBRAY</t>
  </si>
  <si>
    <t>SPECIES_MUDBRAY</t>
  </si>
  <si>
    <t>持久力</t>
  </si>
  <si>
    <t>重泥挽马</t>
  </si>
  <si>
    <t>MUDSDALE</t>
  </si>
  <si>
    <t>SPECIES_MUDSDALE</t>
  </si>
  <si>
    <t>滴蛛</t>
  </si>
  <si>
    <t>DEWPIDER</t>
  </si>
  <si>
    <t>SPECIES_DEWPIDER</t>
  </si>
  <si>
    <t>水泡</t>
  </si>
  <si>
    <t>滴蛛霸</t>
  </si>
  <si>
    <t>ARAQUANID</t>
  </si>
  <si>
    <t>SPECIES_ARAQUANID</t>
  </si>
  <si>
    <t>伪螳草</t>
  </si>
  <si>
    <t>FOMANTIS</t>
  </si>
  <si>
    <t>SPECIES_FOMANTIS</t>
  </si>
  <si>
    <t>兰螳花</t>
  </si>
  <si>
    <t>LURANTIS</t>
  </si>
  <si>
    <t>SPECIES_LURANTIS</t>
  </si>
  <si>
    <t>睡睡菇</t>
  </si>
  <si>
    <t>MORELULL</t>
  </si>
  <si>
    <t>SPECIES_MORELULL</t>
  </si>
  <si>
    <t>灯罩夜菇</t>
  </si>
  <si>
    <t>SHIINOTIC</t>
  </si>
  <si>
    <t>SPECIES_SHIINOTIC</t>
  </si>
  <si>
    <t>夜盗火蜥</t>
  </si>
  <si>
    <t>SALANDIT</t>
  </si>
  <si>
    <t>SPECIES_SALANDIT</t>
  </si>
  <si>
    <t>腐蚀</t>
  </si>
  <si>
    <t>焰后蜥</t>
  </si>
  <si>
    <t>SALAZZLE</t>
  </si>
  <si>
    <t>SPECIES_SALAZZLE</t>
  </si>
  <si>
    <t>童偶熊</t>
  </si>
  <si>
    <t>STUFFUL</t>
  </si>
  <si>
    <t>SPECIES_STUFFUL</t>
  </si>
  <si>
    <t>毛茸茸</t>
  </si>
  <si>
    <t>穿着熊</t>
  </si>
  <si>
    <t>BEWEAR</t>
  </si>
  <si>
    <t>SPECIES_BEWEAR</t>
  </si>
  <si>
    <t>甜竹竹</t>
  </si>
  <si>
    <t>BOUNSWEET</t>
  </si>
  <si>
    <t>SPECIES_BOUNSWEET</t>
  </si>
  <si>
    <t>青草种子</t>
  </si>
  <si>
    <t>甜舞妮</t>
  </si>
  <si>
    <t>STEENEE</t>
  </si>
  <si>
    <t>SPECIES_STEENEE</t>
  </si>
  <si>
    <t>甜冷美后</t>
  </si>
  <si>
    <t>TSAREENA</t>
  </si>
  <si>
    <t>SPECIES_TSAREENA</t>
  </si>
  <si>
    <t>女王的威严</t>
  </si>
  <si>
    <t>花疗环环</t>
  </si>
  <si>
    <t>COMFEY</t>
  </si>
  <si>
    <t>SPECIES_COMFEY</t>
  </si>
  <si>
    <t>先行治疗</t>
  </si>
  <si>
    <t>薄雾种子</t>
  </si>
  <si>
    <t>智挥猩</t>
  </si>
  <si>
    <t>ORANGURU</t>
  </si>
  <si>
    <t>SPECIES_ORANGURU</t>
  </si>
  <si>
    <t>投掷猴</t>
  </si>
  <si>
    <t>PASSIMIAN</t>
  </si>
  <si>
    <t>SPECIES_PASSIMIAN</t>
  </si>
  <si>
    <t>接球手</t>
  </si>
  <si>
    <t>胆小虫</t>
  </si>
  <si>
    <t>WIMPOD</t>
  </si>
  <si>
    <t>SPECIES_WIMPOD</t>
  </si>
  <si>
    <t>跃跃欲逃</t>
  </si>
  <si>
    <t>具甲武者</t>
  </si>
  <si>
    <t>GOLISOPOD</t>
  </si>
  <si>
    <t>SPECIES_GOLISOPOD</t>
  </si>
  <si>
    <t>危险回避</t>
  </si>
  <si>
    <t>沙丘娃</t>
  </si>
  <si>
    <t>SANDYGAST</t>
  </si>
  <si>
    <t>SPECIES_SANDYGAST</t>
  </si>
  <si>
    <t>遇水凝固</t>
  </si>
  <si>
    <t>噬沙堡爷</t>
  </si>
  <si>
    <t>PALOSSAND</t>
  </si>
  <si>
    <t>SPECIES_PALOSSAND</t>
  </si>
  <si>
    <t>拳海参</t>
  </si>
  <si>
    <t>PYUKUMUKU</t>
  </si>
  <si>
    <t>SPECIES_PYUKUMUKU</t>
  </si>
  <si>
    <t>飞出的内在物</t>
  </si>
  <si>
    <t>属性空</t>
  </si>
  <si>
    <t>TYPE_NULL</t>
  </si>
  <si>
    <t>SPECIES_TYPE_NULL</t>
  </si>
  <si>
    <t>银伴战兽</t>
  </si>
  <si>
    <t>SILVALLY</t>
  </si>
  <si>
    <t>SPECIES_SILVALLY</t>
  </si>
  <si>
    <t>AR系统</t>
  </si>
  <si>
    <t>小陨星</t>
  </si>
  <si>
    <t>MINIOR</t>
  </si>
  <si>
    <t>SPECIES_MINIOR</t>
  </si>
  <si>
    <t>界限盾壳</t>
  </si>
  <si>
    <t>树枕尾熊</t>
  </si>
  <si>
    <t>KOMALA</t>
  </si>
  <si>
    <t>SPECIES_KOMALA</t>
  </si>
  <si>
    <t>绝对睡眠</t>
  </si>
  <si>
    <t>爆焰龟兽</t>
  </si>
  <si>
    <t>TURTONATOR</t>
  </si>
  <si>
    <t>SPECIES_TURTONATOR</t>
  </si>
  <si>
    <t>托戈德玛尔</t>
  </si>
  <si>
    <t>TOGEDEMARU</t>
  </si>
  <si>
    <t>SPECIES_TOGEDEMARU</t>
  </si>
  <si>
    <t>电气种子</t>
  </si>
  <si>
    <t>谜拟丘</t>
  </si>
  <si>
    <t>MIMIKYU</t>
  </si>
  <si>
    <t>SPECIES_MIMIKYU</t>
  </si>
  <si>
    <t>画皮</t>
  </si>
  <si>
    <t>磨牙彩皮鱼</t>
  </si>
  <si>
    <t>BRUXISH</t>
  </si>
  <si>
    <t>SPECIES_BRUXISH</t>
  </si>
  <si>
    <t>鲜艳之躯</t>
  </si>
  <si>
    <t>锐利之牙</t>
  </si>
  <si>
    <t>老翁龙</t>
  </si>
  <si>
    <t>DRAMPA</t>
  </si>
  <si>
    <t>SPECIES_DRAMPA</t>
  </si>
  <si>
    <t>怒火冲天</t>
  </si>
  <si>
    <t>破破舵轮</t>
  </si>
  <si>
    <t>DHELMISE</t>
  </si>
  <si>
    <t>SPECIES_DHELMISE</t>
  </si>
  <si>
    <t>钢能力者</t>
  </si>
  <si>
    <t>心鳞宝</t>
  </si>
  <si>
    <t>JANGMO_O</t>
  </si>
  <si>
    <t>SPECIES_JANGMO_O</t>
  </si>
  <si>
    <t>锐利之爪</t>
  </si>
  <si>
    <t>鳞甲龙</t>
  </si>
  <si>
    <t>HAKAMO_O</t>
  </si>
  <si>
    <t>SPECIES_HAKAMO_O</t>
  </si>
  <si>
    <t>杖尾鳞甲龙</t>
  </si>
  <si>
    <t>KOMMO_O</t>
  </si>
  <si>
    <t>SPECIES_KOMMO_O</t>
  </si>
  <si>
    <t>卡璞・鸣鸣</t>
  </si>
  <si>
    <t>TAPU_KOKO</t>
  </si>
  <si>
    <t>SPECIES_TAPU_KOKO</t>
  </si>
  <si>
    <t>电气制造者</t>
  </si>
  <si>
    <t>卡璞・蝶蝶</t>
  </si>
  <si>
    <t>TAPU_LELE</t>
  </si>
  <si>
    <t>SPECIES_TAPU_LELE</t>
  </si>
  <si>
    <t>精神制造者</t>
  </si>
  <si>
    <t>卡璞・哞哞</t>
  </si>
  <si>
    <t>TAPU_BULU</t>
  </si>
  <si>
    <t>SPECIES_TAPU_BULU</t>
  </si>
  <si>
    <t>青草制造者</t>
  </si>
  <si>
    <t>卡璞・鳍鳍</t>
  </si>
  <si>
    <t>TAPU_FINI</t>
  </si>
  <si>
    <t>SPECIES_TAPU_FINI</t>
  </si>
  <si>
    <t>薄雾制造者</t>
  </si>
  <si>
    <t>科斯莫古</t>
  </si>
  <si>
    <t>COSMOG</t>
  </si>
  <si>
    <t>SPECIES_COSMOG</t>
  </si>
  <si>
    <t>科斯莫姆</t>
  </si>
  <si>
    <t>COSMOEM</t>
  </si>
  <si>
    <t>SPECIES_COSMOEM</t>
  </si>
  <si>
    <t>索尔迦雷欧</t>
  </si>
  <si>
    <t>SOLGALEO</t>
  </si>
  <si>
    <t>SPECIES_SOLGALEO</t>
  </si>
  <si>
    <t>金属防护</t>
  </si>
  <si>
    <t>露奈雅拉</t>
  </si>
  <si>
    <t>LUNALA</t>
  </si>
  <si>
    <t>SPECIES_LUNALA</t>
  </si>
  <si>
    <t>幻影防守</t>
  </si>
  <si>
    <t>虚吾伊德</t>
  </si>
  <si>
    <t>NIHILEGO</t>
  </si>
  <si>
    <t>SPECIES_NIHILEGO</t>
  </si>
  <si>
    <t>异兽提升</t>
  </si>
  <si>
    <t>爆肌蚊</t>
  </si>
  <si>
    <t>BUZZWOLE</t>
  </si>
  <si>
    <t>SPECIES_BUZZWOLE</t>
  </si>
  <si>
    <t>费洛美螂</t>
  </si>
  <si>
    <t>PHEROMOSA</t>
  </si>
  <si>
    <t>SPECIES_PHEROMOSA</t>
  </si>
  <si>
    <t>电束木</t>
  </si>
  <si>
    <t>XURKITREE</t>
  </si>
  <si>
    <t>SPECIES_XURKITREE</t>
  </si>
  <si>
    <t>铁火辉夜</t>
  </si>
  <si>
    <t>CELESTEELA</t>
  </si>
  <si>
    <t>SPECIES_CELESTEELA</t>
  </si>
  <si>
    <t>纸御剑</t>
  </si>
  <si>
    <t>KARTANA</t>
  </si>
  <si>
    <t>SPECIES_KARTANA</t>
  </si>
  <si>
    <t>恶食大王</t>
  </si>
  <si>
    <t>GUZZLORD</t>
  </si>
  <si>
    <t>SPECIES_GUZZLORD</t>
  </si>
  <si>
    <t>奈克洛兹玛</t>
  </si>
  <si>
    <t>NECROZMA</t>
  </si>
  <si>
    <t>SPECIES_NECROZMA</t>
  </si>
  <si>
    <t>棱镜装甲</t>
  </si>
  <si>
    <t>玛机雅娜</t>
  </si>
  <si>
    <t>MAGEARNA</t>
  </si>
  <si>
    <t>SPECIES_MAGEARNA</t>
  </si>
  <si>
    <t>魂心</t>
  </si>
  <si>
    <t>玛夏多</t>
  </si>
  <si>
    <t>MARSHADOW</t>
  </si>
  <si>
    <t>SPECIES_MARSHADOW</t>
  </si>
  <si>
    <t>毒贝比</t>
  </si>
  <si>
    <t>POIPOLE</t>
  </si>
  <si>
    <t>SPECIES_POIPOLE</t>
  </si>
  <si>
    <t>四颚针龙</t>
  </si>
  <si>
    <t>NAGANADEL</t>
  </si>
  <si>
    <t>SPECIES_NAGANADEL</t>
  </si>
  <si>
    <t>垒磊石</t>
  </si>
  <si>
    <t>STAKATAKA</t>
  </si>
  <si>
    <t>SPECIES_STAKATAKA</t>
  </si>
  <si>
    <t>砰头小丑</t>
  </si>
  <si>
    <t>BLACEPHALON</t>
  </si>
  <si>
    <t>SPECIES_BLACEPHALON</t>
  </si>
  <si>
    <t>捷拉奥拉</t>
  </si>
  <si>
    <t>ZERAORA</t>
  </si>
  <si>
    <t>SPECIES_ZERAORA</t>
  </si>
  <si>
    <t>美录坦</t>
  </si>
  <si>
    <t>MELTAN</t>
  </si>
  <si>
    <t>SPECIES_MELTAN</t>
  </si>
  <si>
    <t>美录梅塔</t>
  </si>
  <si>
    <t>MELMETAL</t>
  </si>
  <si>
    <t>SPECIES_MELMETAL</t>
  </si>
  <si>
    <t>敲音猴</t>
  </si>
  <si>
    <t>GROOKEY</t>
  </si>
  <si>
    <t>SPECIES_GROOKEY</t>
  </si>
  <si>
    <t>啪咚猴</t>
  </si>
  <si>
    <t>THWACKEY</t>
  </si>
  <si>
    <t>SPECIES_THWACKEY</t>
  </si>
  <si>
    <t>轰擂金刚猩</t>
  </si>
  <si>
    <t>RILLABOOM</t>
  </si>
  <si>
    <t>SPECIES_RILLABOOM</t>
  </si>
  <si>
    <t>炎兔儿</t>
  </si>
  <si>
    <t>SCORBUNNY</t>
  </si>
  <si>
    <t>SPECIES_SCORBUNNY</t>
  </si>
  <si>
    <t>腾蹴小将</t>
  </si>
  <si>
    <t>RABOOT</t>
  </si>
  <si>
    <t>SPECIES_RABOOT</t>
  </si>
  <si>
    <t>闪焰王牌</t>
  </si>
  <si>
    <t>CINDERACE</t>
  </si>
  <si>
    <t>SPECIES_CINDERACE</t>
  </si>
  <si>
    <t>泪眼蜥</t>
  </si>
  <si>
    <t>SOBBLE</t>
  </si>
  <si>
    <t>SPECIES_SOBBLE</t>
  </si>
  <si>
    <t>变涩蜥</t>
  </si>
  <si>
    <t>DRIZZILE</t>
  </si>
  <si>
    <t>SPECIES_DRIZZILE</t>
  </si>
  <si>
    <t>千面避役</t>
  </si>
  <si>
    <t>INTELEON</t>
  </si>
  <si>
    <t>SPECIES_INTELEON</t>
  </si>
  <si>
    <t>贪心栗鼠</t>
  </si>
  <si>
    <t>SKWOVET</t>
  </si>
  <si>
    <t>SPECIES_SKWOVET</t>
  </si>
  <si>
    <t>藏饱栗鼠</t>
  </si>
  <si>
    <t>GREEDENT</t>
  </si>
  <si>
    <t>SPECIES_GREEDENT</t>
  </si>
  <si>
    <t>稚山雀</t>
  </si>
  <si>
    <t>ROOKIDEE</t>
  </si>
  <si>
    <t>SPECIES_ROOKIDEE</t>
  </si>
  <si>
    <t>蓝鸦</t>
  </si>
  <si>
    <t>CORVISQUIRE</t>
  </si>
  <si>
    <t>SPECIES_CORVISQUIRE</t>
  </si>
  <si>
    <t>钢铠鸦</t>
  </si>
  <si>
    <t>CORVIKNIGHT</t>
  </si>
  <si>
    <t>SPECIES_CORVIKNIGHT</t>
  </si>
  <si>
    <t>索侦虫</t>
  </si>
  <si>
    <t>BLIPBUG</t>
  </si>
  <si>
    <t>SPECIES_BLIPBUG</t>
  </si>
  <si>
    <t>天罩虫</t>
  </si>
  <si>
    <t>DOTTLER</t>
  </si>
  <si>
    <t>SPECIES_DOTTLER</t>
  </si>
  <si>
    <t>以欧路普</t>
  </si>
  <si>
    <t>ORBEETLE</t>
  </si>
  <si>
    <t>SPECIES_ORBEETLE</t>
  </si>
  <si>
    <t>狡小狐</t>
  </si>
  <si>
    <t>NICKIT</t>
  </si>
  <si>
    <t>SPECIES_NICKIT</t>
  </si>
  <si>
    <t>狐大盗</t>
  </si>
  <si>
    <t>THIEVUL</t>
  </si>
  <si>
    <t>SPECIES_THIEVUL</t>
  </si>
  <si>
    <t>幼棉棉</t>
  </si>
  <si>
    <t>GOSSIFLEUR</t>
  </si>
  <si>
    <t>SPECIES_GOSSIFLEUR</t>
  </si>
  <si>
    <t>棉絮</t>
  </si>
  <si>
    <t>白蓬蓬</t>
  </si>
  <si>
    <t>ELDEGOSS</t>
  </si>
  <si>
    <t>SPECIES_ELDEGOSS</t>
  </si>
  <si>
    <t>毛辫羊</t>
  </si>
  <si>
    <t>WOOLOO</t>
  </si>
  <si>
    <t>SPECIES_WOOLOO</t>
  </si>
  <si>
    <t>毛毛角羊</t>
  </si>
  <si>
    <t>DUBWOOL</t>
  </si>
  <si>
    <t>SPECIES_DUBWOOL</t>
  </si>
  <si>
    <t>咬咬龟</t>
  </si>
  <si>
    <t>CHEWTLE</t>
  </si>
  <si>
    <t>SPECIES_CHEWTLE</t>
  </si>
  <si>
    <t>暴噬龟</t>
  </si>
  <si>
    <t>DREDNAW</t>
  </si>
  <si>
    <t>SPECIES_DREDNAW</t>
  </si>
  <si>
    <t>来电汪</t>
  </si>
  <si>
    <t>YAMPER</t>
  </si>
  <si>
    <t>SPECIES_YAMPER</t>
  </si>
  <si>
    <t>捡球</t>
  </si>
  <si>
    <t>逐电犬</t>
  </si>
  <si>
    <t>BOLTUND</t>
  </si>
  <si>
    <t>SPECIES_BOLTUND</t>
  </si>
  <si>
    <t>小炭仔</t>
  </si>
  <si>
    <t>ROLYCOLY</t>
  </si>
  <si>
    <t>SPECIES_ROLYCOLY</t>
  </si>
  <si>
    <t>蒸汽机</t>
  </si>
  <si>
    <t>大炭车</t>
  </si>
  <si>
    <t>CARKOL</t>
  </si>
  <si>
    <t>SPECIES_CARKOL</t>
  </si>
  <si>
    <t>巨炭山</t>
  </si>
  <si>
    <t>COALOSSAL</t>
  </si>
  <si>
    <t>SPECIES_COALOSSAL</t>
  </si>
  <si>
    <t>啃果虫</t>
  </si>
  <si>
    <t>APPLIN</t>
  </si>
  <si>
    <t>SPECIES_APPLIN</t>
  </si>
  <si>
    <t>熟成</t>
  </si>
  <si>
    <t>苹裹龙</t>
  </si>
  <si>
    <t>FLAPPLE</t>
  </si>
  <si>
    <t>SPECIES_FLAPPLE</t>
  </si>
  <si>
    <t>丰蜜龙</t>
  </si>
  <si>
    <t>APPLETUN</t>
  </si>
  <si>
    <t>SPECIES_APPLETUN</t>
  </si>
  <si>
    <t>沙包蛇</t>
  </si>
  <si>
    <t>SILICOBRA</t>
  </si>
  <si>
    <t>SPECIES_SILICOBRA</t>
  </si>
  <si>
    <t>吐沙</t>
  </si>
  <si>
    <t>沙螺蟒</t>
  </si>
  <si>
    <t>SANDACONDA</t>
  </si>
  <si>
    <t>SPECIES_SANDACONDA</t>
  </si>
  <si>
    <t>古月鸟</t>
  </si>
  <si>
    <t>CRAMORANT</t>
  </si>
  <si>
    <t>SPECIES_CRAMORANT</t>
  </si>
  <si>
    <t>一口导弹</t>
  </si>
  <si>
    <t>刺梭鱼</t>
  </si>
  <si>
    <t>ARROKUDA</t>
  </si>
  <si>
    <t>SPECIES_ARROKUDA</t>
  </si>
  <si>
    <t>螺旋尾鳍</t>
  </si>
  <si>
    <t>戽斗尖梭</t>
  </si>
  <si>
    <t>BARRASKEWDA</t>
  </si>
  <si>
    <t>SPECIES_BARRASKEWDA</t>
  </si>
  <si>
    <t>电音婴</t>
  </si>
  <si>
    <t>TOXEL</t>
  </si>
  <si>
    <t>SPECIES_TOXEL</t>
  </si>
  <si>
    <t>颤弦蝾螈</t>
  </si>
  <si>
    <t>TOXTRICITY</t>
  </si>
  <si>
    <t>SPECIES_TOXTRICITY</t>
  </si>
  <si>
    <t>庞克摇滚</t>
  </si>
  <si>
    <t>烧火蚣</t>
  </si>
  <si>
    <t>SIZZLIPEDE</t>
  </si>
  <si>
    <t>SPECIES_SIZZLIPEDE</t>
  </si>
  <si>
    <t>焚焰蚣</t>
  </si>
  <si>
    <t>CENTISKORCH</t>
  </si>
  <si>
    <t>SPECIES_CENTISKORCH</t>
  </si>
  <si>
    <t>拳拳蛸</t>
  </si>
  <si>
    <t>CLOBBOPUS</t>
  </si>
  <si>
    <t>SPECIES_CLOBBOPUS</t>
  </si>
  <si>
    <t>八爪武师</t>
  </si>
  <si>
    <t>GRAPPLOCT</t>
  </si>
  <si>
    <t>SPECIES_GRAPPLOCT</t>
  </si>
  <si>
    <t>来悲茶</t>
  </si>
  <si>
    <t>SINISTEA</t>
  </si>
  <si>
    <t>SPECIES_SINISTEA</t>
  </si>
  <si>
    <t>怖思壶</t>
  </si>
  <si>
    <t>POLTEAGEIST</t>
  </si>
  <si>
    <t>SPECIES_POLTEAGEIST</t>
  </si>
  <si>
    <t>迷布莉姆</t>
  </si>
  <si>
    <t>HATENNA</t>
  </si>
  <si>
    <t>SPECIES_HATENNA</t>
  </si>
  <si>
    <t>提布莉姆</t>
  </si>
  <si>
    <t>HATTREM</t>
  </si>
  <si>
    <t>SPECIES_HATTREM</t>
  </si>
  <si>
    <t>布莉姆温</t>
  </si>
  <si>
    <t>HATTERENE</t>
  </si>
  <si>
    <t>SPECIES_HATTERENE</t>
  </si>
  <si>
    <t>捣蛋小妖</t>
  </si>
  <si>
    <t>IMPIDIMP</t>
  </si>
  <si>
    <t>SPECIES_IMPIDIMP</t>
  </si>
  <si>
    <t>诈唬魔</t>
  </si>
  <si>
    <t>MORGREM</t>
  </si>
  <si>
    <t>SPECIES_MORGREM</t>
  </si>
  <si>
    <t>长毛巨魔</t>
  </si>
  <si>
    <t>GRIMMSNARL</t>
  </si>
  <si>
    <t>SPECIES_GRIMMSNARL</t>
  </si>
  <si>
    <t>堵拦熊</t>
  </si>
  <si>
    <t>OBSTAGOON</t>
  </si>
  <si>
    <t>SPECIES_OBSTAGOON</t>
  </si>
  <si>
    <t>喵头目</t>
  </si>
  <si>
    <t>PERRSERKER</t>
  </si>
  <si>
    <t>SPECIES_PERRSERKER</t>
  </si>
  <si>
    <t>魔灵珊瑚</t>
  </si>
  <si>
    <t>CURSOLA</t>
  </si>
  <si>
    <t>SPECIES_CURSOLA</t>
  </si>
  <si>
    <t>灭亡之躯</t>
  </si>
  <si>
    <t>葱游兵</t>
  </si>
  <si>
    <t>SIRFETCHD</t>
  </si>
  <si>
    <t>SPECIES_SIRFETCHD</t>
  </si>
  <si>
    <t>踏冰人偶</t>
  </si>
  <si>
    <t>MR_RIME</t>
  </si>
  <si>
    <t>SPECIES_MR_RIME</t>
  </si>
  <si>
    <t>除障</t>
  </si>
  <si>
    <t>迭失板</t>
  </si>
  <si>
    <t>RUNERIGUS</t>
  </si>
  <si>
    <t>SPECIES_RUNERIGUS</t>
  </si>
  <si>
    <t>游魂</t>
  </si>
  <si>
    <t>小仙奶</t>
  </si>
  <si>
    <t>MILCERY</t>
  </si>
  <si>
    <t>SPECIES_MILCERY</t>
  </si>
  <si>
    <t>霜奶仙</t>
  </si>
  <si>
    <t>ALCREMIE</t>
  </si>
  <si>
    <t>SPECIES_ALCREMIE</t>
  </si>
  <si>
    <t>列阵兵</t>
  </si>
  <si>
    <t>FALINKS</t>
  </si>
  <si>
    <t>SPECIES_FALINKS</t>
  </si>
  <si>
    <t>啪嚓海胆</t>
  </si>
  <si>
    <t>PINCURCHIN</t>
  </si>
  <si>
    <t>SPECIES_PINCURCHIN</t>
  </si>
  <si>
    <t>雪吞虫</t>
  </si>
  <si>
    <t>SNOM</t>
  </si>
  <si>
    <t>SPECIES_SNOM</t>
  </si>
  <si>
    <t>冰鳞粉</t>
  </si>
  <si>
    <t>雪绒蛾</t>
  </si>
  <si>
    <t>FROSMOTH</t>
  </si>
  <si>
    <t>SPECIES_FROSMOTH</t>
  </si>
  <si>
    <t>巨石丁</t>
  </si>
  <si>
    <t>STONJOURNER</t>
  </si>
  <si>
    <t>SPECIES_STONJOURNER</t>
  </si>
  <si>
    <t>能量点</t>
  </si>
  <si>
    <t>冰砌鹅</t>
  </si>
  <si>
    <t>EISCUE</t>
  </si>
  <si>
    <t>SPECIES_EISCUE</t>
  </si>
  <si>
    <t>结冻头</t>
  </si>
  <si>
    <t>爱管侍</t>
  </si>
  <si>
    <t>INDEEDEE</t>
  </si>
  <si>
    <t>SPECIES_INDEEDEE</t>
  </si>
  <si>
    <t>莫鲁贝可</t>
  </si>
  <si>
    <t>MORPEKO</t>
  </si>
  <si>
    <t>SPECIES_MORPEKO</t>
  </si>
  <si>
    <t>饱了又饿</t>
  </si>
  <si>
    <t>铜象</t>
  </si>
  <si>
    <t>CUFANT</t>
  </si>
  <si>
    <t>SPECIES_CUFANT</t>
  </si>
  <si>
    <t>重金属</t>
  </si>
  <si>
    <t>大王铜象</t>
  </si>
  <si>
    <t>COPPERAJAH</t>
  </si>
  <si>
    <t>SPECIES_COPPERAJAH</t>
  </si>
  <si>
    <t>雷鸟龙</t>
  </si>
  <si>
    <t>DRACOZOLT</t>
  </si>
  <si>
    <t>SPECIES_DRACOZOLT</t>
  </si>
  <si>
    <t>雷鸟海兽</t>
  </si>
  <si>
    <t>ARCTOZOLT</t>
  </si>
  <si>
    <t>SPECIES_ARCTOZOLT</t>
  </si>
  <si>
    <t>鳃鱼龙</t>
  </si>
  <si>
    <t>DRACOVISH</t>
  </si>
  <si>
    <t>SPECIES_DRACOVISH</t>
  </si>
  <si>
    <t>鳃鱼海兽</t>
  </si>
  <si>
    <t>ARCTOVISH</t>
  </si>
  <si>
    <t>SPECIES_ARCTOVISH</t>
  </si>
  <si>
    <t>铝钢龙</t>
  </si>
  <si>
    <t>DURALUDON</t>
  </si>
  <si>
    <t>SPECIES_DURALUDON</t>
  </si>
  <si>
    <t>多龙梅西亚</t>
  </si>
  <si>
    <t>DREEPY</t>
  </si>
  <si>
    <t>SPECIES_DREEPY</t>
  </si>
  <si>
    <t>多龙奇</t>
  </si>
  <si>
    <t>DRAKLOAK</t>
  </si>
  <si>
    <t>SPECIES_DRAKLOAK</t>
  </si>
  <si>
    <t>多龙巴鲁托</t>
  </si>
  <si>
    <t>DRAGAPULT</t>
  </si>
  <si>
    <t>SPECIES_DRAGAPULT</t>
  </si>
  <si>
    <t>苍响</t>
  </si>
  <si>
    <t>ZACIAN</t>
  </si>
  <si>
    <t>SPECIES_ZACIAN</t>
  </si>
  <si>
    <t>不挠之剑</t>
  </si>
  <si>
    <t>藏玛然特</t>
  </si>
  <si>
    <t>ZAMAZENTA</t>
  </si>
  <si>
    <t>SPECIES_ZAMAZENTA</t>
  </si>
  <si>
    <t>不屈之盾</t>
  </si>
  <si>
    <t>无极汰那</t>
  </si>
  <si>
    <t>ETERNATUS</t>
  </si>
  <si>
    <t>SPECIES_ETERNATUS</t>
  </si>
  <si>
    <t>熊徒弟</t>
  </si>
  <si>
    <t>KUBFU</t>
  </si>
  <si>
    <t>SPECIES_KUBFU</t>
  </si>
  <si>
    <t>武道熊师</t>
  </si>
  <si>
    <t>URSHIFU</t>
  </si>
  <si>
    <t>SPECIES_URSHIFU</t>
  </si>
  <si>
    <t>萨戮德</t>
  </si>
  <si>
    <t>ZARUDE</t>
  </si>
  <si>
    <t>SPECIES_ZARUDE</t>
  </si>
  <si>
    <t>雷吉艾勒奇</t>
  </si>
  <si>
    <t>REGIELEKI</t>
  </si>
  <si>
    <t>SPECIES_REGIELEKI</t>
  </si>
  <si>
    <t>电晶体</t>
  </si>
  <si>
    <t>雷吉铎拉戈</t>
  </si>
  <si>
    <t>REGIDRAGO</t>
  </si>
  <si>
    <t>SPECIES_REGIDRAGO</t>
  </si>
  <si>
    <t>龙颚</t>
  </si>
  <si>
    <t>雪暴马</t>
  </si>
  <si>
    <t>GLASTRIER</t>
  </si>
  <si>
    <t>SPECIES_GLASTRIER</t>
  </si>
  <si>
    <t>苍白嘶鸣</t>
  </si>
  <si>
    <t>灵幽马</t>
  </si>
  <si>
    <t>SPECTRIER</t>
  </si>
  <si>
    <t>SPECIES_SPECTRIER</t>
  </si>
  <si>
    <t>漆黑嘶鸣</t>
  </si>
  <si>
    <t>蕾冠王</t>
  </si>
  <si>
    <t>CALYREX</t>
  </si>
  <si>
    <t>SPECIES_CALYREX</t>
  </si>
  <si>
    <t>诡角鹿</t>
  </si>
  <si>
    <t>WYRDEER</t>
  </si>
  <si>
    <t>SPECIES_WYRDEER</t>
  </si>
  <si>
    <t>劈斧螳螂</t>
  </si>
  <si>
    <t>KLEAVOR</t>
  </si>
  <si>
    <t>SPECIES_KLEAVOR</t>
  </si>
  <si>
    <t>月月熊</t>
  </si>
  <si>
    <t>URSALUNA</t>
  </si>
  <si>
    <t>SPECIES_URSALUNA</t>
  </si>
  <si>
    <t>幽尾玄鱼</t>
  </si>
  <si>
    <t>BASCULEGION</t>
  </si>
  <si>
    <t>SPECIES_BASCULEGION</t>
  </si>
  <si>
    <t>大狃拉</t>
  </si>
  <si>
    <t>SNEASLER</t>
  </si>
  <si>
    <t>SPECIES_SNEASLER</t>
  </si>
  <si>
    <t>万针鱼</t>
  </si>
  <si>
    <t>OVERQWIL</t>
  </si>
  <si>
    <t>SPECIES_OVERQWIL</t>
  </si>
  <si>
    <t>眷恋云</t>
  </si>
  <si>
    <t>ENAMORUS</t>
  </si>
  <si>
    <t>SPECIES_ENAMORUS</t>
  </si>
  <si>
    <t>新叶喵</t>
  </si>
  <si>
    <t>SPRIGATITO</t>
  </si>
  <si>
    <t>SPECIES_SPRIGATITO</t>
  </si>
  <si>
    <t>蒂蕾喵</t>
  </si>
  <si>
    <t>FLORAGATO</t>
  </si>
  <si>
    <t>SPECIES_FLORAGATO</t>
  </si>
  <si>
    <t>魔幻假面喵</t>
  </si>
  <si>
    <t>MEOWSCARADA</t>
  </si>
  <si>
    <t>SPECIES_MEOWSCARADA</t>
  </si>
  <si>
    <t>呆火鳄</t>
  </si>
  <si>
    <t>FUECOCO</t>
  </si>
  <si>
    <t>SPECIES_FUECOCO</t>
  </si>
  <si>
    <t>炙烫鳄</t>
  </si>
  <si>
    <t>CROCALOR</t>
  </si>
  <si>
    <t>SPECIES_CROCALOR</t>
  </si>
  <si>
    <t>骨纹巨声鳄</t>
  </si>
  <si>
    <t>SKELEDIRGE</t>
  </si>
  <si>
    <t>SPECIES_SKELEDIRGE</t>
  </si>
  <si>
    <t>润水鸭</t>
  </si>
  <si>
    <t>QUAXLY</t>
  </si>
  <si>
    <t>SPECIES_QUAXLY</t>
  </si>
  <si>
    <t>涌跃鸭</t>
  </si>
  <si>
    <t>QUAXWELL</t>
  </si>
  <si>
    <t>SPECIES_QUAXWELL</t>
  </si>
  <si>
    <t>狂欢浪舞鸭</t>
  </si>
  <si>
    <t>QUAQUAVAL</t>
  </si>
  <si>
    <t>SPECIES_QUAQUAVAL</t>
  </si>
  <si>
    <t>爱吃豚</t>
  </si>
  <si>
    <t>LECHONK</t>
  </si>
  <si>
    <t>SPECIES_LECHONK</t>
  </si>
  <si>
    <t>飘香豚</t>
  </si>
  <si>
    <t>OINKOLOGNE</t>
  </si>
  <si>
    <t>SPECIES_OINKOLOGNE</t>
  </si>
  <si>
    <t>团珠蛛</t>
  </si>
  <si>
    <t>TAROUNTULA</t>
  </si>
  <si>
    <t>SPECIES_TAROUNTULA</t>
  </si>
  <si>
    <t>操陷蛛</t>
  </si>
  <si>
    <t>SPIDOPS</t>
  </si>
  <si>
    <t>SPECIES_SPIDOPS</t>
  </si>
  <si>
    <t>豆蟋蟀</t>
  </si>
  <si>
    <t>NYMBLE</t>
  </si>
  <si>
    <t>SPECIES_NYMBLE</t>
  </si>
  <si>
    <t>烈腿蝗</t>
  </si>
  <si>
    <t>LOKIX</t>
  </si>
  <si>
    <t>SPECIES_LOKIX</t>
  </si>
  <si>
    <t>布拨</t>
  </si>
  <si>
    <t>PAWMI</t>
  </si>
  <si>
    <t>SPECIES_PAWMI</t>
  </si>
  <si>
    <t>布土拨</t>
  </si>
  <si>
    <t>PAWMO</t>
  </si>
  <si>
    <t>SPECIES_PAWMO</t>
  </si>
  <si>
    <t>巴布土拨</t>
  </si>
  <si>
    <t>PAWMOT</t>
  </si>
  <si>
    <t>SPECIES_PAWMOT</t>
  </si>
  <si>
    <t>一对鼠</t>
  </si>
  <si>
    <t>TANDEMAUS</t>
  </si>
  <si>
    <t>SPECIES_TANDEMAUS</t>
  </si>
  <si>
    <t>一家鼠</t>
  </si>
  <si>
    <t>MAUSHOLD</t>
  </si>
  <si>
    <t>SPECIES_MAUSHOLD</t>
  </si>
  <si>
    <t>狗仔包</t>
  </si>
  <si>
    <t>FIDOUGH</t>
  </si>
  <si>
    <t>SPECIES_FIDOUGH</t>
  </si>
  <si>
    <t>麻花犬</t>
  </si>
  <si>
    <t>DACHSBUN</t>
  </si>
  <si>
    <t>SPECIES_DACHSBUN</t>
  </si>
  <si>
    <t>迷你芙</t>
  </si>
  <si>
    <t>SMOLIV</t>
  </si>
  <si>
    <t>SPECIES_SMOLIV</t>
  </si>
  <si>
    <t>奥利纽</t>
  </si>
  <si>
    <t>DOLLIV</t>
  </si>
  <si>
    <t>SPECIES_DOLLIV</t>
  </si>
  <si>
    <t>奥利瓦</t>
  </si>
  <si>
    <t>ARBOLIVA</t>
  </si>
  <si>
    <t>SPECIES_ARBOLIVA</t>
  </si>
  <si>
    <t>怒鹦哥</t>
  </si>
  <si>
    <t>SQUAWKABILLY</t>
  </si>
  <si>
    <t>SPECIES_SQUAWKABILLY</t>
  </si>
  <si>
    <t>盐石宝</t>
  </si>
  <si>
    <t>NACLI</t>
  </si>
  <si>
    <t>SPECIES_NACLI</t>
  </si>
  <si>
    <t>盐石垒</t>
  </si>
  <si>
    <t>NACLSTACK</t>
  </si>
  <si>
    <t>SPECIES_NACLSTACK</t>
  </si>
  <si>
    <t>盐石巨灵</t>
  </si>
  <si>
    <t>GARGANACL</t>
  </si>
  <si>
    <t>SPECIES_GARGANACL</t>
  </si>
  <si>
    <t>炭小侍</t>
  </si>
  <si>
    <t>CHARCADET</t>
  </si>
  <si>
    <t>SPECIES_CHARCADET</t>
  </si>
  <si>
    <t>红莲铠骑</t>
  </si>
  <si>
    <t>ARMAROUGE</t>
  </si>
  <si>
    <t>SPECIES_ARMAROUGE</t>
  </si>
  <si>
    <t>苍炎刃鬼</t>
  </si>
  <si>
    <t>CERULEDGE</t>
  </si>
  <si>
    <t>SPECIES_CERULEDGE</t>
  </si>
  <si>
    <t>光蚪仔</t>
  </si>
  <si>
    <t>TADBULB</t>
  </si>
  <si>
    <t>SPECIES_TADBULB</t>
  </si>
  <si>
    <t>电肚蛙</t>
  </si>
  <si>
    <t>BELLIBOLT</t>
  </si>
  <si>
    <t>SPECIES_BELLIBOLT</t>
  </si>
  <si>
    <t>电海燕</t>
  </si>
  <si>
    <t>WATTREL</t>
  </si>
  <si>
    <t>SPECIES_WATTREL</t>
  </si>
  <si>
    <t>大电海燕</t>
  </si>
  <si>
    <t>KILOWATTREL</t>
  </si>
  <si>
    <t>SPECIES_KILOWATTREL</t>
  </si>
  <si>
    <t>偶叫獒</t>
  </si>
  <si>
    <t>MASCHIFF</t>
  </si>
  <si>
    <t>SPECIES_MASCHIFF</t>
  </si>
  <si>
    <t>獒教父</t>
  </si>
  <si>
    <t>MABOSSTIFF</t>
  </si>
  <si>
    <t>SPECIES_MABOSSTIFF</t>
  </si>
  <si>
    <t>滋汁鼹</t>
  </si>
  <si>
    <t>SHROODLE</t>
  </si>
  <si>
    <t>SPECIES_SHROODLE</t>
  </si>
  <si>
    <t>涂标客</t>
  </si>
  <si>
    <t>GRAFAIAI</t>
  </si>
  <si>
    <t>SPECIES_GRAFAIAI</t>
  </si>
  <si>
    <t>纳噬草</t>
  </si>
  <si>
    <t>BRAMBLIN</t>
  </si>
  <si>
    <t>SPECIES_BRAMBLIN</t>
  </si>
  <si>
    <t>乘风</t>
  </si>
  <si>
    <t>怖纳噬草</t>
  </si>
  <si>
    <t>BRAMBLEGHAST</t>
  </si>
  <si>
    <t>SPECIES_BRAMBLEGHAST</t>
  </si>
  <si>
    <t>原野水母</t>
  </si>
  <si>
    <t>TOEDSCOOL</t>
  </si>
  <si>
    <t>SPECIES_TOEDSCOOL</t>
  </si>
  <si>
    <t>陆地水母</t>
  </si>
  <si>
    <t>TOEDSCRUEL</t>
  </si>
  <si>
    <t>SPECIES_TOEDSCRUEL</t>
  </si>
  <si>
    <t>毛崖蟹</t>
  </si>
  <si>
    <t>KLAWF</t>
  </si>
  <si>
    <t>SPECIES_KLAWF</t>
  </si>
  <si>
    <t>热辣娃</t>
  </si>
  <si>
    <t>CAPSAKID</t>
  </si>
  <si>
    <t>SPECIES_CAPSAKID</t>
  </si>
  <si>
    <t>狠辣椒</t>
  </si>
  <si>
    <t>SCOVILLAIN</t>
  </si>
  <si>
    <t>SPECIES_SCOVILLAIN</t>
  </si>
  <si>
    <t>虫滚泥</t>
  </si>
  <si>
    <t>RELLOR</t>
  </si>
  <si>
    <t>SPECIES_RELLOR</t>
  </si>
  <si>
    <t>虫甲圣</t>
  </si>
  <si>
    <t>RABSCA</t>
  </si>
  <si>
    <t>SPECIES_RABSCA</t>
  </si>
  <si>
    <t>飘飘雏</t>
  </si>
  <si>
    <t>FLITTLE</t>
  </si>
  <si>
    <t>SPECIES_FLITTLE</t>
  </si>
  <si>
    <t>超能艳鸵</t>
  </si>
  <si>
    <t>ESPATHRA</t>
  </si>
  <si>
    <t>SPECIES_ESPATHRA</t>
  </si>
  <si>
    <t>小锻匠</t>
  </si>
  <si>
    <t>TINKATINK</t>
  </si>
  <si>
    <t>SPECIES_TINKATINK</t>
  </si>
  <si>
    <t>巧锻匠</t>
  </si>
  <si>
    <t>TINKATUFF</t>
  </si>
  <si>
    <t>SPECIES_TINKATUFF</t>
  </si>
  <si>
    <t>巨锻匠</t>
  </si>
  <si>
    <t>TINKATON</t>
  </si>
  <si>
    <t>SPECIES_TINKATON</t>
  </si>
  <si>
    <t>海地鼠</t>
  </si>
  <si>
    <t>WIGLETT</t>
  </si>
  <si>
    <t>SPECIES_WIGLETT</t>
  </si>
  <si>
    <t>黏滑</t>
  </si>
  <si>
    <t>三海地鼠</t>
  </si>
  <si>
    <t>WUGTRIO</t>
  </si>
  <si>
    <t>SPECIES_WUGTRIO</t>
  </si>
  <si>
    <t>下石鸟</t>
  </si>
  <si>
    <t>BOMBIRDIER</t>
  </si>
  <si>
    <t>SPECIES_BOMBIRDIER</t>
  </si>
  <si>
    <t>波普海豚</t>
  </si>
  <si>
    <t>FINIZEN</t>
  </si>
  <si>
    <t>SPECIES_FINIZEN</t>
  </si>
  <si>
    <t>海豚侠</t>
  </si>
  <si>
    <t>PALAFIN</t>
  </si>
  <si>
    <t>SPECIES_PALAFIN</t>
  </si>
  <si>
    <t>噗隆隆</t>
  </si>
  <si>
    <t>VAROOM</t>
  </si>
  <si>
    <t>SPECIES_VAROOM</t>
  </si>
  <si>
    <t>普隆隆姆</t>
  </si>
  <si>
    <t>REVAVROOM</t>
  </si>
  <si>
    <t>SPECIES_REVAVROOM</t>
  </si>
  <si>
    <t>摩托蜥</t>
  </si>
  <si>
    <t>CYCLIZAR</t>
  </si>
  <si>
    <t>SPECIES_CYCLIZAR</t>
  </si>
  <si>
    <t>拖拖蚓</t>
  </si>
  <si>
    <t>ORTHWORM</t>
  </si>
  <si>
    <t>SPECIES_ORTHWORM</t>
  </si>
  <si>
    <t>晶光芽</t>
  </si>
  <si>
    <t>GLIMMET</t>
  </si>
  <si>
    <t>SPECIES_GLIMMET</t>
  </si>
  <si>
    <t>晶光花</t>
  </si>
  <si>
    <t>GLIMMORA</t>
  </si>
  <si>
    <t>SPECIES_GLIMMORA</t>
  </si>
  <si>
    <t>墓仔狗</t>
  </si>
  <si>
    <t>GREAVARD</t>
  </si>
  <si>
    <t>SPECIES_GREAVARD</t>
  </si>
  <si>
    <t>墓扬犬</t>
  </si>
  <si>
    <t>HOUNDSTONE</t>
  </si>
  <si>
    <t>SPECIES_HOUNDSTONE</t>
  </si>
  <si>
    <t>缠红鹤</t>
  </si>
  <si>
    <t>FLAMIGO</t>
  </si>
  <si>
    <t>SPECIES_FLAMIGO</t>
  </si>
  <si>
    <t>走鲸</t>
  </si>
  <si>
    <t>CETODDLE</t>
  </si>
  <si>
    <t>SPECIES_CETODDLE</t>
  </si>
  <si>
    <t>浩大鲸</t>
  </si>
  <si>
    <t>CETITAN</t>
  </si>
  <si>
    <t>SPECIES_CETITAN</t>
  </si>
  <si>
    <t>轻身鳕</t>
  </si>
  <si>
    <t>VELUZA</t>
  </si>
  <si>
    <t>SPECIES_VELUZA</t>
  </si>
  <si>
    <t>吃吼霸</t>
  </si>
  <si>
    <t>DONDOZO</t>
  </si>
  <si>
    <t>SPECIES_DONDOZO</t>
  </si>
  <si>
    <t>米立龙</t>
  </si>
  <si>
    <t>TATSUGIRI</t>
  </si>
  <si>
    <t>SPECIES_TATSUGIRI</t>
  </si>
  <si>
    <t>弃世猴</t>
  </si>
  <si>
    <t>ANNIHILAPE</t>
  </si>
  <si>
    <t>SPECIES_ANNIHILAPE</t>
  </si>
  <si>
    <t>土王</t>
  </si>
  <si>
    <t>CLODSIRE</t>
  </si>
  <si>
    <t>SPECIES_CLODSIRE</t>
  </si>
  <si>
    <t>奇麒麟</t>
  </si>
  <si>
    <t>FARIGIRAF</t>
  </si>
  <si>
    <t>SPECIES_FARIGIRAF</t>
  </si>
  <si>
    <t>土龙节节</t>
  </si>
  <si>
    <t>DUDUNSPARCE</t>
  </si>
  <si>
    <t>SPECIES_DUDUNSPARCE</t>
  </si>
  <si>
    <t>仆刀将军</t>
  </si>
  <si>
    <t>KINGAMBIT</t>
  </si>
  <si>
    <t>SPECIES_KINGAMBIT</t>
  </si>
  <si>
    <t>雄伟牙</t>
  </si>
  <si>
    <t>GREAT_TUSK</t>
  </si>
  <si>
    <t>SPECIES_GREAT_TUSK</t>
  </si>
  <si>
    <t>吼叫尾</t>
  </si>
  <si>
    <t>SCREAM_TAIL</t>
  </si>
  <si>
    <t>SPECIES_SCREAM_TAIL</t>
  </si>
  <si>
    <t>猛恶菇</t>
  </si>
  <si>
    <t>BRUTE_BONNET</t>
  </si>
  <si>
    <t>SPECIES_BRUTE_BONNET</t>
  </si>
  <si>
    <t>振翼发</t>
  </si>
  <si>
    <t>FLUTTER_MANE</t>
  </si>
  <si>
    <t>SPECIES_FLUTTER_MANE</t>
  </si>
  <si>
    <t>爬地翅</t>
  </si>
  <si>
    <t>SLITHER_WING</t>
  </si>
  <si>
    <t>SPECIES_SLITHER_WING</t>
  </si>
  <si>
    <t>沙铁皮</t>
  </si>
  <si>
    <t>SANDY_SHOCKS</t>
  </si>
  <si>
    <t>SPECIES_SANDY_SHOCKS</t>
  </si>
  <si>
    <t>铁辙迹</t>
  </si>
  <si>
    <t>IRON_TREADS</t>
  </si>
  <si>
    <t>SPECIES_IRON_TREADS</t>
  </si>
  <si>
    <t>铁包袱</t>
  </si>
  <si>
    <t>IRON_BUNDLE</t>
  </si>
  <si>
    <t>SPECIES_IRON_BUNDLE</t>
  </si>
  <si>
    <t>铁臂膀</t>
  </si>
  <si>
    <t>IRON_HANDS</t>
  </si>
  <si>
    <t>SPECIES_IRON_HANDS</t>
  </si>
  <si>
    <t>铁脖颈</t>
  </si>
  <si>
    <t>IRON_JUGULIS</t>
  </si>
  <si>
    <t>SPECIES_IRON_JUGULIS</t>
  </si>
  <si>
    <t>铁毒蛾</t>
  </si>
  <si>
    <t>IRON_MOTH</t>
  </si>
  <si>
    <t>SPECIES_IRON_MOTH</t>
  </si>
  <si>
    <t>铁荆棘</t>
  </si>
  <si>
    <t>IRON_THORNS</t>
  </si>
  <si>
    <t>SPECIES_IRON_THORNS</t>
  </si>
  <si>
    <t>凉脊龙</t>
  </si>
  <si>
    <t>FRIGIBAX</t>
  </si>
  <si>
    <t>SPECIES_FRIGIBAX</t>
  </si>
  <si>
    <t>冻脊龙</t>
  </si>
  <si>
    <t>ARCTIBAX</t>
  </si>
  <si>
    <t>SPECIES_ARCTIBAX</t>
  </si>
  <si>
    <t>戟脊龙</t>
  </si>
  <si>
    <t>BAXCALIBUR</t>
  </si>
  <si>
    <t>SPECIES_BAXCALIBUR</t>
  </si>
  <si>
    <t>索财灵</t>
  </si>
  <si>
    <t>GIMMIGHOUL</t>
  </si>
  <si>
    <t>SPECIES_GIMMIGHOUL</t>
  </si>
  <si>
    <t>赛富豪</t>
  </si>
  <si>
    <t>GHOLDENGO</t>
  </si>
  <si>
    <t>SPECIES_GHOLDENGO</t>
  </si>
  <si>
    <t>古简蜗</t>
  </si>
  <si>
    <t>WO_CHIEN</t>
  </si>
  <si>
    <t>SPECIES_WO_CHIEN</t>
  </si>
  <si>
    <t>古剑豹</t>
  </si>
  <si>
    <t>CHIEN_PAO</t>
  </si>
  <si>
    <t>SPECIES_CHIEN_PAO</t>
  </si>
  <si>
    <t>古鼎鹿</t>
  </si>
  <si>
    <t>TING_LU</t>
  </si>
  <si>
    <t>SPECIES_TING_LU</t>
  </si>
  <si>
    <t>古玉鱼</t>
  </si>
  <si>
    <t>CHI_YU</t>
  </si>
  <si>
    <t>SPECIES_CHI_YU</t>
  </si>
  <si>
    <t>轰鸣月</t>
  </si>
  <si>
    <t>ROARING_MOON</t>
  </si>
  <si>
    <t>SPECIES_ROARING_MOON</t>
  </si>
  <si>
    <t>铁武者</t>
  </si>
  <si>
    <t>IRON_VALIANT</t>
  </si>
  <si>
    <t>SPECIES_IRON_VALIANT</t>
  </si>
  <si>
    <t>故勒顿</t>
  </si>
  <si>
    <t>KORAIDON</t>
  </si>
  <si>
    <t>SPECIES_KORAIDON</t>
  </si>
  <si>
    <t>密勒顿</t>
  </si>
  <si>
    <t>MIRAIDON</t>
  </si>
  <si>
    <t>SPECIES_MIRAIDON</t>
  </si>
  <si>
    <t>波荡水</t>
  </si>
  <si>
    <t>WALKING_WAKE</t>
  </si>
  <si>
    <t>SPECIES_WALKING_WAKE</t>
  </si>
  <si>
    <t>铁斑叶</t>
  </si>
  <si>
    <t>IRON_LEAVES</t>
  </si>
  <si>
    <t>SPECIES_IRON_LEAVES</t>
  </si>
  <si>
    <t>裹蜜虫</t>
  </si>
  <si>
    <t>DIPPLIN</t>
  </si>
  <si>
    <t>SPECIES_DIPPLIN</t>
  </si>
  <si>
    <t>斯魔茶</t>
  </si>
  <si>
    <t>POLTCHAGEIST</t>
  </si>
  <si>
    <t>SPECIES_POLTCHAGEIST</t>
  </si>
  <si>
    <t>来悲粗茶</t>
  </si>
  <si>
    <t>SINISTCHA</t>
  </si>
  <si>
    <t>SPECIES_SINISTCHA</t>
  </si>
  <si>
    <t>够赞狗</t>
  </si>
  <si>
    <t>OKIDOGI</t>
  </si>
  <si>
    <t>SPECIES_OKIDOGI</t>
  </si>
  <si>
    <t>愿增猿</t>
  </si>
  <si>
    <t>MUNKIDORI</t>
  </si>
  <si>
    <t>SPECIES_MUNKIDORI</t>
  </si>
  <si>
    <t>吉雉鸡</t>
  </si>
  <si>
    <t>FEZANDIPITI</t>
  </si>
  <si>
    <t>SPECIES_FEZANDIPITI</t>
  </si>
  <si>
    <t>厄鬼椪</t>
  </si>
  <si>
    <t>OGERPON</t>
  </si>
  <si>
    <t>SPECIES_OGERPON</t>
  </si>
  <si>
    <t>铝钢桥龙</t>
  </si>
  <si>
    <t>ARCHALUDON</t>
  </si>
  <si>
    <t>SPECIES_ARCHALUDON</t>
  </si>
  <si>
    <t>蜜集大蛇</t>
  </si>
  <si>
    <t>HYDRAPPLE</t>
  </si>
  <si>
    <t>SPECIES_HYDRAPPLE</t>
  </si>
  <si>
    <t>破空焰</t>
  </si>
  <si>
    <t>GOUGING_FIRE</t>
  </si>
  <si>
    <t>SPECIES_GOUGING_FIRE</t>
  </si>
  <si>
    <t>猛雷鼓</t>
  </si>
  <si>
    <t>RAGING_BOLT</t>
  </si>
  <si>
    <t>SPECIES_RAGING_BOLT</t>
  </si>
  <si>
    <t>铁磐岩</t>
  </si>
  <si>
    <t>IRON_BOULDER</t>
  </si>
  <si>
    <t>SPECIES_IRON_BOULDER</t>
  </si>
  <si>
    <t>铁头壳</t>
  </si>
  <si>
    <t>IRON_CROWN</t>
  </si>
  <si>
    <t>SPECIES_IRON_CROWN</t>
  </si>
  <si>
    <t>太乐巴戈斯</t>
  </si>
  <si>
    <t>TERAPAGOS</t>
  </si>
  <si>
    <t>SPECIES_TERAPAGOS</t>
  </si>
  <si>
    <t>桃歹郎</t>
  </si>
  <si>
    <t>PECHARUNT</t>
  </si>
  <si>
    <t>SPECIES_PECHARUNT</t>
  </si>
  <si>
    <t>MEGA妙蛙花</t>
  </si>
  <si>
    <t>MEGA_VENUSAUR</t>
  </si>
  <si>
    <t>SPECIES_MEGA_VENUSAUR</t>
  </si>
  <si>
    <t>MEGA喷火龙X</t>
  </si>
  <si>
    <t>MEGA_CHARIZARD_X</t>
  </si>
  <si>
    <t>SPECIES_MEGA_CHARIZARD_X</t>
  </si>
  <si>
    <t>MEGA喷火龙Y</t>
  </si>
  <si>
    <t>MEGA_CHARIZARD_Y</t>
  </si>
  <si>
    <t>SPECIES_MEGA_CHARIZARD_Y</t>
  </si>
  <si>
    <t>MEGA水箭龟</t>
  </si>
  <si>
    <t>MEGA_BLASTOISE</t>
  </si>
  <si>
    <t>SPECIES_MEGA_BLASTOISE</t>
  </si>
  <si>
    <t>MEGA大针蜂</t>
  </si>
  <si>
    <t>MEGA_BEEDRILL</t>
  </si>
  <si>
    <t>SPECIES_MEGA_BEEDRILL</t>
  </si>
  <si>
    <t>MEGA大比鸟</t>
  </si>
  <si>
    <t>MEGA_PIDGEOT</t>
  </si>
  <si>
    <t>SPECIES_MEGA_PIDGEOT</t>
  </si>
  <si>
    <t>MEGA胡地</t>
  </si>
  <si>
    <t>MEGA_ALAKAZAM</t>
  </si>
  <si>
    <t>SPECIES_MEGA_ALAKAZAM</t>
  </si>
  <si>
    <t>MEGA呆呆兽</t>
  </si>
  <si>
    <t>MEGA_SLOWBRO</t>
  </si>
  <si>
    <t>SPECIES_MEGA_SLOWBRO</t>
  </si>
  <si>
    <t>MEGA耿鬼</t>
  </si>
  <si>
    <t>MEGA_GENGAR</t>
  </si>
  <si>
    <t>SPECIES_MEGA_GENGAR</t>
  </si>
  <si>
    <t>MEGA袋兽</t>
  </si>
  <si>
    <t>MEGA_KANGASKHAN</t>
  </si>
  <si>
    <t>SPECIES_MEGA_KANGASKHAN</t>
  </si>
  <si>
    <t>亲子爱</t>
  </si>
  <si>
    <t>MEGA大甲</t>
  </si>
  <si>
    <t>MEGA_PINSIR</t>
  </si>
  <si>
    <t>SPECIES_MEGA_PINSIR</t>
  </si>
  <si>
    <t>飞行皮肤</t>
  </si>
  <si>
    <t>MEGA暴鲤龙</t>
  </si>
  <si>
    <t>MEGA_GYARADOS</t>
  </si>
  <si>
    <t>SPECIES_MEGA_GYARADOS</t>
  </si>
  <si>
    <t>MEGA化石翼龙</t>
  </si>
  <si>
    <t>MEGA_AERODACTYL</t>
  </si>
  <si>
    <t>SPECIES_MEGA_AERODACTYL</t>
  </si>
  <si>
    <t>MEGA超梦X</t>
  </si>
  <si>
    <t>MEGA_MEWTWO_X</t>
  </si>
  <si>
    <t>SPECIES_MEGA_MEWTWO_X</t>
  </si>
  <si>
    <t>MEGA超梦Y</t>
  </si>
  <si>
    <t>MEGA_MEWTWO_Y</t>
  </si>
  <si>
    <t>SPECIES_MEGA_MEWTWO_Y</t>
  </si>
  <si>
    <t>MEGA电龙</t>
  </si>
  <si>
    <t>MEGA_AMPHAROS</t>
  </si>
  <si>
    <t>SPECIES_MEGA_AMPHAROS</t>
  </si>
  <si>
    <t>MEGA大钢蛇</t>
  </si>
  <si>
    <t>MEGA_STEELIX</t>
  </si>
  <si>
    <t>SPECIES_MEGA_STEELIX</t>
  </si>
  <si>
    <t>MEGA巨钳螳螂</t>
  </si>
  <si>
    <t>MEGA_SCIZOR</t>
  </si>
  <si>
    <t>SPECIES_MEGA_SCIZOR</t>
  </si>
  <si>
    <t>MEGA赫拉克罗斯</t>
  </si>
  <si>
    <t>MEGA_HERACROSS</t>
  </si>
  <si>
    <t>SPECIES_MEGA_HERACROSS</t>
  </si>
  <si>
    <t>MEGA黑鲁加</t>
  </si>
  <si>
    <t>MEGA_HOUNDOOM</t>
  </si>
  <si>
    <t>SPECIES_MEGA_HOUNDOOM</t>
  </si>
  <si>
    <t>MEGA班吉拉斯</t>
  </si>
  <si>
    <t>MEGA_TYRANITAR</t>
  </si>
  <si>
    <t>SPECIES_MEGA_TYRANITAR</t>
  </si>
  <si>
    <t>MEGA蜥蜴王</t>
  </si>
  <si>
    <t>MEGA_SCEPTILE</t>
  </si>
  <si>
    <t>SPECIES_MEGA_SCEPTILE</t>
  </si>
  <si>
    <t>MEGA火焰鸡</t>
  </si>
  <si>
    <t>MEGA_BLAZIKEN</t>
  </si>
  <si>
    <t>SPECIES_MEGA_BLAZIKEN</t>
  </si>
  <si>
    <t>MEGA巨沼怪</t>
  </si>
  <si>
    <t>MEGA_SWAMPERT</t>
  </si>
  <si>
    <t>SPECIES_MEGA_SWAMPERT</t>
  </si>
  <si>
    <t>MEGA沙奈朵</t>
  </si>
  <si>
    <t>MEGA_GARDEVOIR</t>
  </si>
  <si>
    <t>SPECIES_MEGA_GARDEVOIR</t>
  </si>
  <si>
    <t>MEGA勾魂眼</t>
  </si>
  <si>
    <t>MEGA_SABLEYE</t>
  </si>
  <si>
    <t>SPECIES_MEGA_SABLEYE</t>
  </si>
  <si>
    <t>MEGA大嘴娃</t>
  </si>
  <si>
    <t>MEGA_MAWILE</t>
  </si>
  <si>
    <t>SPECIES_MEGA_MAWILE</t>
  </si>
  <si>
    <t>MEGA波士可多拉</t>
  </si>
  <si>
    <t>MEGA_AGGRON</t>
  </si>
  <si>
    <t>SPECIES_MEGA_AGGRON</t>
  </si>
  <si>
    <t>MEGA恰雷姆</t>
  </si>
  <si>
    <t>MEGA_MEDICHAM</t>
  </si>
  <si>
    <t>SPECIES_MEGA_MEDICHAM</t>
  </si>
  <si>
    <t>MEGA落雷兽</t>
  </si>
  <si>
    <t>MEGA_MANECTRIC</t>
  </si>
  <si>
    <t>SPECIES_MEGA_MANECTRIC</t>
  </si>
  <si>
    <t>MEGA巨牙鲨</t>
  </si>
  <si>
    <t>MEGA_SHARPEDO</t>
  </si>
  <si>
    <t>SPECIES_MEGA_SHARPEDO</t>
  </si>
  <si>
    <t>MEGA喷火驼</t>
  </si>
  <si>
    <t>MEGA_CAMERUPT</t>
  </si>
  <si>
    <t>SPECIES_MEGA_CAMERUPT</t>
  </si>
  <si>
    <t>MEGA七夕青鸟</t>
  </si>
  <si>
    <t>MEGA_ALTARIA</t>
  </si>
  <si>
    <t>SPECIES_MEGA_ALTARIA</t>
  </si>
  <si>
    <t>MEGA诅咒娃娃</t>
  </si>
  <si>
    <t>MEGA_BANETTE</t>
  </si>
  <si>
    <t>SPECIES_MEGA_BANETTE</t>
  </si>
  <si>
    <t>MEGA阿勃梭鲁</t>
  </si>
  <si>
    <t>MEGA_ABSOL</t>
  </si>
  <si>
    <t>SPECIES_MEGA_ABSOL</t>
  </si>
  <si>
    <t>MEGA冰鬼护</t>
  </si>
  <si>
    <t>MEGA_GLALIE</t>
  </si>
  <si>
    <t>SPECIES_MEGA_GLALIE</t>
  </si>
  <si>
    <t>MEGA暴飞龙</t>
  </si>
  <si>
    <t>MEGA_SALAMENCE</t>
  </si>
  <si>
    <t>SPECIES_MEGA_SALAMENCE</t>
  </si>
  <si>
    <t>MEGA巨金怪</t>
  </si>
  <si>
    <t>MEGA_METAGROSS</t>
  </si>
  <si>
    <t>SPECIES_MEGA_METAGROSS</t>
  </si>
  <si>
    <t>MEGA拉迪亚斯</t>
  </si>
  <si>
    <t>MEGA_LATIAS</t>
  </si>
  <si>
    <t>SPECIES_MEGA_LATIAS</t>
  </si>
  <si>
    <t>MEGA拉迪欧斯</t>
  </si>
  <si>
    <t>MEGA_LATIOS</t>
  </si>
  <si>
    <t>SPECIES_MEGA_LATIOS</t>
  </si>
  <si>
    <t>原始回归裂空座</t>
  </si>
  <si>
    <t>MEGA_RAYQUAZA</t>
  </si>
  <si>
    <t>SPECIES_MEGA_RAYQUAZA</t>
  </si>
  <si>
    <t>德尔塔气流</t>
  </si>
  <si>
    <t>MEGA长耳兔</t>
  </si>
  <si>
    <t>MEGA_LOPUNNY</t>
  </si>
  <si>
    <t>SPECIES_MEGA_LOPUNNY</t>
  </si>
  <si>
    <t>MEGA烈咬陆鲨</t>
  </si>
  <si>
    <t>MEGA_GARCHOMP</t>
  </si>
  <si>
    <t>SPECIES_MEGA_GARCHOMP</t>
  </si>
  <si>
    <t>MEGA路卡利欧</t>
  </si>
  <si>
    <t>MEGA_LUCARIO</t>
  </si>
  <si>
    <t>SPECIES_MEGA_LUCARIO</t>
  </si>
  <si>
    <t>MEGA暴雪王</t>
  </si>
  <si>
    <t>MEGA_ABOMASNOW</t>
  </si>
  <si>
    <t>SPECIES_MEGA_ABOMASNOW</t>
  </si>
  <si>
    <t>MEGA艾路雷朵</t>
  </si>
  <si>
    <t>MEGA_GALLADE</t>
  </si>
  <si>
    <t>SPECIES_MEGA_GALLADE</t>
  </si>
  <si>
    <t>MEGA差不多娃娃</t>
  </si>
  <si>
    <t>MEGA_AUDINO</t>
  </si>
  <si>
    <t>SPECIES_MEGA_AUDINO</t>
  </si>
  <si>
    <t>MEGA蒂安希</t>
  </si>
  <si>
    <t>MEGA_DIANCIE</t>
  </si>
  <si>
    <t>SPECIES_MEGA_DIANCIE</t>
  </si>
  <si>
    <t>原始回归盖欧卡</t>
  </si>
  <si>
    <t>KYOGRE_PRIMAL</t>
  </si>
  <si>
    <t>SPECIES_GROUDON_PRIMAL</t>
  </si>
  <si>
    <t>始源之海</t>
  </si>
  <si>
    <t>原始回归古拉顿</t>
  </si>
  <si>
    <t>GROUDON_PRIMAL</t>
  </si>
  <si>
    <t>SPECIES_KYOGRE_PRIMAL</t>
  </si>
  <si>
    <t>终结之地</t>
  </si>
  <si>
    <t>A-小拉达</t>
  </si>
  <si>
    <t>RATTATA_ALOLAN</t>
  </si>
  <si>
    <t>SPECIES_RATTATA_ALOLAN</t>
  </si>
  <si>
    <t>A-拉达</t>
  </si>
  <si>
    <t>RATICATE_ALOLAN</t>
  </si>
  <si>
    <t>SPECIES_RATICATE_ALOLAN</t>
  </si>
  <si>
    <t>A-雷丘</t>
  </si>
  <si>
    <t>RAICHU_ALOLAN</t>
  </si>
  <si>
    <t>SPECIES_RAICHU_ALOLAN</t>
  </si>
  <si>
    <t>冲浪之尾</t>
  </si>
  <si>
    <t>A-穿山鼠</t>
  </si>
  <si>
    <t>SANDSHREW_ALOLAN</t>
  </si>
  <si>
    <t>SPECIES_SANDSHREW_ALOLAN</t>
  </si>
  <si>
    <t>A-穿山王</t>
  </si>
  <si>
    <t>SANDSLASH_ALOLAN</t>
  </si>
  <si>
    <t>SPECIES_SANDSLASH_ALOLAN</t>
  </si>
  <si>
    <t>A-六尾</t>
  </si>
  <si>
    <t>VULPIX_ALOLAN</t>
  </si>
  <si>
    <t>SPECIES_VULPIX_ALOLAN</t>
  </si>
  <si>
    <t>A-九尾</t>
  </si>
  <si>
    <t>NINETALES_ALOLAN</t>
  </si>
  <si>
    <t>SPECIES_NINETALES_ALOLAN</t>
  </si>
  <si>
    <t>A-地鼠</t>
  </si>
  <si>
    <t>DIGLETT_ALOLAN</t>
  </si>
  <si>
    <t>SPECIES_DIGLETT_ALOLAN</t>
  </si>
  <si>
    <t>A-三地鼠</t>
  </si>
  <si>
    <t>DUGTRIO_ALOLAN</t>
  </si>
  <si>
    <t>SPECIES_DUGTRIO_ALOLAN</t>
  </si>
  <si>
    <t>A-喵喵</t>
  </si>
  <si>
    <t>MEOWTH_ALOLAN</t>
  </si>
  <si>
    <t>SPECIES_MEOWTH_ALOLAN</t>
  </si>
  <si>
    <t>A-喵老大</t>
  </si>
  <si>
    <t>PERSIAN_ALOLAN</t>
  </si>
  <si>
    <t>SPECIES_PERSIAN_ALOLAN</t>
  </si>
  <si>
    <t>A-小拳石</t>
  </si>
  <si>
    <t>GEODUDE_ALOLAN</t>
  </si>
  <si>
    <t>SPECIES_GEODUDE_ALOLAN</t>
  </si>
  <si>
    <t>电气皮肤</t>
  </si>
  <si>
    <t>A-隆隆石</t>
  </si>
  <si>
    <t>GRAVELER_ALOLAN</t>
  </si>
  <si>
    <t>SPECIES_GRAVELER_ALOLAN</t>
  </si>
  <si>
    <t>A-隆隆岩</t>
  </si>
  <si>
    <t>GOLEM_ALOLAN</t>
  </si>
  <si>
    <t>SPECIES_GOLEM_ALOLAN</t>
  </si>
  <si>
    <t>A-臭泥</t>
  </si>
  <si>
    <t>GRIMER_ALOLAN</t>
  </si>
  <si>
    <t>SPECIES_GRIMER_ALOLAN</t>
  </si>
  <si>
    <t>A-臭臭泥</t>
  </si>
  <si>
    <t>MUK_ALOLAN</t>
  </si>
  <si>
    <t>SPECIES_MUK_ALOLAN</t>
  </si>
  <si>
    <t>A-椰蛋树</t>
  </si>
  <si>
    <t>EXEGGUTOR_ALOLAN</t>
  </si>
  <si>
    <t>SPECIES_EXEGGUTOR_ALOLAN</t>
  </si>
  <si>
    <t>A-嘎啦嘎啦</t>
  </si>
  <si>
    <t>MAROWAK_ALOLAN</t>
  </si>
  <si>
    <t>SPECIES_MAROWAK_ALOLAN</t>
  </si>
  <si>
    <t>J-喵喵</t>
  </si>
  <si>
    <t>MEOWTH_GALARIAN</t>
  </si>
  <si>
    <t>SPECIES_MEOWTH_GALARIAN</t>
  </si>
  <si>
    <t>J-小火马</t>
  </si>
  <si>
    <t>PONYTA_GALARIAN</t>
  </si>
  <si>
    <t>SPECIES_PONYTA_GALARIAN</t>
  </si>
  <si>
    <t>粉彩护幕</t>
  </si>
  <si>
    <t>J-烈焰马</t>
  </si>
  <si>
    <t>RAPIDASH_GALARIAN</t>
  </si>
  <si>
    <t>SPECIES_RAPIDASH_GALARIAN</t>
  </si>
  <si>
    <t>J-呆呆兽</t>
  </si>
  <si>
    <t>SLOWPOKE_GALARIAN</t>
  </si>
  <si>
    <t>SPECIES_SLOWPOKE_GALARIAN</t>
  </si>
  <si>
    <t>J-呆壳兽</t>
  </si>
  <si>
    <t>SLOWBRO_GALARIAN</t>
  </si>
  <si>
    <t>SPECIES_SLOWBRO_GALARIAN</t>
  </si>
  <si>
    <t>J-大葱鸭</t>
  </si>
  <si>
    <t>FARFETCHD_GALARIAN</t>
  </si>
  <si>
    <t>SPECIES_FARFETCHD_GALARIAN</t>
  </si>
  <si>
    <t>J-双蛋瓦斯</t>
  </si>
  <si>
    <t>WEEZING_GALARIAN</t>
  </si>
  <si>
    <t>SPECIES_WEEZING_GALARIAN</t>
  </si>
  <si>
    <t>J-魔墙人偶</t>
  </si>
  <si>
    <t>MR_MIME_GALARIAN</t>
  </si>
  <si>
    <t>SPECIES_MR_MIME_GALARIAN</t>
  </si>
  <si>
    <t>J-急冻鸟</t>
  </si>
  <si>
    <t>ARTICUNO_GALARIAN</t>
  </si>
  <si>
    <t>SPECIES_ARTICUNO_GALARIAN</t>
  </si>
  <si>
    <t>J-闪电鸟</t>
  </si>
  <si>
    <t>ZAPDOS_GALARIAN</t>
  </si>
  <si>
    <t>SPECIES_ZAPDOS_GALARIAN</t>
  </si>
  <si>
    <t>J-火焰鸟</t>
  </si>
  <si>
    <t>MOLTRES_GALARIAN</t>
  </si>
  <si>
    <t>SPECIES_MOLTRES_GALARIAN</t>
  </si>
  <si>
    <t>J-呆呆王</t>
  </si>
  <si>
    <t>SLOWKING_GALARIAN</t>
  </si>
  <si>
    <t>SPECIES_SLOWKING_GALARIAN</t>
  </si>
  <si>
    <t>怪药</t>
  </si>
  <si>
    <t>J-太阳珊瑚</t>
  </si>
  <si>
    <t>CORSOLA_GALARIAN</t>
  </si>
  <si>
    <t>SPECIES_CORSOLA_GALARIAN</t>
  </si>
  <si>
    <t>J-蛇纹熊</t>
  </si>
  <si>
    <t>ZIGZAGOON_GALARIAN</t>
  </si>
  <si>
    <t>SPECIES_ZIGZAGOON_GALARIAN</t>
  </si>
  <si>
    <t>J-直冲熊</t>
  </si>
  <si>
    <t>LINOONE_GALARIAN</t>
  </si>
  <si>
    <t>SPECIES_LINOONE_GALARIAN</t>
  </si>
  <si>
    <t>J-火红不倒翁</t>
  </si>
  <si>
    <t>DARUMAKA_GALARIAN</t>
  </si>
  <si>
    <t>SPECIES_DARUMAKA_GALARIAN</t>
  </si>
  <si>
    <t>J-达摩狒狒</t>
  </si>
  <si>
    <t>DARMANITAN_GALARIAN</t>
  </si>
  <si>
    <t>SPECIES_DARMANITAN_GALARIAN</t>
  </si>
  <si>
    <t>J-哭哭面具</t>
  </si>
  <si>
    <t>YAMASK_GALARIAN</t>
  </si>
  <si>
    <t>SPECIES_YAMASK_GALARIAN</t>
  </si>
  <si>
    <t>J-泥巴鱼</t>
  </si>
  <si>
    <t>STUNFISK_GALARIAN</t>
  </si>
  <si>
    <t>SPECIES_STUNFISK_GALARIAN</t>
  </si>
  <si>
    <t>武道熊师-水</t>
  </si>
  <si>
    <t>URSHIFU_RAPID_STRIKE</t>
  </si>
  <si>
    <t>SPECIES_URSHIFU_RAPID_STRIKE</t>
  </si>
  <si>
    <t>序号</t>
  </si>
  <si>
    <t>英文</t>
  </si>
  <si>
    <t>中文</t>
  </si>
  <si>
    <t>游戏内</t>
  </si>
  <si>
    <t>ABILITY_NONE</t>
  </si>
  <si>
    <t>Stench</t>
  </si>
  <si>
    <t>ABILITY_STENCH</t>
  </si>
  <si>
    <t>Drizzle</t>
  </si>
  <si>
    <t>ABILITY_DRIZZLE</t>
  </si>
  <si>
    <t>Speed Boost</t>
  </si>
  <si>
    <t>ABILITY_SPEED_BOOST</t>
  </si>
  <si>
    <t>Battle Armor</t>
  </si>
  <si>
    <t>ABILITY_BATTLE_ARMOR</t>
  </si>
  <si>
    <t>Sturdy</t>
  </si>
  <si>
    <t>ABILITY_STURDY</t>
  </si>
  <si>
    <t>Damp</t>
  </si>
  <si>
    <t>ABILITY_DAMP</t>
  </si>
  <si>
    <t>Limber</t>
  </si>
  <si>
    <t>ABILITY_LIMBER</t>
  </si>
  <si>
    <t>Sand Veil</t>
  </si>
  <si>
    <t>ABILITY_SAND_VEIL</t>
  </si>
  <si>
    <t>Static</t>
  </si>
  <si>
    <t>ABILITY_STATIC</t>
  </si>
  <si>
    <t>Volt Absorb</t>
  </si>
  <si>
    <t>ABILITY_VOLT_ABSORB</t>
  </si>
  <si>
    <t>Water Absorb</t>
  </si>
  <si>
    <t>ABILITY_WATER_ABSORB</t>
  </si>
  <si>
    <t>Oblivious</t>
  </si>
  <si>
    <t>ABILITY_OBLIVIOUS</t>
  </si>
  <si>
    <t>Cloud Nine</t>
  </si>
  <si>
    <t>ABILITY_CLOUD_NINE</t>
  </si>
  <si>
    <t>CompoundEyes</t>
  </si>
  <si>
    <t>ABILITY_COMPOUND_EYES</t>
  </si>
  <si>
    <t>Insomnia</t>
  </si>
  <si>
    <t>ABILITY_INSOMNIA</t>
  </si>
  <si>
    <t>Color Change</t>
  </si>
  <si>
    <t>ABILITY_COLOR_CHANGE</t>
  </si>
  <si>
    <t>Immunity</t>
  </si>
  <si>
    <t>ABILITY_IMMUNITY</t>
  </si>
  <si>
    <t>Flash Fire</t>
  </si>
  <si>
    <t>ABILITY_FLASH_FIRE</t>
  </si>
  <si>
    <t>Shield Dust</t>
  </si>
  <si>
    <t>ABILITY_SHIELD_DUST</t>
  </si>
  <si>
    <t>Own Tempo</t>
  </si>
  <si>
    <t>ABILITY_OWN_TEMPO</t>
  </si>
  <si>
    <t>Suction Cups</t>
  </si>
  <si>
    <t>ABILITY_SUCTION_CUPS</t>
  </si>
  <si>
    <t>Intimidate</t>
  </si>
  <si>
    <t>ABILITY_INTIMIDATE</t>
  </si>
  <si>
    <t>Shadow Tag</t>
  </si>
  <si>
    <t>ABILITY_SHADOW_TAG</t>
  </si>
  <si>
    <t>Rough Skin</t>
  </si>
  <si>
    <t>ABILITY_ROUGH_SKIN</t>
  </si>
  <si>
    <t>Wonder Guard</t>
  </si>
  <si>
    <t>ABILITY_WONDER_GUARD</t>
  </si>
  <si>
    <t>Levitate</t>
  </si>
  <si>
    <t>ABILITY_LEVITATE</t>
  </si>
  <si>
    <t>Effect Spore</t>
  </si>
  <si>
    <t>ABILITY_EFFECT_SPORE</t>
  </si>
  <si>
    <t>Synchronize</t>
  </si>
  <si>
    <t>ABILITY_SYNCHRONIZE</t>
  </si>
  <si>
    <t>Clear Body</t>
  </si>
  <si>
    <t>ABILITY_CLEAR_BODY</t>
  </si>
  <si>
    <t>Natural Cure</t>
  </si>
  <si>
    <t>ABILITY_NATURAL_CURE</t>
  </si>
  <si>
    <t>Lightning Rod</t>
  </si>
  <si>
    <t>ABILITY_LIGHTNING_ROD</t>
  </si>
  <si>
    <t>Serene Grace</t>
  </si>
  <si>
    <t>ABILITY_SERENE_GRACE</t>
  </si>
  <si>
    <t>Swift Swim</t>
  </si>
  <si>
    <t>ABILITY_SWIFT_SWIM</t>
  </si>
  <si>
    <t>Chlorophyll</t>
  </si>
  <si>
    <t>ABILITY_CHLOROPHYLL</t>
  </si>
  <si>
    <t>Illuminate</t>
  </si>
  <si>
    <t>ABILITY_ILLUMINATE</t>
  </si>
  <si>
    <t>Trace</t>
  </si>
  <si>
    <t>ABILITY_TRACE</t>
  </si>
  <si>
    <t>Huge Power</t>
  </si>
  <si>
    <t>ABILITY_HUGE_POWER</t>
  </si>
  <si>
    <t>Poison Point</t>
  </si>
  <si>
    <t>ABILITY_POISON_POINT</t>
  </si>
  <si>
    <t>Inner Focus</t>
  </si>
  <si>
    <t>ABILITY_INNER_FOCUS</t>
  </si>
  <si>
    <t>Magma Armor</t>
  </si>
  <si>
    <t>ABILITY_MAGMA_ARMOR</t>
  </si>
  <si>
    <t>Water Veil</t>
  </si>
  <si>
    <t>ABILITY_WATER_VEIL</t>
  </si>
  <si>
    <t>Magnet Pull</t>
  </si>
  <si>
    <t>ABILITY_MAGNET_PULL</t>
  </si>
  <si>
    <t>Soundproof</t>
  </si>
  <si>
    <t>ABILITY_SOUNDPROOF</t>
  </si>
  <si>
    <t>Rain Dish</t>
  </si>
  <si>
    <t>ABILITY_RAIN_DISH</t>
  </si>
  <si>
    <t>Sand Stream</t>
  </si>
  <si>
    <t>ABILITY_SAND_STREAM</t>
  </si>
  <si>
    <t>Pressure</t>
  </si>
  <si>
    <t>ABILITY_PRESSURE</t>
  </si>
  <si>
    <t>Thick Fat</t>
  </si>
  <si>
    <t>ABILITY_THICK_FAT</t>
  </si>
  <si>
    <t>Early Bird</t>
  </si>
  <si>
    <t>ABILITY_EARLY_BIRD</t>
  </si>
  <si>
    <t>Flame Body</t>
  </si>
  <si>
    <t>ABILITY_FLAME_BODY</t>
  </si>
  <si>
    <t>Run Away</t>
  </si>
  <si>
    <t>ABILITY_RUN_AWAY</t>
  </si>
  <si>
    <t>Keen Eye</t>
  </si>
  <si>
    <t>ABILITY_KEEN_EYE</t>
  </si>
  <si>
    <t>Hyper Cutter</t>
  </si>
  <si>
    <t>ABILITY_HYPER_CUTTER</t>
  </si>
  <si>
    <t>Pickup</t>
  </si>
  <si>
    <t>ABILITY_PICKUP</t>
  </si>
  <si>
    <t>Truant</t>
  </si>
  <si>
    <t>ABILITY_TRUANT</t>
  </si>
  <si>
    <t>Hustle</t>
  </si>
  <si>
    <t>ABILITY_HUSTLE</t>
  </si>
  <si>
    <t>Cute Charm</t>
  </si>
  <si>
    <t>ABILITY_CUTE_CHARM</t>
  </si>
  <si>
    <t>Plus</t>
  </si>
  <si>
    <t>ABILITY_PLUS</t>
  </si>
  <si>
    <t>Minus</t>
  </si>
  <si>
    <t>ABILITY_MINUS</t>
  </si>
  <si>
    <t>Forecast</t>
  </si>
  <si>
    <t>ABILITY_FORECAST</t>
  </si>
  <si>
    <t>Sticky Hold</t>
  </si>
  <si>
    <t>ABILITY_STICKY_HOLD</t>
  </si>
  <si>
    <t>Shed Skin</t>
  </si>
  <si>
    <t>ABILITY_SHED_SKIN</t>
  </si>
  <si>
    <t>Guts</t>
  </si>
  <si>
    <t>ABILITY_GUTS</t>
  </si>
  <si>
    <t>Marvel Scale</t>
  </si>
  <si>
    <t>ABILITY_MARVEL_SCALE</t>
  </si>
  <si>
    <t>Liquid Ooze</t>
  </si>
  <si>
    <t>ABILITY_LIQUID_OOZE</t>
  </si>
  <si>
    <t>Overgrow</t>
  </si>
  <si>
    <t>ABILITY_OVERGROW</t>
  </si>
  <si>
    <t>Blaze</t>
  </si>
  <si>
    <t>ABILITY_BLAZE</t>
  </si>
  <si>
    <t>Torrent</t>
  </si>
  <si>
    <t>ABILITY_TORRENT</t>
  </si>
  <si>
    <t>Swarm</t>
  </si>
  <si>
    <t>ABILITY_SWARM</t>
  </si>
  <si>
    <t>Rock Head</t>
  </si>
  <si>
    <t>ABILITY_ROCK_HEAD</t>
  </si>
  <si>
    <t>Drought</t>
  </si>
  <si>
    <t>ABILITY_DROUGHT</t>
  </si>
  <si>
    <t>Arena Trap</t>
  </si>
  <si>
    <t>ABILITY_ARENA_TRAP</t>
  </si>
  <si>
    <t>Vital Spirit</t>
  </si>
  <si>
    <t>ABILITY_VITAL_SPIRIT</t>
  </si>
  <si>
    <t>White Smoke</t>
  </si>
  <si>
    <t>ABILITY_WHITE_SMOKE</t>
  </si>
  <si>
    <t>Pure Power</t>
  </si>
  <si>
    <t>ABILITY_PURE_POWER</t>
  </si>
  <si>
    <t>Shell Armor</t>
  </si>
  <si>
    <t>ABILITY_SHELL_ARMOR</t>
  </si>
  <si>
    <t>Air Lock</t>
  </si>
  <si>
    <t>ABILITY_AIR_LOCK</t>
  </si>
  <si>
    <t>Tangled Feet</t>
  </si>
  <si>
    <t>ABILITY_TANGLED_FEET</t>
  </si>
  <si>
    <t>Motor Drive</t>
  </si>
  <si>
    <t>ABILITY_MOTOR_DRIVE</t>
  </si>
  <si>
    <t>Rivalry</t>
  </si>
  <si>
    <t>ABILITY_RIVALRY</t>
  </si>
  <si>
    <t>Steadfast</t>
  </si>
  <si>
    <t>ABILITY_STEADFAST</t>
  </si>
  <si>
    <t>Snow Cloak</t>
  </si>
  <si>
    <t>ABILITY_SNOW_CLOAK</t>
  </si>
  <si>
    <t>Gluttony</t>
  </si>
  <si>
    <t>ABILITY_GLUTTONY</t>
  </si>
  <si>
    <t>Anger Point</t>
  </si>
  <si>
    <t>ABILITY_ANGER_POINT</t>
  </si>
  <si>
    <t>Unburden</t>
  </si>
  <si>
    <t>ABILITY_UNBURDEN</t>
  </si>
  <si>
    <t>Heatproof</t>
  </si>
  <si>
    <t>ABILITY_HEATPROOF</t>
  </si>
  <si>
    <t>Simple</t>
  </si>
  <si>
    <t>ABILITY_SIMPLE</t>
  </si>
  <si>
    <t>Dry Skin</t>
  </si>
  <si>
    <t>ABILITY_DRY_SKIN</t>
  </si>
  <si>
    <t>Download</t>
  </si>
  <si>
    <t>ABILITY_DOWNLOAD</t>
  </si>
  <si>
    <t>Iron Fist</t>
  </si>
  <si>
    <t>ABILITY_IRON_FIST</t>
  </si>
  <si>
    <t>Poison Heal</t>
  </si>
  <si>
    <t>ABILITY_POISON_HEAL</t>
  </si>
  <si>
    <t>Adaptability</t>
  </si>
  <si>
    <t>ABILITY_ADAPTABILITY</t>
  </si>
  <si>
    <t>Skill Link</t>
  </si>
  <si>
    <t>ABILITY_SKILL_LINK</t>
  </si>
  <si>
    <t>Hydration</t>
  </si>
  <si>
    <t>ABILITY_HYDRATION</t>
  </si>
  <si>
    <t>Solar Power</t>
  </si>
  <si>
    <t>ABILITY_SOLAR_POWER</t>
  </si>
  <si>
    <t>Quick Feet</t>
  </si>
  <si>
    <t>ABILITY_QUICK_FEET</t>
  </si>
  <si>
    <t>Normalize</t>
  </si>
  <si>
    <t>ABILITY_NORMALIZE</t>
  </si>
  <si>
    <t>Sniper</t>
  </si>
  <si>
    <t>ABILITY_SNIPER</t>
  </si>
  <si>
    <t>Magic Guard</t>
  </si>
  <si>
    <t>ABILITY_MAGIC_GUARD</t>
  </si>
  <si>
    <t>No Guard</t>
  </si>
  <si>
    <t>ABILITY_NO_GUARD</t>
  </si>
  <si>
    <t>Stall</t>
  </si>
  <si>
    <t>ABILITY_STALL</t>
  </si>
  <si>
    <t>Technician</t>
  </si>
  <si>
    <t>ABILITY_TECHNICIAN</t>
  </si>
  <si>
    <t>Leaf Guard</t>
  </si>
  <si>
    <t>ABILITY_LEAF_GUARD</t>
  </si>
  <si>
    <t>Klutz</t>
  </si>
  <si>
    <t>ABILITY_KLUTZ</t>
  </si>
  <si>
    <t>Mold Breaker</t>
  </si>
  <si>
    <t>ABILITY_MOLD_BREAKER</t>
  </si>
  <si>
    <t>Super Luck</t>
  </si>
  <si>
    <t>ABILITY_SUPER_LUCK</t>
  </si>
  <si>
    <t>Aftermath</t>
  </si>
  <si>
    <t>ABILITY_AFTERMATH</t>
  </si>
  <si>
    <t>Anticipation</t>
  </si>
  <si>
    <t>ABILITY_ANTICIPATION</t>
  </si>
  <si>
    <t>Forewarn</t>
  </si>
  <si>
    <t>ABILITY_FOREWARN</t>
  </si>
  <si>
    <t>Unaware</t>
  </si>
  <si>
    <t>ABILITY_UNAWARE</t>
  </si>
  <si>
    <t>Tinted Lens</t>
  </si>
  <si>
    <t>ABILITY_TINTED_LENS</t>
  </si>
  <si>
    <t>Filter</t>
  </si>
  <si>
    <t>ABILITY_FILTER</t>
  </si>
  <si>
    <t>Slow Start</t>
  </si>
  <si>
    <t>ABILITY_SLOW_START</t>
  </si>
  <si>
    <t>Scrappy</t>
  </si>
  <si>
    <t>ABILITY_SCRAPPY</t>
  </si>
  <si>
    <t>Storm Drain</t>
  </si>
  <si>
    <t>ABILITY_STORM_DRAIN</t>
  </si>
  <si>
    <t>Ice Body</t>
  </si>
  <si>
    <t>ABILITY_ICE_BODY</t>
  </si>
  <si>
    <t>Solid Rock</t>
  </si>
  <si>
    <t>ABILITY_SOLID_ROCK</t>
  </si>
  <si>
    <t>Snow Warning</t>
  </si>
  <si>
    <t>ABILITY_SNOW_WARNING</t>
  </si>
  <si>
    <t>Honey Gather</t>
  </si>
  <si>
    <t>ABILITY_HONEY_GATHER</t>
  </si>
  <si>
    <t>Frisk</t>
  </si>
  <si>
    <t>ABILITY_FRISK</t>
  </si>
  <si>
    <t>Reckless</t>
  </si>
  <si>
    <t>ABILITY_RECKLESS</t>
  </si>
  <si>
    <t>Multitype</t>
  </si>
  <si>
    <t>ABILITY_MULTITYPE</t>
  </si>
  <si>
    <t>Flower Gift</t>
  </si>
  <si>
    <t>ABILITY_FLOWER_GIFT</t>
  </si>
  <si>
    <t>Bad Dreams</t>
  </si>
  <si>
    <t>ABILITY_BAD_DREAMS</t>
  </si>
  <si>
    <t>Pickpocket</t>
  </si>
  <si>
    <t>ABILITY_PICKPOCKET</t>
  </si>
  <si>
    <t>Sheer Force</t>
  </si>
  <si>
    <t>ABILITY_SHEER_FORCE</t>
  </si>
  <si>
    <t>Contrary</t>
  </si>
  <si>
    <t>ABILITY_CONTRARY</t>
  </si>
  <si>
    <t>Unnerve</t>
  </si>
  <si>
    <t>ABILITY_UNNERVE</t>
  </si>
  <si>
    <t>Defiant</t>
  </si>
  <si>
    <t>ABILITY_DEFIANT</t>
  </si>
  <si>
    <t>Defeatist</t>
  </si>
  <si>
    <t>ABILITY_DEFEATIST</t>
  </si>
  <si>
    <t>Cursed Body</t>
  </si>
  <si>
    <t>ABILITY_CURSED_BODY</t>
  </si>
  <si>
    <t>Healer</t>
  </si>
  <si>
    <t>ABILITY_HEALER</t>
  </si>
  <si>
    <t>Friend Guard</t>
  </si>
  <si>
    <t>ABILITY_FRIEND_GUARD</t>
  </si>
  <si>
    <t>Weak Armor</t>
  </si>
  <si>
    <t>ABILITY_WEAK_ARMOR</t>
  </si>
  <si>
    <t>Heavy Metal</t>
  </si>
  <si>
    <t>ABILITY_HEAVY_METAL</t>
  </si>
  <si>
    <t>Light Metal</t>
  </si>
  <si>
    <t>ABILITY_LIGHT_METAL</t>
  </si>
  <si>
    <t>Multiscale</t>
  </si>
  <si>
    <t>ABILITY_MULTISCALE</t>
  </si>
  <si>
    <t>Toxic Boost</t>
  </si>
  <si>
    <t>ABILITY_TOXIC_BOOST</t>
  </si>
  <si>
    <t>Flare Boost</t>
  </si>
  <si>
    <t>受热激升</t>
  </si>
  <si>
    <t>ABILITY_FLARE_BOOST</t>
  </si>
  <si>
    <t>Harvest</t>
  </si>
  <si>
    <t>ABILITY_HARVEST</t>
  </si>
  <si>
    <t>Telepathy</t>
  </si>
  <si>
    <t>ABILITY_TELEPATHY</t>
  </si>
  <si>
    <t>Moody</t>
  </si>
  <si>
    <t>心情不定</t>
  </si>
  <si>
    <t>ABILITY_MOODY</t>
  </si>
  <si>
    <t>Overcoat</t>
  </si>
  <si>
    <t>ABILITY_OVERCOAT</t>
  </si>
  <si>
    <t>Poison Touch</t>
  </si>
  <si>
    <t>ABILITY_POISON_TOUCH</t>
  </si>
  <si>
    <t>Regenerator</t>
  </si>
  <si>
    <t>ABILITY_REGENERATOR</t>
  </si>
  <si>
    <t>Big Pecks</t>
  </si>
  <si>
    <t>ABILITY_BIG_PECKS</t>
  </si>
  <si>
    <t>Sand Rush</t>
  </si>
  <si>
    <t>ABILITY_SAND_RUSH</t>
  </si>
  <si>
    <t>Wonder Skin</t>
  </si>
  <si>
    <t>ABILITY_WONDER_SKIN</t>
  </si>
  <si>
    <t>Analytic</t>
  </si>
  <si>
    <t>分析</t>
  </si>
  <si>
    <t>ABILITY_ANALYTIC</t>
  </si>
  <si>
    <t>Illusion</t>
  </si>
  <si>
    <t>ABILITY_ILLUSION</t>
  </si>
  <si>
    <t>Imposter</t>
  </si>
  <si>
    <t>ABILITY_IMPOSTER</t>
  </si>
  <si>
    <t>Infiltrator</t>
  </si>
  <si>
    <t>ABILITY_INFILTRATOR</t>
  </si>
  <si>
    <t>Mummy</t>
  </si>
  <si>
    <t>ABILITY_MUMMY</t>
  </si>
  <si>
    <t>Moxie</t>
  </si>
  <si>
    <t>ABILITY_MOXIE</t>
  </si>
  <si>
    <t>Justified</t>
  </si>
  <si>
    <t>ABILITY_JUSTIFIED</t>
  </si>
  <si>
    <t>Rattled</t>
  </si>
  <si>
    <t>ABILITY_RATTLED</t>
  </si>
  <si>
    <t>Magic Bounce</t>
  </si>
  <si>
    <t>ABILITY_MAGIC_BOUNCE</t>
  </si>
  <si>
    <t>Sap Sipper</t>
  </si>
  <si>
    <t>ABILITY_SAP_SIPPER</t>
  </si>
  <si>
    <t>Prankster</t>
  </si>
  <si>
    <t>ABILITY_PRANKSTER</t>
  </si>
  <si>
    <t>Sand Force</t>
  </si>
  <si>
    <t>ABILITY_SAND_FORCE</t>
  </si>
  <si>
    <t>Iron Barbs</t>
  </si>
  <si>
    <t>ABILITY_IRON_BARBS</t>
  </si>
  <si>
    <t>Zen Mode</t>
  </si>
  <si>
    <t>ABILITY_ZEN_MODE</t>
  </si>
  <si>
    <t>Victory Star</t>
  </si>
  <si>
    <t>ABILITY_VICTORY_STAR</t>
  </si>
  <si>
    <t>Turboblaze</t>
  </si>
  <si>
    <t>ABILITY_TURBOBLAZE</t>
  </si>
  <si>
    <t>Teravolt</t>
  </si>
  <si>
    <t>ABILITY_TERAVOLT</t>
  </si>
  <si>
    <t>Aroma Veil</t>
  </si>
  <si>
    <t>ABILITY_AROMA_VEIL</t>
  </si>
  <si>
    <t>Flower Veil</t>
  </si>
  <si>
    <t>ABILITY_FLOWER_VEIL</t>
  </si>
  <si>
    <t>Cheek Pouch</t>
  </si>
  <si>
    <t>ABILITY_CHEEK_POUCH</t>
  </si>
  <si>
    <t>Protean</t>
  </si>
  <si>
    <t>ABILITY_PROTEAN</t>
  </si>
  <si>
    <t>Fur Coat</t>
  </si>
  <si>
    <t>ABILITY_FUR_COAT</t>
  </si>
  <si>
    <t>Magician</t>
  </si>
  <si>
    <t>ABILITY_MAGICIAN</t>
  </si>
  <si>
    <t>Bulletproof</t>
  </si>
  <si>
    <t>ABILITY_BULLETPROOF</t>
  </si>
  <si>
    <t>Competitive</t>
  </si>
  <si>
    <t>ABILITY_COMPETITIVE</t>
  </si>
  <si>
    <t>Strong Jaw</t>
  </si>
  <si>
    <t>ABILITY_STRONG_JAW</t>
  </si>
  <si>
    <t>Refrigerate</t>
  </si>
  <si>
    <t>ABILITY_REFRIGERATE</t>
  </si>
  <si>
    <t>Sweet Veil</t>
  </si>
  <si>
    <t>ABILITY_SWEET_VEIL</t>
  </si>
  <si>
    <t>StanceChange</t>
  </si>
  <si>
    <t>ABILITY_STANCE_CHANGE</t>
  </si>
  <si>
    <t>Gale Wings</t>
  </si>
  <si>
    <t>ABILITY_GALE_WINGS</t>
  </si>
  <si>
    <t>MegaLauncher</t>
  </si>
  <si>
    <t>ABILITY_MEGA_LAUNCHER</t>
  </si>
  <si>
    <t>Grass Pelt</t>
  </si>
  <si>
    <t>ABILITY_GRASS_PELT</t>
  </si>
  <si>
    <t>Symbiosis</t>
  </si>
  <si>
    <t>ABILITY_SYMBIOSIS</t>
  </si>
  <si>
    <t>Tough Claws</t>
  </si>
  <si>
    <t>ABILITY_TOUGH_CLAWS</t>
  </si>
  <si>
    <t>Pixilate</t>
  </si>
  <si>
    <t>ABILITY_PIXILATE</t>
  </si>
  <si>
    <t>Gooey</t>
  </si>
  <si>
    <t>ABILITY_GOOEY</t>
  </si>
  <si>
    <t>Aerilate</t>
  </si>
  <si>
    <t>ABILITY_AERILATE</t>
  </si>
  <si>
    <t>Parental Bond</t>
  </si>
  <si>
    <t>ABILITY_PARENTAL_BOND</t>
  </si>
  <si>
    <t>Dark Aura</t>
  </si>
  <si>
    <t>ABILITY_DARK_AURA</t>
  </si>
  <si>
    <t>Fairy Aura</t>
  </si>
  <si>
    <t>ABILITY_FAIRY_AURA</t>
  </si>
  <si>
    <t>Aura Break</t>
  </si>
  <si>
    <t>ABILITY_AURA_BREAK</t>
  </si>
  <si>
    <t>Primordial Sea</t>
  </si>
  <si>
    <t>ABILITY_PRIMORDIAL_SEA</t>
  </si>
  <si>
    <t>Desolate Land</t>
  </si>
  <si>
    <t>ABILITY_DESOLATE_LAND</t>
  </si>
  <si>
    <t>Delta Stream</t>
  </si>
  <si>
    <t>ABILITY_DELTA_STREAM</t>
  </si>
  <si>
    <t>Stamina</t>
  </si>
  <si>
    <t>ABILITY_STAMINA</t>
  </si>
  <si>
    <t>Wimp Out</t>
  </si>
  <si>
    <t>ABILITY_WIMP_OUT</t>
  </si>
  <si>
    <t>EmergencyExit</t>
  </si>
  <si>
    <t>ABILITY_EMERGENCY_EXIT</t>
  </si>
  <si>
    <t>WaterCompaction</t>
  </si>
  <si>
    <t>ABILITY_WATER_COMPACTION</t>
  </si>
  <si>
    <t>Merciless</t>
  </si>
  <si>
    <t>ABILITY_MERCILESS</t>
  </si>
  <si>
    <t>Shields Down</t>
  </si>
  <si>
    <t>ABILITY_SHIELDS_DOWN</t>
  </si>
  <si>
    <t>Stakeout</t>
  </si>
  <si>
    <t>ABILITY_STAKEOUT</t>
  </si>
  <si>
    <t>Water Bubble</t>
  </si>
  <si>
    <t>ABILITY_WATER_BUBBLE</t>
  </si>
  <si>
    <t>Steelworker</t>
  </si>
  <si>
    <t>ABILITY_STEELWORKER</t>
  </si>
  <si>
    <t>Berserk</t>
  </si>
  <si>
    <t>ABILITY_BERSERK</t>
  </si>
  <si>
    <t>Slush Rush</t>
  </si>
  <si>
    <t>ABILITY_SLUSH_RUSH</t>
  </si>
  <si>
    <t>Long Reach</t>
  </si>
  <si>
    <t>ABILITY_LONG_REACH</t>
  </si>
  <si>
    <t>Liquid Voice</t>
  </si>
  <si>
    <t>ABILITY_LIQUID_VOICE</t>
  </si>
  <si>
    <t>Triage</t>
  </si>
  <si>
    <t>ABILITY_TRIAGE</t>
  </si>
  <si>
    <t>Galvanize</t>
  </si>
  <si>
    <t>ABILITY_GALVANIZE</t>
  </si>
  <si>
    <t>Surge Surfer</t>
  </si>
  <si>
    <t>ABILITY_SURGE_SURFER</t>
  </si>
  <si>
    <t>Schooling</t>
  </si>
  <si>
    <t>ABILITY_SCHOOLING</t>
  </si>
  <si>
    <t>Disguise</t>
  </si>
  <si>
    <t>ABILITY_DISGUISE</t>
  </si>
  <si>
    <t>Battle Bond</t>
  </si>
  <si>
    <t>牵绊变身</t>
  </si>
  <si>
    <t>ABILITY_BATTLE_BOND</t>
  </si>
  <si>
    <t>Power Construct</t>
  </si>
  <si>
    <t>群聚变形</t>
  </si>
  <si>
    <t>ABILITY_POWER_CONSTRUCT</t>
  </si>
  <si>
    <t>Corrosion</t>
  </si>
  <si>
    <t>ABILITY_CORROSION</t>
  </si>
  <si>
    <t>Comatose</t>
  </si>
  <si>
    <t>ABILITY_COMATOSE</t>
  </si>
  <si>
    <t>Queenly Majesty</t>
  </si>
  <si>
    <t>ABILITY_QUEENLY_MAJESTY</t>
  </si>
  <si>
    <t>Innards Out</t>
  </si>
  <si>
    <t>ABILITY_INNARDS_OUT</t>
  </si>
  <si>
    <t>Dancer</t>
  </si>
  <si>
    <t>ABILITY_DANCER</t>
  </si>
  <si>
    <t>Battery</t>
  </si>
  <si>
    <t>ABILITY_BATTERY</t>
  </si>
  <si>
    <t>Fluffy</t>
  </si>
  <si>
    <t>ABILITY_FLUFFY</t>
  </si>
  <si>
    <t>Dazzling</t>
  </si>
  <si>
    <t>ABILITY_DAZZLING</t>
  </si>
  <si>
    <t>Soul-Heart</t>
  </si>
  <si>
    <t>ABILITY_SOUL_HEART</t>
  </si>
  <si>
    <t>Tangling Hair</t>
  </si>
  <si>
    <t>卷发</t>
  </si>
  <si>
    <t>ABILITY_TANGLING_HAIR</t>
  </si>
  <si>
    <t>Receiver</t>
  </si>
  <si>
    <t>ABILITY_RECEIVER</t>
  </si>
  <si>
    <t>Power of Alchemy</t>
  </si>
  <si>
    <t>化学之力</t>
  </si>
  <si>
    <t>ABILITY_POWER_OF_ALCHEMY</t>
  </si>
  <si>
    <t>Beast Boost</t>
  </si>
  <si>
    <t>ABILITY_BEAST_BOOST</t>
  </si>
  <si>
    <t>RKS System</t>
  </si>
  <si>
    <t>ABILITY_RKS_SYSTEM</t>
  </si>
  <si>
    <t>Electric Surge</t>
  </si>
  <si>
    <t>ABILITY_ELECTRIC_SURGE</t>
  </si>
  <si>
    <t>Psychic Surge</t>
  </si>
  <si>
    <t>ABILITY_PSYCHIC_SURGE</t>
  </si>
  <si>
    <t>Misty Surge</t>
  </si>
  <si>
    <t>ABILITY_MISTY_SURGE</t>
  </si>
  <si>
    <t>Grassy Surge</t>
  </si>
  <si>
    <t>ABILITY_GRASSY_SURGE</t>
  </si>
  <si>
    <t>FullMetalBody</t>
  </si>
  <si>
    <t>ABILITY_FULL_METAL_BODY</t>
  </si>
  <si>
    <t>Shadow Shield</t>
  </si>
  <si>
    <t>ABILITY_SHADOW_SHIELD</t>
  </si>
  <si>
    <t>Prism Armor</t>
  </si>
  <si>
    <t>ABILITY_PRISM_ARMOR</t>
  </si>
  <si>
    <t>Neuroforce</t>
  </si>
  <si>
    <t>脑核之力</t>
  </si>
  <si>
    <t>ABILITY_NEUROFORCE</t>
  </si>
  <si>
    <t>IntrepidSword</t>
  </si>
  <si>
    <t>ABILITY_INTREPID_SWORD</t>
  </si>
  <si>
    <t>Dauntless Shield</t>
  </si>
  <si>
    <t>ABILITY_DAUNTLESS_SHIELD</t>
  </si>
  <si>
    <t>Libero</t>
  </si>
  <si>
    <t>自由者</t>
  </si>
  <si>
    <t>ABILITY_LIBERO</t>
  </si>
  <si>
    <t>Ball Fetch</t>
  </si>
  <si>
    <t>ABILITY_BALL_FETCH</t>
  </si>
  <si>
    <t>Cotton Down</t>
  </si>
  <si>
    <t>ABILITY_COTTON_DOWN</t>
  </si>
  <si>
    <t>Propeller Tail</t>
  </si>
  <si>
    <t>ABILITY_PROPELLER_TAIL</t>
  </si>
  <si>
    <t>Mirror Armor</t>
  </si>
  <si>
    <t>镜甲</t>
  </si>
  <si>
    <t>ABILITY_MIRROR_ARMOR</t>
  </si>
  <si>
    <t>Gulp Missile</t>
  </si>
  <si>
    <t>ABILITY_GULP_MISSILE</t>
  </si>
  <si>
    <t>Stalwart</t>
  </si>
  <si>
    <t>坚毅</t>
  </si>
  <si>
    <t>ABILITY_STALWART</t>
  </si>
  <si>
    <t>Steam Engine</t>
  </si>
  <si>
    <t>ABILITY_STEAM_ENGINE</t>
  </si>
  <si>
    <t>Punk Rock</t>
  </si>
  <si>
    <t>ABILITY_PUNK_ROCK</t>
  </si>
  <si>
    <t>Sand Spit</t>
  </si>
  <si>
    <t>ABILITY_SAND_SPIT</t>
  </si>
  <si>
    <t>Ice Scales</t>
  </si>
  <si>
    <t>ABILITY_ICE_SCALES</t>
  </si>
  <si>
    <t>Ripen</t>
  </si>
  <si>
    <t>ABILITY_RIPEN</t>
  </si>
  <si>
    <t>Ice Face</t>
  </si>
  <si>
    <t>ABILITY_ICE_FACE</t>
  </si>
  <si>
    <t>Power Spot</t>
  </si>
  <si>
    <t>ABILITY_POWER_SPOT</t>
  </si>
  <si>
    <t>Mimicry</t>
  </si>
  <si>
    <t>拟态</t>
  </si>
  <si>
    <t>ABILITY_MIMICRY</t>
  </si>
  <si>
    <t>Screen Cleaner</t>
  </si>
  <si>
    <t>ABILITY_SCREEN_CLEANER</t>
  </si>
  <si>
    <t>Steely Spirit</t>
  </si>
  <si>
    <t>钢之意志</t>
  </si>
  <si>
    <t>ABILITY_STEELY_SPIRIT</t>
  </si>
  <si>
    <t>Perish Body</t>
  </si>
  <si>
    <t>ABILITY_PERISH_BODY</t>
  </si>
  <si>
    <t>Wandering Spirit</t>
  </si>
  <si>
    <t>ABILITY_WANDERING_SPIRIT</t>
  </si>
  <si>
    <t>Gorilla Tactics</t>
  </si>
  <si>
    <t>一猩一意</t>
  </si>
  <si>
    <t>ABILITY_GORILLA_TACTICS</t>
  </si>
  <si>
    <t>Neutralizing Gas</t>
  </si>
  <si>
    <t>ABILITY_NEUTRALIZING_GAS</t>
  </si>
  <si>
    <t>Pastel Veil</t>
  </si>
  <si>
    <t>ABILITY_PASTEL_VEIL</t>
  </si>
  <si>
    <t>Hunger Switch</t>
  </si>
  <si>
    <t>ABILITY_HUNGER_SWITCH</t>
  </si>
  <si>
    <t>Quick Draw</t>
  </si>
  <si>
    <t>速击</t>
  </si>
  <si>
    <t>ABILITY_QUICK_DRAW</t>
  </si>
  <si>
    <t>Unseen Fist</t>
  </si>
  <si>
    <t>无形拳</t>
  </si>
  <si>
    <t>ABILITY_UNSEEN_FIST</t>
  </si>
  <si>
    <t>Curious Medicine</t>
  </si>
  <si>
    <t>ABILITY_CURIOUS_MEDICINE</t>
  </si>
  <si>
    <t>Transistor</t>
  </si>
  <si>
    <t>ABILITY_TRANSISTOR</t>
  </si>
  <si>
    <t>Dragon’s Maw</t>
  </si>
  <si>
    <t>ABILITY_DRAGONS_MAW</t>
  </si>
  <si>
    <t>Chilling Neigh</t>
  </si>
  <si>
    <t>ABILITY_CHILLING_NEIGH</t>
  </si>
  <si>
    <t>Grim Neigh</t>
  </si>
  <si>
    <t>ABILITY_GRIM_NEIGH</t>
  </si>
  <si>
    <t>As One</t>
  </si>
  <si>
    <t>人马一体</t>
  </si>
  <si>
    <t>ABILITY_AS_ONE_GLASTRIER</t>
  </si>
  <si>
    <t>ABILITY_AS_ONE_SPECTRIER</t>
  </si>
  <si>
    <t>Lingering Aroma</t>
  </si>
  <si>
    <t>甩不掉的气味</t>
  </si>
  <si>
    <t>ABILITY_LINGERING_AROMA</t>
  </si>
  <si>
    <t>Seed Sower</t>
  </si>
  <si>
    <t>掉出种子</t>
  </si>
  <si>
    <t>ABILITY_SEED_SOWER</t>
  </si>
  <si>
    <t>Thermal Exchange</t>
  </si>
  <si>
    <t>热交换</t>
  </si>
  <si>
    <t>ABILITY_THERMAL_EXCHANGE</t>
  </si>
  <si>
    <t>Anger Shell</t>
  </si>
  <si>
    <t>愤怒甲壳</t>
  </si>
  <si>
    <t>ABILITY_ANGER_SHELL</t>
  </si>
  <si>
    <t>Purifying Salt</t>
  </si>
  <si>
    <t>洁净之盐</t>
  </si>
  <si>
    <t>ABILITY_PURIFYING_SALT</t>
  </si>
  <si>
    <t>Well-Baked Body</t>
  </si>
  <si>
    <t>焦香之躯</t>
  </si>
  <si>
    <t>ABILITY_WELL_BAKED_BODY</t>
  </si>
  <si>
    <t>Wind Rider</t>
  </si>
  <si>
    <t>ABILITY_WIND_RIDER</t>
  </si>
  <si>
    <t>Guard Dog</t>
  </si>
  <si>
    <t>看门犬</t>
  </si>
  <si>
    <t>ABILITY_GUARD_DOG</t>
  </si>
  <si>
    <t>Rocky Payload</t>
  </si>
  <si>
    <t>搬岩</t>
  </si>
  <si>
    <t>ABILITY_ROCKY_PAYLOAD</t>
  </si>
  <si>
    <t>Wind Power</t>
  </si>
  <si>
    <t>风力发电</t>
  </si>
  <si>
    <t>ABILITY_WIND_POWER</t>
  </si>
  <si>
    <t>Zero to Hero</t>
  </si>
  <si>
    <t>全能变身</t>
  </si>
  <si>
    <t>ABILITY_ZERO_TO_HERO</t>
  </si>
  <si>
    <t>Commander</t>
  </si>
  <si>
    <t>发号施令</t>
  </si>
  <si>
    <t>ABILITY_COMMANDER</t>
  </si>
  <si>
    <t>Electromorphosis</t>
  </si>
  <si>
    <t>电力转换</t>
  </si>
  <si>
    <t>ABILITY_ELECTROMORPHOSIS</t>
  </si>
  <si>
    <t>Protosynthesis</t>
  </si>
  <si>
    <t>古代活性</t>
  </si>
  <si>
    <t>ABILITY_PROTOSYNTHESIS</t>
  </si>
  <si>
    <t>Quark Drive</t>
  </si>
  <si>
    <t>夸克充能</t>
  </si>
  <si>
    <t>ABILITY_QUARK_DRIVE</t>
  </si>
  <si>
    <t>Good as Gold</t>
  </si>
  <si>
    <t>黄金之躯</t>
  </si>
  <si>
    <t>ABILITY_GOOD_AS_GOLD</t>
  </si>
  <si>
    <t>Vessel of Ruin</t>
  </si>
  <si>
    <t>灾祸之鼎</t>
  </si>
  <si>
    <t>ABILITY_VESSEL_OF_RUIN</t>
  </si>
  <si>
    <t>Sword of Ruin</t>
  </si>
  <si>
    <t>灾祸之剑</t>
  </si>
  <si>
    <t>ABILITY_SWORD_OF_RUIN</t>
  </si>
  <si>
    <t>Tablets of Ruin</t>
  </si>
  <si>
    <t>灾祸之简</t>
  </si>
  <si>
    <t>ABILITY_TABLETS_OF_RUIN</t>
  </si>
  <si>
    <t>Beads of Ruin</t>
  </si>
  <si>
    <t>灾祸之玉</t>
  </si>
  <si>
    <t>ABILITY_BEADS_OF_RUIN</t>
  </si>
  <si>
    <t>Orichalcum Pulse</t>
  </si>
  <si>
    <t>绯红脉动</t>
  </si>
  <si>
    <t>ABILITY_ORICHALCUM_PULSE</t>
  </si>
  <si>
    <t>Hadron Engine</t>
  </si>
  <si>
    <t>强子引擎</t>
  </si>
  <si>
    <t>ABILITY_HADRON_ENGINE</t>
  </si>
  <si>
    <t>Opportunist</t>
  </si>
  <si>
    <t>跟风</t>
  </si>
  <si>
    <t>ABILITY_OPPORTUNIST</t>
  </si>
  <si>
    <t>Cud Chew</t>
  </si>
  <si>
    <t>反刍</t>
  </si>
  <si>
    <t>ABILITY_CUD_CHEW</t>
  </si>
  <si>
    <t>Sharpness</t>
  </si>
  <si>
    <t>锋锐</t>
  </si>
  <si>
    <t>ABILITY_SHARPNESS</t>
  </si>
  <si>
    <t>Supreme Overlord</t>
  </si>
  <si>
    <t>大将</t>
  </si>
  <si>
    <t>ABILITY_SUPREME_OVERLORD</t>
  </si>
  <si>
    <t>Costar</t>
  </si>
  <si>
    <t>同台共演</t>
  </si>
  <si>
    <t>ABILITY_COSTAR</t>
  </si>
  <si>
    <t>Toxic Debris</t>
  </si>
  <si>
    <t>毒满地</t>
  </si>
  <si>
    <t>ABILITY_TOXIC_DEBRIS</t>
  </si>
  <si>
    <t>Armor Tail</t>
  </si>
  <si>
    <t>尾甲</t>
  </si>
  <si>
    <t>ABILITY_ARMOR_TAIL</t>
  </si>
  <si>
    <t>Earth Eater</t>
  </si>
  <si>
    <t>食土</t>
  </si>
  <si>
    <t>ABILITY_EARTH_EATER</t>
  </si>
  <si>
    <t>Mycelium Might</t>
  </si>
  <si>
    <t>菌丝之力</t>
  </si>
  <si>
    <t>ABILITY_MYCELIUM_MIGHT</t>
  </si>
  <si>
    <t>Hospitality</t>
  </si>
  <si>
    <t>款待</t>
  </si>
  <si>
    <t>ABILITY_HOSPITALITY</t>
  </si>
  <si>
    <t>Mind’s Eye</t>
  </si>
  <si>
    <t>心眼</t>
  </si>
  <si>
    <t>ABILITY_MINDS_EYE</t>
  </si>
  <si>
    <t>Embody Aspect</t>
  </si>
  <si>
    <t>面影辉映</t>
  </si>
  <si>
    <t>ABILITY_EMBODY_ASPECT</t>
  </si>
  <si>
    <t>ABILITY_EMBODY_ASPECT_2</t>
  </si>
  <si>
    <t>ABILITY_EMBODY_ASPECT_3</t>
  </si>
  <si>
    <t>ABILITY_EMBODY_ASPECT_4</t>
  </si>
  <si>
    <t>Toxic Chain</t>
  </si>
  <si>
    <t>毒锁链</t>
  </si>
  <si>
    <t>ABILITY_TOXIC_CHAIN</t>
  </si>
  <si>
    <t>Supersweet Syrup</t>
  </si>
  <si>
    <t>甘露之蜜</t>
  </si>
  <si>
    <t>ABILITY_SUPERSWEET_SYRUP</t>
  </si>
  <si>
    <t>Tera Shift</t>
  </si>
  <si>
    <t>太晶变形</t>
  </si>
  <si>
    <t>ABILITY_TERA_SHIFT</t>
  </si>
  <si>
    <t>Tera Shell</t>
  </si>
  <si>
    <t>太晶甲壳</t>
  </si>
  <si>
    <t>ABILITY_TERA_SHELL</t>
  </si>
  <si>
    <t>Teraform Zero</t>
  </si>
  <si>
    <t>归零化境</t>
  </si>
  <si>
    <t>ABILITY_TERAFORM_ZERO</t>
  </si>
  <si>
    <t>Poison Puppeteer</t>
  </si>
  <si>
    <t>毒傀儡</t>
  </si>
  <si>
    <t>ABILITY_POISON_PUPPETEER</t>
  </si>
  <si>
    <t>MOVE_NONE</t>
  </si>
  <si>
    <t>Pound</t>
  </si>
  <si>
    <t>拍击</t>
  </si>
  <si>
    <t>MOVE_POUND</t>
  </si>
  <si>
    <t>Karate Chop</t>
  </si>
  <si>
    <t>空手劈</t>
  </si>
  <si>
    <t>MOVE_KARATE_CHOP</t>
  </si>
  <si>
    <t>Double Slap</t>
  </si>
  <si>
    <t>连环巴掌</t>
  </si>
  <si>
    <t>MOVE_DOUBLE_SLAP</t>
  </si>
  <si>
    <t>Comet Punch</t>
  </si>
  <si>
    <t>连续拳</t>
  </si>
  <si>
    <t>MOVE_COMET_PUNCH</t>
  </si>
  <si>
    <t>Mega Punch</t>
  </si>
  <si>
    <t>百万吨重拳</t>
  </si>
  <si>
    <t>MOVE_MEGA_PUNCH</t>
  </si>
  <si>
    <t>Pay Day</t>
  </si>
  <si>
    <t>聚宝功</t>
  </si>
  <si>
    <t>MOVE_PAY_DAY</t>
  </si>
  <si>
    <t>Fire Punch</t>
  </si>
  <si>
    <t>火焰拳</t>
  </si>
  <si>
    <t>MOVE_FIRE_PUNCH</t>
  </si>
  <si>
    <t>Ice Punch</t>
  </si>
  <si>
    <t>冰冻拳</t>
  </si>
  <si>
    <t>MOVE_ICE_PUNCH</t>
  </si>
  <si>
    <t>Thunder Punch</t>
  </si>
  <si>
    <t>雷电拳</t>
  </si>
  <si>
    <t>MOVE_THUNDER_PUNCH</t>
  </si>
  <si>
    <t>Scratch</t>
  </si>
  <si>
    <t>抓</t>
  </si>
  <si>
    <t>MOVE_SCRATCH</t>
  </si>
  <si>
    <t>Vise Grip</t>
  </si>
  <si>
    <t>夹住</t>
  </si>
  <si>
    <t>MOVE_VICE_GRIP</t>
  </si>
  <si>
    <t>Guillotine</t>
  </si>
  <si>
    <t>极落钳</t>
  </si>
  <si>
    <t>MOVE_GUILLOTINE</t>
  </si>
  <si>
    <t>Razor Wind</t>
  </si>
  <si>
    <t>旋风刀</t>
  </si>
  <si>
    <t>MOVE_RAZOR_WIND</t>
  </si>
  <si>
    <t>Swords Dance</t>
  </si>
  <si>
    <t>剑舞</t>
  </si>
  <si>
    <t>MOVE_SWORDS_DANCE</t>
  </si>
  <si>
    <t>Cut</t>
  </si>
  <si>
    <t>居合劈</t>
  </si>
  <si>
    <t>MOVE_CUT</t>
  </si>
  <si>
    <t>Gust</t>
  </si>
  <si>
    <t>起风</t>
  </si>
  <si>
    <t>MOVE_GUST</t>
  </si>
  <si>
    <t>Wing Attack</t>
  </si>
  <si>
    <t>翅膀攻击</t>
  </si>
  <si>
    <t>MOVE_WING_ATTACK</t>
  </si>
  <si>
    <t>Whirlwind</t>
  </si>
  <si>
    <t>吹飞</t>
  </si>
  <si>
    <t>MOVE_WHIRLWIND</t>
  </si>
  <si>
    <t>Fly</t>
  </si>
  <si>
    <t>飞翔</t>
  </si>
  <si>
    <t>MOVE_FLY</t>
  </si>
  <si>
    <t>Bind</t>
  </si>
  <si>
    <t>绑紧</t>
  </si>
  <si>
    <t>MOVE_BIND</t>
  </si>
  <si>
    <t>Slam</t>
  </si>
  <si>
    <t>摔打</t>
  </si>
  <si>
    <t>MOVE_SLAM</t>
  </si>
  <si>
    <t>Vine Whip</t>
  </si>
  <si>
    <t>藤鞭</t>
  </si>
  <si>
    <t>MOVE_VINE_WHIP</t>
  </si>
  <si>
    <t>Stomp</t>
  </si>
  <si>
    <t>踩踏</t>
  </si>
  <si>
    <t>MOVE_STOMP</t>
  </si>
  <si>
    <t>Double Kick</t>
  </si>
  <si>
    <t>二连踢</t>
  </si>
  <si>
    <t>MOVE_DOUBLE_KICK</t>
  </si>
  <si>
    <t>Mega Kick</t>
  </si>
  <si>
    <t>百万吨重踢</t>
  </si>
  <si>
    <t>MOVE_MEGA_KICK</t>
  </si>
  <si>
    <t>Jump Kick</t>
  </si>
  <si>
    <t>飞踢</t>
  </si>
  <si>
    <t>MOVE_JUMP_KICK</t>
  </si>
  <si>
    <t>Rolling Kick</t>
  </si>
  <si>
    <t>回旋踢</t>
  </si>
  <si>
    <t>MOVE_ROLLING_KICK</t>
  </si>
  <si>
    <t>Sand Attack</t>
  </si>
  <si>
    <t>泼沙</t>
  </si>
  <si>
    <t>MOVE_SAND_ATTACK</t>
  </si>
  <si>
    <t>Headbutt</t>
  </si>
  <si>
    <t>头锤</t>
  </si>
  <si>
    <t>MOVE_HEADBUTT</t>
  </si>
  <si>
    <t>Horn Attack</t>
  </si>
  <si>
    <t>角撞</t>
  </si>
  <si>
    <t>MOVE_HORN_ATTACK</t>
  </si>
  <si>
    <t>Fury Attack</t>
  </si>
  <si>
    <t>乱击</t>
  </si>
  <si>
    <t>MOVE_FURY_ATTACK</t>
  </si>
  <si>
    <t>Horn Drill</t>
  </si>
  <si>
    <t>角钻</t>
  </si>
  <si>
    <t>MOVE_HORN_DRILL</t>
  </si>
  <si>
    <t>Tackle</t>
  </si>
  <si>
    <t>撞击</t>
  </si>
  <si>
    <t>MOVE_TACKLE</t>
  </si>
  <si>
    <t>Body Slam</t>
  </si>
  <si>
    <t>泰山压顶</t>
  </si>
  <si>
    <t>MOVE_BODY_SLAM</t>
  </si>
  <si>
    <t>Wrap</t>
  </si>
  <si>
    <t>紧束</t>
  </si>
  <si>
    <t>MOVE_WRAP</t>
  </si>
  <si>
    <t>Take Down</t>
  </si>
  <si>
    <t>猛撞</t>
  </si>
  <si>
    <t>MOVE_TAKE_DOWN</t>
  </si>
  <si>
    <t>Thrash</t>
  </si>
  <si>
    <t>大闹一番</t>
  </si>
  <si>
    <t>MOVE_THRASH</t>
  </si>
  <si>
    <t>Double-Edge</t>
  </si>
  <si>
    <t>舍身冲撞</t>
  </si>
  <si>
    <t>MOVE_DOUBLE_EDGE</t>
  </si>
  <si>
    <t>Tail Whip</t>
  </si>
  <si>
    <t>摇尾巴</t>
  </si>
  <si>
    <t>MOVE_TAIL_WHIP</t>
  </si>
  <si>
    <t>Poison Sting</t>
  </si>
  <si>
    <t>MOVE_POISON_STING</t>
  </si>
  <si>
    <t>Twineedle</t>
  </si>
  <si>
    <t>双针</t>
  </si>
  <si>
    <t>MOVE_TWINEEDLE</t>
  </si>
  <si>
    <t>Pin Missile</t>
  </si>
  <si>
    <t>飞弹针</t>
  </si>
  <si>
    <t>MOVE_PIN_MISSILE</t>
  </si>
  <si>
    <t>Leer</t>
  </si>
  <si>
    <t>瞪眼</t>
  </si>
  <si>
    <t>MOVE_LEER</t>
  </si>
  <si>
    <t>Bite</t>
  </si>
  <si>
    <t>咬住</t>
  </si>
  <si>
    <t>MOVE_BITE</t>
  </si>
  <si>
    <t>Growl</t>
  </si>
  <si>
    <t>叫声</t>
  </si>
  <si>
    <t>MOVE_GROWL</t>
  </si>
  <si>
    <t>Roar</t>
  </si>
  <si>
    <t>吼叫</t>
  </si>
  <si>
    <t>MOVE_ROAR</t>
  </si>
  <si>
    <t>Sing</t>
  </si>
  <si>
    <t>唱歌</t>
  </si>
  <si>
    <t>MOVE_SING</t>
  </si>
  <si>
    <t>Supersonic</t>
  </si>
  <si>
    <t>超音波</t>
  </si>
  <si>
    <t>MOVE_SUPERSONIC</t>
  </si>
  <si>
    <t>Sonic Boom</t>
  </si>
  <si>
    <t>音爆</t>
  </si>
  <si>
    <t>MOVE_SONIC_BOOM</t>
  </si>
  <si>
    <t>Disable</t>
  </si>
  <si>
    <t>定身法</t>
  </si>
  <si>
    <t>MOVE_DISABLE</t>
  </si>
  <si>
    <t>Acid</t>
  </si>
  <si>
    <t>溶解液</t>
  </si>
  <si>
    <t>MOVE_ACID</t>
  </si>
  <si>
    <t>Ember</t>
  </si>
  <si>
    <t>火花</t>
  </si>
  <si>
    <t>MOVE_EMBER</t>
  </si>
  <si>
    <t>Flamethrower</t>
  </si>
  <si>
    <t>喷射火焰</t>
  </si>
  <si>
    <t>MOVE_FLAMETHROWER</t>
  </si>
  <si>
    <t>Mist</t>
  </si>
  <si>
    <t>白雾</t>
  </si>
  <si>
    <t>MOVE_MIST</t>
  </si>
  <si>
    <t>Water Gun</t>
  </si>
  <si>
    <t>水枪</t>
  </si>
  <si>
    <t>MOVE_WATER_GUN</t>
  </si>
  <si>
    <t>Hydro Pump</t>
  </si>
  <si>
    <t>水炮</t>
  </si>
  <si>
    <t>MOVE_HYDRO_PUMP</t>
  </si>
  <si>
    <t>Surf</t>
  </si>
  <si>
    <t>冲浪</t>
  </si>
  <si>
    <t>MOVE_SURF</t>
  </si>
  <si>
    <t>Ice Beam</t>
  </si>
  <si>
    <t>冰冻光束</t>
  </si>
  <si>
    <t>MOVE_ICE_BEAM</t>
  </si>
  <si>
    <t>Blizzard</t>
  </si>
  <si>
    <t>暴风雪</t>
  </si>
  <si>
    <t>MOVE_BLIZZARD</t>
  </si>
  <si>
    <t>Psybeam</t>
  </si>
  <si>
    <t>幻象光线</t>
  </si>
  <si>
    <t>MOVE_PSYBEAM</t>
  </si>
  <si>
    <t>Bubble Beam</t>
  </si>
  <si>
    <t>泡沫光线</t>
  </si>
  <si>
    <t>MOVE_BUBBLE_BEAM</t>
  </si>
  <si>
    <t>Aurora Beam</t>
  </si>
  <si>
    <t>极光束</t>
  </si>
  <si>
    <t>MOVE_AURORA_BEAM</t>
  </si>
  <si>
    <t>Hyper Beam</t>
  </si>
  <si>
    <t>破坏光线</t>
  </si>
  <si>
    <t>MOVE_HYPER_BEAM</t>
  </si>
  <si>
    <t>Peck</t>
  </si>
  <si>
    <t>啄</t>
  </si>
  <si>
    <t>MOVE_PECK</t>
  </si>
  <si>
    <t>Drill Peck</t>
  </si>
  <si>
    <t>啄钻</t>
  </si>
  <si>
    <t>MOVE_DRILL_PECK</t>
  </si>
  <si>
    <t>Submission</t>
  </si>
  <si>
    <t>深渊翻滚</t>
  </si>
  <si>
    <t>MOVE_SUBMISSION</t>
  </si>
  <si>
    <t>Low Kick</t>
  </si>
  <si>
    <t>踢倒</t>
  </si>
  <si>
    <t>MOVE_LOW_KICK</t>
  </si>
  <si>
    <t>Counter</t>
  </si>
  <si>
    <t>双倍奉还</t>
  </si>
  <si>
    <t>MOVE_COUNTER</t>
  </si>
  <si>
    <t>Seismic Toss</t>
  </si>
  <si>
    <t>地球上投</t>
  </si>
  <si>
    <t>MOVE_SEISMIC_TOSS</t>
  </si>
  <si>
    <t>Strength</t>
  </si>
  <si>
    <t>MOVE_STRENGTH</t>
  </si>
  <si>
    <t>Absorb</t>
  </si>
  <si>
    <t>吸取</t>
  </si>
  <si>
    <t>MOVE_ABSORB</t>
  </si>
  <si>
    <t>Mega Drain</t>
  </si>
  <si>
    <t>超级吸取</t>
  </si>
  <si>
    <t>MOVE_MEGA_DRAIN</t>
  </si>
  <si>
    <t>Leech Seed</t>
  </si>
  <si>
    <t>寄生种子</t>
  </si>
  <si>
    <t>MOVE_LEECH_SEED</t>
  </si>
  <si>
    <t>Growth</t>
  </si>
  <si>
    <t>生长</t>
  </si>
  <si>
    <t>MOVE_GROWTH</t>
  </si>
  <si>
    <t>Razor Leaf</t>
  </si>
  <si>
    <t>飞叶快刀</t>
  </si>
  <si>
    <t>MOVE_RAZOR_LEAF</t>
  </si>
  <si>
    <t>Solar Beam</t>
  </si>
  <si>
    <t>日光束</t>
  </si>
  <si>
    <t>MOVE_SOLAR_BEAM</t>
  </si>
  <si>
    <t>Poison Powder</t>
  </si>
  <si>
    <t>毒粉</t>
  </si>
  <si>
    <t>MOVE_POISON_POWDER</t>
  </si>
  <si>
    <t>Stun Spore</t>
  </si>
  <si>
    <t>麻痹粉</t>
  </si>
  <si>
    <t>MOVE_STUN_SPORE</t>
  </si>
  <si>
    <t>Sleep Powder</t>
  </si>
  <si>
    <t>催眠粉</t>
  </si>
  <si>
    <t>MOVE_SLEEP_POWDER</t>
  </si>
  <si>
    <t>Petal Dance</t>
  </si>
  <si>
    <t>花瓣舞</t>
  </si>
  <si>
    <t>MOVE_PETAL_DANCE</t>
  </si>
  <si>
    <t>String Shot</t>
  </si>
  <si>
    <t>吐丝</t>
  </si>
  <si>
    <t>MOVE_STRING_SHOT</t>
  </si>
  <si>
    <t>Dragon Rage</t>
  </si>
  <si>
    <t>龙之怒</t>
  </si>
  <si>
    <t>MOVE_DRAGON_RAGE</t>
  </si>
  <si>
    <t>Fire Spin</t>
  </si>
  <si>
    <t>火焰旋涡</t>
  </si>
  <si>
    <t>MOVE_FIRE_SPIN</t>
  </si>
  <si>
    <t>Thunder Shock</t>
  </si>
  <si>
    <t>电击</t>
  </si>
  <si>
    <t>MOVE_THUNDER_SHOCK</t>
  </si>
  <si>
    <t>Thunderbolt</t>
  </si>
  <si>
    <t>十万伏特</t>
  </si>
  <si>
    <t>MOVE_THUNDERBOLT</t>
  </si>
  <si>
    <t>Thunder Wave</t>
  </si>
  <si>
    <t>电磁波</t>
  </si>
  <si>
    <t>MOVE_THUNDER_WAVE</t>
  </si>
  <si>
    <t>Thunder</t>
  </si>
  <si>
    <t>打雷</t>
  </si>
  <si>
    <t>MOVE_THUNDER</t>
  </si>
  <si>
    <t>Rock Throw</t>
  </si>
  <si>
    <t>落石</t>
  </si>
  <si>
    <t>MOVE_ROCK_THROW</t>
  </si>
  <si>
    <t>Earthquake</t>
  </si>
  <si>
    <t>地震</t>
  </si>
  <si>
    <t>MOVE_EARTHQUAKE</t>
  </si>
  <si>
    <t>Fissure</t>
  </si>
  <si>
    <t>地裂</t>
  </si>
  <si>
    <t>MOVE_FISSURE</t>
  </si>
  <si>
    <t>Dig</t>
  </si>
  <si>
    <t>挖洞</t>
  </si>
  <si>
    <t>MOVE_DIG</t>
  </si>
  <si>
    <t>Toxic</t>
  </si>
  <si>
    <t>剧毒</t>
  </si>
  <si>
    <t>MOVE_TOXIC</t>
  </si>
  <si>
    <t>Confusion</t>
  </si>
  <si>
    <t>念力</t>
  </si>
  <si>
    <t>MOVE_CONFUSION</t>
  </si>
  <si>
    <t>Psychic</t>
  </si>
  <si>
    <t>精神强念</t>
  </si>
  <si>
    <t>MOVE_PSYCHIC</t>
  </si>
  <si>
    <t>Hypnosis</t>
  </si>
  <si>
    <t>催眠术</t>
  </si>
  <si>
    <t>MOVE_HYPNOSIS</t>
  </si>
  <si>
    <t>Meditate</t>
  </si>
  <si>
    <t>瑜伽姿势</t>
  </si>
  <si>
    <t>MOVE_MEDITATE</t>
  </si>
  <si>
    <t>Agility</t>
  </si>
  <si>
    <t>高速移动</t>
  </si>
  <si>
    <t>MOVE_AGILITY</t>
  </si>
  <si>
    <t>Quick Attack</t>
  </si>
  <si>
    <t>电光一闪</t>
  </si>
  <si>
    <t>MOVE_QUICK_ATTACK</t>
  </si>
  <si>
    <t>Rage</t>
  </si>
  <si>
    <t>愤怒</t>
  </si>
  <si>
    <t>MOVE_RAGE</t>
  </si>
  <si>
    <t>Teleport</t>
  </si>
  <si>
    <t>瞬间移动</t>
  </si>
  <si>
    <t>MOVE_TELEPORT</t>
  </si>
  <si>
    <t>Night Shade</t>
  </si>
  <si>
    <t>黑夜魔影</t>
  </si>
  <si>
    <t>MOVE_NIGHT_SHADE</t>
  </si>
  <si>
    <t>Mimic</t>
  </si>
  <si>
    <t>模仿</t>
  </si>
  <si>
    <t>MOVE_MIMIC</t>
  </si>
  <si>
    <t>Screech</t>
  </si>
  <si>
    <t>刺耳声</t>
  </si>
  <si>
    <t>MOVE_SCREECH</t>
  </si>
  <si>
    <t>Double Team</t>
  </si>
  <si>
    <t>影子分身</t>
  </si>
  <si>
    <t>MOVE_DOUBLE_TEAM</t>
  </si>
  <si>
    <t>Recover</t>
  </si>
  <si>
    <t>自我再生</t>
  </si>
  <si>
    <t>MOVE_RECOVER</t>
  </si>
  <si>
    <t>Harden</t>
  </si>
  <si>
    <t>变硬</t>
  </si>
  <si>
    <t>MOVE_HARDEN</t>
  </si>
  <si>
    <t>Minimize</t>
  </si>
  <si>
    <t>变小</t>
  </si>
  <si>
    <t>MOVE_MINIMIZE</t>
  </si>
  <si>
    <t>Smokescreen</t>
  </si>
  <si>
    <t>烟幕</t>
  </si>
  <si>
    <t>MOVE_SMOKESCREEN</t>
  </si>
  <si>
    <t>Confuse Ray</t>
  </si>
  <si>
    <t>奇异之光</t>
  </si>
  <si>
    <t>MOVE_CONFUSE_RAY</t>
  </si>
  <si>
    <t>Withdraw</t>
  </si>
  <si>
    <t>缩入壳中</t>
  </si>
  <si>
    <t>MOVE_WITHDRAW</t>
  </si>
  <si>
    <t>Defense Curl</t>
  </si>
  <si>
    <t>变圆</t>
  </si>
  <si>
    <t>MOVE_DEFENSE_CURL</t>
  </si>
  <si>
    <t>Barrier</t>
  </si>
  <si>
    <t>屏障</t>
  </si>
  <si>
    <t>MOVE_BARRIER</t>
  </si>
  <si>
    <t>Light Screen</t>
  </si>
  <si>
    <t>光墙</t>
  </si>
  <si>
    <t>MOVE_LIGHT_SCREEN</t>
  </si>
  <si>
    <t>Haze</t>
  </si>
  <si>
    <t>黑雾</t>
  </si>
  <si>
    <t>MOVE_HAZE</t>
  </si>
  <si>
    <t>Reflect</t>
  </si>
  <si>
    <t>反射壁</t>
  </si>
  <si>
    <t>MOVE_REFLECT</t>
  </si>
  <si>
    <t>Focus Energy</t>
  </si>
  <si>
    <t>聚气</t>
  </si>
  <si>
    <t>MOVE_FOCUS_ENERGY</t>
  </si>
  <si>
    <t>Bide</t>
  </si>
  <si>
    <t>忍耐</t>
  </si>
  <si>
    <t>MOVE_BIDE</t>
  </si>
  <si>
    <t>Metronome</t>
  </si>
  <si>
    <t>挥指</t>
  </si>
  <si>
    <t>MOVE_METRONOME</t>
  </si>
  <si>
    <t>Mirror Move</t>
  </si>
  <si>
    <t>鹦鹉学舌</t>
  </si>
  <si>
    <t>MOVE_MIRROR_MOVE</t>
  </si>
  <si>
    <t>Self-Destruct</t>
  </si>
  <si>
    <t>玉石俱碎</t>
  </si>
  <si>
    <t>MOVE_SELF_DESTRUCT</t>
  </si>
  <si>
    <t>Egg Bomb</t>
  </si>
  <si>
    <t>炸蛋</t>
  </si>
  <si>
    <t>MOVE_EGG_BOMB</t>
  </si>
  <si>
    <t>Lick</t>
  </si>
  <si>
    <t>舌舔</t>
  </si>
  <si>
    <t>MOVE_LICK</t>
  </si>
  <si>
    <t>Smog</t>
  </si>
  <si>
    <t>浊雾</t>
  </si>
  <si>
    <t>MOVE_SMOG</t>
  </si>
  <si>
    <t>Sludge</t>
  </si>
  <si>
    <t>污泥攻击</t>
  </si>
  <si>
    <t>MOVE_SLUDGE</t>
  </si>
  <si>
    <t>Bone Club</t>
  </si>
  <si>
    <t>骨棒</t>
  </si>
  <si>
    <t>MOVE_BONE_CLUB</t>
  </si>
  <si>
    <t>Fire Blast</t>
  </si>
  <si>
    <t>大字爆炎</t>
  </si>
  <si>
    <t>MOVE_FIRE_BLAST</t>
  </si>
  <si>
    <t>Waterfall</t>
  </si>
  <si>
    <t>攀瀑</t>
  </si>
  <si>
    <t>MOVE_WATERFALL</t>
  </si>
  <si>
    <t>Clamp</t>
  </si>
  <si>
    <t>贝壳夹击</t>
  </si>
  <si>
    <t>MOVE_CLAMP</t>
  </si>
  <si>
    <t>Swift</t>
  </si>
  <si>
    <t>高速星星</t>
  </si>
  <si>
    <t>MOVE_SWIFT</t>
  </si>
  <si>
    <t>Skull Bash</t>
  </si>
  <si>
    <t>火箭头锤</t>
  </si>
  <si>
    <t>MOVE_SKULL_BASH</t>
  </si>
  <si>
    <t>Spike Cannon</t>
  </si>
  <si>
    <t>尖刺加农炮</t>
  </si>
  <si>
    <t>MOVE_SPIKE_CANNON</t>
  </si>
  <si>
    <t>Constrict</t>
  </si>
  <si>
    <t>缠绕</t>
  </si>
  <si>
    <t>MOVE_CONSTRICT</t>
  </si>
  <si>
    <t>Amnesia</t>
  </si>
  <si>
    <t>瞬间失忆</t>
  </si>
  <si>
    <t>MOVE_AMNESIA</t>
  </si>
  <si>
    <t>Kinesis</t>
  </si>
  <si>
    <t>折弯汤匙</t>
  </si>
  <si>
    <t>MOVE_KINESIS</t>
  </si>
  <si>
    <t>Soft-Boiled</t>
  </si>
  <si>
    <t>生蛋</t>
  </si>
  <si>
    <t>MOVE_SOFT_BOILED</t>
  </si>
  <si>
    <t>High Jump Kick</t>
  </si>
  <si>
    <t>飞膝踢</t>
  </si>
  <si>
    <t>MOVE_HIGH_JUMP_KICK</t>
  </si>
  <si>
    <t>Glare</t>
  </si>
  <si>
    <t>大蛇瞪眼</t>
  </si>
  <si>
    <t>MOVE_GLARE</t>
  </si>
  <si>
    <t>Dream Eater</t>
  </si>
  <si>
    <t>食梦</t>
  </si>
  <si>
    <t>MOVE_DREAM_EATER</t>
  </si>
  <si>
    <t>Poison Gas</t>
  </si>
  <si>
    <t>毒瓦斯</t>
  </si>
  <si>
    <t>MOVE_POISON_GAS</t>
  </si>
  <si>
    <t>Barrage</t>
  </si>
  <si>
    <t>投球</t>
  </si>
  <si>
    <t>MOVE_BARRAGE</t>
  </si>
  <si>
    <t>Leech Life</t>
  </si>
  <si>
    <t>汲取</t>
  </si>
  <si>
    <t>MOVE_LEECH_LIFE</t>
  </si>
  <si>
    <t>Lovely Kiss</t>
  </si>
  <si>
    <t>恶魔之吻</t>
  </si>
  <si>
    <t>MOVE_LOVELY_KISS</t>
  </si>
  <si>
    <t>Sky Attack</t>
  </si>
  <si>
    <t>神鸟猛击</t>
  </si>
  <si>
    <t>MOVE_SKY_ATTACK</t>
  </si>
  <si>
    <t>Transform</t>
  </si>
  <si>
    <t>变身</t>
  </si>
  <si>
    <t>MOVE_TRANSFORM</t>
  </si>
  <si>
    <t>Bubble</t>
  </si>
  <si>
    <t>泡沫</t>
  </si>
  <si>
    <t>MOVE_BUBBLE</t>
  </si>
  <si>
    <t>Dizzy Punch</t>
  </si>
  <si>
    <t>迷昏拳</t>
  </si>
  <si>
    <t>MOVE_DIZZY_PUNCH</t>
  </si>
  <si>
    <t>Spore</t>
  </si>
  <si>
    <t>蘑菇孢子</t>
  </si>
  <si>
    <t>MOVE_SPORE</t>
  </si>
  <si>
    <t>Flash</t>
  </si>
  <si>
    <t>闪光</t>
  </si>
  <si>
    <t>MOVE_FLASH</t>
  </si>
  <si>
    <t>Psywave</t>
  </si>
  <si>
    <t>精神波</t>
  </si>
  <si>
    <t>MOVE_PSYWAVE</t>
  </si>
  <si>
    <t>Splash</t>
  </si>
  <si>
    <t>跃起</t>
  </si>
  <si>
    <t>MOVE_SPLASH</t>
  </si>
  <si>
    <t>Acid Armor</t>
  </si>
  <si>
    <t>溶化</t>
  </si>
  <si>
    <t>MOVE_ACID_ARMOR</t>
  </si>
  <si>
    <t>Crabhammer</t>
  </si>
  <si>
    <t>蟹钳锤</t>
  </si>
  <si>
    <t>MOVE_CRABHAMMER</t>
  </si>
  <si>
    <t>Explosion</t>
  </si>
  <si>
    <t>大爆炸</t>
  </si>
  <si>
    <t>MOVE_EXPLOSION</t>
  </si>
  <si>
    <t>Fury Swipes</t>
  </si>
  <si>
    <t>乱抓</t>
  </si>
  <si>
    <t>MOVE_FURY_SWIPES</t>
  </si>
  <si>
    <t>Bonemerang</t>
  </si>
  <si>
    <t>骨头回力镖</t>
  </si>
  <si>
    <t>MOVE_BONEMERANG</t>
  </si>
  <si>
    <t>Rest</t>
  </si>
  <si>
    <t>睡觉</t>
  </si>
  <si>
    <t>MOVE_REST</t>
  </si>
  <si>
    <t>Rock Slide</t>
  </si>
  <si>
    <t>岩崩</t>
  </si>
  <si>
    <t>MOVE_ROCK_SLIDE</t>
  </si>
  <si>
    <t>Hyper Fang</t>
  </si>
  <si>
    <t>终结门牙</t>
  </si>
  <si>
    <t>MOVE_HYPER_FANG</t>
  </si>
  <si>
    <t>Sharpen</t>
  </si>
  <si>
    <t>棱角化</t>
  </si>
  <si>
    <t>MOVE_SHARPEN</t>
  </si>
  <si>
    <t>Conversion</t>
  </si>
  <si>
    <t>纹理</t>
  </si>
  <si>
    <t>MOVE_CONVERSION</t>
  </si>
  <si>
    <t>Tri Attack</t>
  </si>
  <si>
    <t>三重攻击</t>
  </si>
  <si>
    <t>MOVE_TRI_ATTACK</t>
  </si>
  <si>
    <t>Super Fang</t>
  </si>
  <si>
    <t>愤怒门牙</t>
  </si>
  <si>
    <t>MOVE_SUPER_FANG</t>
  </si>
  <si>
    <t>Slash</t>
  </si>
  <si>
    <t>劈开</t>
  </si>
  <si>
    <t>MOVE_SLASH</t>
  </si>
  <si>
    <t>Substitute</t>
  </si>
  <si>
    <t>替身</t>
  </si>
  <si>
    <t>MOVE_SUBSTITUTE</t>
  </si>
  <si>
    <t>Struggle</t>
  </si>
  <si>
    <t>挣扎</t>
  </si>
  <si>
    <t>MOVE_STRUGGLE</t>
  </si>
  <si>
    <t>Sketch</t>
  </si>
  <si>
    <t>写生</t>
  </si>
  <si>
    <t>MOVE_SKETCH</t>
  </si>
  <si>
    <t>Triple Kick</t>
  </si>
  <si>
    <t>三连踢</t>
  </si>
  <si>
    <t>MOVE_TRIPLE_KICK</t>
  </si>
  <si>
    <t>Thief</t>
  </si>
  <si>
    <t>小偷</t>
  </si>
  <si>
    <t>MOVE_THIEF</t>
  </si>
  <si>
    <t>Spider Web</t>
  </si>
  <si>
    <t>蛛网</t>
  </si>
  <si>
    <t>MOVE_SPIDER_WEB</t>
  </si>
  <si>
    <t>Mind Reader</t>
  </si>
  <si>
    <t>心之眼</t>
  </si>
  <si>
    <t>MOVE_MIND_READER</t>
  </si>
  <si>
    <t>Nightmare</t>
  </si>
  <si>
    <t>恶梦</t>
  </si>
  <si>
    <t>MOVE_NIGHTMARE</t>
  </si>
  <si>
    <t>Flame Wheel</t>
  </si>
  <si>
    <t>火焰轮</t>
  </si>
  <si>
    <t>MOVE_FLAME_WHEEL</t>
  </si>
  <si>
    <t>Snore</t>
  </si>
  <si>
    <t>打鼾</t>
  </si>
  <si>
    <t>MOVE_SNORE</t>
  </si>
  <si>
    <t>Curse</t>
  </si>
  <si>
    <t>咒术</t>
  </si>
  <si>
    <t>MOVE_CURSE</t>
  </si>
  <si>
    <t>Flail</t>
  </si>
  <si>
    <t>抓狂</t>
  </si>
  <si>
    <t>MOVE_FLAIL</t>
  </si>
  <si>
    <t>Conversion 2</t>
  </si>
  <si>
    <t>纹理2</t>
  </si>
  <si>
    <t>MOVE_CONVERSION_2</t>
  </si>
  <si>
    <t>Aeroblast</t>
  </si>
  <si>
    <t>气旋攻击</t>
  </si>
  <si>
    <t>MOVE_AEROBLAST</t>
  </si>
  <si>
    <t>Cotton Spore</t>
  </si>
  <si>
    <t>棉孢子</t>
  </si>
  <si>
    <t>MOVE_COTTON_SPORE</t>
  </si>
  <si>
    <t>Reversal</t>
  </si>
  <si>
    <t>绝处逢生</t>
  </si>
  <si>
    <t>MOVE_REVERSAL</t>
  </si>
  <si>
    <t>Spite</t>
  </si>
  <si>
    <t>怨恨</t>
  </si>
  <si>
    <t>MOVE_SPITE</t>
  </si>
  <si>
    <t>Powder Snow</t>
  </si>
  <si>
    <t>细雪</t>
  </si>
  <si>
    <t>MOVE_POWDER_SNOW</t>
  </si>
  <si>
    <t>Protect</t>
  </si>
  <si>
    <t>守住</t>
  </si>
  <si>
    <t>MOVE_PROTECT</t>
  </si>
  <si>
    <t>Mach Punch</t>
  </si>
  <si>
    <t>音速拳</t>
  </si>
  <si>
    <t>MOVE_MACH_PUNCH</t>
  </si>
  <si>
    <t>Scary Face</t>
  </si>
  <si>
    <t>可怕面孔</t>
  </si>
  <si>
    <t>MOVE_SCARY_FACE</t>
  </si>
  <si>
    <t>Feint Attack</t>
  </si>
  <si>
    <t>出奇一击</t>
  </si>
  <si>
    <t>MOVE_FEINT_ATTACK</t>
  </si>
  <si>
    <t>Sweet Kiss</t>
  </si>
  <si>
    <t>天使之吻</t>
  </si>
  <si>
    <t>MOVE_SWEET_KISS</t>
  </si>
  <si>
    <t>Belly Drum</t>
  </si>
  <si>
    <t>腹鼓</t>
  </si>
  <si>
    <t>MOVE_BELLY_DRUM</t>
  </si>
  <si>
    <t>Sludge Bomb</t>
  </si>
  <si>
    <t>污泥炸弹</t>
  </si>
  <si>
    <t>MOVE_SLUDGE_BOMB</t>
  </si>
  <si>
    <t>Mud-Slap</t>
  </si>
  <si>
    <t>掷泥</t>
  </si>
  <si>
    <t>MOVE_MUD_SLAP</t>
  </si>
  <si>
    <t>Octazooka</t>
  </si>
  <si>
    <t>章鱼桶炮</t>
  </si>
  <si>
    <t>MOVE_OCTAZOOKA</t>
  </si>
  <si>
    <t>Spikes</t>
  </si>
  <si>
    <t>撒菱</t>
  </si>
  <si>
    <t>MOVE_SPIKES</t>
  </si>
  <si>
    <t>Zap Cannon</t>
  </si>
  <si>
    <t>电磁炮</t>
  </si>
  <si>
    <t>MOVE_ZAP_CANNON</t>
  </si>
  <si>
    <t>Foresight</t>
  </si>
  <si>
    <t>识破</t>
  </si>
  <si>
    <t>MOVE_FORESIGHT</t>
  </si>
  <si>
    <t>Destiny Bond</t>
  </si>
  <si>
    <t>同命</t>
  </si>
  <si>
    <t>MOVE_DESTINY_BOND</t>
  </si>
  <si>
    <t>Perish Song</t>
  </si>
  <si>
    <t>终焉之歌</t>
  </si>
  <si>
    <t>MOVE_PERISH_SONG</t>
  </si>
  <si>
    <t>Icy Wind</t>
  </si>
  <si>
    <t>冰冻之风</t>
  </si>
  <si>
    <t>MOVE_ICY_WIND</t>
  </si>
  <si>
    <t>Detect</t>
  </si>
  <si>
    <t>看穿</t>
  </si>
  <si>
    <t>MOVE_DETECT</t>
  </si>
  <si>
    <t>Bone Rush</t>
  </si>
  <si>
    <t>骨棒乱打</t>
  </si>
  <si>
    <t>MOVE_BONE_RUSH</t>
  </si>
  <si>
    <t>Lock-On</t>
  </si>
  <si>
    <t>锁定</t>
  </si>
  <si>
    <t>MOVE_LOCK_ON</t>
  </si>
  <si>
    <t>Outrage</t>
  </si>
  <si>
    <t>逆鳞</t>
  </si>
  <si>
    <t>MOVE_OUTRAGE</t>
  </si>
  <si>
    <t>Sandstorm</t>
  </si>
  <si>
    <t>沙暴</t>
  </si>
  <si>
    <t>MOVE_SANDSTORM</t>
  </si>
  <si>
    <t>Giga Drain</t>
  </si>
  <si>
    <t>终极吸取</t>
  </si>
  <si>
    <t>MOVE_GIGA_DRAIN</t>
  </si>
  <si>
    <t>Endure</t>
  </si>
  <si>
    <t>挺住</t>
  </si>
  <si>
    <t>MOVE_ENDURE</t>
  </si>
  <si>
    <t>Charm</t>
  </si>
  <si>
    <t>撒娇</t>
  </si>
  <si>
    <t>MOVE_CHARM</t>
  </si>
  <si>
    <t>Rollout</t>
  </si>
  <si>
    <t>滚动</t>
  </si>
  <si>
    <t>MOVE_ROLLOUT</t>
  </si>
  <si>
    <t>False Swipe</t>
  </si>
  <si>
    <t>点到为止</t>
  </si>
  <si>
    <t>MOVE_FALSE_SWIPE</t>
  </si>
  <si>
    <t>Swagger</t>
  </si>
  <si>
    <t>虚张声势</t>
  </si>
  <si>
    <t>MOVE_SWAGGER</t>
  </si>
  <si>
    <t>Milk Drink</t>
  </si>
  <si>
    <t>喝牛奶</t>
  </si>
  <si>
    <t>MOVE_MILK_DRINK</t>
  </si>
  <si>
    <t>Spark</t>
  </si>
  <si>
    <t>电光</t>
  </si>
  <si>
    <t>MOVE_SPARK</t>
  </si>
  <si>
    <t>Fury Cutter</t>
  </si>
  <si>
    <t>连斩</t>
  </si>
  <si>
    <t>MOVE_FURY_CUTTER</t>
  </si>
  <si>
    <t>Steel Wing</t>
  </si>
  <si>
    <t>钢翼</t>
  </si>
  <si>
    <t>MOVE_STEEL_WING</t>
  </si>
  <si>
    <t>Mean Look</t>
  </si>
  <si>
    <t>黑色目光</t>
  </si>
  <si>
    <t>MOVE_MEAN_LOOK</t>
  </si>
  <si>
    <t>Attract</t>
  </si>
  <si>
    <t>迷人</t>
  </si>
  <si>
    <t>MOVE_ATTRACT</t>
  </si>
  <si>
    <t>Sleep Talk</t>
  </si>
  <si>
    <t>梦话</t>
  </si>
  <si>
    <t>MOVE_SLEEP_TALK</t>
  </si>
  <si>
    <t>Heal Bell</t>
  </si>
  <si>
    <t>治愈铃声</t>
  </si>
  <si>
    <t>MOVE_HEAL_BELL</t>
  </si>
  <si>
    <t>Return</t>
  </si>
  <si>
    <t>报恩</t>
  </si>
  <si>
    <t>MOVE_RETURN</t>
  </si>
  <si>
    <t>Present</t>
  </si>
  <si>
    <t>礼物</t>
  </si>
  <si>
    <t>MOVE_PRESENT</t>
  </si>
  <si>
    <t>Frustration</t>
  </si>
  <si>
    <t>迁怒</t>
  </si>
  <si>
    <t>MOVE_FRUSTRATION</t>
  </si>
  <si>
    <t>Safeguard</t>
  </si>
  <si>
    <t>神秘守护</t>
  </si>
  <si>
    <t>MOVE_SAFEGUARD</t>
  </si>
  <si>
    <t>Pain Split</t>
  </si>
  <si>
    <t>分担痛楚</t>
  </si>
  <si>
    <t>MOVE_PAIN_SPLIT</t>
  </si>
  <si>
    <t>Sacred Fire</t>
  </si>
  <si>
    <t>神圣之火</t>
  </si>
  <si>
    <t>MOVE_SACRED_FIRE</t>
  </si>
  <si>
    <t>Magnitude</t>
  </si>
  <si>
    <t>震级</t>
  </si>
  <si>
    <t>MOVE_MAGNITUDE</t>
  </si>
  <si>
    <t>Dynamic Punch</t>
  </si>
  <si>
    <t>爆裂拳</t>
  </si>
  <si>
    <t>MOVE_DYNAMIC_PUNCH</t>
  </si>
  <si>
    <t>Megahorn</t>
  </si>
  <si>
    <t>超级角击</t>
  </si>
  <si>
    <t>MOVE_MEGAHORN</t>
  </si>
  <si>
    <t>Dragon Breath</t>
  </si>
  <si>
    <t>龙息</t>
  </si>
  <si>
    <t>MOVE_DRAGON_BREATH</t>
  </si>
  <si>
    <t>Baton Pass</t>
  </si>
  <si>
    <t>接棒</t>
  </si>
  <si>
    <t>MOVE_BATON_PASS</t>
  </si>
  <si>
    <t>Encore</t>
  </si>
  <si>
    <t>再来一次</t>
  </si>
  <si>
    <t>MOVE_ENCORE</t>
  </si>
  <si>
    <t>Pursuit</t>
  </si>
  <si>
    <t>追打</t>
  </si>
  <si>
    <t>MOVE_PURSUIT</t>
  </si>
  <si>
    <t>Rapid Spin</t>
  </si>
  <si>
    <t>高速旋转</t>
  </si>
  <si>
    <t>MOVE_RAPID_SPIN</t>
  </si>
  <si>
    <t>Sweet Scent</t>
  </si>
  <si>
    <t>甜甜香气</t>
  </si>
  <si>
    <t>MOVE_SWEET_SCENT</t>
  </si>
  <si>
    <t>Iron Tail</t>
  </si>
  <si>
    <t>铁尾</t>
  </si>
  <si>
    <t>MOVE_IRON_TAIL</t>
  </si>
  <si>
    <t>Metal Claw</t>
  </si>
  <si>
    <t>金属爪</t>
  </si>
  <si>
    <t>MOVE_METAL_CLAW</t>
  </si>
  <si>
    <t>Vital Throw</t>
  </si>
  <si>
    <t>借力摔</t>
  </si>
  <si>
    <t>MOVE_VITAL_THROW</t>
  </si>
  <si>
    <t>Morning Sun</t>
  </si>
  <si>
    <t>晨光</t>
  </si>
  <si>
    <t>MOVE_MORNING_SUN</t>
  </si>
  <si>
    <t>Synthesis</t>
  </si>
  <si>
    <t>光合作用</t>
  </si>
  <si>
    <t>MOVE_SYNTHESIS</t>
  </si>
  <si>
    <t>Moonlight</t>
  </si>
  <si>
    <t>月光</t>
  </si>
  <si>
    <t>MOVE_MOONLIGHT</t>
  </si>
  <si>
    <t>Hidden Power</t>
  </si>
  <si>
    <t>觉醒力量</t>
  </si>
  <si>
    <t>MOVE_HIDDEN_POWER</t>
  </si>
  <si>
    <t>Cross Chop</t>
  </si>
  <si>
    <t>十字劈</t>
  </si>
  <si>
    <t>MOVE_CROSS_CHOP</t>
  </si>
  <si>
    <t>Twister</t>
  </si>
  <si>
    <t>龙卷风</t>
  </si>
  <si>
    <t>MOVE_TWISTER</t>
  </si>
  <si>
    <t>Rain Dance</t>
  </si>
  <si>
    <t>求雨</t>
  </si>
  <si>
    <t>MOVE_RAIN_DANCE</t>
  </si>
  <si>
    <t>Sunny Day</t>
  </si>
  <si>
    <t>大晴天</t>
  </si>
  <si>
    <t>MOVE_SUNNY_DAY</t>
  </si>
  <si>
    <t>Crunch</t>
  </si>
  <si>
    <t>咬碎</t>
  </si>
  <si>
    <t>MOVE_CRUNCH</t>
  </si>
  <si>
    <t>Mirror Coat</t>
  </si>
  <si>
    <t>镜面反射</t>
  </si>
  <si>
    <t>MOVE_MIRROR_COAT</t>
  </si>
  <si>
    <t>Psych Up</t>
  </si>
  <si>
    <t>自我暗示</t>
  </si>
  <si>
    <t>MOVE_PSYCH_UP</t>
  </si>
  <si>
    <t>Extreme Speed</t>
  </si>
  <si>
    <t>神速</t>
  </si>
  <si>
    <t>MOVE_EXTREME_SPEED</t>
  </si>
  <si>
    <t>Ancient Power</t>
  </si>
  <si>
    <t>原始之力</t>
  </si>
  <si>
    <t>MOVE_ANCIENT_POWER</t>
  </si>
  <si>
    <t>Shadow Ball</t>
  </si>
  <si>
    <t>暗影球</t>
  </si>
  <si>
    <t>MOVE_SHADOW_BALL</t>
  </si>
  <si>
    <t>Future Sight</t>
  </si>
  <si>
    <t>预知未来</t>
  </si>
  <si>
    <t>MOVE_FUTURE_SIGHT</t>
  </si>
  <si>
    <t>Rock Smash</t>
  </si>
  <si>
    <t>碎岩</t>
  </si>
  <si>
    <t>MOVE_ROCK_SMASH</t>
  </si>
  <si>
    <t>Whirlpool</t>
  </si>
  <si>
    <t>潮旋</t>
  </si>
  <si>
    <t>MOVE_WHIRLPOOL</t>
  </si>
  <si>
    <t>Beat Up</t>
  </si>
  <si>
    <t>围攻</t>
  </si>
  <si>
    <t>MOVE_BEAT_UP</t>
  </si>
  <si>
    <t>Fake Out</t>
  </si>
  <si>
    <t>击掌奇袭</t>
  </si>
  <si>
    <t>MOVE_FAKE_OUT</t>
  </si>
  <si>
    <t>Uproar</t>
  </si>
  <si>
    <t>吵闹</t>
  </si>
  <si>
    <t>MOVE_UPROAR</t>
  </si>
  <si>
    <t>Stockpile</t>
  </si>
  <si>
    <t>蓄力</t>
  </si>
  <si>
    <t>MOVE_STOCKPILE</t>
  </si>
  <si>
    <t>Spit Up</t>
  </si>
  <si>
    <t>喷出</t>
  </si>
  <si>
    <t>MOVE_SPIT_UP</t>
  </si>
  <si>
    <t>Swallow</t>
  </si>
  <si>
    <t>吞下</t>
  </si>
  <si>
    <t>MOVE_SWALLOW</t>
  </si>
  <si>
    <t>Heat Wave</t>
  </si>
  <si>
    <t>热风</t>
  </si>
  <si>
    <t>MOVE_HEAT_WAVE</t>
  </si>
  <si>
    <t>Hail</t>
  </si>
  <si>
    <t>冰雹</t>
  </si>
  <si>
    <t>MOVE_HAIL</t>
  </si>
  <si>
    <t>Torment</t>
  </si>
  <si>
    <t>无理取闹</t>
  </si>
  <si>
    <t>MOVE_TORMENT</t>
  </si>
  <si>
    <t>Flatter</t>
  </si>
  <si>
    <t>吹捧</t>
  </si>
  <si>
    <t>MOVE_FLATTER</t>
  </si>
  <si>
    <t>Will-O-Wisp</t>
  </si>
  <si>
    <t>磷火</t>
  </si>
  <si>
    <t>MOVE_WILL_O_WISP</t>
  </si>
  <si>
    <t>Memento</t>
  </si>
  <si>
    <t>临别礼物</t>
  </si>
  <si>
    <t>MOVE_MEMENTO</t>
  </si>
  <si>
    <t>Facade</t>
  </si>
  <si>
    <t>硬撑</t>
  </si>
  <si>
    <t>MOVE_FACADE</t>
  </si>
  <si>
    <t>Focus Punch</t>
  </si>
  <si>
    <t>真气拳</t>
  </si>
  <si>
    <t>MOVE_FOCUS_PUNCH</t>
  </si>
  <si>
    <t>Smelling Salts</t>
  </si>
  <si>
    <t>清醒</t>
  </si>
  <si>
    <t>MOVE_SMELLING_SALTS</t>
  </si>
  <si>
    <t>Follow Me</t>
  </si>
  <si>
    <t>看我嘛</t>
  </si>
  <si>
    <t>MOVE_FOLLOW_ME</t>
  </si>
  <si>
    <t>Nature Power</t>
  </si>
  <si>
    <t>自然之力</t>
  </si>
  <si>
    <t>MOVE_NATURE_POWER</t>
  </si>
  <si>
    <t>Charge</t>
  </si>
  <si>
    <t>充电</t>
  </si>
  <si>
    <t>MOVE_CHARGE</t>
  </si>
  <si>
    <t>Taunt</t>
  </si>
  <si>
    <t>挑衅</t>
  </si>
  <si>
    <t>MOVE_TAUNT</t>
  </si>
  <si>
    <t>Helping Hand</t>
  </si>
  <si>
    <t>帮助</t>
  </si>
  <si>
    <t>MOVE_HELPING_HAND</t>
  </si>
  <si>
    <t>Trick</t>
  </si>
  <si>
    <t>戏法</t>
  </si>
  <si>
    <t>MOVE_TRICK</t>
  </si>
  <si>
    <t>Role Play</t>
  </si>
  <si>
    <t>扮演</t>
  </si>
  <si>
    <t>MOVE_ROLE_PLAY</t>
  </si>
  <si>
    <t>Wish</t>
  </si>
  <si>
    <t>祈愿</t>
  </si>
  <si>
    <t>MOVE_WISH</t>
  </si>
  <si>
    <t>Assist</t>
  </si>
  <si>
    <t>借助</t>
  </si>
  <si>
    <t>MOVE_ASSIST</t>
  </si>
  <si>
    <t>Ingrain</t>
  </si>
  <si>
    <t>扎根</t>
  </si>
  <si>
    <t>MOVE_INGRAIN</t>
  </si>
  <si>
    <t>Superpower</t>
  </si>
  <si>
    <t>蛮力</t>
  </si>
  <si>
    <t>MOVE_SUPERPOWER</t>
  </si>
  <si>
    <t>Magic Coat</t>
  </si>
  <si>
    <t>魔法反射</t>
  </si>
  <si>
    <t>MOVE_MAGIC_COAT</t>
  </si>
  <si>
    <t>Recycle</t>
  </si>
  <si>
    <t>回收利用</t>
  </si>
  <si>
    <t>MOVE_RECYCLE</t>
  </si>
  <si>
    <t>Revenge</t>
  </si>
  <si>
    <t>报复</t>
  </si>
  <si>
    <t>MOVE_REVENGE</t>
  </si>
  <si>
    <t>Brick Break</t>
  </si>
  <si>
    <t>劈瓦</t>
  </si>
  <si>
    <t>MOVE_BRICK_BREAK</t>
  </si>
  <si>
    <t>Yawn</t>
  </si>
  <si>
    <t>哈欠</t>
  </si>
  <si>
    <t>MOVE_YAWN</t>
  </si>
  <si>
    <t>Knock Off</t>
  </si>
  <si>
    <t>拍落</t>
  </si>
  <si>
    <t>MOVE_KNOCK_OFF</t>
  </si>
  <si>
    <t>Endeavor</t>
  </si>
  <si>
    <t>蛮干</t>
  </si>
  <si>
    <t>MOVE_ENDEAVOR</t>
  </si>
  <si>
    <t>Eruption</t>
  </si>
  <si>
    <t>喷火</t>
  </si>
  <si>
    <t>MOVE_ERUPTION</t>
  </si>
  <si>
    <t>Skill Swap</t>
  </si>
  <si>
    <t>特性互换</t>
  </si>
  <si>
    <t>MOVE_SKILL_SWAP</t>
  </si>
  <si>
    <t>Imprison</t>
  </si>
  <si>
    <t>封印</t>
  </si>
  <si>
    <t>MOVE_IMPRISON</t>
  </si>
  <si>
    <t>Refresh</t>
  </si>
  <si>
    <t>焕然一新</t>
  </si>
  <si>
    <t>MOVE_REFRESH</t>
  </si>
  <si>
    <t>Grudge</t>
  </si>
  <si>
    <t>怨念</t>
  </si>
  <si>
    <t>MOVE_GRUDGE</t>
  </si>
  <si>
    <t>Snatch</t>
  </si>
  <si>
    <t>化为己用</t>
  </si>
  <si>
    <t>MOVE_SNATCH</t>
  </si>
  <si>
    <t>Secret Power</t>
  </si>
  <si>
    <t>秘密之力</t>
  </si>
  <si>
    <t>MOVE_SECRET_POWER</t>
  </si>
  <si>
    <t>Dive</t>
  </si>
  <si>
    <t>潜水</t>
  </si>
  <si>
    <t>MOVE_DIVE</t>
  </si>
  <si>
    <t>Arm Thrust</t>
  </si>
  <si>
    <t>猛推</t>
  </si>
  <si>
    <t>MOVE_ARM_THRUST</t>
  </si>
  <si>
    <t>Camouflage</t>
  </si>
  <si>
    <t>保护色</t>
  </si>
  <si>
    <t>MOVE_CAMOUFLAGE</t>
  </si>
  <si>
    <t>Tail Glow</t>
  </si>
  <si>
    <t>萤火</t>
  </si>
  <si>
    <t>MOVE_TAIL_GLOW</t>
  </si>
  <si>
    <t>Luster Purge</t>
  </si>
  <si>
    <t>洁净光芒</t>
  </si>
  <si>
    <t>MOVE_LUSTER_PURGE</t>
  </si>
  <si>
    <t>Mist Ball</t>
  </si>
  <si>
    <t>薄雾球</t>
  </si>
  <si>
    <t>MOVE_MIST_BALL</t>
  </si>
  <si>
    <t>Feather Dance</t>
  </si>
  <si>
    <t>羽毛舞</t>
  </si>
  <si>
    <t>MOVE_FEATHER_DANCE</t>
  </si>
  <si>
    <t>Teeter Dance</t>
  </si>
  <si>
    <t>摇晃舞</t>
  </si>
  <si>
    <t>MOVE_TEETER_DANCE</t>
  </si>
  <si>
    <t>Blaze Kick</t>
  </si>
  <si>
    <t>火焰踢</t>
  </si>
  <si>
    <t>MOVE_BLAZE_KICK</t>
  </si>
  <si>
    <t>Mud Sport</t>
  </si>
  <si>
    <t>玩泥巴</t>
  </si>
  <si>
    <t>MOVE_MUD_SPORT</t>
  </si>
  <si>
    <t>Ice Ball</t>
  </si>
  <si>
    <t>冰球</t>
  </si>
  <si>
    <t>MOVE_ICE_BALL</t>
  </si>
  <si>
    <t>Needle Arm</t>
  </si>
  <si>
    <t>尖刺臂</t>
  </si>
  <si>
    <t>MOVE_NEEDLE_ARM</t>
  </si>
  <si>
    <t>Slack Off</t>
  </si>
  <si>
    <t>偷懒</t>
  </si>
  <si>
    <t>MOVE_SLACK_OFF</t>
  </si>
  <si>
    <t>Hyper Voice</t>
  </si>
  <si>
    <t>巨声</t>
  </si>
  <si>
    <t>MOVE_HYPER_VOICE</t>
  </si>
  <si>
    <t>Poison Fang</t>
  </si>
  <si>
    <t>剧毒牙</t>
  </si>
  <si>
    <t>MOVE_POISON_FANG</t>
  </si>
  <si>
    <t>Crush Claw</t>
  </si>
  <si>
    <t>撕裂爪</t>
  </si>
  <si>
    <t>MOVE_CRUSH_CLAW</t>
  </si>
  <si>
    <t>Blast Burn</t>
  </si>
  <si>
    <t>爆炸烈焰</t>
  </si>
  <si>
    <t>MOVE_BLAST_BURN</t>
  </si>
  <si>
    <t>Hydro Cannon</t>
  </si>
  <si>
    <t>加农水炮</t>
  </si>
  <si>
    <t>MOVE_HYDRO_CANNON</t>
  </si>
  <si>
    <t>Meteor Mash</t>
  </si>
  <si>
    <t>彗星拳</t>
  </si>
  <si>
    <t>MOVE_METEOR_MASH</t>
  </si>
  <si>
    <t>Astonish</t>
  </si>
  <si>
    <t>惊吓</t>
  </si>
  <si>
    <t>MOVE_ASTONISH</t>
  </si>
  <si>
    <t>Weather Ball</t>
  </si>
  <si>
    <t>气象球</t>
  </si>
  <si>
    <t>MOVE_WEATHER_BALL</t>
  </si>
  <si>
    <t>Aromatherapy</t>
  </si>
  <si>
    <t>芳香治疗</t>
  </si>
  <si>
    <t>MOVE_AROMATHERAPY</t>
  </si>
  <si>
    <t>Fake Tears</t>
  </si>
  <si>
    <t>假哭</t>
  </si>
  <si>
    <t>MOVE_FAKE_TEARS</t>
  </si>
  <si>
    <t>Air Cutter</t>
  </si>
  <si>
    <t>空气利刃</t>
  </si>
  <si>
    <t>MOVE_AIR_CUTTER</t>
  </si>
  <si>
    <t>Overheat</t>
  </si>
  <si>
    <t>过热</t>
  </si>
  <si>
    <t>MOVE_OVERHEAT</t>
  </si>
  <si>
    <t>Odor Sleuth</t>
  </si>
  <si>
    <t>气味侦测</t>
  </si>
  <si>
    <t>MOVE_ODOR_SLEUTH</t>
  </si>
  <si>
    <t>Rock Tomb</t>
  </si>
  <si>
    <t>岩石封锁</t>
  </si>
  <si>
    <t>MOVE_ROCK_TOMB</t>
  </si>
  <si>
    <t>Silver Wind</t>
  </si>
  <si>
    <t>银色旋风</t>
  </si>
  <si>
    <t>MOVE_SILVER_WIND</t>
  </si>
  <si>
    <t>Metal Sound</t>
  </si>
  <si>
    <t>金属音</t>
  </si>
  <si>
    <t>MOVE_METAL_SOUND</t>
  </si>
  <si>
    <t>Grass Whistle</t>
  </si>
  <si>
    <t>草笛</t>
  </si>
  <si>
    <t>MOVE_GRASS_WHISTLE</t>
  </si>
  <si>
    <t>Tickle</t>
  </si>
  <si>
    <t>挠痒</t>
  </si>
  <si>
    <t>MOVE_TICKLE</t>
  </si>
  <si>
    <t>Cosmic Power</t>
  </si>
  <si>
    <t>宇宙力量</t>
  </si>
  <si>
    <t>MOVE_COSMIC_POWER</t>
  </si>
  <si>
    <t>Water Spout</t>
  </si>
  <si>
    <t>喷水</t>
  </si>
  <si>
    <t>MOVE_WATER_SPOUT</t>
  </si>
  <si>
    <t>Signal Beam</t>
  </si>
  <si>
    <t>信号光束</t>
  </si>
  <si>
    <t>MOVE_SIGNAL_BEAM</t>
  </si>
  <si>
    <t>Shadow Punch</t>
  </si>
  <si>
    <t>暗影拳</t>
  </si>
  <si>
    <t>MOVE_SHADOW_PUNCH</t>
  </si>
  <si>
    <t>Extrasensory</t>
  </si>
  <si>
    <t>神通力</t>
  </si>
  <si>
    <t>MOVE_EXTRASENSORY</t>
  </si>
  <si>
    <t>Sky Uppercut</t>
  </si>
  <si>
    <t>冲天拳</t>
  </si>
  <si>
    <t>MOVE_SKY_UPPERCUT</t>
  </si>
  <si>
    <t>Sand Tomb</t>
  </si>
  <si>
    <t>流沙深渊</t>
  </si>
  <si>
    <t>MOVE_SAND_TOMB</t>
  </si>
  <si>
    <t>Sheer Cold</t>
  </si>
  <si>
    <t>绝对零度</t>
  </si>
  <si>
    <t>MOVE_SHEER_COLD</t>
  </si>
  <si>
    <t>Muddy Water</t>
  </si>
  <si>
    <t>浊流</t>
  </si>
  <si>
    <t>MOVE_MUDDY_WATER</t>
  </si>
  <si>
    <t>Bullet Seed</t>
  </si>
  <si>
    <t>种子机关枪</t>
  </si>
  <si>
    <t>MOVE_BULLET_SEED</t>
  </si>
  <si>
    <t>Aerial Ace</t>
  </si>
  <si>
    <t>燕返</t>
  </si>
  <si>
    <t>MOVE_AERIAL_ACE</t>
  </si>
  <si>
    <t>Icicle Spear</t>
  </si>
  <si>
    <t>冰锥</t>
  </si>
  <si>
    <t>MOVE_ICICLE_SPEAR</t>
  </si>
  <si>
    <t>Iron Defense</t>
  </si>
  <si>
    <t>铁壁</t>
  </si>
  <si>
    <t>MOVE_IRON_DEFENSE</t>
  </si>
  <si>
    <t>Block</t>
  </si>
  <si>
    <t>挡路</t>
  </si>
  <si>
    <t>MOVE_BLOCK</t>
  </si>
  <si>
    <t>Howl</t>
  </si>
  <si>
    <t>长嚎</t>
  </si>
  <si>
    <t>MOVE_HOWL</t>
  </si>
  <si>
    <t>Dragon Claw</t>
  </si>
  <si>
    <t>龙爪</t>
  </si>
  <si>
    <t>MOVE_DRAGON_CLAW</t>
  </si>
  <si>
    <t>Frenzy Plant</t>
  </si>
  <si>
    <t>疯狂植物</t>
  </si>
  <si>
    <t>MOVE_FRENZY_PLANT</t>
  </si>
  <si>
    <t>Bulk Up</t>
  </si>
  <si>
    <t>健美</t>
  </si>
  <si>
    <t>MOVE_BULK_UP</t>
  </si>
  <si>
    <t>Bounce</t>
  </si>
  <si>
    <t>弹跳</t>
  </si>
  <si>
    <t>MOVE_BOUNCE</t>
  </si>
  <si>
    <t>Mud Shot</t>
  </si>
  <si>
    <t>泥巴射击</t>
  </si>
  <si>
    <t>MOVE_MUD_SHOT</t>
  </si>
  <si>
    <t>Poison Tail</t>
  </si>
  <si>
    <t>毒尾</t>
  </si>
  <si>
    <t>MOVE_POISON_TAIL</t>
  </si>
  <si>
    <t>Covet</t>
  </si>
  <si>
    <t>渴望</t>
  </si>
  <si>
    <t>MOVE_COVET</t>
  </si>
  <si>
    <t>Volt Tackle</t>
  </si>
  <si>
    <t>伏特攻击</t>
  </si>
  <si>
    <t>MOVE_VOLT_TACKLE</t>
  </si>
  <si>
    <t>Magical Leaf</t>
  </si>
  <si>
    <t>魔法叶</t>
  </si>
  <si>
    <t>MOVE_MAGICAL_LEAF</t>
  </si>
  <si>
    <t>Water Sport</t>
  </si>
  <si>
    <t>玩水</t>
  </si>
  <si>
    <t>MOVE_WATER_SPORT</t>
  </si>
  <si>
    <t>Calm Mind</t>
  </si>
  <si>
    <t>冥想</t>
  </si>
  <si>
    <t>MOVE_CALM_MIND</t>
  </si>
  <si>
    <t>Leaf Blade</t>
  </si>
  <si>
    <t>叶刃</t>
  </si>
  <si>
    <t>MOVE_LEAF_BLADE</t>
  </si>
  <si>
    <t>Dragon Dance</t>
  </si>
  <si>
    <t>龙之舞</t>
  </si>
  <si>
    <t>MOVE_DRAGON_DANCE</t>
  </si>
  <si>
    <t>Rock Blast</t>
  </si>
  <si>
    <t>岩石爆击</t>
  </si>
  <si>
    <t>MOVE_ROCK_BLAST</t>
  </si>
  <si>
    <t>Shock Wave</t>
  </si>
  <si>
    <t>电击波</t>
  </si>
  <si>
    <t>MOVE_SHOCK_WAVE</t>
  </si>
  <si>
    <t>Water Pulse</t>
  </si>
  <si>
    <t>水之波动</t>
  </si>
  <si>
    <t>MOVE_WATER_PULSE</t>
  </si>
  <si>
    <t>Doom Desire</t>
  </si>
  <si>
    <t>破灭之愿</t>
  </si>
  <si>
    <t>MOVE_DOOM_DESIRE</t>
  </si>
  <si>
    <t>Psycho Boost</t>
  </si>
  <si>
    <t>精神突进</t>
  </si>
  <si>
    <t>MOVE_PSYCHO_BOOST</t>
  </si>
  <si>
    <t>Roost</t>
  </si>
  <si>
    <t>羽栖</t>
  </si>
  <si>
    <t>MOVE_ROOST</t>
  </si>
  <si>
    <t>Gravity</t>
  </si>
  <si>
    <t>重力</t>
  </si>
  <si>
    <t>MOVE_GRAVITY</t>
  </si>
  <si>
    <t>Miracle Eye</t>
  </si>
  <si>
    <t>奇迹之眼</t>
  </si>
  <si>
    <t>MOVE_MIRACLE_EYE</t>
  </si>
  <si>
    <t>Wake-Up Slap</t>
  </si>
  <si>
    <t>唤醒巴掌</t>
  </si>
  <si>
    <t>MOVE_WAKE_UP_SLAP</t>
  </si>
  <si>
    <t>Hammer Arm</t>
  </si>
  <si>
    <t>臂锤</t>
  </si>
  <si>
    <t>MOVE_HAMMER_ARM</t>
  </si>
  <si>
    <t>Gyro Ball</t>
  </si>
  <si>
    <t>陀螺球</t>
  </si>
  <si>
    <t>MOVE_GYRO_BALL</t>
  </si>
  <si>
    <t>Healing Wish</t>
  </si>
  <si>
    <t>治愈之愿</t>
  </si>
  <si>
    <t>MOVE_HEALING_WISH</t>
  </si>
  <si>
    <t>Brine</t>
  </si>
  <si>
    <t>盐水</t>
  </si>
  <si>
    <t>MOVE_BRINE</t>
  </si>
  <si>
    <t>Natural Gift</t>
  </si>
  <si>
    <t>自然之恩</t>
  </si>
  <si>
    <t>MOVE_NATURAL_GIFT</t>
  </si>
  <si>
    <t>Feint</t>
  </si>
  <si>
    <t>佯攻</t>
  </si>
  <si>
    <t>MOVE_FEINT</t>
  </si>
  <si>
    <t>Pluck</t>
  </si>
  <si>
    <t>啄食</t>
  </si>
  <si>
    <t>MOVE_PLUCK</t>
  </si>
  <si>
    <t>Tailwind</t>
  </si>
  <si>
    <t>顺风</t>
  </si>
  <si>
    <t>MOVE_TAILWIND</t>
  </si>
  <si>
    <t>Acupressure</t>
  </si>
  <si>
    <t>点穴</t>
  </si>
  <si>
    <t>MOVE_ACUPRESSURE</t>
  </si>
  <si>
    <t>Metal Burst</t>
  </si>
  <si>
    <t>金属爆炸</t>
  </si>
  <si>
    <t>MOVE_METAL_BURST</t>
  </si>
  <si>
    <t>U-turn</t>
  </si>
  <si>
    <t>急速折返</t>
  </si>
  <si>
    <t>MOVE_U_TURN</t>
  </si>
  <si>
    <t>Close Combat</t>
  </si>
  <si>
    <t>近身战</t>
  </si>
  <si>
    <t>MOVE_CLOSE_COMBAT</t>
  </si>
  <si>
    <t>Payback</t>
  </si>
  <si>
    <t>以牙还牙</t>
  </si>
  <si>
    <t>MOVE_PAYBACK</t>
  </si>
  <si>
    <t>Assurance</t>
  </si>
  <si>
    <t>恶意追击</t>
  </si>
  <si>
    <t>MOVE_ASSURANCE</t>
  </si>
  <si>
    <t>Embargo</t>
  </si>
  <si>
    <t>查封</t>
  </si>
  <si>
    <t>MOVE_EMBARGO</t>
  </si>
  <si>
    <t>Fling</t>
  </si>
  <si>
    <t>投掷</t>
  </si>
  <si>
    <t>MOVE_FLING</t>
  </si>
  <si>
    <t>Psycho Shift</t>
  </si>
  <si>
    <t>精神转移</t>
  </si>
  <si>
    <t>MOVE_PSYCHO_SHIFT</t>
  </si>
  <si>
    <t>Trump Card</t>
  </si>
  <si>
    <t>王牌</t>
  </si>
  <si>
    <t>MOVE_TRUMP_CARD</t>
  </si>
  <si>
    <t>Heal Block</t>
  </si>
  <si>
    <t>回复封锁</t>
  </si>
  <si>
    <t>MOVE_HEAL_BLOCK</t>
  </si>
  <si>
    <t>Wring Out</t>
  </si>
  <si>
    <t>绞紧</t>
  </si>
  <si>
    <t>MOVE_WRING_OUT</t>
  </si>
  <si>
    <t>Power Trick</t>
  </si>
  <si>
    <t>力量戏法</t>
  </si>
  <si>
    <t>MOVE_POWER_TRICK</t>
  </si>
  <si>
    <t>Gastro Acid</t>
  </si>
  <si>
    <t>胃液</t>
  </si>
  <si>
    <t>MOVE_GASTRO_ACID</t>
  </si>
  <si>
    <t>Lucky Chant</t>
  </si>
  <si>
    <t>幸运咒语</t>
  </si>
  <si>
    <t>MOVE_LUCKY_CHANT</t>
  </si>
  <si>
    <t>Me First</t>
  </si>
  <si>
    <t>抢先一步</t>
  </si>
  <si>
    <t>MOVE_ME_FIRST</t>
  </si>
  <si>
    <t>Copycat</t>
  </si>
  <si>
    <t>仿效</t>
  </si>
  <si>
    <t>MOVE_COPYCAT</t>
  </si>
  <si>
    <t>Power Swap</t>
  </si>
  <si>
    <t>力量互换</t>
  </si>
  <si>
    <t>MOVE_POWER_SWAP</t>
  </si>
  <si>
    <t>Guard Swap</t>
  </si>
  <si>
    <t>防守互换</t>
  </si>
  <si>
    <t>MOVE_GUARD_SWAP</t>
  </si>
  <si>
    <t>Punishment</t>
  </si>
  <si>
    <t>惩罚</t>
  </si>
  <si>
    <t>MOVE_PUNISHMENT</t>
  </si>
  <si>
    <t>Last Resort</t>
  </si>
  <si>
    <t>珍藏</t>
  </si>
  <si>
    <t>MOVE_LAST_RESORT</t>
  </si>
  <si>
    <t>Worry Seed</t>
  </si>
  <si>
    <t>烦恼种子</t>
  </si>
  <si>
    <t>MOVE_WORRY_SEED</t>
  </si>
  <si>
    <t>Sucker Punch</t>
  </si>
  <si>
    <t>突袭</t>
  </si>
  <si>
    <t>MOVE_SUCKER_PUNCH</t>
  </si>
  <si>
    <t>Toxic Spikes</t>
  </si>
  <si>
    <t>毒菱</t>
  </si>
  <si>
    <t>MOVE_TOXIC_SPIKES</t>
  </si>
  <si>
    <t>Heart Swap</t>
  </si>
  <si>
    <t>心灵互换</t>
  </si>
  <si>
    <t>MOVE_HEART_SWAP</t>
  </si>
  <si>
    <t>Aqua Ring</t>
  </si>
  <si>
    <t>水流环</t>
  </si>
  <si>
    <t>MOVE_AQUA_RING</t>
  </si>
  <si>
    <t>Magnet Rise</t>
  </si>
  <si>
    <t>电磁飘浮</t>
  </si>
  <si>
    <t>MOVE_MAGNET_RISE</t>
  </si>
  <si>
    <t>Flare Blitz</t>
  </si>
  <si>
    <t>闪焰冲锋</t>
  </si>
  <si>
    <t>MOVE_FLARE_BLITZ</t>
  </si>
  <si>
    <t>Force Palm</t>
  </si>
  <si>
    <t>发劲</t>
  </si>
  <si>
    <t>MOVE_FORCE_PALM</t>
  </si>
  <si>
    <t>Aura Sphere</t>
  </si>
  <si>
    <t>波导弹</t>
  </si>
  <si>
    <t>MOVE_AURA_SPHERE</t>
  </si>
  <si>
    <t>Rock Polish</t>
  </si>
  <si>
    <t>岩石打磨</t>
  </si>
  <si>
    <t>MOVE_ROCK_POLISH</t>
  </si>
  <si>
    <t>Poison Jab</t>
  </si>
  <si>
    <t>毒击</t>
  </si>
  <si>
    <t>MOVE_POISON_JAB</t>
  </si>
  <si>
    <t>Dark Pulse</t>
  </si>
  <si>
    <t>恶之波动</t>
  </si>
  <si>
    <t>MOVE_DARK_PULSE</t>
  </si>
  <si>
    <t>Night Slash</t>
  </si>
  <si>
    <t>暗袭要害</t>
  </si>
  <si>
    <t>MOVE_NIGHT_SLASH</t>
  </si>
  <si>
    <t>Aqua Tail</t>
  </si>
  <si>
    <t>水流尾</t>
  </si>
  <si>
    <t>MOVE_AQUA_TAIL</t>
  </si>
  <si>
    <t>Seed Bomb</t>
  </si>
  <si>
    <t>种子炸弹</t>
  </si>
  <si>
    <t>MOVE_SEED_BOMB</t>
  </si>
  <si>
    <t>Air Slash</t>
  </si>
  <si>
    <t>空气之刃</t>
  </si>
  <si>
    <t>MOVE_AIR_SLASH</t>
  </si>
  <si>
    <t>X-Scissor</t>
  </si>
  <si>
    <t>十字剪</t>
  </si>
  <si>
    <t>MOVE_X_SCISSOR</t>
  </si>
  <si>
    <t>Bug Buzz</t>
  </si>
  <si>
    <t>虫鸣</t>
  </si>
  <si>
    <t>MOVE_BUG_BUZZ</t>
  </si>
  <si>
    <t>Dragon Pulse</t>
  </si>
  <si>
    <t>龙之波动</t>
  </si>
  <si>
    <t>MOVE_DRAGON_PULSE</t>
  </si>
  <si>
    <t>Dragon Rush</t>
  </si>
  <si>
    <t>龙之俯冲</t>
  </si>
  <si>
    <t>MOVE_DRAGON_RUSH</t>
  </si>
  <si>
    <t>Power Gem</t>
  </si>
  <si>
    <t>力量宝石</t>
  </si>
  <si>
    <t>MOVE_POWER_GEM</t>
  </si>
  <si>
    <t>Drain Punch</t>
  </si>
  <si>
    <t>吸取拳</t>
  </si>
  <si>
    <t>MOVE_DRAIN_PUNCH</t>
  </si>
  <si>
    <t>Vacuum Wave</t>
  </si>
  <si>
    <t>真空波</t>
  </si>
  <si>
    <t>MOVE_VACUUM_WAVE</t>
  </si>
  <si>
    <t>Focus Blast</t>
  </si>
  <si>
    <t>真气弹</t>
  </si>
  <si>
    <t>MOVE_FOCUS_BLAST</t>
  </si>
  <si>
    <t>Energy Ball</t>
  </si>
  <si>
    <t>能量球</t>
  </si>
  <si>
    <t>MOVE_ENERGY_BALL</t>
  </si>
  <si>
    <t>Brave Bird</t>
  </si>
  <si>
    <t>勇鸟猛攻</t>
  </si>
  <si>
    <t>MOVE_BRAVE_BIRD</t>
  </si>
  <si>
    <t>Earth Power</t>
  </si>
  <si>
    <t>大地之力</t>
  </si>
  <si>
    <t>MOVE_EARTH_POWER</t>
  </si>
  <si>
    <t>Switcheroo</t>
  </si>
  <si>
    <t>掉包</t>
  </si>
  <si>
    <t>MOVE_SWITCHEROO</t>
  </si>
  <si>
    <t>Giga Impact</t>
  </si>
  <si>
    <t>终极冲击</t>
  </si>
  <si>
    <t>MOVE_GIGA_IMPACT</t>
  </si>
  <si>
    <t>Nasty Plot</t>
  </si>
  <si>
    <t>诡计</t>
  </si>
  <si>
    <t>MOVE_NASTY_PLOT</t>
  </si>
  <si>
    <t>Bullet Punch</t>
  </si>
  <si>
    <t>子弹拳</t>
  </si>
  <si>
    <t>MOVE_BULLET_PUNCH</t>
  </si>
  <si>
    <t>Avalanche</t>
  </si>
  <si>
    <t>雪崩</t>
  </si>
  <si>
    <t>MOVE_AVALANCHE</t>
  </si>
  <si>
    <t>Ice Shard</t>
  </si>
  <si>
    <t>冰砾</t>
  </si>
  <si>
    <t>MOVE_ICE_SHARD</t>
  </si>
  <si>
    <t>Shadow Claw</t>
  </si>
  <si>
    <t>暗影爪</t>
  </si>
  <si>
    <t>MOVE_SHADOW_CLAW</t>
  </si>
  <si>
    <t>Thunder Fang</t>
  </si>
  <si>
    <t>雷电牙</t>
  </si>
  <si>
    <t>MOVE_THUNDER_FANG</t>
  </si>
  <si>
    <t>Ice Fang</t>
  </si>
  <si>
    <t>冰冻牙</t>
  </si>
  <si>
    <t>MOVE_ICE_FANG</t>
  </si>
  <si>
    <t>Fire Fang</t>
  </si>
  <si>
    <t>火焰牙</t>
  </si>
  <si>
    <t>MOVE_FIRE_FANG</t>
  </si>
  <si>
    <t>Shadow Sneak</t>
  </si>
  <si>
    <t>影子偷袭</t>
  </si>
  <si>
    <t>MOVE_SHADOW_SNEAK</t>
  </si>
  <si>
    <t>Mud Bomb</t>
  </si>
  <si>
    <t>泥巴炸弹</t>
  </si>
  <si>
    <t>MOVE_MUD_BOMB</t>
  </si>
  <si>
    <t>Psycho Cut</t>
  </si>
  <si>
    <t>精神利刃</t>
  </si>
  <si>
    <t>MOVE_PSYCHO_CUT</t>
  </si>
  <si>
    <t>Zen Headbutt</t>
  </si>
  <si>
    <t>意念头锤</t>
  </si>
  <si>
    <t>MOVE_ZEN_HEADBUTT</t>
  </si>
  <si>
    <t>Mirror Shot</t>
  </si>
  <si>
    <t>镜光射击</t>
  </si>
  <si>
    <t>MOVE_MIRROR_SHOT</t>
  </si>
  <si>
    <t>Flash Cannon</t>
  </si>
  <si>
    <t>加农光炮</t>
  </si>
  <si>
    <t>MOVE_FLASH_CANNON</t>
  </si>
  <si>
    <t>Rock Climb</t>
  </si>
  <si>
    <t>攀岩</t>
  </si>
  <si>
    <t>MOVE_ROCK_CLIMB</t>
  </si>
  <si>
    <t>Defog</t>
  </si>
  <si>
    <t>清除浓雾</t>
  </si>
  <si>
    <t>MOVE_DEFOG</t>
  </si>
  <si>
    <t>Trick Room</t>
  </si>
  <si>
    <t>戏法空间</t>
  </si>
  <si>
    <t>MOVE_TRICK_ROOM</t>
  </si>
  <si>
    <t>Draco Meteor</t>
  </si>
  <si>
    <t>流星群</t>
  </si>
  <si>
    <t>MOVE_DRACO_METEOR</t>
  </si>
  <si>
    <t>Discharge</t>
  </si>
  <si>
    <t>放电</t>
  </si>
  <si>
    <t>MOVE_DISCHARGE</t>
  </si>
  <si>
    <t>Lava Plume</t>
  </si>
  <si>
    <t>喷烟</t>
  </si>
  <si>
    <t>MOVE_LAVA_PLUME</t>
  </si>
  <si>
    <t>Leaf Storm</t>
  </si>
  <si>
    <t>飞叶风暴</t>
  </si>
  <si>
    <t>MOVE_LEAF_STORM</t>
  </si>
  <si>
    <t>Power Whip</t>
  </si>
  <si>
    <t>强力鞭打</t>
  </si>
  <si>
    <t>MOVE_POWER_WHIP</t>
  </si>
  <si>
    <t>Rock Wrecker</t>
  </si>
  <si>
    <t>岩石炮</t>
  </si>
  <si>
    <t>MOVE_ROCK_WRECKER</t>
  </si>
  <si>
    <t>Cross Poison</t>
  </si>
  <si>
    <t>十字毒刃</t>
  </si>
  <si>
    <t>MOVE_CROSS_POISON</t>
  </si>
  <si>
    <t>Gunk Shot</t>
  </si>
  <si>
    <t>垃圾射击</t>
  </si>
  <si>
    <t>MOVE_GUNK_SHOT</t>
  </si>
  <si>
    <t>Iron Head</t>
  </si>
  <si>
    <t>铁头</t>
  </si>
  <si>
    <t>MOVE_IRON_HEAD</t>
  </si>
  <si>
    <t>Magnet Bomb</t>
  </si>
  <si>
    <t>磁铁炸弹</t>
  </si>
  <si>
    <t>MOVE_MAGNET_BOMB</t>
  </si>
  <si>
    <t>Stone Edge</t>
  </si>
  <si>
    <t>尖石攻击</t>
  </si>
  <si>
    <t>MOVE_STONE_EDGE</t>
  </si>
  <si>
    <t>Captivate</t>
  </si>
  <si>
    <t>诱惑</t>
  </si>
  <si>
    <t>MOVE_CAPTIVATE</t>
  </si>
  <si>
    <t>Stealth Rock</t>
  </si>
  <si>
    <t>隐形岩</t>
  </si>
  <si>
    <t>MOVE_STEALTH_ROCK</t>
  </si>
  <si>
    <t>Grass Knot</t>
  </si>
  <si>
    <t>打草结</t>
  </si>
  <si>
    <t>MOVE_GRASS_KNOT</t>
  </si>
  <si>
    <t>Chatter</t>
  </si>
  <si>
    <t>喋喋不休</t>
  </si>
  <si>
    <t>MOVE_CHATTER</t>
  </si>
  <si>
    <t>Judgment</t>
  </si>
  <si>
    <t>制裁光砾</t>
  </si>
  <si>
    <t>MOVE_JUDGMENT</t>
  </si>
  <si>
    <t>Bug Bite</t>
  </si>
  <si>
    <t>虫咬</t>
  </si>
  <si>
    <t>MOVE_BUG_BITE</t>
  </si>
  <si>
    <t>Charge Beam</t>
  </si>
  <si>
    <t>充电光束</t>
  </si>
  <si>
    <t>MOVE_CHARGE_BEAM</t>
  </si>
  <si>
    <t>Wood Hammer</t>
  </si>
  <si>
    <t>木槌</t>
  </si>
  <si>
    <t>MOVE_WOOD_HAMMER</t>
  </si>
  <si>
    <t>Aqua Jet</t>
  </si>
  <si>
    <t>水流喷射</t>
  </si>
  <si>
    <t>MOVE_AQUA_JET</t>
  </si>
  <si>
    <t>Attack Order</t>
  </si>
  <si>
    <t>攻击指令</t>
  </si>
  <si>
    <t>MOVE_ATTACK_ORDER</t>
  </si>
  <si>
    <t>Defend Order</t>
  </si>
  <si>
    <t>防御指令</t>
  </si>
  <si>
    <t>MOVE_DEFEND_ORDER</t>
  </si>
  <si>
    <t>Heal Order</t>
  </si>
  <si>
    <t>回复指令</t>
  </si>
  <si>
    <t>MOVE_HEAL_ORDER</t>
  </si>
  <si>
    <t>Head Smash</t>
  </si>
  <si>
    <t>双刃头锤</t>
  </si>
  <si>
    <t>MOVE_HEAD_SMASH</t>
  </si>
  <si>
    <t>Double Hit</t>
  </si>
  <si>
    <t>二连击</t>
  </si>
  <si>
    <t>MOVE_DOUBLE_HIT</t>
  </si>
  <si>
    <t>Roar of Time</t>
  </si>
  <si>
    <t>时光咆哮</t>
  </si>
  <si>
    <t>MOVE_ROAR_OF_TIME</t>
  </si>
  <si>
    <t>Spacial Rend</t>
  </si>
  <si>
    <t>亚空裂斩</t>
  </si>
  <si>
    <t>MOVE_SPACIAL_REND</t>
  </si>
  <si>
    <t>Lunar Dance</t>
  </si>
  <si>
    <t>新月舞</t>
  </si>
  <si>
    <t>MOVE_LUNAR_DANCE</t>
  </si>
  <si>
    <t>Crush Grip</t>
  </si>
  <si>
    <t>捏碎</t>
  </si>
  <si>
    <t>MOVE_CRUSH_GRIP</t>
  </si>
  <si>
    <t>Magma Storm</t>
  </si>
  <si>
    <t>熔岩风暴</t>
  </si>
  <si>
    <t>MOVE_MAGMA_STORM</t>
  </si>
  <si>
    <t>Dark Void</t>
  </si>
  <si>
    <t>暗黑洞</t>
  </si>
  <si>
    <t>MOVE_DARK_VOID</t>
  </si>
  <si>
    <t>Seed Flare</t>
  </si>
  <si>
    <t>种子闪光</t>
  </si>
  <si>
    <t>MOVE_SEED_FLARE</t>
  </si>
  <si>
    <t>Ominous Wind</t>
  </si>
  <si>
    <t>奇异之风</t>
  </si>
  <si>
    <t>MOVE_OMINOUS_WIND</t>
  </si>
  <si>
    <t>Shadow Force</t>
  </si>
  <si>
    <t>暗影潜袭</t>
  </si>
  <si>
    <t>MOVE_SHADOW_FORCE</t>
  </si>
  <si>
    <t>MOVE_468</t>
  </si>
  <si>
    <t>MOVE_469</t>
  </si>
  <si>
    <t>MOVE_470</t>
  </si>
  <si>
    <t>MEGA进化特效</t>
  </si>
  <si>
    <t>Hone Claws</t>
  </si>
  <si>
    <t>磨爪</t>
  </si>
  <si>
    <t>MOVE_HONE_CLAWS</t>
  </si>
  <si>
    <t>Wide Guard</t>
  </si>
  <si>
    <t>广域防守</t>
  </si>
  <si>
    <t>MOVE_WIDE_GUARD</t>
  </si>
  <si>
    <t>Guard Split</t>
  </si>
  <si>
    <t>防守平分</t>
  </si>
  <si>
    <t>MOVE_GUARD_SPLIT</t>
  </si>
  <si>
    <t>Power Split</t>
  </si>
  <si>
    <t>力量平分</t>
  </si>
  <si>
    <t>MOVE_POWER_SPLIT</t>
  </si>
  <si>
    <t>Wonder Room</t>
  </si>
  <si>
    <t>奇妙空间</t>
  </si>
  <si>
    <t>MOVE_WONDER_ROOM</t>
  </si>
  <si>
    <t>Psyshock</t>
  </si>
  <si>
    <t>精神冲击</t>
  </si>
  <si>
    <t>MOVE_PSYSHOCK</t>
  </si>
  <si>
    <t>Venoshock</t>
  </si>
  <si>
    <t>毒液冲击</t>
  </si>
  <si>
    <t>MOVE_VENOSHOCK</t>
  </si>
  <si>
    <t>Autotomize</t>
  </si>
  <si>
    <t>身体轻量化</t>
  </si>
  <si>
    <t>MOVE_AUTOTOMIZE</t>
  </si>
  <si>
    <t>Rage Powder</t>
  </si>
  <si>
    <t>愤怒粉</t>
  </si>
  <si>
    <t>MOVE_RAGE_POWDER</t>
  </si>
  <si>
    <t>Telekinesis</t>
  </si>
  <si>
    <t>意念移物</t>
  </si>
  <si>
    <t>MOVE_TELEKINESIS</t>
  </si>
  <si>
    <t>Magic Room</t>
  </si>
  <si>
    <t>魔法空间</t>
  </si>
  <si>
    <t>MOVE_MAGIC_ROOM</t>
  </si>
  <si>
    <t>Smack Down</t>
  </si>
  <si>
    <t>击落</t>
  </si>
  <si>
    <t>MOVE_SMACK_DOWN</t>
  </si>
  <si>
    <t>Storm Throw</t>
  </si>
  <si>
    <t>山岚摔</t>
  </si>
  <si>
    <t>MOVE_STORM_THROW</t>
  </si>
  <si>
    <t>Flame Burst</t>
  </si>
  <si>
    <t>烈焰溅射</t>
  </si>
  <si>
    <t>MOVE_FLAME_BURST</t>
  </si>
  <si>
    <t>Sludge Wave</t>
  </si>
  <si>
    <t>污泥波</t>
  </si>
  <si>
    <t>MOVE_SLUDGE_WAVE</t>
  </si>
  <si>
    <t>Quiver Dance</t>
  </si>
  <si>
    <t>蝶舞</t>
  </si>
  <si>
    <t>MOVE_QUIVER_DANCE</t>
  </si>
  <si>
    <t>Heavy Slam</t>
  </si>
  <si>
    <t>重磅冲撞</t>
  </si>
  <si>
    <t>MOVE_HEAVY_SLAM</t>
  </si>
  <si>
    <t>Synchronoise</t>
  </si>
  <si>
    <t>同步干扰</t>
  </si>
  <si>
    <t>MOVE_SYNCHRONOISE</t>
  </si>
  <si>
    <t>Electro Ball</t>
  </si>
  <si>
    <t>电球</t>
  </si>
  <si>
    <t>MOVE_ELECTRO_BALL</t>
  </si>
  <si>
    <t>Soak</t>
  </si>
  <si>
    <t>浸水</t>
  </si>
  <si>
    <t>MOVE_SOAK</t>
  </si>
  <si>
    <t>Flame Charge</t>
  </si>
  <si>
    <t>蓄能焰袭</t>
  </si>
  <si>
    <t>MOVE_FLAME_CHARGE</t>
  </si>
  <si>
    <t>Coil</t>
  </si>
  <si>
    <t>盘蜷</t>
  </si>
  <si>
    <t>MOVE_COIL</t>
  </si>
  <si>
    <t>Low Sweep</t>
  </si>
  <si>
    <t>下盘踢</t>
  </si>
  <si>
    <t>MOVE_LOW_SWEEP</t>
  </si>
  <si>
    <t>Acid Spray</t>
  </si>
  <si>
    <t>酸液炸弹</t>
  </si>
  <si>
    <t>MOVE_ACID_SPRAY</t>
  </si>
  <si>
    <t>Foul Play</t>
  </si>
  <si>
    <t>移花接木</t>
  </si>
  <si>
    <t>MOVE_FOUL_PLAY</t>
  </si>
  <si>
    <t>Simple Beam</t>
  </si>
  <si>
    <t>单纯光束</t>
  </si>
  <si>
    <t>MOVE_SIMPLE_BEAM</t>
  </si>
  <si>
    <t>Entrainment</t>
  </si>
  <si>
    <t>找伙伴</t>
  </si>
  <si>
    <t>MOVE_ENTRAINMENT</t>
  </si>
  <si>
    <t>After You</t>
  </si>
  <si>
    <t>您先请</t>
  </si>
  <si>
    <t>MOVE_AFTER_YOU</t>
  </si>
  <si>
    <t>Round</t>
  </si>
  <si>
    <t>轮唱</t>
  </si>
  <si>
    <t>MOVE_ROUND</t>
  </si>
  <si>
    <t>Echoed Voice</t>
  </si>
  <si>
    <t>回声</t>
  </si>
  <si>
    <t>MOVE_ECHOED_VOICE</t>
  </si>
  <si>
    <t>Chip Away</t>
  </si>
  <si>
    <t>逐步击破</t>
  </si>
  <si>
    <t>MOVE_CHIP_AWAY</t>
  </si>
  <si>
    <t>Clear Smog</t>
  </si>
  <si>
    <t>清除之烟</t>
  </si>
  <si>
    <t>MOVE_CLEAR_SMOG</t>
  </si>
  <si>
    <t>Stored Power</t>
  </si>
  <si>
    <t>辅助力量</t>
  </si>
  <si>
    <t>MOVE_STORED_POWER</t>
  </si>
  <si>
    <t>Quick Guard</t>
  </si>
  <si>
    <t>快速防守</t>
  </si>
  <si>
    <t>MOVE_QUICK_GUARD</t>
  </si>
  <si>
    <t>Ally Switch</t>
  </si>
  <si>
    <t>交换场地</t>
  </si>
  <si>
    <t>MOVE_ALLY_SWITCH</t>
  </si>
  <si>
    <t>Scald</t>
  </si>
  <si>
    <t>热水</t>
  </si>
  <si>
    <t>MOVE_SCALD</t>
  </si>
  <si>
    <t>Shell Smash</t>
  </si>
  <si>
    <t>破壳</t>
  </si>
  <si>
    <t>MOVE_SHELL_SMASH</t>
  </si>
  <si>
    <t>Heal Pulse</t>
  </si>
  <si>
    <t>治愈波动</t>
  </si>
  <si>
    <t>MOVE_HEAL_PULSE</t>
  </si>
  <si>
    <t>Hex</t>
  </si>
  <si>
    <t>祸不单行</t>
  </si>
  <si>
    <t>MOVE_HEX</t>
  </si>
  <si>
    <t>Sky Drop</t>
  </si>
  <si>
    <t>自由落体</t>
  </si>
  <si>
    <t>MOVE_SKY_DROP</t>
  </si>
  <si>
    <t>Shift Gear</t>
  </si>
  <si>
    <t>换档</t>
  </si>
  <si>
    <t>MOVE_SHIFT_GEAR</t>
  </si>
  <si>
    <t>Circle Throw</t>
  </si>
  <si>
    <t>巴投</t>
  </si>
  <si>
    <t>MOVE_CIRCLE_THROW</t>
  </si>
  <si>
    <t>Incinerate</t>
  </si>
  <si>
    <t>烧净</t>
  </si>
  <si>
    <t>MOVE_INCINERATE</t>
  </si>
  <si>
    <t>Quash</t>
  </si>
  <si>
    <t>延後</t>
  </si>
  <si>
    <t>MOVE_QUASH</t>
  </si>
  <si>
    <t>Acrobatics</t>
  </si>
  <si>
    <t>杂技</t>
  </si>
  <si>
    <t>MOVE_ACROBATICS</t>
  </si>
  <si>
    <t>Reflect Type</t>
  </si>
  <si>
    <t>镜面属性</t>
  </si>
  <si>
    <t>MOVE_REFLECT_TYPE</t>
  </si>
  <si>
    <t>Retaliate</t>
  </si>
  <si>
    <t>报仇</t>
  </si>
  <si>
    <t>MOVE_RETALIATE</t>
  </si>
  <si>
    <t>Final Gambit</t>
  </si>
  <si>
    <t>搏命</t>
  </si>
  <si>
    <t>MOVE_FINAL_GAMBIT</t>
  </si>
  <si>
    <t>Bestow</t>
  </si>
  <si>
    <t>传递礼物</t>
  </si>
  <si>
    <t>MOVE_BESTOW</t>
  </si>
  <si>
    <t>Inferno</t>
  </si>
  <si>
    <t>烈火深渊</t>
  </si>
  <si>
    <t>MOVE_INFERNO</t>
  </si>
  <si>
    <t>Water Pledge</t>
  </si>
  <si>
    <t>水之誓约</t>
  </si>
  <si>
    <t>MOVE_WATER_PLEDGE</t>
  </si>
  <si>
    <t>Fire Pledge</t>
  </si>
  <si>
    <t>火之誓言</t>
  </si>
  <si>
    <t>MOVE_FIRE_PLEDGE</t>
  </si>
  <si>
    <t>Grass Pledge</t>
  </si>
  <si>
    <t>草之誓约</t>
  </si>
  <si>
    <t>MOVE_GRASS_PLEDGE</t>
  </si>
  <si>
    <t>Volt Switch</t>
  </si>
  <si>
    <t>伏特替换</t>
  </si>
  <si>
    <t>MOVE_VOLT_SWITCH</t>
  </si>
  <si>
    <t>Struggle Bug</t>
  </si>
  <si>
    <t>虫之抵抗</t>
  </si>
  <si>
    <t>MOVE_STRUGGLE_BUG</t>
  </si>
  <si>
    <t>Bulldoze</t>
  </si>
  <si>
    <t>重踏</t>
  </si>
  <si>
    <t>MOVE_BULLDOZE</t>
  </si>
  <si>
    <t>Frost Breath</t>
  </si>
  <si>
    <t>冰息</t>
  </si>
  <si>
    <t>MOVE_FROST_BREATH</t>
  </si>
  <si>
    <t>Dragon Tail</t>
  </si>
  <si>
    <t>龙尾</t>
  </si>
  <si>
    <t>MOVE_DRAGON_TAIL</t>
  </si>
  <si>
    <t>Work Up</t>
  </si>
  <si>
    <t>自我激励</t>
  </si>
  <si>
    <t>MOVE_WORK_UP</t>
  </si>
  <si>
    <t>Electroweb</t>
  </si>
  <si>
    <t>电网</t>
  </si>
  <si>
    <t>MOVE_ELECTROWEB</t>
  </si>
  <si>
    <t>Wild Charge</t>
  </si>
  <si>
    <t>疯狂伏特</t>
  </si>
  <si>
    <t>MOVE_WILD_CHARGE</t>
  </si>
  <si>
    <t>Drill Run</t>
  </si>
  <si>
    <t>直冲钻</t>
  </si>
  <si>
    <t>MOVE_DRILL_RUN</t>
  </si>
  <si>
    <t>Dual Chop</t>
  </si>
  <si>
    <t>二连劈</t>
  </si>
  <si>
    <t>MOVE_DUAL_CHOP</t>
  </si>
  <si>
    <t>Heart Stamp</t>
  </si>
  <si>
    <t>爱心印章</t>
  </si>
  <si>
    <t>MOVE_HEART_STAMP</t>
  </si>
  <si>
    <t>Horn Leech</t>
  </si>
  <si>
    <t>木角</t>
  </si>
  <si>
    <t>MOVE_HORN_LEECH</t>
  </si>
  <si>
    <t>Sacred Sword</t>
  </si>
  <si>
    <t>圣剑</t>
  </si>
  <si>
    <t>MOVE_SACRED_SWORD</t>
  </si>
  <si>
    <t>Razor Shell</t>
  </si>
  <si>
    <t>贝壳刃</t>
  </si>
  <si>
    <t>MOVE_RAZOR_SHELL</t>
  </si>
  <si>
    <t>Heat Crash</t>
  </si>
  <si>
    <t>高温重压</t>
  </si>
  <si>
    <t>MOVE_HEAT_CRASH</t>
  </si>
  <si>
    <t>Leaf Tornado</t>
  </si>
  <si>
    <t>青草搅拌器</t>
  </si>
  <si>
    <t>MOVE_LEAF_TORNADO</t>
  </si>
  <si>
    <t>Steamroller</t>
  </si>
  <si>
    <t>疯狂滚压</t>
  </si>
  <si>
    <t>MOVE_STEAMROLLER</t>
  </si>
  <si>
    <t>Cotton Guard</t>
  </si>
  <si>
    <t>棉花防守</t>
  </si>
  <si>
    <t>MOVE_COTTON_GUARD</t>
  </si>
  <si>
    <t>Night Daze</t>
  </si>
  <si>
    <t>暗黑爆破</t>
  </si>
  <si>
    <t>MOVE_NIGHT_DAZE</t>
  </si>
  <si>
    <t>Psystrike</t>
  </si>
  <si>
    <t>精神击破</t>
  </si>
  <si>
    <t>MOVE_PSYSTRIKE</t>
  </si>
  <si>
    <t>Tail Slap</t>
  </si>
  <si>
    <t>扫尾拍打</t>
  </si>
  <si>
    <t>MOVE_TAIL_SLAP</t>
  </si>
  <si>
    <t>Hurricane</t>
  </si>
  <si>
    <t>暴风</t>
  </si>
  <si>
    <t>MOVE_HURRICANE</t>
  </si>
  <si>
    <t>Head Charge</t>
  </si>
  <si>
    <t>爆炸头突击</t>
  </si>
  <si>
    <t>MOVE_HEAD_CHARGE</t>
  </si>
  <si>
    <t>Gear Grind</t>
  </si>
  <si>
    <t>齿轮飞盘</t>
  </si>
  <si>
    <t>MOVE_GEAR_GRIND</t>
  </si>
  <si>
    <t>Searing Shot</t>
  </si>
  <si>
    <t>火焰弹</t>
  </si>
  <si>
    <t>MOVE_SEARING_SHOT</t>
  </si>
  <si>
    <t>Techno Blast</t>
  </si>
  <si>
    <t>高科技光炮</t>
  </si>
  <si>
    <t>MOVE_TECHNO_BLAST</t>
  </si>
  <si>
    <t>Relic Song</t>
  </si>
  <si>
    <t>古老之歌</t>
  </si>
  <si>
    <t>MOVE_RELIC_SONG</t>
  </si>
  <si>
    <t>Secret Sword</t>
  </si>
  <si>
    <t>神秘之剑</t>
  </si>
  <si>
    <t>MOVE_SECRET_SWORD</t>
  </si>
  <si>
    <t>Glaciate</t>
  </si>
  <si>
    <t>冰封世界</t>
  </si>
  <si>
    <t>MOVE_GLACIATE</t>
  </si>
  <si>
    <t>Bolt Strike</t>
  </si>
  <si>
    <t>雷击</t>
  </si>
  <si>
    <t>MOVE_BOLT_STRIKE</t>
  </si>
  <si>
    <t>Blue Flare</t>
  </si>
  <si>
    <t>青焰</t>
  </si>
  <si>
    <t>MOVE_BLUE_FLARE</t>
  </si>
  <si>
    <t>Fiery Dance</t>
  </si>
  <si>
    <t>火之舞</t>
  </si>
  <si>
    <t>MOVE_FIERY_DANCE</t>
  </si>
  <si>
    <t>Freeze Shock</t>
  </si>
  <si>
    <t>冰冻伏特</t>
  </si>
  <si>
    <t>MOVE_FREEZE_SHOCK</t>
  </si>
  <si>
    <t>Ice Burn</t>
  </si>
  <si>
    <t>极寒冷焰</t>
  </si>
  <si>
    <t>MOVE_ICE_BURN</t>
  </si>
  <si>
    <t>Snarl</t>
  </si>
  <si>
    <t>大声咆哮</t>
  </si>
  <si>
    <t>MOVE_SNARL</t>
  </si>
  <si>
    <t>Icicle Crash</t>
  </si>
  <si>
    <t>冰柱坠击</t>
  </si>
  <si>
    <t>MOVE_ICICLE_CRASH</t>
  </si>
  <si>
    <t>V-create</t>
  </si>
  <si>
    <t>Ｖ热焰</t>
  </si>
  <si>
    <t>MOVE_V_CREATE</t>
  </si>
  <si>
    <t>Fusion Flare</t>
  </si>
  <si>
    <t>交错火焰</t>
  </si>
  <si>
    <t>MOVE_FUSION_FLARE</t>
  </si>
  <si>
    <t>Fusion Bolt</t>
  </si>
  <si>
    <t>交错闪电</t>
  </si>
  <si>
    <t>MOVE_FUSION_BOLT</t>
  </si>
  <si>
    <t>Flying Press</t>
  </si>
  <si>
    <t>飞身重压</t>
  </si>
  <si>
    <t>MOVE_FLYING_PRESS</t>
  </si>
  <si>
    <t>Mat Block</t>
  </si>
  <si>
    <t>掀榻榻米</t>
  </si>
  <si>
    <t>MOVE_MAT_BLOCK</t>
  </si>
  <si>
    <t>Belch</t>
  </si>
  <si>
    <t>打嗝</t>
  </si>
  <si>
    <t>MOVE_BELCH</t>
  </si>
  <si>
    <t>Rototiller</t>
  </si>
  <si>
    <t>耕地</t>
  </si>
  <si>
    <t>MOVE_ROTOTILLER</t>
  </si>
  <si>
    <t>Sticky Web</t>
  </si>
  <si>
    <t>黏黏网</t>
  </si>
  <si>
    <t>MOVE_STICKY_WEB</t>
  </si>
  <si>
    <t>Fell Stinger</t>
  </si>
  <si>
    <t>致命针刺</t>
  </si>
  <si>
    <t>MOVE_FELL_STINGER</t>
  </si>
  <si>
    <t>Phantom Force</t>
  </si>
  <si>
    <t>潜灵奇袭</t>
  </si>
  <si>
    <t>MOVE_PHANTOM_FORCE</t>
  </si>
  <si>
    <t>Trick-or-Treat</t>
  </si>
  <si>
    <t>万圣夜</t>
  </si>
  <si>
    <t>MOVE_TRICK_OR_TREAT</t>
  </si>
  <si>
    <t>Noble Roar</t>
  </si>
  <si>
    <t>战吼</t>
  </si>
  <si>
    <t>MOVE_NOBLE_ROAR</t>
  </si>
  <si>
    <t>Ion Deluge</t>
  </si>
  <si>
    <t>等离子浴</t>
  </si>
  <si>
    <t>MOVE_ION_DELUGE</t>
  </si>
  <si>
    <t>ParabolicCharge</t>
  </si>
  <si>
    <t>抛物面充电</t>
  </si>
  <si>
    <t>MOVE_PARABOLIC_CHARGE</t>
  </si>
  <si>
    <t>Forest’s Curse</t>
  </si>
  <si>
    <t>森林咒术</t>
  </si>
  <si>
    <t>MOVE_FORESTS_CURSE</t>
  </si>
  <si>
    <t>Petal Blizzard</t>
  </si>
  <si>
    <t>落英缤纷</t>
  </si>
  <si>
    <t>MOVE_PETAL_BLIZZARD</t>
  </si>
  <si>
    <t>Freeze-Dry</t>
  </si>
  <si>
    <t>冷冻干燥</t>
  </si>
  <si>
    <t>MOVE_FREEZE_DRY</t>
  </si>
  <si>
    <t>Disarming Voice</t>
  </si>
  <si>
    <t>魅惑之声</t>
  </si>
  <si>
    <t>MOVE_DISARMING_VOICE</t>
  </si>
  <si>
    <t>Parting Shot</t>
  </si>
  <si>
    <t>抛下狠话</t>
  </si>
  <si>
    <t>MOVE_PARTING_SHOT</t>
  </si>
  <si>
    <t>Topsy-Turvy</t>
  </si>
  <si>
    <t>颠倒</t>
  </si>
  <si>
    <t>MOVE_TOPSY_TURVY</t>
  </si>
  <si>
    <t>Draining Kiss</t>
  </si>
  <si>
    <t>吸取之吻</t>
  </si>
  <si>
    <t>MOVE_DRAINING_KISS</t>
  </si>
  <si>
    <t>Crafty Shield</t>
  </si>
  <si>
    <t>戏法防守</t>
  </si>
  <si>
    <t>MOVE_CRAFTY_SHIELD</t>
  </si>
  <si>
    <t>Flower Shield</t>
  </si>
  <si>
    <t>鲜花防守</t>
  </si>
  <si>
    <t>MOVE_FLOWER_SHIELD</t>
  </si>
  <si>
    <t>Grassy Terrain</t>
  </si>
  <si>
    <t>青草场地</t>
  </si>
  <si>
    <t>MOVE_GRASSY_TERRAIN</t>
  </si>
  <si>
    <t>Misty Terrain</t>
  </si>
  <si>
    <t>薄雾场地</t>
  </si>
  <si>
    <t>MOVE_MISTY_TERRAIN</t>
  </si>
  <si>
    <t>Electrify</t>
  </si>
  <si>
    <t>输电</t>
  </si>
  <si>
    <t>MOVE_ELECTRIFY</t>
  </si>
  <si>
    <t>Play Rough</t>
  </si>
  <si>
    <t>嬉闹</t>
  </si>
  <si>
    <t>MOVE_PLAY_ROUGH</t>
  </si>
  <si>
    <t>Fairy Wind</t>
  </si>
  <si>
    <t>妖精之风</t>
  </si>
  <si>
    <t>MOVE_FAIRY_WIND</t>
  </si>
  <si>
    <t>Moonblast</t>
  </si>
  <si>
    <t>月亮之力</t>
  </si>
  <si>
    <t>MOVE_MOONBLAST</t>
  </si>
  <si>
    <t>Boomburst</t>
  </si>
  <si>
    <t>爆音波</t>
  </si>
  <si>
    <t>MOVE_BOOMBURST</t>
  </si>
  <si>
    <t>Fairy Lock</t>
  </si>
  <si>
    <t>妖精之锁</t>
  </si>
  <si>
    <t>MOVE_FAIRY_LOCK</t>
  </si>
  <si>
    <t>King’s Shield</t>
  </si>
  <si>
    <t>王者盾牌</t>
  </si>
  <si>
    <t>MOVE_KINGS_SHIELD</t>
  </si>
  <si>
    <t>Play Nice</t>
  </si>
  <si>
    <t>和睦相处</t>
  </si>
  <si>
    <t>MOVE_PLAY_NICE</t>
  </si>
  <si>
    <t>Confide</t>
  </si>
  <si>
    <t>密语</t>
  </si>
  <si>
    <t>MOVE_CONFIDE</t>
  </si>
  <si>
    <t>Diamond Storm</t>
  </si>
  <si>
    <t>钻石风暴</t>
  </si>
  <si>
    <t>MOVE_DIAMOND_STORM</t>
  </si>
  <si>
    <t>Steam Eruption</t>
  </si>
  <si>
    <t>蒸汽爆炸</t>
  </si>
  <si>
    <t>MOVE_STEAM_ERUPTION</t>
  </si>
  <si>
    <t>Hyperspace Hole</t>
  </si>
  <si>
    <t>异次元洞</t>
  </si>
  <si>
    <t>MOVE_HYPERSPACE_HOLE</t>
  </si>
  <si>
    <t>Water Shuriken</t>
  </si>
  <si>
    <t>飞水手里剑</t>
  </si>
  <si>
    <t>MOVE_WATER_SHURIKEN</t>
  </si>
  <si>
    <t>Mystical Fire</t>
  </si>
  <si>
    <t>魔法火焰</t>
  </si>
  <si>
    <t>MOVE_MYSTICAL_FIRE</t>
  </si>
  <si>
    <t>Spiky Shield</t>
  </si>
  <si>
    <t>尖刺防守</t>
  </si>
  <si>
    <t>MOVE_SPIKY_SHIELD</t>
  </si>
  <si>
    <t>Aromatic Mist</t>
  </si>
  <si>
    <t>芳香薄雾</t>
  </si>
  <si>
    <t>MOVE_AROMATIC_MIST</t>
  </si>
  <si>
    <t>Eerie Impulse</t>
  </si>
  <si>
    <t>怪异电波</t>
  </si>
  <si>
    <t>MOVE_EERIE_IMPULSE</t>
  </si>
  <si>
    <t>Venom Drench</t>
  </si>
  <si>
    <t>毒液陷阱</t>
  </si>
  <si>
    <t>MOVE_VENOM_DRENCH</t>
  </si>
  <si>
    <t>Powder</t>
  </si>
  <si>
    <t>粉尘</t>
  </si>
  <si>
    <t>MOVE_POWDER</t>
  </si>
  <si>
    <t>Geomancy</t>
  </si>
  <si>
    <t>大地掌控</t>
  </si>
  <si>
    <t>MOVE_GEOMANCY</t>
  </si>
  <si>
    <t>Magnetic Flux</t>
  </si>
  <si>
    <t>磁场操控</t>
  </si>
  <si>
    <t>MOVE_MAGNETIC_FLUX</t>
  </si>
  <si>
    <t>Happy Hour</t>
  </si>
  <si>
    <t>欢乐时光</t>
  </si>
  <si>
    <t>MOVE_HAPPY_HOUR</t>
  </si>
  <si>
    <t>ElectricTerrain</t>
  </si>
  <si>
    <t>电气场地</t>
  </si>
  <si>
    <t>MOVE_ELECTRIC_TERRAIN</t>
  </si>
  <si>
    <t>Dazzling Gleam</t>
  </si>
  <si>
    <t>魔法闪耀</t>
  </si>
  <si>
    <t>MOVE_DAZZLING_GLEAM</t>
  </si>
  <si>
    <t>Celebrate</t>
  </si>
  <si>
    <t>庆祝</t>
  </si>
  <si>
    <t>MOVE_CELEBRATE</t>
  </si>
  <si>
    <t>Hold Hands</t>
  </si>
  <si>
    <t>牵手</t>
  </si>
  <si>
    <t>MOVE_HOLD_HANDS</t>
  </si>
  <si>
    <t>Baby-Doll Eyes</t>
  </si>
  <si>
    <t>圆瞳</t>
  </si>
  <si>
    <t>MOVE_BABY_DOLL_EYES</t>
  </si>
  <si>
    <t>Nuzzle</t>
  </si>
  <si>
    <t>蹭蹭脸颊</t>
  </si>
  <si>
    <t>MOVE_NUZZLE</t>
  </si>
  <si>
    <t>Hold Back</t>
  </si>
  <si>
    <t>手下留情</t>
  </si>
  <si>
    <t>MOVE_HOLD_BACK</t>
  </si>
  <si>
    <t>Infestation</t>
  </si>
  <si>
    <t>纠缠不休</t>
  </si>
  <si>
    <t>MOVE_INFESTATION</t>
  </si>
  <si>
    <t>Power-Up Punch</t>
  </si>
  <si>
    <t>增强拳</t>
  </si>
  <si>
    <t>MOVE_POWER_UP_PUNCH</t>
  </si>
  <si>
    <t>Oblivion Wing</t>
  </si>
  <si>
    <t>归天之翼</t>
  </si>
  <si>
    <t>MOVE_OBLIVION_WING</t>
  </si>
  <si>
    <t>Thousand Arrows</t>
  </si>
  <si>
    <t>千箭齐发</t>
  </si>
  <si>
    <t>MOVE_THOUSAND_ARROWS</t>
  </si>
  <si>
    <t>Thousand Waves</t>
  </si>
  <si>
    <t>千波激荡</t>
  </si>
  <si>
    <t>MOVE_THOUSAND_WAVES</t>
  </si>
  <si>
    <t>Land’s Wrath</t>
  </si>
  <si>
    <t>大地神力</t>
  </si>
  <si>
    <t>MOVE_LANDS_WRATH</t>
  </si>
  <si>
    <t>Light of Ruin</t>
  </si>
  <si>
    <t>破灭之光</t>
  </si>
  <si>
    <t>MOVE_LIGHT_OF_RUIN</t>
  </si>
  <si>
    <t>Origin Pulse</t>
  </si>
  <si>
    <t>根源波动</t>
  </si>
  <si>
    <t>MOVE_ORIGIN_PULSE</t>
  </si>
  <si>
    <t>PrecipiceBlades</t>
  </si>
  <si>
    <t>断崖之剑</t>
  </si>
  <si>
    <t>MOVE_PRECIPICE_BLADES</t>
  </si>
  <si>
    <t>Dragon Ascent</t>
  </si>
  <si>
    <t>画龙点睛</t>
  </si>
  <si>
    <t>MOVE_DRAGON_ASCENT</t>
  </si>
  <si>
    <t>Hyperspace Fury</t>
  </si>
  <si>
    <t>异次元猛攻</t>
  </si>
  <si>
    <t>MOVE_HYPERSPACE_FURY</t>
  </si>
  <si>
    <t>Breakneck Blitz</t>
  </si>
  <si>
    <t>一般Ｚ究极无敌大冲撞</t>
  </si>
  <si>
    <t>MOVE_BREAKNECK_BLITZ_PHYSICAL</t>
  </si>
  <si>
    <t>MOVE_BREAKNECK_BLITZ_SPECIAL</t>
  </si>
  <si>
    <t>All-Out Pummel</t>
  </si>
  <si>
    <t>格斗Ｚ全力无双激烈拳</t>
  </si>
  <si>
    <t>MOVE_ALL_OUT_PUMMELING_PHYSICAL</t>
  </si>
  <si>
    <t>MOVE_ALL_OUT_PUMMELING_SPECIAL</t>
  </si>
  <si>
    <t>Super Skystrike</t>
  </si>
  <si>
    <t>飞行Ｚ极速俯冲轰烈撞</t>
  </si>
  <si>
    <t>MOVE_SUPERSONIC_SKYSTRIKE_PHYSICAL</t>
  </si>
  <si>
    <t>MOVE_SUPERSONIC_SKYSTRIKE_SPECIAL</t>
  </si>
  <si>
    <t>Acid Downpour</t>
  </si>
  <si>
    <t>毒Ｚ强酸剧毒灭绝雨</t>
  </si>
  <si>
    <t>MOVE_ACID_DOWNPOUR_PHYSICAL</t>
  </si>
  <si>
    <t>MOVE_ACID_DOWNPOUR_SPECIAL</t>
  </si>
  <si>
    <t>Tectonic Rage</t>
  </si>
  <si>
    <t>地面Ｚ地隆啸天大终结</t>
  </si>
  <si>
    <t>MOVE_TECTONIC_RAGE_PHYSICAL</t>
  </si>
  <si>
    <t>MOVE_TECTONIC_RAGE_SPECIAL</t>
  </si>
  <si>
    <t>Continent Crush</t>
  </si>
  <si>
    <t>岩石Ｚ毁天灭地巨岩坠</t>
  </si>
  <si>
    <t>MOVE_CONTINENTAL_CRUSH_PHYSICAL</t>
  </si>
  <si>
    <t>MOVE_CONTINENTAL_CRUSH_SPECIAL</t>
  </si>
  <si>
    <t>Savage Spin-Out</t>
  </si>
  <si>
    <t>虫Ｚ绝对捕食回旋斩</t>
  </si>
  <si>
    <t>MOVE_SAVAGE_SPIN_OUT_PHYSICAL</t>
  </si>
  <si>
    <t>MOVE_SAVAGE_SPIN_OUT_SPECIAL</t>
  </si>
  <si>
    <t>EndlessNitemare</t>
  </si>
  <si>
    <t>幽灵Ｚ无尽暗夜之诱惑</t>
  </si>
  <si>
    <t>MOVE_NEVER_ENDING_NIGHTMARE_PHYSICAL</t>
  </si>
  <si>
    <t>MOVE_NEVER_ENDING_NIGHTMARE_SPECIAL</t>
  </si>
  <si>
    <t>Corkscrew Crash</t>
  </si>
  <si>
    <t>钢Ｚ超绝螺旋连击</t>
  </si>
  <si>
    <t>MOVE_CORKSCREW_CRASH_PHYSICAL</t>
  </si>
  <si>
    <t>MOVE_CORKSCREW_CRASH_SPECIAL</t>
  </si>
  <si>
    <t>Inferno Drive</t>
  </si>
  <si>
    <t>火Ｚ超强极限爆焰弹</t>
  </si>
  <si>
    <t>MOVE_INFERNO_OVERDRIVE_PHYSICAL</t>
  </si>
  <si>
    <t>MOVE_INFERNO_OVERDRIVE_SPECIAL</t>
  </si>
  <si>
    <t>Hydro Vortex</t>
  </si>
  <si>
    <t>水Ｚ超级水流大漩涡</t>
  </si>
  <si>
    <t>MOVE_HYDRO_VORTEX_PHYSICAL</t>
  </si>
  <si>
    <t>MOVE_HYDRO_VORTEX_SPECIAL</t>
  </si>
  <si>
    <t>Bloom Doom</t>
  </si>
  <si>
    <t>草Ｚ绚烂缤纷花怒放</t>
  </si>
  <si>
    <t>MOVE_BLOOM_DOOM_PHYSICAL</t>
  </si>
  <si>
    <t>MOVE_BLOOM_DOOM_SPECIAL</t>
  </si>
  <si>
    <t>Gigavolt Havoc</t>
  </si>
  <si>
    <t>电Ｚ终极伏特狂雷闪</t>
  </si>
  <si>
    <t>MOVE_GIGAVOLT_HAVOC_PHYSICAL</t>
  </si>
  <si>
    <t>MOVE_GIGAVOLT_HAVOC_SPECIAL</t>
  </si>
  <si>
    <t>ShatteredPsyche</t>
  </si>
  <si>
    <t>超能力Ｚ至高精神破坏波</t>
  </si>
  <si>
    <t>MOVE_SHATTERED_PSYCHE_PHYSICAL</t>
  </si>
  <si>
    <t>MOVE_SHATTERED_PSYCHE_SPECIAL</t>
  </si>
  <si>
    <t>Subzero Slammer</t>
  </si>
  <si>
    <t>冰Ｚ激狂大地万里冰</t>
  </si>
  <si>
    <t>MOVE_SUBZERO_SLAMMER_PHYSICAL</t>
  </si>
  <si>
    <t>MOVE_SUBZERO_SLAMMER_SPECIAL</t>
  </si>
  <si>
    <t>Ultimate Drake</t>
  </si>
  <si>
    <t>龙Ｚ究极巨龙震天地</t>
  </si>
  <si>
    <t>MOVE_DEVASTATING_DRAKE_PHYSICAL</t>
  </si>
  <si>
    <t>MOVE_DEVASTATING_DRAKE_SPECIAL</t>
  </si>
  <si>
    <t>Black Eclipse</t>
  </si>
  <si>
    <t>恶Ｚ黑洞吞噬万物灭</t>
  </si>
  <si>
    <t>MOVE_BLACK_HOLE_ECLIPSE_PHYSICAL</t>
  </si>
  <si>
    <t>MOVE_BLACK_HOLE_ECLIPSE_SPECIAL</t>
  </si>
  <si>
    <t>Twinkle Tackle</t>
  </si>
  <si>
    <t>可爱星星飞天撞</t>
  </si>
  <si>
    <t>MOVE_TWINKLE_TACKLE_PHYSICAL</t>
  </si>
  <si>
    <t>MOVE_TWINKLE_TACKLE_SPECIAL</t>
  </si>
  <si>
    <t>Catastropika</t>
  </si>
  <si>
    <t>皮卡丘Ｚ皮卡皮卡必杀击</t>
  </si>
  <si>
    <t>MOVE_CATASTROPIKA</t>
  </si>
  <si>
    <t>Shore Up</t>
  </si>
  <si>
    <t>集沙</t>
  </si>
  <si>
    <t>MOVE_SHORE_UP</t>
  </si>
  <si>
    <t>FirstImpression</t>
  </si>
  <si>
    <t>迎头一击</t>
  </si>
  <si>
    <t>MOVE_FIRST_IMPRESSION</t>
  </si>
  <si>
    <t>Baneful Bunker</t>
  </si>
  <si>
    <t>碉堡</t>
  </si>
  <si>
    <t>MOVE_BANEFUL_BUNKER</t>
  </si>
  <si>
    <t>Spirit Shackle</t>
  </si>
  <si>
    <t>缝影</t>
  </si>
  <si>
    <t>MOVE_SPIRIT_SHACKLE</t>
  </si>
  <si>
    <t>Darkest Lariat</t>
  </si>
  <si>
    <t>ＤＤ金勾臂</t>
  </si>
  <si>
    <t>MOVE_DARKEST_LARIAT</t>
  </si>
  <si>
    <t>Sparkling Aria</t>
  </si>
  <si>
    <t>泡影的咏叹调</t>
  </si>
  <si>
    <t>MOVE_SPARKLING_ARIA</t>
  </si>
  <si>
    <t>Ice Hammer</t>
  </si>
  <si>
    <t>冰锤</t>
  </si>
  <si>
    <t>MOVE_ICE_HAMMER</t>
  </si>
  <si>
    <t>Floral Healing</t>
  </si>
  <si>
    <t>花疗</t>
  </si>
  <si>
    <t>MOVE_FLORAL_HEALING</t>
  </si>
  <si>
    <t>High Horsepower</t>
  </si>
  <si>
    <t>十万马力</t>
  </si>
  <si>
    <t>MOVE_HIGH_HORSEPOWER</t>
  </si>
  <si>
    <t>Strength Sap</t>
  </si>
  <si>
    <t>吸取力量</t>
  </si>
  <si>
    <t>MOVE_STRENGTH_SAP</t>
  </si>
  <si>
    <t>Solar Blade</t>
  </si>
  <si>
    <t>日光刃</t>
  </si>
  <si>
    <t>MOVE_SOLAR_BLADE</t>
  </si>
  <si>
    <t>Leafage</t>
  </si>
  <si>
    <t>树叶</t>
  </si>
  <si>
    <t>MOVE_LEAFAGE</t>
  </si>
  <si>
    <t>Spotlight</t>
  </si>
  <si>
    <t>聚光灯</t>
  </si>
  <si>
    <t>MOVE_SPOTLIGHT</t>
  </si>
  <si>
    <t>Toxic Thread</t>
  </si>
  <si>
    <t>毒丝</t>
  </si>
  <si>
    <t>MOVE_TOXIC_THREAD</t>
  </si>
  <si>
    <t>Laser Focus</t>
  </si>
  <si>
    <t>磨砺</t>
  </si>
  <si>
    <t>MOVE_LASER_FOCUS</t>
  </si>
  <si>
    <t>Gear Up</t>
  </si>
  <si>
    <t>辅助齿轮</t>
  </si>
  <si>
    <t>MOVE_GEAR_UP</t>
  </si>
  <si>
    <t>Throat Chop</t>
  </si>
  <si>
    <t>深渊突刺</t>
  </si>
  <si>
    <t>MOVE_THROAT_CHOP</t>
  </si>
  <si>
    <t>Pollen Puff</t>
  </si>
  <si>
    <t>花粉团</t>
  </si>
  <si>
    <t>MOVE_POLLEN_PUFF</t>
  </si>
  <si>
    <t>Anchor Shot</t>
  </si>
  <si>
    <t>掷锚</t>
  </si>
  <si>
    <t>MOVE_ANCHOR_SHOT</t>
  </si>
  <si>
    <t>Psychic Terrain</t>
  </si>
  <si>
    <t>精神场地</t>
  </si>
  <si>
    <t>MOVE_PSYCHIC_TERRAIN</t>
  </si>
  <si>
    <t>Lunge</t>
  </si>
  <si>
    <t>猛扑</t>
  </si>
  <si>
    <t>MOVE_LUNGE</t>
  </si>
  <si>
    <t>Fire Lash</t>
  </si>
  <si>
    <t>火焰鞭</t>
  </si>
  <si>
    <t>MOVE_FIRE_LASH</t>
  </si>
  <si>
    <t>Power Trip</t>
  </si>
  <si>
    <t>嚣张</t>
  </si>
  <si>
    <t>MOVE_POWER_TRIP</t>
  </si>
  <si>
    <t>Burn Up</t>
  </si>
  <si>
    <t>燃尽</t>
  </si>
  <si>
    <t>MOVE_BURN_UP</t>
  </si>
  <si>
    <t>Speed Swap</t>
  </si>
  <si>
    <t>速度互换</t>
  </si>
  <si>
    <t>MOVE_SPEED_SWAP</t>
  </si>
  <si>
    <t>Smart Strike</t>
  </si>
  <si>
    <t>修长之角</t>
  </si>
  <si>
    <t>MOVE_SMART_STRIKE</t>
  </si>
  <si>
    <t>Purify</t>
  </si>
  <si>
    <t>净化</t>
  </si>
  <si>
    <t>MOVE_PURIFY</t>
  </si>
  <si>
    <t>RevelationDance</t>
  </si>
  <si>
    <t>觉醒之舞</t>
  </si>
  <si>
    <t>MOVE_REVELATION_DANCE</t>
  </si>
  <si>
    <t>Core Enforcer</t>
  </si>
  <si>
    <t>核心惩罚者</t>
  </si>
  <si>
    <t>MOVE_CORE_ENFORCER</t>
  </si>
  <si>
    <t>Trop Kick</t>
  </si>
  <si>
    <t>热带踢</t>
  </si>
  <si>
    <t>MOVE_TROP_KICK</t>
  </si>
  <si>
    <t>Instruct</t>
  </si>
  <si>
    <t>号令</t>
  </si>
  <si>
    <t>MOVE_INSTRUCT</t>
  </si>
  <si>
    <t>Beak Blast</t>
  </si>
  <si>
    <t>鸟嘴加农炮</t>
  </si>
  <si>
    <t>MOVE_BEAK_BLAST</t>
  </si>
  <si>
    <t>Clanging Scales</t>
  </si>
  <si>
    <t>鳞片噪音</t>
  </si>
  <si>
    <t>MOVE_CLANGING_SCALES</t>
  </si>
  <si>
    <t>Dragon Hammer</t>
  </si>
  <si>
    <t>龙锤</t>
  </si>
  <si>
    <t>MOVE_DRAGON_HAMMER</t>
  </si>
  <si>
    <t>Brutal Swing</t>
  </si>
  <si>
    <t>狂舞挥打</t>
  </si>
  <si>
    <t>MOVE_BRUTAL_SWING</t>
  </si>
  <si>
    <t>Aurora Veil</t>
  </si>
  <si>
    <t>极光幕</t>
  </si>
  <si>
    <t>MOVE_AURORA_VEIL</t>
  </si>
  <si>
    <t>Sinister Raid</t>
  </si>
  <si>
    <t>狙射树枭Ｚ遮天蔽日暗影箭</t>
  </si>
  <si>
    <t>MOVE_SINISTER_ARROW_RAID</t>
  </si>
  <si>
    <t>Moonsault</t>
  </si>
  <si>
    <t>炽焰咆哮虎Ｚ极恶飞粉碎击</t>
  </si>
  <si>
    <t>MOVE_MALICIOUS_MOONSAULT</t>
  </si>
  <si>
    <t>OceanicOperetta</t>
  </si>
  <si>
    <t>西狮海壬Ｚ海神庄严交响乐</t>
  </si>
  <si>
    <t>MOVE_OCEANIC_OPERETTA</t>
  </si>
  <si>
    <t>Alolan Guardian</t>
  </si>
  <si>
    <r>
      <rPr>
        <sz val="11"/>
        <color theme="1"/>
        <rFont val="等线"/>
        <charset val="134"/>
      </rPr>
      <t>卡璞Ｚ巨人卫士</t>
    </r>
    <r>
      <rPr>
        <sz val="11"/>
        <color theme="1"/>
        <rFont val="宋体"/>
        <charset val="128"/>
      </rPr>
      <t>・</t>
    </r>
    <r>
      <rPr>
        <sz val="11"/>
        <color theme="1"/>
        <rFont val="等线"/>
        <charset val="134"/>
      </rPr>
      <t>阿罗拉</t>
    </r>
  </si>
  <si>
    <t>MOVE_GUARDIAN_OF_ALOLA</t>
  </si>
  <si>
    <t>7-Star Strike</t>
  </si>
  <si>
    <t>玛夏多Ｚ七星夺魂腿</t>
  </si>
  <si>
    <t>MOVE_SOUL_STEALING_7_STAR_STRIKE</t>
  </si>
  <si>
    <t>Sparksurfer</t>
  </si>
  <si>
    <t>阿罗雷Ｚ驾雷驭电戏冲浪</t>
  </si>
  <si>
    <t>MOVE_STOKED_SPARKSURFER</t>
  </si>
  <si>
    <t>Pulver-Pancake</t>
  </si>
  <si>
    <t>卡比兽Ｚ认真起来大爆击</t>
  </si>
  <si>
    <t>MOVE_PULVERIZING_PANCAKE</t>
  </si>
  <si>
    <t>ExtremeEvoboost</t>
  </si>
  <si>
    <t>九彩升华齐聚顶</t>
  </si>
  <si>
    <t>MOVE_EXTREME_EVOBOOST</t>
  </si>
  <si>
    <t>OriginSupernova</t>
  </si>
  <si>
    <t>梦幻Ｚ起源超新星大爆炸</t>
  </si>
  <si>
    <t>MOVE_GENESIS_SUPERNOVA</t>
  </si>
  <si>
    <t>Shell Trap</t>
  </si>
  <si>
    <t>陷阱甲壳</t>
  </si>
  <si>
    <t>MOVE_SHELL_TRAP</t>
  </si>
  <si>
    <t>Fleur Cannon</t>
  </si>
  <si>
    <t>花朵加农炮</t>
  </si>
  <si>
    <t>MOVE_FLEUR_CANNON</t>
  </si>
  <si>
    <t>Psychic Fangs</t>
  </si>
  <si>
    <t>精神之牙</t>
  </si>
  <si>
    <t>MOVE_PSYCHIC_FANGS</t>
  </si>
  <si>
    <t>StompingTantrum</t>
  </si>
  <si>
    <t>跺脚</t>
  </si>
  <si>
    <t>MOVE_STOMPING_TANTRUM</t>
  </si>
  <si>
    <t>Shadow Bone</t>
  </si>
  <si>
    <t>暗影之骨</t>
  </si>
  <si>
    <t>MOVE_SHADOW_BONE</t>
  </si>
  <si>
    <t>Accelerock</t>
  </si>
  <si>
    <t>冲岩</t>
  </si>
  <si>
    <t>MOVE_ACCELEROCK</t>
  </si>
  <si>
    <t>Liquidation</t>
  </si>
  <si>
    <t>水流裂破</t>
  </si>
  <si>
    <t>MOVE_LIQUIDATION</t>
  </si>
  <si>
    <t>Prismatic Laser</t>
  </si>
  <si>
    <t>棱镜镭射</t>
  </si>
  <si>
    <t>MOVE_PRISMATIC_LASER</t>
  </si>
  <si>
    <t>Spectral Thief</t>
  </si>
  <si>
    <t>暗影偷盗</t>
  </si>
  <si>
    <t>MOVE_SPECTRAL_THIEF</t>
  </si>
  <si>
    <t>Sunsteel Strike</t>
  </si>
  <si>
    <t>流星闪冲</t>
  </si>
  <si>
    <t>MOVE_SUNSTEEL_STRIKE</t>
  </si>
  <si>
    <t>Moongeist Beam</t>
  </si>
  <si>
    <t>暗影之光</t>
  </si>
  <si>
    <t>MOVE_MOONGEIST_BEAM</t>
  </si>
  <si>
    <t>Tearful Look</t>
  </si>
  <si>
    <t>泪眼汪汪</t>
  </si>
  <si>
    <t>MOVE_TEARFUL_LOOK</t>
  </si>
  <si>
    <t>Zing Zap</t>
  </si>
  <si>
    <t>麻麻刺刺</t>
  </si>
  <si>
    <t>MOVE_ZING_ZAP</t>
  </si>
  <si>
    <t>Nature’sMadness</t>
  </si>
  <si>
    <t>自然之怒</t>
  </si>
  <si>
    <t>MOVE_NATURES_MADNESS</t>
  </si>
  <si>
    <t>Multi-Attack</t>
  </si>
  <si>
    <t>多属性攻击</t>
  </si>
  <si>
    <t>MOVE_MULTI_ATTACK</t>
  </si>
  <si>
    <t>10,000,000 Bolt</t>
  </si>
  <si>
    <t>智皮卡Ｚ千万伏特</t>
  </si>
  <si>
    <t>MOVE_10_000_000_VOLT_THUNDERBOLT</t>
  </si>
  <si>
    <t>Mind Blown</t>
  </si>
  <si>
    <t>惊爆大头</t>
  </si>
  <si>
    <t>MOVE_MIND_BLOWN</t>
  </si>
  <si>
    <t>Plasma Fists</t>
  </si>
  <si>
    <t>等离子闪电拳</t>
  </si>
  <si>
    <t>MOVE_PLASMA_FISTS</t>
  </si>
  <si>
    <t>Photon Geyser</t>
  </si>
  <si>
    <t>光子喷涌</t>
  </si>
  <si>
    <t>MOVE_PHOTON_GEYSER</t>
  </si>
  <si>
    <t>LightBurnSky</t>
  </si>
  <si>
    <t>究极奈克洛Ｚ焚天灭世炽光爆</t>
  </si>
  <si>
    <t>MOVE_LIGHT_THAT_BURNS_THE_SKY</t>
  </si>
  <si>
    <t>Sunraze Smash</t>
  </si>
  <si>
    <t>索尔迦雷欧Ｚ日光回旋下苍穹</t>
  </si>
  <si>
    <t>MOVE_SEARING_SUNRAZE_SMASH</t>
  </si>
  <si>
    <t>Moonraze Storm</t>
  </si>
  <si>
    <t>露奈雅拉Ｚ月华飞溅落灵霄</t>
  </si>
  <si>
    <t>MOVE_MENACING_MOONRAZE_MAELSTROM</t>
  </si>
  <si>
    <t>Let’s Snuggle</t>
  </si>
  <si>
    <t>谜拟ＱＺ亲密无间大乱揍</t>
  </si>
  <si>
    <t>MOVE_LETS_SNUGGLE_FOREVER</t>
  </si>
  <si>
    <t>Stormshards</t>
  </si>
  <si>
    <t>鬃岩狼人Ｚ狼啸石牙飓风暴</t>
  </si>
  <si>
    <t>MOVE_SPLINTERED_STORMSHARDS</t>
  </si>
  <si>
    <t>Clang Soulblaze</t>
  </si>
  <si>
    <t>杖尾鳞甲龙Ｚ炽魂热舞烈音爆</t>
  </si>
  <si>
    <t>MOVE_CLANGOROUS_SOULBLAZE</t>
  </si>
  <si>
    <t>Zippy Zap</t>
  </si>
  <si>
    <t>电电加速</t>
  </si>
  <si>
    <t>MOVE_ZIPPY_ZAP</t>
  </si>
  <si>
    <t>Splishy Splash</t>
  </si>
  <si>
    <t>滔滔冲浪</t>
  </si>
  <si>
    <t>MOVE_SPLISHY_SPLASH</t>
  </si>
  <si>
    <t>Floaty Fall</t>
  </si>
  <si>
    <t>飘飘坠落</t>
  </si>
  <si>
    <t>MOVE_FLOATY_FALL</t>
  </si>
  <si>
    <t>Pika Papow</t>
  </si>
  <si>
    <t>闪闪雷光</t>
  </si>
  <si>
    <t>MOVE_PIKA_PAPOW</t>
  </si>
  <si>
    <t>Bouncy Bubble</t>
  </si>
  <si>
    <t>活活气泡</t>
  </si>
  <si>
    <t>MOVE_BOUNCY_BUBBLE</t>
  </si>
  <si>
    <t>Buzzy Buzz</t>
  </si>
  <si>
    <t>麻麻电击</t>
  </si>
  <si>
    <t>MOVE_BUZZY_BUZZ</t>
  </si>
  <si>
    <t>Sizzly Slide</t>
  </si>
  <si>
    <t>熊熊火爆</t>
  </si>
  <si>
    <t>MOVE_SIZZLY_SLIDE</t>
  </si>
  <si>
    <t>Glitzy Glow</t>
  </si>
  <si>
    <t>哗哗气场</t>
  </si>
  <si>
    <t>MOVE_GLITZY_GLOW</t>
  </si>
  <si>
    <t>Baddy Bad</t>
  </si>
  <si>
    <t>坏坏领域</t>
  </si>
  <si>
    <t>MOVE_BADDY_BAD</t>
  </si>
  <si>
    <t>Sappy Seed</t>
  </si>
  <si>
    <t>茁茁炸弹</t>
  </si>
  <si>
    <t>MOVE_SAPPY_SEED</t>
  </si>
  <si>
    <t>Freezy Frost</t>
  </si>
  <si>
    <t>冰冰霜冻</t>
  </si>
  <si>
    <t>MOVE_FREEZY_FROST</t>
  </si>
  <si>
    <t>Sparkly Swirl</t>
  </si>
  <si>
    <t>亮亮风暴</t>
  </si>
  <si>
    <t>MOVE_SPARKLY_SWIRL</t>
  </si>
  <si>
    <t>Veevee Volley</t>
  </si>
  <si>
    <t>砰砰击破</t>
  </si>
  <si>
    <t>MOVE_VEEVEE_VOLLEY</t>
  </si>
  <si>
    <t>Dual Iron Bash</t>
  </si>
  <si>
    <t>钢拳双击</t>
  </si>
  <si>
    <t>MOVE_DOUBLE_IRON_BASH</t>
  </si>
  <si>
    <t>Max Guard</t>
  </si>
  <si>
    <t>极巨防壁</t>
  </si>
  <si>
    <t>MOVE_MAX_GUARD</t>
  </si>
  <si>
    <t>Dynamax Cannon</t>
  </si>
  <si>
    <t>极巨炮</t>
  </si>
  <si>
    <t>MOVE_DYNAMAX_CANNON</t>
  </si>
  <si>
    <t>Snipe Shot</t>
  </si>
  <si>
    <t>狙击</t>
  </si>
  <si>
    <t>MOVE_SNIPE_SHOT</t>
  </si>
  <si>
    <t>Jaw Lock</t>
  </si>
  <si>
    <t>紧咬不放</t>
  </si>
  <si>
    <t>MOVE_JAW_LOCK</t>
  </si>
  <si>
    <t>Stuff Cheeks</t>
  </si>
  <si>
    <t>大快朵颐</t>
  </si>
  <si>
    <t>MOVE_STUFF_CHEEKS</t>
  </si>
  <si>
    <t>No Retreat</t>
  </si>
  <si>
    <t>背水一战</t>
  </si>
  <si>
    <t>MOVE_NO_RETREAT</t>
  </si>
  <si>
    <t>Tar Shot</t>
  </si>
  <si>
    <t>沥青射击</t>
  </si>
  <si>
    <t>MOVE_TAR_SHOT</t>
  </si>
  <si>
    <t>Magic Powder</t>
  </si>
  <si>
    <t>魔法粉</t>
  </si>
  <si>
    <t>MOVE_MAGIC_POWDER</t>
  </si>
  <si>
    <t>Dragon Darts</t>
  </si>
  <si>
    <t>龙箭</t>
  </si>
  <si>
    <t>MOVE_DRAGON_DARTS</t>
  </si>
  <si>
    <t>Teatime</t>
  </si>
  <si>
    <t>茶会</t>
  </si>
  <si>
    <t>MOVE_TEATIME</t>
  </si>
  <si>
    <t>Octolock</t>
  </si>
  <si>
    <t>蛸固</t>
  </si>
  <si>
    <t>MOVE_OCTOLOCK</t>
  </si>
  <si>
    <t>Bolt Beak</t>
  </si>
  <si>
    <t>电喙</t>
  </si>
  <si>
    <t>MOVE_BOLT_BEAK</t>
  </si>
  <si>
    <t>Fishious Rend</t>
  </si>
  <si>
    <t>鳃咬</t>
  </si>
  <si>
    <t>MOVE_FISHIOUS_REND</t>
  </si>
  <si>
    <t>Court Change</t>
  </si>
  <si>
    <t>换场</t>
  </si>
  <si>
    <t>MOVE_COURT_CHANGE</t>
  </si>
  <si>
    <t>Max Flare</t>
  </si>
  <si>
    <t>极巨火爆</t>
  </si>
  <si>
    <t>MOVE_MAX_FLARE</t>
  </si>
  <si>
    <t>Max Flutterby</t>
  </si>
  <si>
    <t>极巨虫蛊</t>
  </si>
  <si>
    <t>MOVE_MAX_FLUTTERBY</t>
  </si>
  <si>
    <t>Max Lightning</t>
  </si>
  <si>
    <t>极巨闪电</t>
  </si>
  <si>
    <t>MOVE_MAX_LIGHTNING</t>
  </si>
  <si>
    <t>Max Strike</t>
  </si>
  <si>
    <t>极巨攻击</t>
  </si>
  <si>
    <t>MOVE_MAX_STRIKE</t>
  </si>
  <si>
    <t>Max Knuckle</t>
  </si>
  <si>
    <t>极巨拳斗</t>
  </si>
  <si>
    <t>MOVE_MAX_KNUCKLE</t>
  </si>
  <si>
    <t>Max Phantasm</t>
  </si>
  <si>
    <t>极巨幽魂</t>
  </si>
  <si>
    <t>MOVE_MAX_PHANTASM</t>
  </si>
  <si>
    <t>Max Hailstorm</t>
  </si>
  <si>
    <t>极巨寒冰</t>
  </si>
  <si>
    <t>MOVE_MAX_HAILSTORM</t>
  </si>
  <si>
    <t>Max Ooze</t>
  </si>
  <si>
    <t>极巨酸毒</t>
  </si>
  <si>
    <t>MOVE_MAX_OOZE</t>
  </si>
  <si>
    <t>Max Geyser</t>
  </si>
  <si>
    <t>极巨水流</t>
  </si>
  <si>
    <t>MOVE_MAX_GEYSER</t>
  </si>
  <si>
    <t>Max Airstream</t>
  </si>
  <si>
    <t>极巨飞冲</t>
  </si>
  <si>
    <t>MOVE_MAX_AIRSTREAM</t>
  </si>
  <si>
    <t>Max Starfall</t>
  </si>
  <si>
    <t>极巨妖精</t>
  </si>
  <si>
    <t>MOVE_MAX_STARFALL</t>
  </si>
  <si>
    <t>Max Wyrmwind</t>
  </si>
  <si>
    <t>极巨龙骑</t>
  </si>
  <si>
    <t>MOVE_MAX_WYRMWIND</t>
  </si>
  <si>
    <t>Max Mindstorm</t>
  </si>
  <si>
    <t>极巨超能</t>
  </si>
  <si>
    <t>MOVE_MAX_MINDSTORM</t>
  </si>
  <si>
    <t>Max Rockfall</t>
  </si>
  <si>
    <t>极巨岩石</t>
  </si>
  <si>
    <t>MOVE_MAX_ROCKFALL</t>
  </si>
  <si>
    <t>Max Quake</t>
  </si>
  <si>
    <t>极巨大地</t>
  </si>
  <si>
    <t>MOVE_MAX_QUAKE</t>
  </si>
  <si>
    <t>Max Darkness</t>
  </si>
  <si>
    <t>极巨恶霸</t>
  </si>
  <si>
    <t>MOVE_MAX_DARKNESS</t>
  </si>
  <si>
    <t>Max Overgrowth</t>
  </si>
  <si>
    <t>极巨草原</t>
  </si>
  <si>
    <t>MOVE_MAX_OVERGROWTH</t>
  </si>
  <si>
    <t>Max Steelspike</t>
  </si>
  <si>
    <t>极巨钢铁</t>
  </si>
  <si>
    <t>MOVE_MAX_STEELSPIKE</t>
  </si>
  <si>
    <t>Clangorous Soul</t>
  </si>
  <si>
    <t>魂舞烈音爆</t>
  </si>
  <si>
    <t>MOVE_CLANGOROUS_SOUL</t>
  </si>
  <si>
    <t>Body Press</t>
  </si>
  <si>
    <t>扑击</t>
  </si>
  <si>
    <t>MOVE_BODY_PRESS</t>
  </si>
  <si>
    <t>Decorate</t>
  </si>
  <si>
    <t>装饰</t>
  </si>
  <si>
    <t>MOVE_DECORATE</t>
  </si>
  <si>
    <t>Drum Beating</t>
  </si>
  <si>
    <t>鼓击</t>
  </si>
  <si>
    <t>MOVE_DRUM_BEATING</t>
  </si>
  <si>
    <t>Snap Trap</t>
  </si>
  <si>
    <t>捕兽夹</t>
  </si>
  <si>
    <t>MOVE_SNAP_TRAP</t>
  </si>
  <si>
    <t>Pyro Ball</t>
  </si>
  <si>
    <t>火焰球</t>
  </si>
  <si>
    <t>MOVE_PYRO_BALL</t>
  </si>
  <si>
    <t>Behemoth Blade</t>
  </si>
  <si>
    <t>巨兽斩</t>
  </si>
  <si>
    <t>MOVE_BEHEMOTH_BLADE</t>
  </si>
  <si>
    <t>Behemoth Bash</t>
  </si>
  <si>
    <t>巨兽弹</t>
  </si>
  <si>
    <t>MOVE_BEHEMOTH_BASH</t>
  </si>
  <si>
    <t>Aura Wheel</t>
  </si>
  <si>
    <t>气场轮</t>
  </si>
  <si>
    <t>MOVE_AURA_WHEEL</t>
  </si>
  <si>
    <t>Breaking Swipe</t>
  </si>
  <si>
    <t>广域破坏</t>
  </si>
  <si>
    <t>MOVE_BREAKING_SWIPE</t>
  </si>
  <si>
    <t>Branch Poke</t>
  </si>
  <si>
    <t>木枝突刺</t>
  </si>
  <si>
    <t>MOVE_BRANCH_POKE</t>
  </si>
  <si>
    <t>Overdrive</t>
  </si>
  <si>
    <t>破音</t>
  </si>
  <si>
    <t>MOVE_OVERDRIVE</t>
  </si>
  <si>
    <t>Apple Acid</t>
  </si>
  <si>
    <t>苹果酸</t>
  </si>
  <si>
    <t>MOVE_APPLE_ACID</t>
  </si>
  <si>
    <t>Grav Apple</t>
  </si>
  <si>
    <t>万有引力</t>
  </si>
  <si>
    <t>MOVE_GRAV_APPLE</t>
  </si>
  <si>
    <t>Spirit Break</t>
  </si>
  <si>
    <t>灵魂冲击</t>
  </si>
  <si>
    <t>MOVE_SPIRIT_BREAK</t>
  </si>
  <si>
    <t>Strange Steam</t>
  </si>
  <si>
    <t>神奇蒸汽</t>
  </si>
  <si>
    <t>MOVE_STRANGE_STEAM</t>
  </si>
  <si>
    <t>Life Dew</t>
  </si>
  <si>
    <t>生命水滴</t>
  </si>
  <si>
    <t>MOVE_LIFE_DEW</t>
  </si>
  <si>
    <t>Obstruct</t>
  </si>
  <si>
    <t>拦堵</t>
  </si>
  <si>
    <t>MOVE_OBSTRUCT</t>
  </si>
  <si>
    <t>False Surrender</t>
  </si>
  <si>
    <t>假跪真撞</t>
  </si>
  <si>
    <t>MOVE_FALSE_SURRENDER</t>
  </si>
  <si>
    <t>Meteor Assault</t>
  </si>
  <si>
    <t>流星突击</t>
  </si>
  <si>
    <t>MOVE_METEOR_ASSAULT</t>
  </si>
  <si>
    <t>Eternabeam</t>
  </si>
  <si>
    <t>无极光束</t>
  </si>
  <si>
    <t>MOVE_ETERNABEAM</t>
  </si>
  <si>
    <t>Steel Beam</t>
  </si>
  <si>
    <t>铁蹄光线</t>
  </si>
  <si>
    <t>MOVE_STEEL_BEAM</t>
  </si>
  <si>
    <t>Expanding Force</t>
  </si>
  <si>
    <t>广域战力</t>
  </si>
  <si>
    <t>MOVE_EXPANDING_FORCE</t>
  </si>
  <si>
    <t>Steel Roller</t>
  </si>
  <si>
    <t>铁滚轮</t>
  </si>
  <si>
    <t>MOVE_STEEL_ROLLER</t>
  </si>
  <si>
    <t>Scale Shot</t>
  </si>
  <si>
    <t>鳞射</t>
  </si>
  <si>
    <t>MOVE_SCALE_SHOT</t>
  </si>
  <si>
    <t>Meteor Beam</t>
  </si>
  <si>
    <t>流星光束</t>
  </si>
  <si>
    <t>MOVE_METEOR_BEAM</t>
  </si>
  <si>
    <t>Shell Side Arm</t>
  </si>
  <si>
    <t>臂贝武器</t>
  </si>
  <si>
    <t>MOVE_SHELL_SIDE_ARM</t>
  </si>
  <si>
    <t>Misty Explosion</t>
  </si>
  <si>
    <t>薄雾炸裂</t>
  </si>
  <si>
    <t>MOVE_MISTY_EXPLOSION</t>
  </si>
  <si>
    <t>Grassy Glide</t>
  </si>
  <si>
    <t>青草滑梯</t>
  </si>
  <si>
    <t>MOVE_GRASSY_GLIDE</t>
  </si>
  <si>
    <t>Rising Voltage</t>
  </si>
  <si>
    <t>电力上升</t>
  </si>
  <si>
    <t>MOVE_RISING_VOLTAGE</t>
  </si>
  <si>
    <t>Terrain Pulse</t>
  </si>
  <si>
    <t>大地波动</t>
  </si>
  <si>
    <t>MOVE_TERRAIN_PULSE</t>
  </si>
  <si>
    <t>Skitter Smack</t>
  </si>
  <si>
    <t>爬击</t>
  </si>
  <si>
    <t>MOVE_SKITTER_SMACK</t>
  </si>
  <si>
    <t>BurningJealousy</t>
  </si>
  <si>
    <t>妒火</t>
  </si>
  <si>
    <t>MOVE_BURNING_JEALOUSY</t>
  </si>
  <si>
    <t>Lash Out</t>
  </si>
  <si>
    <t>泄愤</t>
  </si>
  <si>
    <t>MOVE_LASH_OUT</t>
  </si>
  <si>
    <t>Poltergeist</t>
  </si>
  <si>
    <t>灵骚</t>
  </si>
  <si>
    <t>MOVE_POLTERGEIST</t>
  </si>
  <si>
    <t>Corrosive Gas</t>
  </si>
  <si>
    <t>腐蚀气体</t>
  </si>
  <si>
    <t>MOVE_CORROSIVE_GAS</t>
  </si>
  <si>
    <t>Coaching</t>
  </si>
  <si>
    <t>指导</t>
  </si>
  <si>
    <t>MOVE_COACHING</t>
  </si>
  <si>
    <t>Flip Turn</t>
  </si>
  <si>
    <t>快速折返</t>
  </si>
  <si>
    <t>MOVE_FLIP_TURN</t>
  </si>
  <si>
    <t>Triple Axel</t>
  </si>
  <si>
    <t>三旋击</t>
  </si>
  <si>
    <t>MOVE_TRIPLE_AXEL</t>
  </si>
  <si>
    <t>Dual Wingbeat</t>
  </si>
  <si>
    <t>双翼</t>
  </si>
  <si>
    <t>MOVE_DUAL_WINGBEAT</t>
  </si>
  <si>
    <t>Scorching Sands</t>
  </si>
  <si>
    <t>热沙大地</t>
  </si>
  <si>
    <t>MOVE_SCORCHING_SANDS</t>
  </si>
  <si>
    <t>Jungle Healing</t>
  </si>
  <si>
    <t>丛林治疗</t>
  </si>
  <si>
    <t>MOVE_JUNGLE_HEALING</t>
  </si>
  <si>
    <t>Wicked Blow</t>
  </si>
  <si>
    <t>暗冥强击</t>
  </si>
  <si>
    <t>MOVE_WICKED_BLOW</t>
  </si>
  <si>
    <t>Surging Strikes</t>
  </si>
  <si>
    <t>水流连打</t>
  </si>
  <si>
    <t>MOVE_SURGING_STRIKES</t>
  </si>
  <si>
    <t>Thunder Cage</t>
  </si>
  <si>
    <t>雷电囚笼</t>
  </si>
  <si>
    <t>MOVE_THUNDER_CAGE</t>
  </si>
  <si>
    <t>Dragon Energy</t>
  </si>
  <si>
    <t>巨龙威能</t>
  </si>
  <si>
    <t>MOVE_DRAGON_ENERGY</t>
  </si>
  <si>
    <t>Freezing Glare</t>
  </si>
  <si>
    <t>冰冷视线</t>
  </si>
  <si>
    <t>MOVE_FREEZING_GLARE</t>
  </si>
  <si>
    <t>Fiery Wrath</t>
  </si>
  <si>
    <t>怒火中烧</t>
  </si>
  <si>
    <t>MOVE_FIERY_WRATH</t>
  </si>
  <si>
    <t>Thunderous Kick</t>
  </si>
  <si>
    <t>雷鸣蹴击</t>
  </si>
  <si>
    <t>MOVE_THUNDEROUS_KICK</t>
  </si>
  <si>
    <t>Glacial Lance</t>
  </si>
  <si>
    <t>雪矛</t>
  </si>
  <si>
    <t>MOVE_GLACIAL_LANCE</t>
  </si>
  <si>
    <t>Astral Barrage</t>
  </si>
  <si>
    <t>星碎</t>
  </si>
  <si>
    <t>MOVE_ASTRAL_BARRAGE</t>
  </si>
  <si>
    <t>Eerie Spell</t>
  </si>
  <si>
    <t>诡异咒语</t>
  </si>
  <si>
    <t>MOVE_EERIE_SPELL</t>
  </si>
  <si>
    <t>Dire Claw</t>
  </si>
  <si>
    <t>克命爪</t>
  </si>
  <si>
    <t>MOVE_DIRE_CLAW</t>
  </si>
  <si>
    <t>Psyshield Bash</t>
  </si>
  <si>
    <t>屏障猛攻</t>
  </si>
  <si>
    <t>MOVE_PSYSHIELD_BASH</t>
  </si>
  <si>
    <t>Power Shift</t>
  </si>
  <si>
    <t>力量转换</t>
  </si>
  <si>
    <t>MOVE_POWER_SHIFT</t>
  </si>
  <si>
    <t>Stone Axe</t>
  </si>
  <si>
    <t>岩斧</t>
  </si>
  <si>
    <t>MOVE_STONE_AXE</t>
  </si>
  <si>
    <t>SpringtideStorm</t>
  </si>
  <si>
    <t>阳春风暴</t>
  </si>
  <si>
    <t>MOVE_SPRINGTIDE_STORM</t>
  </si>
  <si>
    <t>Mystical Power</t>
  </si>
  <si>
    <t>神秘之力</t>
  </si>
  <si>
    <t>MOVE_MYSTICAL_POWER</t>
  </si>
  <si>
    <t>Raging Fury</t>
  </si>
  <si>
    <t>大愤慨</t>
  </si>
  <si>
    <t>MOVE_RAGING_FURY</t>
  </si>
  <si>
    <t>Wave Crash</t>
  </si>
  <si>
    <t>波动冲</t>
  </si>
  <si>
    <t>MOVE_WAVE_CRASH</t>
  </si>
  <si>
    <t>Chloroblast</t>
  </si>
  <si>
    <t>叶绿爆震</t>
  </si>
  <si>
    <t>MOVE_CHLOROBLAST</t>
  </si>
  <si>
    <t>Mountain Gale</t>
  </si>
  <si>
    <t>冰山风</t>
  </si>
  <si>
    <t>MOVE_MOUNTAIN_GALE</t>
  </si>
  <si>
    <t>Victory Dance</t>
  </si>
  <si>
    <t>胜利之舞</t>
  </si>
  <si>
    <t>MOVE_VICTORY_DANCE</t>
  </si>
  <si>
    <t>Headlong Rush</t>
  </si>
  <si>
    <t>突飞猛扑</t>
  </si>
  <si>
    <t>MOVE_HEADLONG_RUSH</t>
  </si>
  <si>
    <t>Barb Barrage</t>
  </si>
  <si>
    <t>毒千针</t>
  </si>
  <si>
    <t>MOVE_BARB_BARRAGE</t>
  </si>
  <si>
    <t>Esper Wing</t>
  </si>
  <si>
    <t>气场之翼</t>
  </si>
  <si>
    <t>MOVE_ESPER_WING</t>
  </si>
  <si>
    <t>Bitter Malice</t>
  </si>
  <si>
    <t>冤冤相报</t>
  </si>
  <si>
    <t>MOVE_BITTER_MALICE</t>
  </si>
  <si>
    <t>Shelter</t>
  </si>
  <si>
    <t>闭关</t>
  </si>
  <si>
    <t>MOVE_SHELTER</t>
  </si>
  <si>
    <t>Triple Arrows</t>
  </si>
  <si>
    <t>三连箭</t>
  </si>
  <si>
    <t>MOVE_TRIPLE_ARROWS</t>
  </si>
  <si>
    <t>Infernal Parade</t>
  </si>
  <si>
    <t>群魔乱舞</t>
  </si>
  <si>
    <t>MOVE_INFERNAL_PARADE</t>
  </si>
  <si>
    <t>Ceaseless Edge</t>
  </si>
  <si>
    <r>
      <rPr>
        <sz val="11"/>
        <color theme="1"/>
        <rFont val="等线"/>
        <charset val="134"/>
      </rPr>
      <t>秘剑</t>
    </r>
    <r>
      <rPr>
        <sz val="11"/>
        <color theme="1"/>
        <rFont val="宋体"/>
        <charset val="128"/>
      </rPr>
      <t>・</t>
    </r>
    <r>
      <rPr>
        <sz val="11"/>
        <color theme="1"/>
        <rFont val="等线"/>
        <charset val="134"/>
      </rPr>
      <t>千重涛</t>
    </r>
  </si>
  <si>
    <t>MOVE_CEASELESS_EDGE</t>
  </si>
  <si>
    <t>BleakwindStorm</t>
  </si>
  <si>
    <t>枯叶风暴</t>
  </si>
  <si>
    <t>MOVE_BLEAKWIND_STORM</t>
  </si>
  <si>
    <t>WildboltStorm</t>
  </si>
  <si>
    <t>鸣雷风暴</t>
  </si>
  <si>
    <t>MOVE_WILDBOLT_STORM</t>
  </si>
  <si>
    <t>SandsearStorm</t>
  </si>
  <si>
    <t>热沙风暴</t>
  </si>
  <si>
    <t>MOVE_SANDSEAR_STORM</t>
  </si>
  <si>
    <t>Lunar Blessing</t>
  </si>
  <si>
    <t>新月祈祷</t>
  </si>
  <si>
    <t>MOVE_LUNAR_BLESSING</t>
  </si>
  <si>
    <t>Take Heart</t>
  </si>
  <si>
    <t>勇气填充</t>
  </si>
  <si>
    <t>MOVE_TAKE_HEART</t>
  </si>
  <si>
    <t>Tera Blast</t>
  </si>
  <si>
    <t>太晶爆发</t>
  </si>
  <si>
    <t>MOVE_TERA_BLAST</t>
  </si>
  <si>
    <t>Silk Trap</t>
  </si>
  <si>
    <t>线阱</t>
  </si>
  <si>
    <t>MOVE_SILK_TRAP</t>
  </si>
  <si>
    <t>Axe Kick</t>
  </si>
  <si>
    <t>下压踢</t>
  </si>
  <si>
    <t>MOVE_AXE_KICK</t>
  </si>
  <si>
    <t>Last Respects</t>
  </si>
  <si>
    <t>扫墓</t>
  </si>
  <si>
    <t>MOVE_LAST_RESPECTS</t>
  </si>
  <si>
    <t>Lumina Crash</t>
  </si>
  <si>
    <t>琉光冲激</t>
  </si>
  <si>
    <t>MOVE_LUMINA_CRASH</t>
  </si>
  <si>
    <t>Order Up</t>
  </si>
  <si>
    <t>上菜</t>
  </si>
  <si>
    <t>MOVE_ORDER_UP</t>
  </si>
  <si>
    <t>Jet Punch</t>
  </si>
  <si>
    <t>喷射拳</t>
  </si>
  <si>
    <t>MOVE_JET_PUNCH</t>
  </si>
  <si>
    <t>Spicy Extract</t>
  </si>
  <si>
    <t>辣椒精华</t>
  </si>
  <si>
    <t>MOVE_SPICY_EXTRACT</t>
  </si>
  <si>
    <t>Spin Out</t>
  </si>
  <si>
    <t>疾速转轮</t>
  </si>
  <si>
    <t>MOVE_SPIN_OUT</t>
  </si>
  <si>
    <t>Population Bomb</t>
  </si>
  <si>
    <t>鼠数儿</t>
  </si>
  <si>
    <t>MOVE_POPULATION_BOMB</t>
  </si>
  <si>
    <t>Ice Spinner</t>
  </si>
  <si>
    <t>冰旋</t>
  </si>
  <si>
    <t>MOVE_ICE_SPINNER</t>
  </si>
  <si>
    <t>Glaive Rush</t>
  </si>
  <si>
    <t>巨剑突击</t>
  </si>
  <si>
    <t>MOVE_GLAIVE_RUSH</t>
  </si>
  <si>
    <t>RevivalBlessing</t>
  </si>
  <si>
    <t>复生祈祷</t>
  </si>
  <si>
    <t>MOVE_REVIVAL_BLESSING</t>
  </si>
  <si>
    <t>Salt Cure</t>
  </si>
  <si>
    <t>盐腌</t>
  </si>
  <si>
    <t>MOVE_SALT_CURE</t>
  </si>
  <si>
    <t>Triple Dive</t>
  </si>
  <si>
    <t>三连钻</t>
  </si>
  <si>
    <t>MOVE_TRIPLE_DIVE</t>
  </si>
  <si>
    <t>Mortal Spin</t>
  </si>
  <si>
    <t>晶光转转</t>
  </si>
  <si>
    <t>MOVE_MORTAL_SPIN</t>
  </si>
  <si>
    <t>Doodle</t>
  </si>
  <si>
    <t>描绘</t>
  </si>
  <si>
    <t>MOVE_DOODLE</t>
  </si>
  <si>
    <t>Fillet Away</t>
  </si>
  <si>
    <t>甩肉</t>
  </si>
  <si>
    <t>MOVE_FILLET_AWAY</t>
  </si>
  <si>
    <t>Kowtow Cleave</t>
  </si>
  <si>
    <t>仆刀</t>
  </si>
  <si>
    <t>MOVE_KOWTOW_CLEAVE</t>
  </si>
  <si>
    <t>Flower Trick</t>
  </si>
  <si>
    <t>千变万花</t>
  </si>
  <si>
    <t>MOVE_FLOWER_TRICK</t>
  </si>
  <si>
    <t>Torch Song</t>
  </si>
  <si>
    <t>闪焰高歌</t>
  </si>
  <si>
    <t>MOVE_TORCH_SONG</t>
  </si>
  <si>
    <t>Aqua Step</t>
  </si>
  <si>
    <t>流水旋舞</t>
  </si>
  <si>
    <t>MOVE_AQUA_STEP</t>
  </si>
  <si>
    <t>Raging Bull</t>
  </si>
  <si>
    <t>怒牛</t>
  </si>
  <si>
    <t>MOVE_RAGING_BULL</t>
  </si>
  <si>
    <t>Make It Rain</t>
  </si>
  <si>
    <t>淘金潮</t>
  </si>
  <si>
    <t>MOVE_MAKE_IT_RAIN</t>
  </si>
  <si>
    <t>Psyblade</t>
  </si>
  <si>
    <t>精神剑</t>
  </si>
  <si>
    <t>MOVE_PSYBLADE</t>
  </si>
  <si>
    <t>Hydro Steam</t>
  </si>
  <si>
    <t>水蒸气</t>
  </si>
  <si>
    <t>MOVE_HYDRO_STEAM</t>
  </si>
  <si>
    <t>Ruination</t>
  </si>
  <si>
    <t>大灾难</t>
  </si>
  <si>
    <t>MOVE_RUINATION</t>
  </si>
  <si>
    <t>ColisionCourse</t>
  </si>
  <si>
    <t>全开猛撞</t>
  </si>
  <si>
    <t>MOVE_COLLISION_COURSE</t>
  </si>
  <si>
    <t>Electro Drift</t>
  </si>
  <si>
    <t>闪电猛冲</t>
  </si>
  <si>
    <t>MOVE_ELECTRO_DRIFT</t>
  </si>
  <si>
    <t>Shed Tail</t>
  </si>
  <si>
    <t>断尾</t>
  </si>
  <si>
    <t>MOVE_SHED_TAIL</t>
  </si>
  <si>
    <t>ChillyReception</t>
  </si>
  <si>
    <t>冷笑话</t>
  </si>
  <si>
    <t>MOVE_CHILLY_RECEPTION</t>
  </si>
  <si>
    <t>Tidy Up</t>
  </si>
  <si>
    <t>大扫除</t>
  </si>
  <si>
    <t>MOVE_TIDY_UP</t>
  </si>
  <si>
    <t>Snowscape</t>
  </si>
  <si>
    <t>雪景</t>
  </si>
  <si>
    <t>MOVE_SNOWSCAPE</t>
  </si>
  <si>
    <t>Pounce</t>
  </si>
  <si>
    <t>虫扑</t>
  </si>
  <si>
    <t>MOVE_POUNCE</t>
  </si>
  <si>
    <t>Trailblaze</t>
  </si>
  <si>
    <t>起草</t>
  </si>
  <si>
    <t>MOVE_TRAILBLAZE</t>
  </si>
  <si>
    <t>Chilling Water</t>
  </si>
  <si>
    <t>泼冷水</t>
  </si>
  <si>
    <t>MOVE_CHILLING_WATER</t>
  </si>
  <si>
    <t>Hyper Drill</t>
  </si>
  <si>
    <t>强力钻</t>
  </si>
  <si>
    <t>MOVE_HYPER_DRILL</t>
  </si>
  <si>
    <t>Twin Beam</t>
  </si>
  <si>
    <t>双光束</t>
  </si>
  <si>
    <t>MOVE_TWIN_BEAM</t>
  </si>
  <si>
    <t>Rage Fist</t>
  </si>
  <si>
    <t>愤怒之拳</t>
  </si>
  <si>
    <t>MOVE_RAGE_FIST</t>
  </si>
  <si>
    <t>Armor Cannon</t>
  </si>
  <si>
    <t>铠农炮</t>
  </si>
  <si>
    <t>MOVE_ARMOR_CANNON</t>
  </si>
  <si>
    <t>Bitter Blade</t>
  </si>
  <si>
    <t>悔念剑</t>
  </si>
  <si>
    <t>MOVE_BITTER_BLADE</t>
  </si>
  <si>
    <t>Double Shock</t>
  </si>
  <si>
    <t>电光双击</t>
  </si>
  <si>
    <t>MOVE_DOUBLE_SHOCK</t>
  </si>
  <si>
    <t>Gigaton Hammer</t>
  </si>
  <si>
    <t>巨力锤</t>
  </si>
  <si>
    <t>MOVE_GIGATON_HAMMER</t>
  </si>
  <si>
    <t>Comeuppance</t>
  </si>
  <si>
    <t>复仇</t>
  </si>
  <si>
    <t>MOVE_COMEUPPANCE</t>
  </si>
  <si>
    <t>Aqua Cutter</t>
  </si>
  <si>
    <t>水波刀</t>
  </si>
  <si>
    <t>MOVE_AQUA_CUTTER</t>
  </si>
  <si>
    <t>Blazing Torque</t>
  </si>
  <si>
    <t>灼热暴冲</t>
  </si>
  <si>
    <t>MOVE_BLAZING_TORQUE</t>
  </si>
  <si>
    <t>Wicked Torque</t>
  </si>
  <si>
    <t>黑暗暴冲</t>
  </si>
  <si>
    <t>MOVE_WICKED_TORQUE</t>
  </si>
  <si>
    <t>Noxious Torque</t>
  </si>
  <si>
    <t>剧毒暴冲</t>
  </si>
  <si>
    <t>MOVE_NOXIOUS_TORQUE</t>
  </si>
  <si>
    <t>Combat Torque</t>
  </si>
  <si>
    <t>格斗暴冲</t>
  </si>
  <si>
    <t>MOVE_COMBAT_TORQUE</t>
  </si>
  <si>
    <t>Magical Torque</t>
  </si>
  <si>
    <t>魔法暴冲</t>
  </si>
  <si>
    <t>MOVE_MAGICAL_TORQUE</t>
  </si>
  <si>
    <t>Blood Moon</t>
  </si>
  <si>
    <t>血月</t>
  </si>
  <si>
    <t>MOVE_BLOOD_MOON</t>
  </si>
  <si>
    <t>Matcha Gotcha</t>
  </si>
  <si>
    <t>刷刷茶炮</t>
  </si>
  <si>
    <t>MOVE_MATCHA_GOTCHA</t>
  </si>
  <si>
    <t>Syrup Bomb</t>
  </si>
  <si>
    <t>糖浆炸弹</t>
  </si>
  <si>
    <t>MOVE_SYRUP_BOMB</t>
  </si>
  <si>
    <t>Ivy Cudgel</t>
  </si>
  <si>
    <t>棘藤棒</t>
  </si>
  <si>
    <t>MOVE_IVY_CUDGEL</t>
  </si>
  <si>
    <t>Electro Shot</t>
  </si>
  <si>
    <t>电光束</t>
  </si>
  <si>
    <t>MOVE_ELECTRO_SHOT</t>
  </si>
  <si>
    <t>Tera Starstorm</t>
  </si>
  <si>
    <t>晶光星群</t>
  </si>
  <si>
    <t>MOVE_TERA_STARSTORM</t>
  </si>
  <si>
    <t>Fickle Beam</t>
  </si>
  <si>
    <t>随机光</t>
  </si>
  <si>
    <t>MOVE_FICKLE_BEAM</t>
  </si>
  <si>
    <t>Burning Bulwark</t>
  </si>
  <si>
    <t>火焰守护</t>
  </si>
  <si>
    <t>MOVE_BURNING_BULWARK</t>
  </si>
  <si>
    <t>Thunderclap</t>
  </si>
  <si>
    <t>迅雷</t>
  </si>
  <si>
    <t>MOVE_THUNDERCLAP</t>
  </si>
  <si>
    <t>Mighty Cleave</t>
  </si>
  <si>
    <t>强刃攻击</t>
  </si>
  <si>
    <t>MOVE_MIGHTY_CLEAVE</t>
  </si>
  <si>
    <t>Tachyon Cutter</t>
  </si>
  <si>
    <t>迅子利刃</t>
  </si>
  <si>
    <t>MOVE_TACHYON_CUTTER</t>
  </si>
  <si>
    <t>Hard Press</t>
  </si>
  <si>
    <t>硬压</t>
  </si>
  <si>
    <t>MOVE_HARD_PRESS</t>
  </si>
  <si>
    <t>Dragon Cheer</t>
  </si>
  <si>
    <t>龙声鼓舞</t>
  </si>
  <si>
    <t>MOVE_DRAGON_CHEER</t>
  </si>
  <si>
    <t>Alluring Voice</t>
  </si>
  <si>
    <t>魅诱之声</t>
  </si>
  <si>
    <t>MOVE_ALLURING_VOICE</t>
  </si>
  <si>
    <t>Temper Flare</t>
  </si>
  <si>
    <t>豁出去</t>
  </si>
  <si>
    <t>MOVE_TEMPER_FLARE</t>
  </si>
  <si>
    <t>Supercell Slam</t>
  </si>
  <si>
    <t>闪电强袭</t>
  </si>
  <si>
    <t>MOVE_SUPERCELL_SLAM</t>
  </si>
  <si>
    <t>Psychic Noise</t>
  </si>
  <si>
    <t>精神噪音</t>
  </si>
  <si>
    <t>MOVE_PSYCHIC_NOISE</t>
  </si>
  <si>
    <t>Upper Hand</t>
  </si>
  <si>
    <t>快手还击</t>
  </si>
  <si>
    <t>MOVE_UPPER_HAND</t>
  </si>
  <si>
    <t>Malignant Chain</t>
  </si>
  <si>
    <t>邪毒锁链</t>
  </si>
  <si>
    <t>MOVE_MALIGNANT_CHAIN</t>
  </si>
  <si>
    <t>None</t>
  </si>
  <si>
    <t>ITEM_NONE</t>
  </si>
  <si>
    <t>Master Ball</t>
  </si>
  <si>
    <t>大师球</t>
  </si>
  <si>
    <t>ITEM_MASTER_BALL</t>
  </si>
  <si>
    <t>必定能捉到野生宝可梦\n的，性能最好的球。\n</t>
  </si>
  <si>
    <t>Ultra Ball</t>
  </si>
  <si>
    <t>高级球</t>
  </si>
  <si>
    <t>ITEM_ULTRA_BALL</t>
  </si>
  <si>
    <t>比起超级球来更容易捉\n到宝可梦的，性能非常\n不错的球。</t>
  </si>
  <si>
    <t>Great Ball</t>
  </si>
  <si>
    <t>超级球</t>
  </si>
  <si>
    <t>ITEM_GREAT_BALL</t>
  </si>
  <si>
    <t>比起精灵球来更容易捉\n到宝可梦的，性能还算\n不错的球。</t>
  </si>
  <si>
    <t>Poké Ball</t>
  </si>
  <si>
    <t>精灵球</t>
  </si>
  <si>
    <t>ITEM_POKE_BALL</t>
  </si>
  <si>
    <t>用于投向野生宝可梦并\n将其捕捉的球。它是胶\n囊样式的。</t>
  </si>
  <si>
    <t>Safari Ball</t>
  </si>
  <si>
    <t>狩猎球</t>
  </si>
  <si>
    <t>ITEM_SAFARI_BALL</t>
  </si>
  <si>
    <t>曾在关都地区的狩猎地\n带以及神奥地区的大湿\n地被使用。是一种特殊的球。</t>
  </si>
  <si>
    <t>Net Ball</t>
  </si>
  <si>
    <t>捕网球</t>
  </si>
  <si>
    <t>ITEM_NET_BALL</t>
  </si>
  <si>
    <t>有点与众不同的球。能\n很容易地捕捉水属性和\n虫属性的宝可梦。</t>
  </si>
  <si>
    <t>Dive Ball</t>
  </si>
  <si>
    <t>潜水球</t>
  </si>
  <si>
    <t>ITEM_DIVE_BALL</t>
  </si>
  <si>
    <t>有点与众不同的球。能\n很容易地捕捉生活在水\n世界里的宝可梦。</t>
  </si>
  <si>
    <t>Nest Ball</t>
  </si>
  <si>
    <t>巢穴球</t>
  </si>
  <si>
    <t>ITEM_NEST_BALL</t>
  </si>
  <si>
    <t>有点与众不同的球。捕\n捉的野生宝可梦越弱，\n就会越容易捕捉。</t>
  </si>
  <si>
    <t>Repeat Ball</t>
  </si>
  <si>
    <t>重复球</t>
  </si>
  <si>
    <t>ITEM_REPEAT_BALL</t>
  </si>
  <si>
    <t>有点与众不同的球。能\n很容易地捕捉以前曾捉\n到过的宝可梦。</t>
  </si>
  <si>
    <t>Timer Ball</t>
  </si>
  <si>
    <t>计时球</t>
  </si>
  <si>
    <t>ITEM_TIMER_BALL</t>
  </si>
  <si>
    <t>有点与众不同的球。回\n合数花费得越多，宝可\n梦就会越容易捕捉。</t>
  </si>
  <si>
    <t>Luxury Ball</t>
  </si>
  <si>
    <t>豪华球</t>
  </si>
  <si>
    <t>ITEM_LUXURY_BALL</t>
  </si>
  <si>
    <t>住着十分惬意的球。捉\n到的野生宝可梦会变得\n容易和训练家亲密。</t>
  </si>
  <si>
    <t>Premier Ball</t>
  </si>
  <si>
    <t>纪念球</t>
  </si>
  <si>
    <t>ITEM_PREMIER_BALL</t>
  </si>
  <si>
    <t>有点珍贵的球。特制出\n来的某种纪念品。\n</t>
  </si>
  <si>
    <t>Dusk Ball</t>
  </si>
  <si>
    <t>黑暗球</t>
  </si>
  <si>
    <t>ITEM_DUSK_BALL</t>
  </si>
  <si>
    <t>有点与众不同的球。能\n很容易地在夜晚或洞窟\n等阴暗的地方捕捉宝可梦。</t>
  </si>
  <si>
    <t>Heal Ball</t>
  </si>
  <si>
    <t>治愈球</t>
  </si>
  <si>
    <t>ITEM_HEAL_BALL</t>
  </si>
  <si>
    <t>有点温柔的球。能回复\n捉到的宝可梦的HP并治\n愈异常状态。</t>
  </si>
  <si>
    <t>Quick Ball</t>
  </si>
  <si>
    <t>先机球</t>
  </si>
  <si>
    <t>ITEM_QUICK_BALL</t>
  </si>
  <si>
    <t>有点与众不同的球。如\n果战斗开始后立刻使用\n，就能很容易地捉到宝可梦。</t>
  </si>
  <si>
    <t>Cherish Ball</t>
  </si>
  <si>
    <t>贵重球</t>
  </si>
  <si>
    <t>ITEM_CHERISH_BALL</t>
  </si>
  <si>
    <t>相当珍贵的球。特制出\n来的某种纪念品。\n</t>
  </si>
  <si>
    <t>Potion</t>
  </si>
  <si>
    <t>ITEM_POTION</t>
  </si>
  <si>
    <t>喷雾式伤药。能让1只宝\n可梦回复20HP。\n</t>
  </si>
  <si>
    <t>Antidote</t>
  </si>
  <si>
    <t>解毒药</t>
  </si>
  <si>
    <t>ITEM_ANTIDOTE</t>
  </si>
  <si>
    <t>喷雾式药水。能治愈1只\n宝可梦的中毒状态。\n</t>
  </si>
  <si>
    <t>Burn Heal</t>
  </si>
  <si>
    <t>灼伤药</t>
  </si>
  <si>
    <t>ITEM_BURN_HEAL</t>
  </si>
  <si>
    <t>喷雾式药水。能治愈1只\n宝可梦的灼伤状态。\n</t>
  </si>
  <si>
    <t>Ice Heal</t>
  </si>
  <si>
    <t>解冻药</t>
  </si>
  <si>
    <t>ITEM_ICE_HEAL</t>
  </si>
  <si>
    <t>喷雾式药水。能治愈1只\n宝可梦的冰冻状态。\n</t>
  </si>
  <si>
    <t>Awakening</t>
  </si>
  <si>
    <t>解眠药</t>
  </si>
  <si>
    <t>ITEM_AWAKENING</t>
  </si>
  <si>
    <t>喷雾式药水。能治愈1只\n宝可梦的睡眠状态。\n</t>
  </si>
  <si>
    <t>Paralyze Heal</t>
  </si>
  <si>
    <t>解麻药</t>
  </si>
  <si>
    <t>ITEM_PARALYZE_HEAL</t>
  </si>
  <si>
    <t>喷雾式药水。能治愈1只\n宝可梦的麻痹状态。\n</t>
  </si>
  <si>
    <t>Full Restore</t>
  </si>
  <si>
    <t>全复药</t>
  </si>
  <si>
    <t>ITEM_FULL_RESTORE</t>
  </si>
  <si>
    <t>能回复1只宝可梦的所有\nHP并治愈所有异常状态\n。</t>
  </si>
  <si>
    <t>Max Potion</t>
  </si>
  <si>
    <t>全满药</t>
  </si>
  <si>
    <t>ITEM_MAX_POTION</t>
  </si>
  <si>
    <t>喷雾式伤药。能让1只宝\n可梦回复所有HP。\n</t>
  </si>
  <si>
    <t>Hyper Potion</t>
  </si>
  <si>
    <t>厉害伤药</t>
  </si>
  <si>
    <t>ITEM_HYPER_POTION</t>
  </si>
  <si>
    <t>喷雾式伤药。能让1只宝\n可梦回复120HP。\n</t>
  </si>
  <si>
    <t>Super Potion</t>
  </si>
  <si>
    <t>好伤药</t>
  </si>
  <si>
    <t>ITEM_SUPER_POTION</t>
  </si>
  <si>
    <t>喷雾式伤药。能让1只宝\n可梦回复60HP。\n</t>
  </si>
  <si>
    <t>Full Heal</t>
  </si>
  <si>
    <t>万灵药</t>
  </si>
  <si>
    <t>ITEM_FULL_HEAL</t>
  </si>
  <si>
    <t>喷雾式药水。能治愈1只\n宝可梦的所有异常状态\n。</t>
  </si>
  <si>
    <t>Revive</t>
  </si>
  <si>
    <t>ITEM_REVIVE</t>
  </si>
  <si>
    <t>能让1只陷入濒死的宝可\n梦重获生机，并回复一\n半HP。</t>
  </si>
  <si>
    <t>Max Revive</t>
  </si>
  <si>
    <t>ITEM_MAX_REVIVE</t>
  </si>
  <si>
    <t>能让1只陷入濒死的宝可\n梦重获生机，并回复所\n有HP。</t>
  </si>
  <si>
    <t>Fresh Water</t>
  </si>
  <si>
    <t>美味之水</t>
  </si>
  <si>
    <t>ITEM_FRESH_WATER</t>
  </si>
  <si>
    <t>富含矿物质的水。能让\n1只宝可梦回复30HP。\n</t>
  </si>
  <si>
    <t>Soda Pop</t>
  </si>
  <si>
    <t>劲爽汽水</t>
  </si>
  <si>
    <t>ITEM_SODA_POP</t>
  </si>
  <si>
    <t>翻腾着气泡的汽水。能\n让1只宝可梦回复50HP。\n</t>
  </si>
  <si>
    <t>Lemonade</t>
  </si>
  <si>
    <t>果汁牛奶</t>
  </si>
  <si>
    <t>ITEM_LEMONADE</t>
  </si>
  <si>
    <t>非常香甜的牛奶。能让\n1只宝可梦回复70HP。\n</t>
  </si>
  <si>
    <t>Moomoo Milk</t>
  </si>
  <si>
    <t>ITEM_MOOMOO_MILK</t>
  </si>
  <si>
    <t>营养百分百的牛奶。能\n让1只宝可梦回复100HP\n。</t>
  </si>
  <si>
    <t>Energy Powder</t>
  </si>
  <si>
    <t>元气粉</t>
  </si>
  <si>
    <t>ITEM_ENERGY_POWDER</t>
  </si>
  <si>
    <t>非常苦的药粉。能让1只\n宝可梦回复60HP。\n</t>
  </si>
  <si>
    <t>Energy Root</t>
  </si>
  <si>
    <t>元气根</t>
  </si>
  <si>
    <t>ITEM_ENERGY_ROOT</t>
  </si>
  <si>
    <t>非常苦的根。能让1只宝\n可梦回复120HP。\n</t>
  </si>
  <si>
    <t>Heal Powder</t>
  </si>
  <si>
    <t>万能粉</t>
  </si>
  <si>
    <t>ITEM_HEAL_POWDER</t>
  </si>
  <si>
    <t>非常苦的药粉。能治愈\n1只宝可梦的所有异常状\n态。</t>
  </si>
  <si>
    <t>Revival Herb</t>
  </si>
  <si>
    <t>复活草</t>
  </si>
  <si>
    <t>ITEM_REVIVAL_HERB</t>
  </si>
  <si>
    <t>非常苦的药草。能让1只\n濒死的宝可梦回复所有\nHP。</t>
  </si>
  <si>
    <t>Ether</t>
  </si>
  <si>
    <t>PP单项小补剂</t>
  </si>
  <si>
    <t>ITEM_ETHER</t>
  </si>
  <si>
    <t>能让宝可梦学会的其中\n1个招式回复10PP。\n</t>
  </si>
  <si>
    <t>Max Ether</t>
  </si>
  <si>
    <t>PP单项全补剂</t>
  </si>
  <si>
    <t>ITEM_MAX_ETHER</t>
  </si>
  <si>
    <t>能让宝可梦学会的其中\n1个招式回复所有PP。\n</t>
  </si>
  <si>
    <t>Elixir</t>
  </si>
  <si>
    <t>PP多项小补剂</t>
  </si>
  <si>
    <t>ITEM_ELIXIR</t>
  </si>
  <si>
    <t>能让宝可梦学会的4个招\n式各回复10PP。\n</t>
  </si>
  <si>
    <t>Max Elixir</t>
  </si>
  <si>
    <t>PP多项全补剂</t>
  </si>
  <si>
    <t>ITEM_MAX_ELIXIR</t>
  </si>
  <si>
    <t>能让宝可梦学会的4个招\n式回复所有PP。\n</t>
  </si>
  <si>
    <t>Lava Cookie</t>
  </si>
  <si>
    <t>釜炎仙贝</t>
  </si>
  <si>
    <t>ITEM_LAVA_COOKIE</t>
  </si>
  <si>
    <t>釜炎特产的仙贝。能治\n愈1只宝可梦的所有异常\n状态。</t>
  </si>
  <si>
    <t>Berry Juice</t>
  </si>
  <si>
    <t>ITEM_BERRY_JUICE</t>
  </si>
  <si>
    <t>100％树果果汁。能让1\n只宝可梦回复20HP。\n</t>
  </si>
  <si>
    <t>Sacred Ash</t>
  </si>
  <si>
    <t>ITEM_SACRED_ASH</t>
  </si>
  <si>
    <t>能让陷入濒死的全部宝\n可梦回复所有HP。\n</t>
  </si>
  <si>
    <t>HP Up</t>
  </si>
  <si>
    <t>HP增强剂</t>
  </si>
  <si>
    <t>ITEM_HP_UP</t>
  </si>
  <si>
    <t>宝可梦的营养饮料。能\n提高1只宝可梦的HP的基\n础点数。</t>
  </si>
  <si>
    <t>Protein</t>
  </si>
  <si>
    <t>攻击增强剂</t>
  </si>
  <si>
    <t>ITEM_PROTEIN</t>
  </si>
  <si>
    <t>宝可梦的营养饮料。能\n提高1只宝可梦的攻击的\n基础点数。</t>
  </si>
  <si>
    <t>Iron</t>
  </si>
  <si>
    <t>防御增强剂</t>
  </si>
  <si>
    <t>ITEM_IRON</t>
  </si>
  <si>
    <t>宝可梦的营养饮料。能\n提高1只宝可梦的防御的\n基础点数。</t>
  </si>
  <si>
    <t>Carbos</t>
  </si>
  <si>
    <t>速度增强剂</t>
  </si>
  <si>
    <t>ITEM_CARBOS</t>
  </si>
  <si>
    <t>宝可梦的营养饮料。能\n提高1只宝可梦的速度的\n基础点数。</t>
  </si>
  <si>
    <t>Calcium</t>
  </si>
  <si>
    <t>特攻增强剂</t>
  </si>
  <si>
    <t>ITEM_CALCIUM</t>
  </si>
  <si>
    <t>宝可梦的营养饮料。能\n提高1只宝可梦的特攻的\n基础点数。</t>
  </si>
  <si>
    <t>Rare Candy</t>
  </si>
  <si>
    <t>神奇糖果</t>
  </si>
  <si>
    <t>ITEM_RARE_CANDY</t>
  </si>
  <si>
    <t>充满能量的糖果。将它\n交给宝可梦后，1只宝可\n梦的等级仅会提高1。</t>
  </si>
  <si>
    <t>PP Up</t>
  </si>
  <si>
    <t>PP提升剂</t>
  </si>
  <si>
    <t>ITEM_PP_UP</t>
  </si>
  <si>
    <t>能让宝可梦学会的其中\n1个招式的PP最大值少量\n提高。</t>
  </si>
  <si>
    <t>Zinc</t>
  </si>
  <si>
    <t>特防增强剂</t>
  </si>
  <si>
    <t>ITEM_ZINC</t>
  </si>
  <si>
    <t>宝可梦的营养饮料。能\n提高1只宝可梦的特防的\n基础点数。</t>
  </si>
  <si>
    <t>PP Max</t>
  </si>
  <si>
    <t>PP极限提升剂</t>
  </si>
  <si>
    <t>ITEM_PP_MAX</t>
  </si>
  <si>
    <t>能将宝可梦学会的其中\n1个招式的PP最大值提至\n最高。</t>
  </si>
  <si>
    <t>Old Gateau</t>
  </si>
  <si>
    <t>森之羊羹</t>
  </si>
  <si>
    <t>ITEM_OLD_GATEAU</t>
  </si>
  <si>
    <t>百代不为人知的特产。\n能治愈1只宝可梦的所有\n异常状态。</t>
  </si>
  <si>
    <t>Guard Spec.</t>
  </si>
  <si>
    <t>能力防守</t>
  </si>
  <si>
    <t>ITEM_GUARD_SPEC</t>
  </si>
  <si>
    <t>在战斗中，5回合内不让\n我方能力降低的道具。\n</t>
  </si>
  <si>
    <t>Dire Hit</t>
  </si>
  <si>
    <t>要害攻击</t>
  </si>
  <si>
    <t>ITEM_DIRE_HIT</t>
  </si>
  <si>
    <t>击中要害的几率会大幅\n提高。只能使用1次。离\n场后，效果便会消失。</t>
  </si>
  <si>
    <t>X Attack</t>
  </si>
  <si>
    <t>力量强化</t>
  </si>
  <si>
    <t>ITEM_X_ATTACK</t>
  </si>
  <si>
    <t>大幅提高战斗中宝可梦\n攻击的道具。离场后，\n效果便会消失。</t>
  </si>
  <si>
    <t>X Defend</t>
  </si>
  <si>
    <t>防御强化</t>
  </si>
  <si>
    <t>ITEM_X_DEFENSE</t>
  </si>
  <si>
    <t>大幅提高战斗中宝可梦\n防御的道具。离场后，\n效果便会消失。</t>
  </si>
  <si>
    <t>X Speed</t>
  </si>
  <si>
    <t>速度强化</t>
  </si>
  <si>
    <t>ITEM_X_SPEED</t>
  </si>
  <si>
    <t>大幅提高战斗中宝可梦\n速度的道具。离场后，\n效果便会消失。</t>
  </si>
  <si>
    <t>X 命中</t>
  </si>
  <si>
    <t>命中强化</t>
  </si>
  <si>
    <t>ITEM_X_ACCURACY</t>
  </si>
  <si>
    <t>大幅提高战斗中宝可梦\n命中的道具。离场后，\n效果便会消失。</t>
  </si>
  <si>
    <t>X Special</t>
  </si>
  <si>
    <t>特攻强化</t>
  </si>
  <si>
    <t>ITEM_X_SPECIAL</t>
  </si>
  <si>
    <t>大幅提高战斗中宝可梦\n特攻的道具。离场后，\n效果便会消失。</t>
  </si>
  <si>
    <t>X Sp. Def</t>
  </si>
  <si>
    <t>特防强化</t>
  </si>
  <si>
    <t>ITEM_X_SP_DEF</t>
  </si>
  <si>
    <t>大幅提高战斗中宝可梦\n特防的道具。离场后，\n效果便会消失。</t>
  </si>
  <si>
    <t>Poké Doll</t>
  </si>
  <si>
    <t>皮皮玩偶</t>
  </si>
  <si>
    <t>ITEM_POKE_DOLL</t>
  </si>
  <si>
    <t>能吸引宝可梦注意的道\n具。在和野生宝可梦的\n战斗中绝对可以逃走。</t>
  </si>
  <si>
    <t>Fluffy Tail</t>
  </si>
  <si>
    <t>向尾喵的尾巴</t>
  </si>
  <si>
    <t>ITEM_FLUFFY_TAIL</t>
  </si>
  <si>
    <t>Blue Flute</t>
  </si>
  <si>
    <t>蓝色玻璃哨</t>
  </si>
  <si>
    <t>ITEM_BLUE_FLUTE</t>
  </si>
  <si>
    <t>以蓝色玻璃制成的哨子\n。可以治愈睡眠状态。\n</t>
  </si>
  <si>
    <t>Yellow Flute</t>
  </si>
  <si>
    <t>黄色玻璃哨</t>
  </si>
  <si>
    <t>ITEM_YELLOW_FLUTE</t>
  </si>
  <si>
    <t>以黄色玻璃制成的哨子\n。可以治愈混乱状态。\n</t>
  </si>
  <si>
    <t>Red Flute</t>
  </si>
  <si>
    <t>红色玻璃哨</t>
  </si>
  <si>
    <t>ITEM_RED_FLUTE</t>
  </si>
  <si>
    <t>以红色玻璃制成的哨子\n。可以治愈着迷状态。\n</t>
  </si>
  <si>
    <t>Black Flute</t>
  </si>
  <si>
    <t>黑色玻璃哨</t>
  </si>
  <si>
    <t>ITEM_BLACK_FLUTE</t>
  </si>
  <si>
    <t>以黑色玻璃制成的哨子\n。在使用的地方更容易\n遇到强大的宝可梦。</t>
  </si>
  <si>
    <t>White Flute</t>
  </si>
  <si>
    <t>白色玻璃哨</t>
  </si>
  <si>
    <t>ITEM_WHITE_FLUTE</t>
  </si>
  <si>
    <t>以白色玻璃制成的哨子\n。在使用的地方更容易\n遇到弱小的宝可梦。</t>
  </si>
  <si>
    <t>Shoal Salt</t>
  </si>
  <si>
    <t>浅滩海盐</t>
  </si>
  <si>
    <t>ITEM_SHOAL_SALT</t>
  </si>
  <si>
    <t>在浅滩洞穴这地方找到\n的海盐。\n</t>
  </si>
  <si>
    <t>Shoal Shell</t>
  </si>
  <si>
    <t>浅滩贝壳</t>
  </si>
  <si>
    <t>ITEM_SHOAL_SHELL</t>
  </si>
  <si>
    <t>在浅滩洞穴这地方找到\n的贝壳。\n</t>
  </si>
  <si>
    <t>Red Shard</t>
  </si>
  <si>
    <t>ITEM_RED_SHARD</t>
  </si>
  <si>
    <t>红色的小碎片。好像是\n以前制作的某道具的一\n部分。</t>
  </si>
  <si>
    <t>Blue Shard</t>
  </si>
  <si>
    <t>ITEM_BLUE_SHARD</t>
  </si>
  <si>
    <t>蓝色的小碎片。好像是\n以前制作的某道具的一\n部分。</t>
  </si>
  <si>
    <t>Yellow Shard</t>
  </si>
  <si>
    <t>ITEM_YELLOW_SHARD</t>
  </si>
  <si>
    <t>黄色的小碎片。好像是\n以前制作的某道具的一\n部分。</t>
  </si>
  <si>
    <t>Green Shard</t>
  </si>
  <si>
    <t>ITEM_GREEN_SHARD</t>
  </si>
  <si>
    <t>绿色的小碎片。好像是\n以前制作的某道具的一\n部分。</t>
  </si>
  <si>
    <t>Super Repel</t>
  </si>
  <si>
    <t>白银喷雾</t>
  </si>
  <si>
    <t>ITEM_SUPER_REPEL</t>
  </si>
  <si>
    <t>弱小的野生宝可梦将完\n全不会出现。效果比除\n虫喷雾更持久。</t>
  </si>
  <si>
    <t>Max Repel</t>
  </si>
  <si>
    <t>黄金喷雾</t>
  </si>
  <si>
    <t>ITEM_MAX_REPEL</t>
  </si>
  <si>
    <t>弱小的野生宝可梦将完\n全不会出现。效果比白\n银喷雾更持久。</t>
  </si>
  <si>
    <t>Escape Rope</t>
  </si>
  <si>
    <t>离洞绳</t>
  </si>
  <si>
    <t>ITEM_ESCAPE_ROPE</t>
  </si>
  <si>
    <t>结实的长绳。可以从洞\n窟或迷宫中脱身。能够\n反复使用。</t>
  </si>
  <si>
    <t>Repel</t>
  </si>
  <si>
    <t>除虫喷雾</t>
  </si>
  <si>
    <t>ITEM_REPEL</t>
  </si>
  <si>
    <t>使用后，在较短的一段\n时间内，弱小的野生宝\n可梦将完全不会出现。</t>
  </si>
  <si>
    <t>Sun Stone</t>
  </si>
  <si>
    <t>ITEM_SUN_STONE</t>
  </si>
  <si>
    <t>能让某些特定宝可梦进\n化的神奇石头。像太阳\n一样赤红。</t>
  </si>
  <si>
    <t>Moon Stone</t>
  </si>
  <si>
    <t>ITEM_MOON_STONE</t>
  </si>
  <si>
    <t>能让某些特定宝可梦进\n化的神奇石头。像夜空\n一样乌黑。</t>
  </si>
  <si>
    <t>Fire Stone</t>
  </si>
  <si>
    <t>火之石</t>
  </si>
  <si>
    <t>ITEM_FIRE_STONE</t>
  </si>
  <si>
    <t>能让某些特定宝可梦进\n化的神奇石头。看上去\n是橙黄色的。</t>
  </si>
  <si>
    <t>Thunder Stone</t>
  </si>
  <si>
    <t>雷之石</t>
  </si>
  <si>
    <t>ITEM_THUNDER_STONE</t>
  </si>
  <si>
    <t>能让某些特定宝可梦进\n化的神奇石头。有着闪\n电般的花纹。</t>
  </si>
  <si>
    <t>Water Stone</t>
  </si>
  <si>
    <t>水之石</t>
  </si>
  <si>
    <t>ITEM_WATER_STONE</t>
  </si>
  <si>
    <t>能让某些特定宝可梦进\n化的神奇石头。看上去\n是澄蓝色的。</t>
  </si>
  <si>
    <t>Leaf Stone</t>
  </si>
  <si>
    <t>叶之石</t>
  </si>
  <si>
    <t>ITEM_LEAF_STONE</t>
  </si>
  <si>
    <t>能让某些特定宝可梦进\n化的神奇石头。有着叶\n子般的花纹。</t>
  </si>
  <si>
    <t>Tiny Mushroom</t>
  </si>
  <si>
    <t>ITEM_TINY_MUSHROOM</t>
  </si>
  <si>
    <t>珍稀的小蘑菇。在一些\n爱好者中有着相当高的\n人气。</t>
  </si>
  <si>
    <t>Big Mushroom</t>
  </si>
  <si>
    <t>ITEM_BIG_MUSHROOM</t>
  </si>
  <si>
    <t>珍稀的大蘑菇。在一些\n爱好者中有着非常高的\n人气。</t>
  </si>
  <si>
    <t>Pearl</t>
  </si>
  <si>
    <t>ITEM_PEARL</t>
  </si>
  <si>
    <t>散发着美丽银辉且有点\n小的珍珠。可以在商店\n低价出售。</t>
  </si>
  <si>
    <t>Big Pearl</t>
  </si>
  <si>
    <t>ITEM_BIG_PEARL</t>
  </si>
  <si>
    <t>散发着美丽银辉且相当\n大颗的珍珠。可以在商\n店高价出售。</t>
  </si>
  <si>
    <t>Stardust</t>
  </si>
  <si>
    <t>ITEM_STARDUST</t>
  </si>
  <si>
    <t>手感细腻且十分美丽的\n红色沙子。可以在商店\n低价出售。</t>
  </si>
  <si>
    <t>Star Piece</t>
  </si>
  <si>
    <t>ITEM_STAR_PIECE</t>
  </si>
  <si>
    <t>闪着红光且十分美丽的\n宝石碎片。可以在商店\n高价出售。</t>
  </si>
  <si>
    <t>Nugget</t>
  </si>
  <si>
    <t>ITEM_NUGGET</t>
  </si>
  <si>
    <t>闪着金光，以纯金制成\n的珠子。可以在商店高\n价出售。</t>
  </si>
  <si>
    <t>Heart Scale</t>
  </si>
  <si>
    <t>ITEM_HEART_SCALE</t>
  </si>
  <si>
    <t>有着美丽心形外形且非\n常珍稀的鳞片。有些人\n收到会很高兴。</t>
  </si>
  <si>
    <t>Honey</t>
  </si>
  <si>
    <t>ITEM_HONEY</t>
  </si>
  <si>
    <t>宝可梦采集的清甜芬芳\n的花蜜。可在商店里廉\n价出售。</t>
  </si>
  <si>
    <t>Growth Mulch</t>
  </si>
  <si>
    <t>速速肥</t>
  </si>
  <si>
    <t>ITEM_GROWTH_MULCH</t>
  </si>
  <si>
    <t>培育树果时的肥料。但\n完全不适合丰缘地区的\n土壤，所以没什么效果。</t>
  </si>
  <si>
    <t>Damp Mulch</t>
  </si>
  <si>
    <t>湿湿肥</t>
  </si>
  <si>
    <t>ITEM_DAMP_MULCH</t>
  </si>
  <si>
    <t>\n\n</t>
  </si>
  <si>
    <t>Stable Mulch</t>
  </si>
  <si>
    <t>久久肥</t>
  </si>
  <si>
    <t>ITEM_STABLE_MULCH</t>
  </si>
  <si>
    <t>Gooey Mulch</t>
  </si>
  <si>
    <t>粘粘肥</t>
  </si>
  <si>
    <t>ITEM_GOOEY_MULCH</t>
  </si>
  <si>
    <t>Root Fossil</t>
  </si>
  <si>
    <t>根状化石</t>
  </si>
  <si>
    <t>ITEM_ROOT_FOSSIL</t>
  </si>
  <si>
    <t>很久以前栖息在海里的\n古代宝可梦的化石。好\n像是根的一部分。</t>
  </si>
  <si>
    <t>Claw Fossil</t>
  </si>
  <si>
    <t>爪子化石</t>
  </si>
  <si>
    <t>ITEM_CLAW_FOSSIL</t>
  </si>
  <si>
    <t>很久以前栖息在海里的\n古代宝可梦的化石。好\n像是爪子的一部分。</t>
  </si>
  <si>
    <t>Helix Fossil</t>
  </si>
  <si>
    <t>贝壳化石</t>
  </si>
  <si>
    <t>ITEM_HELIX_FOSSIL</t>
  </si>
  <si>
    <t>很久以前栖息在海里的\n古代宝可梦的化石。好\n像是贝壳的一部分。</t>
  </si>
  <si>
    <t>Dome Fossil</t>
  </si>
  <si>
    <t>甲壳化石</t>
  </si>
  <si>
    <t>ITEM_DOME_FOSSIL</t>
  </si>
  <si>
    <t>很久以前栖息在海里的\n古代宝可梦的化石。好\n像是甲壳的一部分。</t>
  </si>
  <si>
    <t>Old Amber</t>
  </si>
  <si>
    <t>秘密琥珀</t>
  </si>
  <si>
    <t>ITEM_OLD_AMBER</t>
  </si>
  <si>
    <t>封存着古代宝可梦遗传\n基因的琥珀，透着点红\n色。</t>
  </si>
  <si>
    <t>Armor Fossil</t>
  </si>
  <si>
    <t>盾甲化石</t>
  </si>
  <si>
    <t>ITEM_ARMOR_FOSSIL</t>
  </si>
  <si>
    <t>很久以前生活在地上的\n古代宝可梦的化石。好\n像是领饰的一部分。</t>
  </si>
  <si>
    <t>Skull Fossil</t>
  </si>
  <si>
    <t>头盖化石</t>
  </si>
  <si>
    <t>ITEM_SKULL_FOSSIL</t>
  </si>
  <si>
    <t>很久以前生活在地上的\n古代宝可梦的化石。好\n像是头部的一部分。</t>
  </si>
  <si>
    <t>Rare Bone</t>
  </si>
  <si>
    <t>ITEM_RARE_BONE</t>
  </si>
  <si>
    <t>在宝可梦考古学上非常\n贵重的骨头。可以在商\n店高价出售。</t>
  </si>
  <si>
    <t>Shiny Stone</t>
  </si>
  <si>
    <t>光之石</t>
  </si>
  <si>
    <t>ITEM_SHINY_STONE</t>
  </si>
  <si>
    <t>能让某些特定宝可梦进\n化的神奇石头。像光芒\n一样耀眼。</t>
  </si>
  <si>
    <t>Dusk Stone</t>
  </si>
  <si>
    <t>暗之石</t>
  </si>
  <si>
    <t>ITEM_DUSK_STONE</t>
  </si>
  <si>
    <t>能让某些特定宝可梦进\n化的神奇石头。像黑夜\n一般漆黑。</t>
  </si>
  <si>
    <t>Dawn Stone</t>
  </si>
  <si>
    <t>觉醒之石</t>
  </si>
  <si>
    <t>ITEM_DAWN_STONE</t>
  </si>
  <si>
    <t>能让某些特定宝可梦进\n化的神奇石头。像眼眸\n一般光彩动人。</t>
  </si>
  <si>
    <t>Oval Stone</t>
  </si>
  <si>
    <t>ITEM_OVAL_STONE</t>
  </si>
  <si>
    <t>能让某些特定宝可梦进\n化的神奇石头。像珠子\n一般圆润。</t>
  </si>
  <si>
    <t>Odd Keystone</t>
  </si>
  <si>
    <t>楔石</t>
  </si>
  <si>
    <t>ITEM_ODD_KEYSTONE</t>
  </si>
  <si>
    <t>没有它，石之塔就会崩\n塌的重要石头。有时能\n从石头里听到声音。</t>
  </si>
  <si>
    <t>Griseous Orb</t>
  </si>
  <si>
    <t>白金宝珠*</t>
  </si>
  <si>
    <t>ITEM_GRISEOUS_ORB</t>
  </si>
  <si>
    <t>让骑拉帝纳携带的话，\n龙和幽灵属性的招式威\n力就会提高。散发着光辉的宝珠。</t>
  </si>
  <si>
    <t>???</t>
  </si>
  <si>
    <t>ITEM_UNKNOWN_71</t>
  </si>
  <si>
    <t>有一点点苦，却又芬芳\n宜人的香茶。抿一口，\n清咽润喉。</t>
  </si>
  <si>
    <t>ITEM_UNKNOWN_72</t>
  </si>
  <si>
    <t>ITEM_UNKNOWN_73</t>
  </si>
  <si>
    <t>ITEM_UNKNOWN_74</t>
  </si>
  <si>
    <t>ITEM_UNKNOWN_75</t>
  </si>
  <si>
    <t>ITEM_UNKNOWN_76</t>
  </si>
  <si>
    <t>ITEM_UNKNOWN_77</t>
  </si>
  <si>
    <t>ITEM_UNKNOWN_78</t>
  </si>
  <si>
    <t>ITEM_UNKNOWN_79</t>
  </si>
  <si>
    <t>ITEM_UNKNOWN_7A</t>
  </si>
  <si>
    <t>ITEM_UNKNOWN_7B</t>
  </si>
  <si>
    <t>ITEM_UNKNOWN_7C</t>
  </si>
  <si>
    <t>ITEM_UNKNOWN_7D</t>
  </si>
  <si>
    <t>ITEM_UNKNOWN_7E</t>
  </si>
  <si>
    <t>ITEM_UNKNOWN_7F</t>
  </si>
  <si>
    <t>ITEM_UNKNOWN_80</t>
  </si>
  <si>
    <t>ITEM_UNKNOWN_81</t>
  </si>
  <si>
    <t>ITEM_UNKNOWN_82</t>
  </si>
  <si>
    <t>ITEM_UNKNOWN_83</t>
  </si>
  <si>
    <t>ITEM_UNKNOWN_84</t>
  </si>
  <si>
    <t>ITEM_UNKNOWN_85</t>
  </si>
  <si>
    <t>ITEM_UNKNOWN_86</t>
  </si>
  <si>
    <t>固执 Orb</t>
  </si>
  <si>
    <t>金刚宝珠</t>
  </si>
  <si>
    <t>ITEM_ADAMANT_ORB</t>
  </si>
  <si>
    <t>让帝牙卢卡携带的话，\n龙和钢属性的招式威力\n就会提高。散发着光辉的宝珠。</t>
  </si>
  <si>
    <t>Lustrous Orb</t>
  </si>
  <si>
    <t>白玉宝珠</t>
  </si>
  <si>
    <t>ITEM_LUSTROUS_ORB</t>
  </si>
  <si>
    <t>让帕路奇亚携带的话，\n龙和水属性的招式威力\n就会提高。散发着美丽光辉的宝珠。</t>
  </si>
  <si>
    <t>Grass Mail</t>
  </si>
  <si>
    <t>青草邮件</t>
  </si>
  <si>
    <t>ITEM_GRASS_MAIL</t>
  </si>
  <si>
    <t>印有新鲜绿草的特殊信\n纸。使用该道具时，需\n要让宝可梦携带着来用。</t>
  </si>
  <si>
    <t>Flame Mail</t>
  </si>
  <si>
    <t>火焰邮件</t>
  </si>
  <si>
    <t>ITEM_FLAME_MAIL</t>
  </si>
  <si>
    <t>印有红色火花的特殊信\n纸。使用该道具时，需\n要让宝可梦携带着来用。</t>
  </si>
  <si>
    <t>Bubble Mail</t>
  </si>
  <si>
    <t>水蓝邮件</t>
  </si>
  <si>
    <t>ITEM_BUBBLE_MAIL</t>
  </si>
  <si>
    <t>印有水下藍色世界的特\n殊信纸。使用该道具时\n，需要让宝可梦携带着来用。</t>
  </si>
  <si>
    <t>Bloom Mail</t>
  </si>
  <si>
    <t>绽放邮件</t>
  </si>
  <si>
    <t>ITEM_BLOOM_MAIL</t>
  </si>
  <si>
    <t>印有漂亮的花卉图案的\n特殊信纸。使用该道具\n时，需要让宝可梦携带着来用。</t>
  </si>
  <si>
    <t>Tunnel Mail</t>
  </si>
  <si>
    <t>隧道邮件</t>
  </si>
  <si>
    <t>ITEM_TUNNEL_MAIL</t>
  </si>
  <si>
    <t>印有昏暗的煤矿的特殊\n信纸。使用该道具时，\n需要让宝可梦携带着来用。</t>
  </si>
  <si>
    <t>Steel Mail</t>
  </si>
  <si>
    <t>钢铁邮件</t>
  </si>
  <si>
    <t>ITEM_STEEL_MAIL</t>
  </si>
  <si>
    <t>印有很酷的机械设计的\n特殊信纸。使用该道具\n时，需要让宝可梦携带着来用。</t>
  </si>
  <si>
    <t>Heart Mail</t>
  </si>
  <si>
    <t>甜蜜邮件</t>
  </si>
  <si>
    <t>ITEM_HEART_MAIL</t>
  </si>
  <si>
    <t>印有巨大的爱心的特殊\n信纸。使用该道具时，\n需要让宝可梦携带着来用。</t>
  </si>
  <si>
    <t>Snow Mail</t>
  </si>
  <si>
    <t>暴雪邮件</t>
  </si>
  <si>
    <t>ITEM_SNOW_MAIL</t>
  </si>
  <si>
    <t>印有寒冷的冰雪覆盖的\n世界的特殊信纸。使用\n该道具时，需要让宝可梦携带着来用。</t>
  </si>
  <si>
    <t>Space Mail</t>
  </si>
  <si>
    <t>空间邮件</t>
  </si>
  <si>
    <t>ITEM_SPACE_MAIL</t>
  </si>
  <si>
    <t>印有广袤无垠的空间的\n特殊信纸。使用该道具\n时，需要让宝可梦携带着来用。</t>
  </si>
  <si>
    <t>Air Mail</t>
  </si>
  <si>
    <t>天空邮件</t>
  </si>
  <si>
    <t>ITEM_AIR_MAIL</t>
  </si>
  <si>
    <t>印有丰富多彩条纹的特\n殊信纸。使用该道具时\n，需要让宝可梦携带着来用。</t>
  </si>
  <si>
    <t>Mosaic Mail</t>
  </si>
  <si>
    <t>彩嵌邮件</t>
  </si>
  <si>
    <t>ITEM_MOSAIC_MAIL</t>
  </si>
  <si>
    <t>印有一个生动的彩虹图\n案的特殊信纸。使用该\n道具时，需要让宝可梦携带着来用。</t>
  </si>
  <si>
    <t>Brick Mail</t>
  </si>
  <si>
    <t>砖块邮件</t>
  </si>
  <si>
    <t>ITEM_BRICK_MAIL</t>
  </si>
  <si>
    <t>印有坚硬砖墙的特殊信\n纸。使用该道具时，需\n要让宝可梦携带着来用。</t>
  </si>
  <si>
    <t>Cheri Berry</t>
  </si>
  <si>
    <t>ITEM_CHERI_BERRY</t>
  </si>
  <si>
    <t>让宝可梦携带后，可以\n治愈麻痹。\n</t>
  </si>
  <si>
    <t>Chesto Berry</t>
  </si>
  <si>
    <t>ITEM_CHESTO_BERRY</t>
  </si>
  <si>
    <t>让宝可梦携带后，可以\n治愈睡眠。\n</t>
  </si>
  <si>
    <t>Pecha Berry</t>
  </si>
  <si>
    <t>ITEM_PECHA_BERRY</t>
  </si>
  <si>
    <t>让宝可梦携带后，可以\n治愈中毒。\n</t>
  </si>
  <si>
    <t>Rawst Berry</t>
  </si>
  <si>
    <t>ITEM_RAWST_BERRY</t>
  </si>
  <si>
    <t>让宝可梦携带后，可以\n治愈灼伤。\n</t>
  </si>
  <si>
    <t>Aspear Berry</t>
  </si>
  <si>
    <t>ITEM_ASPEAR_BERRY</t>
  </si>
  <si>
    <t>让宝可梦携带后，可以\n治愈冰冻。\n</t>
  </si>
  <si>
    <t>LePPa Berry</t>
  </si>
  <si>
    <t>ITEM_LEPPA_BERRY</t>
  </si>
  <si>
    <t>让宝可梦携带后，可以\n回复10PP。\n</t>
  </si>
  <si>
    <t>Oran Berry</t>
  </si>
  <si>
    <t>ITEM_ORAN_BERRY</t>
  </si>
  <si>
    <t>让宝可梦携带后，可以\n回复10HP。\n</t>
  </si>
  <si>
    <t>Persim Berry</t>
  </si>
  <si>
    <t>ITEM_PERSIM_BERRY</t>
  </si>
  <si>
    <t>让宝可梦携带后，可以\n治愈混乱。\n</t>
  </si>
  <si>
    <t>Lum Berry</t>
  </si>
  <si>
    <t>ITEM_LUM_BERRY</t>
  </si>
  <si>
    <t>让宝可梦携带后，可以\n治愈所有异常状态。\n</t>
  </si>
  <si>
    <t>Sitrus Berry</t>
  </si>
  <si>
    <t>ITEM_SITRUS_BERRY</t>
  </si>
  <si>
    <t>让宝可梦携带后，可以\n回复少量HP。\n</t>
  </si>
  <si>
    <t>Figy Berry</t>
  </si>
  <si>
    <t>勿花果</t>
  </si>
  <si>
    <t>ITEM_FIGY_BERRY</t>
  </si>
  <si>
    <t>让宝可梦携带后，危机\n时可以回复HP。如果讨\n厌这味道就会混乱。</t>
  </si>
  <si>
    <t>Wiki Berry</t>
  </si>
  <si>
    <t>异奇果</t>
  </si>
  <si>
    <t>ITEM_WIKI_BERRY</t>
  </si>
  <si>
    <t>Mago Berry</t>
  </si>
  <si>
    <t>芒芒果</t>
  </si>
  <si>
    <t>ITEM_MAGO_BERRY</t>
  </si>
  <si>
    <t>Aguav Berry</t>
  </si>
  <si>
    <t>乐芭果</t>
  </si>
  <si>
    <t>ITEM_AGUAV_BERRY</t>
  </si>
  <si>
    <t>Iapapa Berry</t>
  </si>
  <si>
    <t>芭亚果</t>
  </si>
  <si>
    <t>ITEM_IAPAPA_BERRY</t>
  </si>
  <si>
    <t>Razz Berry</t>
  </si>
  <si>
    <t>蔓莓果</t>
  </si>
  <si>
    <t>ITEM_RAZZ_BERRY</t>
  </si>
  <si>
    <t>用于制作宝可方块，制\n作出来的宝可方块可用\n来打磨强壮。黄色的果实尝起来是酸的。</t>
  </si>
  <si>
    <t>Bluk Berry</t>
  </si>
  <si>
    <t>墨莓果</t>
  </si>
  <si>
    <t>ITEM_BLUK_BERRY</t>
  </si>
  <si>
    <t>用于制作宝可方块，制\n作出来的宝可方块可用\n来打磨美丽。蓝色的果实尝起来是涩的。</t>
  </si>
  <si>
    <t>Nanab Berry</t>
  </si>
  <si>
    <t>蕉香果</t>
  </si>
  <si>
    <t>ITEM_NANAB_BERRY</t>
  </si>
  <si>
    <t>捕捉宝可梦时，把这树\n果交给宝可梦就能稍微\n平复一下对方的情绪。</t>
  </si>
  <si>
    <t>Wepear Berry</t>
  </si>
  <si>
    <t>西梨果</t>
  </si>
  <si>
    <t>ITEM_WEPEAR_BERRY</t>
  </si>
  <si>
    <t>用于制作宝可方块，制\n作出来的宝可方块可用\n来打磨聪明。绿色的果实尝起来是苦的。</t>
  </si>
  <si>
    <t>Pinap Berry</t>
  </si>
  <si>
    <t>凰梨果</t>
  </si>
  <si>
    <t>ITEM_PINAP_BERRY</t>
  </si>
  <si>
    <t>Pomeg Berry</t>
  </si>
  <si>
    <t>榴石果</t>
  </si>
  <si>
    <t>ITEM_POMEG_BERRY</t>
  </si>
  <si>
    <t>如果把它交给宝可梦，\n宝可梦就会变得非常容\n易和训练家亲密，但HP的基础点数会降低。</t>
  </si>
  <si>
    <t>Kelpsy Berry</t>
  </si>
  <si>
    <t>藻根果</t>
  </si>
  <si>
    <t>ITEM_KELPSY_BERRY</t>
  </si>
  <si>
    <t>如果把它交给宝可梦，\n宝可梦就会变得非常容\n易和训练家亲密，但攻击的基础点数会降低。</t>
  </si>
  <si>
    <t>Qualot Berry</t>
  </si>
  <si>
    <t>比巴果</t>
  </si>
  <si>
    <t>ITEM_QUALOT_BERRY</t>
  </si>
  <si>
    <t>如果把它交给宝可梦，\n宝可梦就会变得非常容\n易和训练家亲密，但防御的基础点数会降低。</t>
  </si>
  <si>
    <t>Hondew Berry</t>
  </si>
  <si>
    <t>哈密果</t>
  </si>
  <si>
    <t>ITEM_HONDEW_BERRY</t>
  </si>
  <si>
    <t>如果把它交给宝可梦，\n宝可梦就会变得非常容\n易和训练家亲密，但特攻的基础点数会降低。</t>
  </si>
  <si>
    <t>Grepa Berry</t>
  </si>
  <si>
    <t>萄葡果</t>
  </si>
  <si>
    <t>ITEM_GREPA_BERRY</t>
  </si>
  <si>
    <t>如果把它交给宝可梦，\n宝可梦就会变得非常容\n易和训练家亲密，但特防的基础点数会降低。</t>
  </si>
  <si>
    <t>Tamato Berry</t>
  </si>
  <si>
    <t>茄番果</t>
  </si>
  <si>
    <t>ITEM_TAMATO_BERRY</t>
  </si>
  <si>
    <t>如果把它交给宝可梦，\n宝可梦就会变得非常容\n易和训练家亲密，但速度的基础点数会降低。</t>
  </si>
  <si>
    <t>Cornn Berry</t>
  </si>
  <si>
    <t>玉黍果</t>
  </si>
  <si>
    <t>ITEM_CORNN_BERRY</t>
  </si>
  <si>
    <t>用于制作宝可方块，制\n作出来的宝可方块可用\n来打磨美丽。在其他地区很少见的树果。</t>
  </si>
  <si>
    <t>Magost Berry</t>
  </si>
  <si>
    <t>岳竹果</t>
  </si>
  <si>
    <t>ITEM_MAGOST_BERRY</t>
  </si>
  <si>
    <t>用于制作宝可方块，制\n作出来的宝可方块可用\n来打磨可爱。在其他地区很少见的树果。</t>
  </si>
  <si>
    <t>Rabuta Berry</t>
  </si>
  <si>
    <t>茸丹果</t>
  </si>
  <si>
    <t>ITEM_RABUTA_BERRY</t>
  </si>
  <si>
    <t>用于制作宝可方块，制\n作出来的宝可方块可用\n来打磨聪明。在其他地区很少见的树果。</t>
  </si>
  <si>
    <t>Nomel Berry</t>
  </si>
  <si>
    <t>檬柠果</t>
  </si>
  <si>
    <t>ITEM_NOMEL_BERRY</t>
  </si>
  <si>
    <t>用于制作宝可方块，制\n作出来的宝可方块可用\n来打磨强壮。在其他地区很少见的树果。</t>
  </si>
  <si>
    <t>Spelon Berry</t>
  </si>
  <si>
    <t>刺角果</t>
  </si>
  <si>
    <t>ITEM_SPELON_BERRY</t>
  </si>
  <si>
    <t>Pamtre Berry</t>
  </si>
  <si>
    <t>椰木果</t>
  </si>
  <si>
    <t>ITEM_PAMTRE_BERRY</t>
  </si>
  <si>
    <t>Watmel Berry</t>
  </si>
  <si>
    <t>瓜西果</t>
  </si>
  <si>
    <t>ITEM_WATMEL_BERRY</t>
  </si>
  <si>
    <t>Durin Berry</t>
  </si>
  <si>
    <t>金枕果</t>
  </si>
  <si>
    <t>ITEM_DURIN_BERRY</t>
  </si>
  <si>
    <t>Belue Berry</t>
  </si>
  <si>
    <t>靛莓果</t>
  </si>
  <si>
    <t>ITEM_BELUE_BERRY</t>
  </si>
  <si>
    <t>Occa Berry</t>
  </si>
  <si>
    <t>ITEM_OCCA_BERRY</t>
  </si>
  <si>
    <t>让宝可梦携带后，在受\n到效果绝佳的火属性招\n式攻击时，能令其威力减弱。</t>
  </si>
  <si>
    <t>Passho Berry</t>
  </si>
  <si>
    <t>ITEM_PASSHO_BERRY</t>
  </si>
  <si>
    <t>让宝可梦携带后，在受\n到效果绝佳的水属性招\n式攻击时，能令其威力减弱。</t>
  </si>
  <si>
    <t>Wacan Berry</t>
  </si>
  <si>
    <t>ITEM_WACAN_BERRY</t>
  </si>
  <si>
    <t>让宝可梦携带后，在受\n到效果绝佳的电属性招\n式攻击时，能令其威力减弱。</t>
  </si>
  <si>
    <t>Rindo Berry</t>
  </si>
  <si>
    <t>ITEM_RINDO_BERRY</t>
  </si>
  <si>
    <t>让宝可梦携带后，在受\n到效果绝佳的草属性招\n式攻击时，能令其威力减弱。</t>
  </si>
  <si>
    <t>Yache Berry</t>
  </si>
  <si>
    <t>ITEM_YACHE_BERRY</t>
  </si>
  <si>
    <t>让宝可梦携带后，在受\n到效果绝佳的冰属性招\n式攻击时，能令其威力减弱。</t>
  </si>
  <si>
    <t>Chople Berry</t>
  </si>
  <si>
    <t>ITEM_CHOPLE_BERRY</t>
  </si>
  <si>
    <t>让宝可梦携带后，在受\n到效果绝佳的格斗属性\n招式攻击时，能令其威力减弱。</t>
  </si>
  <si>
    <t>Kebia Berry</t>
  </si>
  <si>
    <t>通通果</t>
  </si>
  <si>
    <t>ITEM_KEBIA_BERRY</t>
  </si>
  <si>
    <t>让宝可梦携带后，在受\n到效果绝佳的毒属性招\n式攻击时，能令其威力减弱。</t>
  </si>
  <si>
    <t>Shuca Berry</t>
  </si>
  <si>
    <t>ITEM_SHUCA_BERRY</t>
  </si>
  <si>
    <t>让宝可梦携带后，在受\n到效果绝佳的地面属性\n招式攻击时，能令其威力减弱。</t>
  </si>
  <si>
    <t>Coba Berry</t>
  </si>
  <si>
    <t>ITEM_COBA_BERRY</t>
  </si>
  <si>
    <t>让宝可梦携带后，在受\n到效果绝佳的飞行属性\n招式攻击时，能令其威力减弱。</t>
  </si>
  <si>
    <t>Payapa Berry</t>
  </si>
  <si>
    <t>ITEM_PAYAPA_BERRY</t>
  </si>
  <si>
    <t>让宝可梦携带后，在受\n到效果绝佳的超能力属\n性招式攻击时，能令其威力减弱。</t>
  </si>
  <si>
    <t>Tanga Berry</t>
  </si>
  <si>
    <t>ITEM_TANGA_BERRY</t>
  </si>
  <si>
    <t>让宝可梦携带后，在受\n到效果绝佳的虫属性招\n式攻击时，能令其威力减弱。</t>
  </si>
  <si>
    <t>Charti Berry</t>
  </si>
  <si>
    <t>ITEM_CHARTI_BERRY</t>
  </si>
  <si>
    <t>让宝可梦携带后，在受\n到效果绝佳的岩石属性\n招式攻击时，能令其威力减弱。</t>
  </si>
  <si>
    <t>Kasib Berry</t>
  </si>
  <si>
    <t>ITEM_KASIB_BERRY</t>
  </si>
  <si>
    <t>让宝可梦携带后，在受\n到效果绝佳的幽灵属性\n招式攻击时，能令其威力减弱。</t>
  </si>
  <si>
    <t>Haban Berry</t>
  </si>
  <si>
    <t>ITEM_HABAN_BERRY</t>
  </si>
  <si>
    <t>让宝可梦携带后，在受\n到效果绝佳的龙属性招\n式攻击时，能令其威力减弱。</t>
  </si>
  <si>
    <t>Colbur Berry</t>
  </si>
  <si>
    <t>ITEM_COLBUR_BERRY</t>
  </si>
  <si>
    <t>让宝可梦携带后，在受\n到效果绝佳的恶属性招\n式攻击时，能令其威力减弱。</t>
  </si>
  <si>
    <t>Babiri Berry</t>
  </si>
  <si>
    <t>ITEM_BABIRI_BERRY</t>
  </si>
  <si>
    <t>让宝可梦携带后，在受\n到效果绝佳的钢属性招\n式攻击时，能令其威力减弱。</t>
  </si>
  <si>
    <t>Chilan Berry</t>
  </si>
  <si>
    <t>ITEM_CHILAN_BERRY</t>
  </si>
  <si>
    <t>让宝可梦携带后，在受\n到一般属性招式攻击时\n，能令其威力减弱。</t>
  </si>
  <si>
    <t>Liechi Berry</t>
  </si>
  <si>
    <t>枝荔果</t>
  </si>
  <si>
    <t>ITEM_LIECHI_BERRY</t>
  </si>
  <si>
    <t>让宝可梦携带后，危机\n时，自己的攻击就会提\n高。</t>
  </si>
  <si>
    <t>Ganlon Berry</t>
  </si>
  <si>
    <t>龙睛果</t>
  </si>
  <si>
    <t>ITEM_GANLON_BERRY</t>
  </si>
  <si>
    <t>让宝可梦携带后，危机\n时，自己的防御就会提\n高。</t>
  </si>
  <si>
    <t>Salac Berry</t>
  </si>
  <si>
    <t>沙鳞果</t>
  </si>
  <si>
    <t>ITEM_SALAC_BERRY</t>
  </si>
  <si>
    <t>让宝可梦携带后，危机\n时，自己的速度就会提\n高。</t>
  </si>
  <si>
    <t>Petaya Berry</t>
  </si>
  <si>
    <t>龙火果</t>
  </si>
  <si>
    <t>ITEM_PETAYA_BERRY</t>
  </si>
  <si>
    <t>让宝可梦携带后，危机\n时，自己的特攻就会提\n高。</t>
  </si>
  <si>
    <t>Apicot Berry</t>
  </si>
  <si>
    <t>杏仔果</t>
  </si>
  <si>
    <t>ITEM_APICOT_BERRY</t>
  </si>
  <si>
    <t>让宝可梦携带后，危机\n时，自己的特防就会提\n高。</t>
  </si>
  <si>
    <t>Lansat Berry</t>
  </si>
  <si>
    <t>兰萨果</t>
  </si>
  <si>
    <t>ITEM_LANSAT_BERRY</t>
  </si>
  <si>
    <t>让宝可梦携带后，危机\n时，攻击会变得容易击\n中要害。</t>
  </si>
  <si>
    <t>Starf Berry</t>
  </si>
  <si>
    <t>星桃果</t>
  </si>
  <si>
    <t>ITEM_STARF_BERRY</t>
  </si>
  <si>
    <t>让宝可梦携带后，危机\n时，某一项能力就会大\n幅提高。</t>
  </si>
  <si>
    <t>Enigma Berry</t>
  </si>
  <si>
    <t>谜芝果</t>
  </si>
  <si>
    <t>ITEM_ENIGMA_BERRY</t>
  </si>
  <si>
    <t>让宝可梦携带后，在受\n到效果绝佳的招式攻击\n时，可以回复HP。</t>
  </si>
  <si>
    <t>Micle Berry</t>
  </si>
  <si>
    <t>奇秘果</t>
  </si>
  <si>
    <t>ITEM_MICLE_BERRY</t>
  </si>
  <si>
    <t>让宝可梦携带后，危机\n时，招式的命中率仅会\n提高1次。</t>
  </si>
  <si>
    <t>Custap Berry</t>
  </si>
  <si>
    <t>释陀果</t>
  </si>
  <si>
    <t>ITEM_CUSTAP_BERRY</t>
  </si>
  <si>
    <t>让宝可梦携带后，危机\n时，行动仅会变快1次。\n</t>
  </si>
  <si>
    <t>Jaboca Berry</t>
  </si>
  <si>
    <t>嘉珍果</t>
  </si>
  <si>
    <t>ITEM_JABOCA_BERRY</t>
  </si>
  <si>
    <t>让宝可梦携带后，在受\n到物理招式攻击时，能\n给予对手伤害。</t>
  </si>
  <si>
    <t>Rowap Berry</t>
  </si>
  <si>
    <t>雾莲果</t>
  </si>
  <si>
    <t>ITEM_ROWAP_BERRY</t>
  </si>
  <si>
    <t>让宝可梦携带后，在受\n到特殊招式攻击时，能\n给予对手伤害。</t>
  </si>
  <si>
    <t>Bright Powder</t>
  </si>
  <si>
    <t>ITEM_BRIGHT_POWDER</t>
  </si>
  <si>
    <t>闪闪发光的粉末。携带\n后，光芒会迷惑对手，\n从而使其招式变得不容易命中。</t>
  </si>
  <si>
    <t>White Herb</t>
  </si>
  <si>
    <t>白色香草</t>
  </si>
  <si>
    <t>ITEM_WHITE_HERB</t>
  </si>
  <si>
    <t>当携带它的宝可梦能力\n降低时，仅能回到之前\n的状态1次。</t>
  </si>
  <si>
    <t>Macho Brace</t>
  </si>
  <si>
    <t>强制锻炼器</t>
  </si>
  <si>
    <t>ITEM_MACHO_BRACE</t>
  </si>
  <si>
    <t>又硬又重的锻炼器。虽\n然携带后速度会降低，\n但会比平时更容易茁壮成长。</t>
  </si>
  <si>
    <t>Exp. Share</t>
  </si>
  <si>
    <t>学习装置</t>
  </si>
  <si>
    <t>ITEM_EXP_SHARE</t>
  </si>
  <si>
    <t>打开开关后，能让同行\n的所有宝可梦获得经验\n值的装置。</t>
  </si>
  <si>
    <t>Quick Claw</t>
  </si>
  <si>
    <t>ITEM_QUICK_CLAW</t>
  </si>
  <si>
    <t>又轻又尖锐的爪子。携\n带后，有时能比对手先\n一步行动。</t>
  </si>
  <si>
    <t>Soothe Bell</t>
  </si>
  <si>
    <t>安抚之铃</t>
  </si>
  <si>
    <t>ITEM_SOOTHE_BELL</t>
  </si>
  <si>
    <t>音色悦耳的铃铛。携带\n它的宝可梦会受到安抚\n，变得容易和训练家亲密。</t>
  </si>
  <si>
    <t>Mental Herb</t>
  </si>
  <si>
    <t>ITEM_MENTAL_HERB</t>
  </si>
  <si>
    <t>当携带它的宝可梦无法\n自由使出招式时，仅会\n回复1次。</t>
  </si>
  <si>
    <t>Choice Band</t>
  </si>
  <si>
    <t>讲究头带</t>
  </si>
  <si>
    <t>ITEM_CHOICE_BAND</t>
  </si>
  <si>
    <t>有点讲究的头带。虽然\n携带后攻击会提高，但\n只能使出相同的招式。</t>
  </si>
  <si>
    <t>King’s Rock</t>
  </si>
  <si>
    <t>ITEM_KINGS_ROCK</t>
  </si>
  <si>
    <t>携带后进行攻击，在造\n成伤害时，有时会让对\n手畏缩。</t>
  </si>
  <si>
    <t>Silver Powder</t>
  </si>
  <si>
    <t>ITEM_SILVER_POWDER</t>
  </si>
  <si>
    <t>散发着银色光辉的粉末\n。携带后，虫属性的招\n式威力就会提高。</t>
  </si>
  <si>
    <t>Amulet Coin</t>
  </si>
  <si>
    <t>护符金币</t>
  </si>
  <si>
    <t>ITEM_AMULET_COIN</t>
  </si>
  <si>
    <t>只要携带它的宝可梦在\n战斗时出场一次，就能\n获得2倍金钱。</t>
  </si>
  <si>
    <t>Cleanse Tag</t>
  </si>
  <si>
    <t>ITEM_CLEANSE_TAG</t>
  </si>
  <si>
    <t>让排在最前面的宝可梦\n携带后，野生宝可梦就\n会不容易出现。</t>
  </si>
  <si>
    <t>Soul Dew</t>
  </si>
  <si>
    <t>心之水滴</t>
  </si>
  <si>
    <t>ITEM_SOUL_DEW</t>
  </si>
  <si>
    <t>让拉帝欧斯或拉帝亚斯\n携带后，超能力和龙属\n性的招式威力就会提高的神奇珠子。</t>
  </si>
  <si>
    <t>Deep Sea Tooth</t>
  </si>
  <si>
    <t>ITEM_DEEP_SEA_TOOTH</t>
  </si>
  <si>
    <t>让珍珠贝携带后，特攻\n就会提高的牙齿。散发\n着闪亮的银光。</t>
  </si>
  <si>
    <t>Deep Sea Scale</t>
  </si>
  <si>
    <t>ITEM_DEEP_SEA_SCALE</t>
  </si>
  <si>
    <t>让珍珠贝携带后，特防\n就会提高的鳞片。散发\n着淡淡的粉红色光芒。</t>
  </si>
  <si>
    <t>Smoke Ball</t>
  </si>
  <si>
    <t>ITEM_SMOKE_BALL</t>
  </si>
  <si>
    <t>携带它的宝可梦在和野\n生宝可梦的战斗中绝对\n可以逃走。</t>
  </si>
  <si>
    <t>Everstone</t>
  </si>
  <si>
    <t>ITEM_EVERSTONE</t>
  </si>
  <si>
    <t>携带后，宝可梦在此期\n间不会进化的神奇石头\n。</t>
  </si>
  <si>
    <t>Focus Band</t>
  </si>
  <si>
    <t>ITEM_FOCUS_BAND</t>
  </si>
  <si>
    <t>携带后，即便受到可能\n会导致濒死的招式，有\n时也能仅以1HP撑过去。</t>
  </si>
  <si>
    <t>Lucky Egg</t>
  </si>
  <si>
    <t>ITEM_LUCKY_EGG</t>
  </si>
  <si>
    <t>满载着幸福的蛋。携带\n它的宝可梦获得的经验\n值会少量增加。</t>
  </si>
  <si>
    <t>Scope Lens</t>
  </si>
  <si>
    <t>焦点镜</t>
  </si>
  <si>
    <t>ITEM_SCOPE_LENS</t>
  </si>
  <si>
    <t>能看见弱点的镜片。携\n带它的宝可梦的招式会\n变得容易击中要害。</t>
  </si>
  <si>
    <t>Metal Coat</t>
  </si>
  <si>
    <t>ITEM_METAL_COAT</t>
  </si>
  <si>
    <t>特殊的金属膜。携带后\n，钢属性的招式威力就\n会提高。</t>
  </si>
  <si>
    <t>Leftovers</t>
  </si>
  <si>
    <t>ITEM_LEFTOVERS</t>
  </si>
  <si>
    <t>携带后，宝可梦的HP会\n在战斗期间缓缓回复。\n</t>
  </si>
  <si>
    <t>Dragon Scale</t>
  </si>
  <si>
    <t>ITEM_DRAGON_SCALE</t>
  </si>
  <si>
    <t>又硬又坚固的鳞片。龙\n属性宝可梦有时会携带\n它。</t>
  </si>
  <si>
    <t>Light Ball</t>
  </si>
  <si>
    <t>ITEM_LIGHT_BALL</t>
  </si>
  <si>
    <t>让皮卡丘携带后，攻击\n和特攻的威力就会提高\n的神奇之球。</t>
  </si>
  <si>
    <t>Soft Sand</t>
  </si>
  <si>
    <t>ITEM_SOFT_SAND</t>
  </si>
  <si>
    <t>手感细腻的沙子。携带\n后，地面属性的招式威\n力就会提高。</t>
  </si>
  <si>
    <t>Hard Stone</t>
  </si>
  <si>
    <t>ITEM_HARD_STONE</t>
  </si>
  <si>
    <t>绝对不会裂开的石头。\n携带后，岩石属性的招\n式威力就会提高。</t>
  </si>
  <si>
    <t>Miracle Seed</t>
  </si>
  <si>
    <t>ITEM_MIRACLE_SEED</t>
  </si>
  <si>
    <t>孕育生命的种子。携带\n后，草属性的招式威力\n就会提高。</t>
  </si>
  <si>
    <t>Black Glasses</t>
  </si>
  <si>
    <t>ITEM_BLACK_GLASSES</t>
  </si>
  <si>
    <t>看上去很奇怪的眼镜。\n携带后，恶属性的招式\n威力就会提高。</t>
  </si>
  <si>
    <t>Black Belt</t>
  </si>
  <si>
    <t>ITEM_BLACK_BELT</t>
  </si>
  <si>
    <t>能振作精神的带子。携\n带后，格斗属性的招式\n威力就会提高。</t>
  </si>
  <si>
    <t>Magnet</t>
  </si>
  <si>
    <t>ITEM_MAGNET</t>
  </si>
  <si>
    <t>强力的磁铁。携带后，\n电属性的招式威力就会\n提高。</t>
  </si>
  <si>
    <t>Mystic Water</t>
  </si>
  <si>
    <t>ITEM_MYSTIC_WATER</t>
  </si>
  <si>
    <t>水滴形状的宝石。携带\n后，水属性的招式威力\n就会提高。</t>
  </si>
  <si>
    <t>Sharp Beak</t>
  </si>
  <si>
    <t>ITEM_SHARP_BEAK</t>
  </si>
  <si>
    <t>又长又尖的鸟嘴。携带\n后，飞行属性的招式威\n力就会提高。</t>
  </si>
  <si>
    <t>Poison Barb</t>
  </si>
  <si>
    <t>ITEM_POISON_BARB</t>
  </si>
  <si>
    <t>有毒的小针。携带后，\n毒属性的招式威力就会\n提高。</t>
  </si>
  <si>
    <t>Never-Melt Ice</t>
  </si>
  <si>
    <t>ITEM_NEVER_MELT_ICE</t>
  </si>
  <si>
    <t>能隔绝热量的冰。携带\n后，冰属性的招式威力\n就会提高。</t>
  </si>
  <si>
    <t>Spell Tag</t>
  </si>
  <si>
    <t>ITEM_SPELL_TAG</t>
  </si>
  <si>
    <t>古怪可怕的咒符。携带\n后，幽灵属性的招式威\n力就会提高。</t>
  </si>
  <si>
    <t>Twisted Spoon</t>
  </si>
  <si>
    <t>ITEM_TWISTED_SPOON</t>
  </si>
  <si>
    <t>注入了念力的汤匙。携\n带后，超能力属性的招\n式威力就会提高。</t>
  </si>
  <si>
    <t>Charcoal</t>
  </si>
  <si>
    <t>ITEM_CHARCOAL</t>
  </si>
  <si>
    <t>焚烧用的燃料。携带后\n，火属性的招式威力就\n会提高。</t>
  </si>
  <si>
    <t>Dragon Fang</t>
  </si>
  <si>
    <t>ITEM_DRAGON_FANG</t>
  </si>
  <si>
    <t>坚硬锐利的牙齿。携带\n后，龙属性的招式威力\n就会提高。</t>
  </si>
  <si>
    <t>Silk Scarf</t>
  </si>
  <si>
    <t>ITEM_SILK_SCARF</t>
  </si>
  <si>
    <t>手感不错的围巾。携带\n后，一般属性的招式威\n力就会提高。</t>
  </si>
  <si>
    <t>Up-Grade</t>
  </si>
  <si>
    <t>ITEM_UP_GRADE</t>
  </si>
  <si>
    <t>内部储存了各种信息的\n透明机器。西尔佛公司\n制造。</t>
  </si>
  <si>
    <t>Shell Bell</t>
  </si>
  <si>
    <t>贝壳之铃</t>
  </si>
  <si>
    <t>ITEM_SHELL_BELL</t>
  </si>
  <si>
    <t>当携带它的宝可梦攻击\n对手并造成伤害时，能\n回复少量HP。</t>
  </si>
  <si>
    <t>Sea Incense</t>
  </si>
  <si>
    <t>海潮薰香</t>
  </si>
  <si>
    <t>ITEM_SEA_INCENSE</t>
  </si>
  <si>
    <t>有着神奇香气的薰香。\n携带后，水属性的招式\n威力就会提高。</t>
  </si>
  <si>
    <t>Lax Incense</t>
  </si>
  <si>
    <t>悠闲薰香</t>
  </si>
  <si>
    <t>ITEM_LAX_INCENSE</t>
  </si>
  <si>
    <t>携带后，薰香的神奇香\n气会迷惑对手，其招式\n会变得不容易命中。</t>
  </si>
  <si>
    <t>Lucky Punch</t>
  </si>
  <si>
    <t>吉利拳</t>
  </si>
  <si>
    <t>ITEM_LUCKY_PUNCH</t>
  </si>
  <si>
    <t>能带来幸运的拳套。让\n吉利蛋携带后，招式会\n变得容易击中要害。</t>
  </si>
  <si>
    <t>Metal Powder</t>
  </si>
  <si>
    <t>ITEM_METAL_POWDER</t>
  </si>
  <si>
    <t>让百变怪携带后，防御\n就会提高的神奇粉末。\n非常细腻坚硬。</t>
  </si>
  <si>
    <t>Thick Club</t>
  </si>
  <si>
    <t>ITEM_THICK_CLUB</t>
  </si>
  <si>
    <t>某种坚硬的骨头。让卡\n拉卡拉或嘎啦嘎啦携带\n后，攻击就会提高。</t>
  </si>
  <si>
    <t>Leek</t>
  </si>
  <si>
    <t>ITEM_LEEK</t>
  </si>
  <si>
    <t>非常长且坚硬的茎。让\n大葱鸭携带后，招式会\n变得容易击中要害。</t>
  </si>
  <si>
    <t>Red Scarf</t>
  </si>
  <si>
    <t>红色头巾</t>
  </si>
  <si>
    <t>ITEM_RED_SCARF</t>
  </si>
  <si>
    <t>携带它去参加华丽大赛\n的宝可梦会比平时看上\n去更加帅气。</t>
  </si>
  <si>
    <t>Blue Scarf</t>
  </si>
  <si>
    <t>蓝色头巾</t>
  </si>
  <si>
    <t>ITEM_BLUE_SCARF</t>
  </si>
  <si>
    <t>携带它去参加华丽大赛\n的宝可梦会比平时看上\n去更加美丽。</t>
  </si>
  <si>
    <t>Pink Scarf</t>
  </si>
  <si>
    <t>粉红头巾</t>
  </si>
  <si>
    <t>ITEM_PINK_SCARF</t>
  </si>
  <si>
    <t>携带它去参加华丽大赛\n的宝可梦会比平时看上\n去更加可爱。</t>
  </si>
  <si>
    <t>Green Scarf</t>
  </si>
  <si>
    <t>绿色头巾</t>
  </si>
  <si>
    <t>ITEM_GREEN_SCARF</t>
  </si>
  <si>
    <t>携带它去参加华丽大赛\n的宝可梦会比平时看上\n去更加聪明。</t>
  </si>
  <si>
    <t>Yellow Scarf</t>
  </si>
  <si>
    <t>黄色头巾</t>
  </si>
  <si>
    <t>ITEM_YELLOW_SCARF</t>
  </si>
  <si>
    <t>携带它去参加华丽大赛\n的宝可梦会比平时看上\n去更加强壮。</t>
  </si>
  <si>
    <t>Wide Lens</t>
  </si>
  <si>
    <t>ITEM_WIDE_LENS</t>
  </si>
  <si>
    <t>能放大观看物体的镜片\n。携带后，招式的命中\n率就会少量提高。</t>
  </si>
  <si>
    <t>Muscle Band</t>
  </si>
  <si>
    <t>力量头带</t>
  </si>
  <si>
    <t>ITEM_MUSCLE_BAND</t>
  </si>
  <si>
    <t>力如泉涌的头带。携带\n后，物理招式的威力就\n会少量提高。</t>
  </si>
  <si>
    <t>Wise Glasses</t>
  </si>
  <si>
    <t>博识眼镜</t>
  </si>
  <si>
    <t>ITEM_WISE_GLASSES</t>
  </si>
  <si>
    <t>装着很厚镜片的眼镜。\n携带后，特殊招式的威\n力就会少量提高。</t>
  </si>
  <si>
    <t>Expert Belt</t>
  </si>
  <si>
    <t>ITEM_EXPERT_BELT</t>
  </si>
  <si>
    <t>用惯了的黑色带子。携\n带后，效果绝佳时的招\n式威力就会少量提高。</t>
  </si>
  <si>
    <t>Light Clay</t>
  </si>
  <si>
    <t>ITEM_LIGHT_CLAY</t>
  </si>
  <si>
    <t>当携带它的宝可梦使出\n光墙或反射壁时，效果\n会比平时持续得更长。</t>
  </si>
  <si>
    <t>Life Orb</t>
  </si>
  <si>
    <t>ITEM_LIFE_ORB</t>
  </si>
  <si>
    <t>携带后，虽然每次攻击\n时HP少量减少，但招式\n的威力会提高。</t>
  </si>
  <si>
    <t>Power Herb</t>
  </si>
  <si>
    <t>ITEM_POWER_HERB</t>
  </si>
  <si>
    <t>携带它的宝可梦仅有1次\n机会可以在第1回合使\n出需要蓄力的招式。</t>
  </si>
  <si>
    <t>Toxic Orb</t>
  </si>
  <si>
    <t>ITEM_TOXIC_ORB</t>
  </si>
  <si>
    <t>触碰后会放出毒的神奇\n宝珠。携带后，在战斗\n时会变成剧毒状态。</t>
  </si>
  <si>
    <t>Flame Orb</t>
  </si>
  <si>
    <t>ITEM_FLAME_ORB</t>
  </si>
  <si>
    <t>触碰后会放出热量的神\n奇宝珠。携带后，在战\n斗时会变成灼伤状态。</t>
  </si>
  <si>
    <t>Quick Powder</t>
  </si>
  <si>
    <t>ITEM_QUICK_POWDER</t>
  </si>
  <si>
    <t>让百变怪携带后，速度\n就会提高的神奇粉末。\n非常细腻坚硬。</t>
  </si>
  <si>
    <t>Focus Sash</t>
  </si>
  <si>
    <t>气势披带</t>
  </si>
  <si>
    <t>ITEM_FOCUS_SASH</t>
  </si>
  <si>
    <t>携带后，在HP全满时，\n即便受到可能会导致濒\n死的招式，也能仅以1HP撑过去1次。</t>
  </si>
  <si>
    <t>Zoom Lens</t>
  </si>
  <si>
    <t>对焦镜</t>
  </si>
  <si>
    <t>ITEM_ZOOM_LENS</t>
  </si>
  <si>
    <t>当携带它的宝可梦比对\n手行动迟缓时，招式会\n变得容易命中。</t>
  </si>
  <si>
    <t>ITEM_METRONOME</t>
  </si>
  <si>
    <t>携带后，连续使出相同\n招式时，威力就会提高\n。不再使出相同招式时，威力就会复原。</t>
  </si>
  <si>
    <t>Iron Ball</t>
  </si>
  <si>
    <t>ITEM_IRON_BALL</t>
  </si>
  <si>
    <t>携带后，速度会降低。\n飞行属性以及飘浮宝可\n梦会被地面招式击中。</t>
  </si>
  <si>
    <t>Lagging Tail</t>
  </si>
  <si>
    <t>ITEM_LAGGING_TAIL</t>
  </si>
  <si>
    <t>非常沉重的某种尾巴。\n携带后，行动会比平时\n更加迟缓。</t>
  </si>
  <si>
    <t>Destiny Knot</t>
  </si>
  <si>
    <t>红线</t>
  </si>
  <si>
    <t>ITEM_DESTINY_KNOT</t>
  </si>
  <si>
    <t>长长的鲜红色细线。携\n带后，在自己着迷时能\n让对手也着迷。</t>
  </si>
  <si>
    <t>Black Sludge</t>
  </si>
  <si>
    <t>ITEM_BLACK_SLUDGE</t>
  </si>
  <si>
    <t>携带后，毒属性的宝可\n梦会缓缓回复HP。其他\n属性的话，HP则会减少。</t>
  </si>
  <si>
    <t>Icy Rock</t>
  </si>
  <si>
    <t>冰冷岩石</t>
  </si>
  <si>
    <t>ITEM_ICY_ROCK</t>
  </si>
  <si>
    <t>携带它的宝可梦使出冰\n雹的话，冰雹的时间就\n会比平时更长。</t>
  </si>
  <si>
    <t>Smooth Rock</t>
  </si>
  <si>
    <t>沙沙岩石</t>
  </si>
  <si>
    <t>ITEM_SMOOTH_ROCK</t>
  </si>
  <si>
    <t>携带它的宝可梦使出沙\n暴的话，沙暴的时间就\n会比平时更长。</t>
  </si>
  <si>
    <t>Heat Rock</t>
  </si>
  <si>
    <t>炽热岩石</t>
  </si>
  <si>
    <t>ITEM_HEAT_ROCK</t>
  </si>
  <si>
    <t>携带它的宝可梦使出大\n晴天的话，晴天的时间\n就会比平时更长。</t>
  </si>
  <si>
    <t>Damp Rock</t>
  </si>
  <si>
    <t>潮湿岩石</t>
  </si>
  <si>
    <t>ITEM_DAMP_ROCK</t>
  </si>
  <si>
    <t>携带它的宝可梦使出求\n雨的话，下雨的时间就\n会比平时更长。</t>
  </si>
  <si>
    <t>Grip Claw</t>
  </si>
  <si>
    <t>ITEM_GRIP_CLAW</t>
  </si>
  <si>
    <t>携带后，绑紧以及紧束\n等会持续造成伤害的招\n式的回合数会增加。</t>
  </si>
  <si>
    <t>Choice Scarf</t>
  </si>
  <si>
    <t>讲究围巾</t>
  </si>
  <si>
    <t>ITEM_CHOICE_SCARF</t>
  </si>
  <si>
    <t>有点讲究的围巾。虽然\n携带后速度会提高，但\n只能使出相同的招式。</t>
  </si>
  <si>
    <t>Sticky Barb</t>
  </si>
  <si>
    <t>ITEM_STICKY_BARB</t>
  </si>
  <si>
    <t>携带后，每回合都会受\n到伤害。有时也会附着\n到碰到自己的对手身上。</t>
  </si>
  <si>
    <t>Power Bracer</t>
  </si>
  <si>
    <t>力量护腕</t>
  </si>
  <si>
    <t>ITEM_POWER_BRACER</t>
  </si>
  <si>
    <t>虽然携带后速度会降低\n，但宝可梦的攻击会比\n平时成长得更高。</t>
  </si>
  <si>
    <t>Power Belt</t>
  </si>
  <si>
    <t>力量腰带</t>
  </si>
  <si>
    <t>ITEM_POWER_BELT</t>
  </si>
  <si>
    <t>虽然携带后速度会降低\n，但宝可梦的防御会比\n平时成长得更高。</t>
  </si>
  <si>
    <t>Power Lens</t>
  </si>
  <si>
    <t>力量镜</t>
  </si>
  <si>
    <t>ITEM_POWER_LENS</t>
  </si>
  <si>
    <t>虽然携带后速度会降低\n，但宝可梦的特攻会比\n平时成长得更高。</t>
  </si>
  <si>
    <t>Power Band</t>
  </si>
  <si>
    <t>力量束带</t>
  </si>
  <si>
    <t>ITEM_POWER_BAND</t>
  </si>
  <si>
    <t>虽然携带后速度会降低\n，但宝可梦的特防会比\n平时成长得更高。</t>
  </si>
  <si>
    <t>Power Anklet</t>
  </si>
  <si>
    <t>力量护踝</t>
  </si>
  <si>
    <t>ITEM_POWER_ANKLET</t>
  </si>
  <si>
    <t>虽然携带后速度会降低\n，但宝可梦的速度会比\n平时成长得更高。</t>
  </si>
  <si>
    <t>Power Weight</t>
  </si>
  <si>
    <t>力量负重</t>
  </si>
  <si>
    <t>ITEM_POWER_WEIGHT</t>
  </si>
  <si>
    <t>虽然携带后速度会降低\n，但宝可梦的HP会比平\n时成长得更高。</t>
  </si>
  <si>
    <t>Shed Shell</t>
  </si>
  <si>
    <t>ITEM_SHED_SHELL</t>
  </si>
  <si>
    <t>结实坚硬的空壳。携带\n它的宝可梦必定可以和\n后备的宝可梦进行替换。</t>
  </si>
  <si>
    <t>Big Root</t>
  </si>
  <si>
    <t>ITEM_BIG_ROOT</t>
  </si>
  <si>
    <t>携带后，吸取HP的招式\n可以比平时更多地回复\n自己的HP。</t>
  </si>
  <si>
    <t>Choice Specs</t>
  </si>
  <si>
    <t>讲究眼镜</t>
  </si>
  <si>
    <t>ITEM_CHOICE_SPECS</t>
  </si>
  <si>
    <t>有点讲究的眼镜。虽然\n携带后特攻会提高，但\n只能使出相同的招式。</t>
  </si>
  <si>
    <t>Flame Plate</t>
  </si>
  <si>
    <t>火球石板</t>
  </si>
  <si>
    <t>ITEM_FLAME_PLATE</t>
  </si>
  <si>
    <t>火属性的石板。携带后\n，火属性的招式威力就\n会增强。</t>
  </si>
  <si>
    <t>Splash Plate</t>
  </si>
  <si>
    <t>水滴石板</t>
  </si>
  <si>
    <t>ITEM_SPLASH_PLATE</t>
  </si>
  <si>
    <t>水属性的石板。携带后\n，水属性的招式威力就\n会增强。</t>
  </si>
  <si>
    <t>Zap Plate</t>
  </si>
  <si>
    <t>雷电石板</t>
  </si>
  <si>
    <t>ITEM_ZAP_PLATE</t>
  </si>
  <si>
    <t>电属性的石板。携带后\n，电属性的招式威力就\n会增强。</t>
  </si>
  <si>
    <t>Meadow Plate</t>
  </si>
  <si>
    <t>碧绿石板</t>
  </si>
  <si>
    <t>ITEM_MEADOW_PLATE</t>
  </si>
  <si>
    <t>草属性的石板。携带后\n，草属性的招式威力就\n会增强。</t>
  </si>
  <si>
    <t>Icicle Plate</t>
  </si>
  <si>
    <t>冰柱石板</t>
  </si>
  <si>
    <t>ITEM_ICICLE_PLATE</t>
  </si>
  <si>
    <t>冰属性的石板。携带后\n，冰属性的招式威力就\n会增强。</t>
  </si>
  <si>
    <t>Fist Plate</t>
  </si>
  <si>
    <t>拳头石板</t>
  </si>
  <si>
    <t>ITEM_FIST_PLATE</t>
  </si>
  <si>
    <t>格斗属性的石板。携带\n后，格斗属性的招式威\n力就会增强。</t>
  </si>
  <si>
    <t>Toxic Plate</t>
  </si>
  <si>
    <t>剧毒石板</t>
  </si>
  <si>
    <t>ITEM_TOXIC_PLATE</t>
  </si>
  <si>
    <t>毒属性的石板。携带后\n，毒属性的招式威力就\n会增强。</t>
  </si>
  <si>
    <t>Earth Plate</t>
  </si>
  <si>
    <t>大地石板</t>
  </si>
  <si>
    <t>ITEM_EARTH_PLATE</t>
  </si>
  <si>
    <t>地面属性的石板。携带\n后，地面属性的招式威\n力就会增强。</t>
  </si>
  <si>
    <t>Sky Plate</t>
  </si>
  <si>
    <t>蓝天石板</t>
  </si>
  <si>
    <t>ITEM_SKY_PLATE</t>
  </si>
  <si>
    <t>飞行属性的石板。携带\n后，飞行属性的招式威\n力就会增强。</t>
  </si>
  <si>
    <t>Mind Plate</t>
  </si>
  <si>
    <t>神奇石板</t>
  </si>
  <si>
    <t>ITEM_MIND_PLATE</t>
  </si>
  <si>
    <t>超能力属性的石板。携\n带后，超能力属性的招\n式威力就会增强。</t>
  </si>
  <si>
    <t>Insect Plate</t>
  </si>
  <si>
    <t>玉虫石板</t>
  </si>
  <si>
    <t>ITEM_INSECT_PLATE</t>
  </si>
  <si>
    <t>虫属性的石板。携带后\n，虫属性的招式威力就\n会增强。</t>
  </si>
  <si>
    <t>Stone Plate</t>
  </si>
  <si>
    <t>岩石石板</t>
  </si>
  <si>
    <t>ITEM_STONE_PLATE</t>
  </si>
  <si>
    <t>岩石属性的石板。携带\n后，岩石属性的招式威\n力就会增强。</t>
  </si>
  <si>
    <t>Spooky Plate</t>
  </si>
  <si>
    <t>妖怪石板</t>
  </si>
  <si>
    <t>ITEM_SPOOKY_PLATE</t>
  </si>
  <si>
    <t>幽灵属性的石板。携带\n后，幽灵属性的招式威\n力就会增强。</t>
  </si>
  <si>
    <t>Draco Plate</t>
  </si>
  <si>
    <t>龙之石板</t>
  </si>
  <si>
    <t>ITEM_DRACO_PLATE</t>
  </si>
  <si>
    <t>龙属性的石板。携带后\n，龙属性的招式威力就\n会增强。</t>
  </si>
  <si>
    <t>Dread Plate</t>
  </si>
  <si>
    <t>恶颜石板</t>
  </si>
  <si>
    <t>ITEM_DREAD_PLATE</t>
  </si>
  <si>
    <t>恶属性的石板。携带后\n，恶属性的招式威力就\n会增强。</t>
  </si>
  <si>
    <t>Iron Plate</t>
  </si>
  <si>
    <t>钢铁石板</t>
  </si>
  <si>
    <t>ITEM_IRON_PLATE</t>
  </si>
  <si>
    <t>钢属性的石板。携带后\n，钢属性的招式威力就\n会增强。</t>
  </si>
  <si>
    <t>Odd Incense</t>
  </si>
  <si>
    <t>奇异薰香</t>
  </si>
  <si>
    <t>ITEM_ODD_INCENSE</t>
  </si>
  <si>
    <t>有着神奇香气的薰香。\n携带后，超能力属性的\n招式威力就会提高。</t>
  </si>
  <si>
    <t>Rock Incense</t>
  </si>
  <si>
    <t>岩石薰香</t>
  </si>
  <si>
    <t>ITEM_ROCK_INCENSE</t>
  </si>
  <si>
    <t>有着神奇香气的薰香。\n携带后，岩石属性的招\n式威力就会提高。</t>
  </si>
  <si>
    <t>Full Incense</t>
  </si>
  <si>
    <t>饱腹薰香</t>
  </si>
  <si>
    <t>ITEM_FULL_INCENSE</t>
  </si>
  <si>
    <t>有着神奇香气的薰香。\n携带后，宝可梦的行动\n会比平时更加迟缓。</t>
  </si>
  <si>
    <t>Wave Incense</t>
  </si>
  <si>
    <t>涟漪薰香</t>
  </si>
  <si>
    <t>ITEM_WAVE_INCENSE</t>
  </si>
  <si>
    <t>Rose Incense</t>
  </si>
  <si>
    <t>花朵薰香</t>
  </si>
  <si>
    <t>ITEM_ROSE_INCENSE</t>
  </si>
  <si>
    <t>有着神奇香气的薰香。\n携带后，草属性的招式\n威力就会提高。</t>
  </si>
  <si>
    <t>Luck Incense</t>
  </si>
  <si>
    <t>幸运薰香</t>
  </si>
  <si>
    <t>ITEM_LUCK_INCENSE</t>
  </si>
  <si>
    <t>Pure Incense</t>
  </si>
  <si>
    <t>洁净薰香</t>
  </si>
  <si>
    <t>ITEM_PURE_INCENSE</t>
  </si>
  <si>
    <t>Protector</t>
  </si>
  <si>
    <t>护具</t>
  </si>
  <si>
    <t>ITEM_PROTECTOR</t>
  </si>
  <si>
    <t>某种护具。非常坚硬而\n且沉重。某种宝可梦很\n喜欢它。</t>
  </si>
  <si>
    <t>Electirizer</t>
  </si>
  <si>
    <t>ITEM_ELECTIRIZER</t>
  </si>
  <si>
    <t>积蓄着庞大电气力量的\n箱子。某种宝可梦很喜\n欢它。</t>
  </si>
  <si>
    <t>Magmarizer</t>
  </si>
  <si>
    <t>ITEM_MAGMARIZER</t>
  </si>
  <si>
    <t>积蓄着庞大熔岩能量的\n箱子。某种宝可梦很喜\n欢它。</t>
  </si>
  <si>
    <t>Dubious Disc</t>
  </si>
  <si>
    <t>可疑补丁</t>
  </si>
  <si>
    <t>ITEM_DUBIOUS_DISC</t>
  </si>
  <si>
    <t>内部储存了奇怪信息的\n透明机器。制造者不明\n。</t>
  </si>
  <si>
    <t>Reaper Cloth</t>
  </si>
  <si>
    <t>灵界之布</t>
  </si>
  <si>
    <t>ITEM_REAPER_CLOTH</t>
  </si>
  <si>
    <t>蕴含着惊人强大灵力的\n布。某种宝可梦很喜欢\n它。</t>
  </si>
  <si>
    <t>Razor Claw</t>
  </si>
  <si>
    <t>ITEM_RAZOR_CLAW</t>
  </si>
  <si>
    <t>尖锐的爪子。携带后，\n招式会变得容易击中要\n害。</t>
  </si>
  <si>
    <t>Razor Fang</t>
  </si>
  <si>
    <t>ITEM_RAZOR_FANG</t>
  </si>
  <si>
    <t>尖锐的牙齿。携带后，\n在给予伤害时，有时会\n让对手畏缩。</t>
  </si>
  <si>
    <t>TM01</t>
  </si>
  <si>
    <t>招式学习器01</t>
  </si>
  <si>
    <t>ITEM_TM01</t>
  </si>
  <si>
    <t>提高精神蓄力攻击。\n在技能发动之前被打中会失败。</t>
  </si>
  <si>
    <t>TM02</t>
  </si>
  <si>
    <t>招式学习器02</t>
  </si>
  <si>
    <t>ITEM_TM02</t>
  </si>
  <si>
    <t>用巨大尖锐的爪攻击。</t>
  </si>
  <si>
    <t>TM03</t>
  </si>
  <si>
    <t>招式学习器03</t>
  </si>
  <si>
    <t>ITEM_TM03</t>
  </si>
  <si>
    <t>用水的振动攻击。\n20％令对手陷入混乱状态。</t>
  </si>
  <si>
    <t>TM04</t>
  </si>
  <si>
    <t>招式学习器04</t>
  </si>
  <si>
    <t>ITEM_TM04</t>
  </si>
  <si>
    <t>集中精神让心平静，\n特攻和特防上升1级。</t>
  </si>
  <si>
    <t>TM05</t>
  </si>
  <si>
    <t>招式学习器05</t>
  </si>
  <si>
    <t>ITEM_TM05</t>
  </si>
  <si>
    <t>使对手撤退交换精灵。\n野生精灵的话直接结束战斗。</t>
  </si>
  <si>
    <t>TM06</t>
  </si>
  <si>
    <t>招式学习器06</t>
  </si>
  <si>
    <t>ITEM_TM06</t>
  </si>
  <si>
    <t>让对手陷入剧毒状态。\n随着回合数增长伤害增加。</t>
  </si>
  <si>
    <t>TM07</t>
  </si>
  <si>
    <t>招式学习器07</t>
  </si>
  <si>
    <t>ITEM_TM07</t>
  </si>
  <si>
    <t>5回合内持续下冰雹，\n冰系以外的精灵受到伤害。</t>
  </si>
  <si>
    <t>TM08</t>
  </si>
  <si>
    <t>招式学习器08</t>
  </si>
  <si>
    <t>ITEM_TM08</t>
  </si>
  <si>
    <t>集中力量让肌肉收缩，\n物攻和物防上升1级。</t>
  </si>
  <si>
    <t>TM09</t>
  </si>
  <si>
    <t>招式学习器09</t>
  </si>
  <si>
    <t>ITEM_TM09</t>
  </si>
  <si>
    <t>发射2－5次连续种子攻击。\n</t>
  </si>
  <si>
    <t>TM10</t>
  </si>
  <si>
    <t>招式学习器10</t>
  </si>
  <si>
    <t>ITEM_TM10</t>
  </si>
  <si>
    <t>精灵的潜力觉醒，\n技能种类和威力根据个体值变化。</t>
  </si>
  <si>
    <t>TM11</t>
  </si>
  <si>
    <t>招式学习器11</t>
  </si>
  <si>
    <t>ITEM_TM11</t>
  </si>
  <si>
    <t>5回合内阳光增强，\n火系技能威力1.5倍。\n</t>
  </si>
  <si>
    <t>TM12</t>
  </si>
  <si>
    <t>招式学习器12</t>
  </si>
  <si>
    <t>ITEM_TM12</t>
  </si>
  <si>
    <t>让对手发怒，\n2－4回合只能使用\n直接伤害技能。</t>
  </si>
  <si>
    <t>TM13</t>
  </si>
  <si>
    <t>招式学习器13</t>
  </si>
  <si>
    <t>ITEM_TM13</t>
  </si>
  <si>
    <t>发射冷气光线。\n10％让对手陷入冰冻状态。</t>
  </si>
  <si>
    <t>TM14</t>
  </si>
  <si>
    <t>招式学习器14</t>
  </si>
  <si>
    <t>ITEM_TM14</t>
  </si>
  <si>
    <t>挂起猛烈的暴风雪。\n10％让对手陷入冰冻状态。</t>
  </si>
  <si>
    <t>TM15</t>
  </si>
  <si>
    <t>招式学习器15</t>
  </si>
  <si>
    <t>ITEM_TM15</t>
  </si>
  <si>
    <t>发射强力光线。\n使用后的下个回合\n因后座力而无法行动。</t>
  </si>
  <si>
    <t>TM16</t>
  </si>
  <si>
    <t>招式学习器16</t>
  </si>
  <si>
    <t>ITEM_TM16</t>
  </si>
  <si>
    <t>5回合内\n施放神奇的障壁特殊伤害减半。</t>
  </si>
  <si>
    <t>TM17</t>
  </si>
  <si>
    <t>招式学习器17</t>
  </si>
  <si>
    <t>ITEM_TM17</t>
  </si>
  <si>
    <t>使用回合不会被击中。\n连续使用成功率下降。</t>
  </si>
  <si>
    <t>TM18</t>
  </si>
  <si>
    <t>招式学习器18</t>
  </si>
  <si>
    <t>ITEM_TM18</t>
  </si>
  <si>
    <t>5回合内持续下雨，\n水系技能威力1.5倍。</t>
  </si>
  <si>
    <t>TM19</t>
  </si>
  <si>
    <t>招式学习器19</t>
  </si>
  <si>
    <t>ITEM_TM19</t>
  </si>
  <si>
    <t>吸收养分的攻击。\n伤害的一半转为HP。</t>
  </si>
  <si>
    <t>TM20</t>
  </si>
  <si>
    <t>招式学习器20</t>
  </si>
  <si>
    <t>ITEM_TM20</t>
  </si>
  <si>
    <t>受到神奇力量保护，\n不会陷入毒、麻痹、烧伤和睡眠\n之类的异常状态。</t>
  </si>
  <si>
    <t>TM21</t>
  </si>
  <si>
    <t>招式学习器21</t>
  </si>
  <si>
    <t>ITEM_TM21</t>
  </si>
  <si>
    <t>为发泄不满全力攻击。\n亲密度越低威力越大。</t>
  </si>
  <si>
    <t>TM22</t>
  </si>
  <si>
    <t>招式学习器22</t>
  </si>
  <si>
    <t>ITEM_TM22</t>
  </si>
  <si>
    <t>第1回合聚集光线，\n第2回合发射光线。\n</t>
  </si>
  <si>
    <t>TM23</t>
  </si>
  <si>
    <t>招式学习器23</t>
  </si>
  <si>
    <t>ITEM_TM23</t>
  </si>
  <si>
    <t>用坚硬的尾巴攻击。\n30％下降1级物防。</t>
  </si>
  <si>
    <t>TM24</t>
  </si>
  <si>
    <t>招式学习器24</t>
  </si>
  <si>
    <t>ITEM_TM24</t>
  </si>
  <si>
    <t>发出强力电击。\n10％陷入麻痹状态。</t>
  </si>
  <si>
    <t>TM25</t>
  </si>
  <si>
    <t>招式学习器25</t>
  </si>
  <si>
    <t>ITEM_TM25</t>
  </si>
  <si>
    <t>发出强烈雷击。\n30％陷入麻痹状态，\n雨天命中上升。</t>
  </si>
  <si>
    <t>TM26</t>
  </si>
  <si>
    <t>招式学习器26</t>
  </si>
  <si>
    <t>ITEM_TM26</t>
  </si>
  <si>
    <t>制造山摇地动的地震。\n能打中挖洞的敌人并且伤害2倍。</t>
  </si>
  <si>
    <t>TM27</t>
  </si>
  <si>
    <t>招式学习器27</t>
  </si>
  <si>
    <t>ITEM_TM27</t>
  </si>
  <si>
    <t>为了主人全力攻击。\n亲密度越高威力越大。</t>
  </si>
  <si>
    <t>TM28</t>
  </si>
  <si>
    <t>招式学习器28</t>
  </si>
  <si>
    <t>ITEM_TM28</t>
  </si>
  <si>
    <t>第1回合潜入地底，\n第2回合攻击。\n能用来脱出洞穴。</t>
  </si>
  <si>
    <t>TM29</t>
  </si>
  <si>
    <t>招式学习器29</t>
  </si>
  <si>
    <t>ITEM_TM29</t>
  </si>
  <si>
    <t>用强力的念力攻击。\n10％降低1级特防。</t>
  </si>
  <si>
    <t>TM30</t>
  </si>
  <si>
    <t>招式学习器30</t>
  </si>
  <si>
    <t>ITEM_TM30</t>
  </si>
  <si>
    <t>扔出一团黑影攻击。\n20％降低1级特防。</t>
  </si>
  <si>
    <t>TM31</t>
  </si>
  <si>
    <t>招式学习器31</t>
  </si>
  <si>
    <t>ITEM_TM31</t>
  </si>
  <si>
    <t>用拳头攻击。\n能贯穿光之壁和反射盾。</t>
  </si>
  <si>
    <t>TM32</t>
  </si>
  <si>
    <t>招式学习器32</t>
  </si>
  <si>
    <t>ITEM_TM32</t>
  </si>
  <si>
    <t>高速移动制造分身。\n迷惑对手的同时回避上升1级。</t>
  </si>
  <si>
    <t>TM33</t>
  </si>
  <si>
    <t>招式学习器33</t>
  </si>
  <si>
    <t>ITEM_TM33</t>
  </si>
  <si>
    <t>5回合内\n施放神奇的障壁物理伤害减半。</t>
  </si>
  <si>
    <t>TM34</t>
  </si>
  <si>
    <t>招式学习器34</t>
  </si>
  <si>
    <t>ITEM_TM34</t>
  </si>
  <si>
    <t>快速的放电攻击。\n攻击一定命中。</t>
  </si>
  <si>
    <t>TM35</t>
  </si>
  <si>
    <t>招式学习器35</t>
  </si>
  <si>
    <t>ITEM_TM35</t>
  </si>
  <si>
    <t>强烈的火焰攻击。\n10％陷入烧伤状态</t>
  </si>
  <si>
    <t>TM36</t>
  </si>
  <si>
    <t>招式学习器36</t>
  </si>
  <si>
    <t>ITEM_TM36</t>
  </si>
  <si>
    <t>投出肮脏的淤泥。\n30％陷入中毒状态。</t>
  </si>
  <si>
    <t>TM37</t>
  </si>
  <si>
    <t>招式学习器37</t>
  </si>
  <si>
    <t>ITEM_TM37</t>
  </si>
  <si>
    <t>持续5回合的沙暴。\n地面、岩石和钢系\n以外的精灵受到伤害。</t>
  </si>
  <si>
    <t>TM38</t>
  </si>
  <si>
    <t>招式学习器38</t>
  </si>
  <si>
    <t>ITEM_TM38</t>
  </si>
  <si>
    <t>用大字火焰烧毁一切。\n10％陷入烧伤状态。</t>
  </si>
  <si>
    <t>TM39</t>
  </si>
  <si>
    <t>招式学习器39</t>
  </si>
  <si>
    <t>ITEM_TM39</t>
  </si>
  <si>
    <t>投掷岩石攻击。\n落下的岩石可封住行动，\n速度下降1级。</t>
  </si>
  <si>
    <t>TM40</t>
  </si>
  <si>
    <t>招式学习器40</t>
  </si>
  <si>
    <t>ITEM_TM40</t>
  </si>
  <si>
    <t>以高速行动玩弄对手。\n攻击一定能命中对手。</t>
  </si>
  <si>
    <t>TM41</t>
  </si>
  <si>
    <t>招式学习器41</t>
  </si>
  <si>
    <t>ITEM_TM41</t>
  </si>
  <si>
    <t>找茬使对手无法连续\n使用相同的技能。\n</t>
  </si>
  <si>
    <t>TM42</t>
  </si>
  <si>
    <t>招式学习器42</t>
  </si>
  <si>
    <t>ITEM_TM42</t>
  </si>
  <si>
    <t>在中毒、麻痹和烧伤\n状态下技能威力2倍。</t>
  </si>
  <si>
    <t>TM43</t>
  </si>
  <si>
    <t>招式学习器43</t>
  </si>
  <si>
    <t>ITEM_TM43</t>
  </si>
  <si>
    <t>战斗时根据自然环境\n产生不同的追加效果。</t>
  </si>
  <si>
    <t>TM44</t>
  </si>
  <si>
    <t>招式学习器44</t>
  </si>
  <si>
    <t>ITEM_TM44</t>
  </si>
  <si>
    <t>睡眠2回合。\n回复所有HP和异常状态。</t>
  </si>
  <si>
    <t>TM45</t>
  </si>
  <si>
    <t>招式学习器45</t>
  </si>
  <si>
    <t>ITEM_TM45</t>
  </si>
  <si>
    <t>♂对♀或♀对♂\n进行诱惑使其陷入着迷状态。</t>
  </si>
  <si>
    <t>TM46</t>
  </si>
  <si>
    <t>招式学习器46</t>
  </si>
  <si>
    <t>ITEM_TM46</t>
  </si>
  <si>
    <t>攻击的同时进行盗窃。\n持有道具时盗窃失败。</t>
  </si>
  <si>
    <t>TM47</t>
  </si>
  <si>
    <t>招式学习器47</t>
  </si>
  <si>
    <t>ITEM_TM47</t>
  </si>
  <si>
    <t>展开坚硬的翅膀撞击。\n10％物防上升1级。</t>
  </si>
  <si>
    <t>TM48</t>
  </si>
  <si>
    <t>招式学习器48</t>
  </si>
  <si>
    <t>ITEM_TM48</t>
  </si>
  <si>
    <t>用超能力交换自己与对手的特性。</t>
  </si>
  <si>
    <t>TM49</t>
  </si>
  <si>
    <t>招式学习器49</t>
  </si>
  <si>
    <t>ITEM_TM49</t>
  </si>
  <si>
    <t>夺取对手回复和状态变化技能\n供自己使用。</t>
  </si>
  <si>
    <t>TM50</t>
  </si>
  <si>
    <t>招式学习器50</t>
  </si>
  <si>
    <t>ITEM_TM50</t>
  </si>
  <si>
    <t>不作保留的猛烈燃烧。\n使用后特攻下降2级。</t>
  </si>
  <si>
    <t>TM51</t>
  </si>
  <si>
    <t>招式学习器51</t>
  </si>
  <si>
    <t>ITEM_TM51</t>
  </si>
  <si>
    <t>降落到地上休息。\n回复一半HP。</t>
  </si>
  <si>
    <t>TM52</t>
  </si>
  <si>
    <t>招式学习器52</t>
  </si>
  <si>
    <t>ITEM_TM52</t>
  </si>
  <si>
    <t>使尽全力的攻击。\n10％特防下降1级。</t>
  </si>
  <si>
    <t>TM53</t>
  </si>
  <si>
    <t>招式学习器53</t>
  </si>
  <si>
    <t>ITEM_TM53</t>
  </si>
  <si>
    <t>拼上性命的攻击。\n10％特防下降1级。</t>
  </si>
  <si>
    <t>TM54</t>
  </si>
  <si>
    <t>招式学习器54</t>
  </si>
  <si>
    <t>ITEM_TM54</t>
  </si>
  <si>
    <t>手下留情的攻击。\n被击中的对手HP最低剩下1。</t>
  </si>
  <si>
    <t>TM55</t>
  </si>
  <si>
    <t>招式学习器55</t>
  </si>
  <si>
    <t>ITEM_TM55</t>
  </si>
  <si>
    <t>对手HP不足一半时，\n技能威力2倍。</t>
  </si>
  <si>
    <t>TM56</t>
  </si>
  <si>
    <t>招式学习器56</t>
  </si>
  <si>
    <t>ITEM_TM56</t>
  </si>
  <si>
    <t>投掷道具攻击。\n根据投掷道具的不同，\n改变威力和效果。</t>
  </si>
  <si>
    <t>TM57</t>
  </si>
  <si>
    <t>招式学习器57</t>
  </si>
  <si>
    <t>ITEM_TM57</t>
  </si>
  <si>
    <t>放电攻击。\n吸收剩下的电，\n70％特攻上升1级。</t>
  </si>
  <si>
    <t>TM58</t>
  </si>
  <si>
    <t>招式学习器58</t>
  </si>
  <si>
    <t>ITEM_TM58</t>
  </si>
  <si>
    <t>被攻击最少剩下1HP，\n连续使用成功率下降。</t>
  </si>
  <si>
    <t>TM59</t>
  </si>
  <si>
    <t>招式学习器59</t>
  </si>
  <si>
    <t>ITEM_TM59</t>
  </si>
  <si>
    <t>从嘴里吐出强烈的\n冲击波攻击对手。\n</t>
  </si>
  <si>
    <t>TM60</t>
  </si>
  <si>
    <t>招式学习器60</t>
  </si>
  <si>
    <t>ITEM_TM60</t>
  </si>
  <si>
    <t>用拳头吸取对方的HP。\n给对手伤害的一半\n转化为自己的HP。</t>
  </si>
  <si>
    <t>TM61</t>
  </si>
  <si>
    <t>招式学习器61</t>
  </si>
  <si>
    <t>ITEM_TM61</t>
  </si>
  <si>
    <t>放出怪异的蓝色火焰。\n能让对手烧伤。</t>
  </si>
  <si>
    <t>TM62</t>
  </si>
  <si>
    <t>招式学习器62</t>
  </si>
  <si>
    <t>ITEM_TM62</t>
  </si>
  <si>
    <t>将鳞粉撒在风中攻击。\n10％全能力上升1级。</t>
  </si>
  <si>
    <t>TM63</t>
  </si>
  <si>
    <t>招式学习器63</t>
  </si>
  <si>
    <t>ITEM_TM63</t>
  </si>
  <si>
    <t>使携带的道具无法使用。\n训练师也无法对精灵使用道具。</t>
  </si>
  <si>
    <t>TM64</t>
  </si>
  <si>
    <t>招式学习器64</t>
  </si>
  <si>
    <t>ITEM_TM64</t>
  </si>
  <si>
    <t>释放全部能量大爆炸。\n使用后濒死。</t>
  </si>
  <si>
    <t>TM65</t>
  </si>
  <si>
    <t>招式学习器65</t>
  </si>
  <si>
    <t>ITEM_TM65</t>
  </si>
  <si>
    <t>用影子般的锐爪攻击。\n容易发动会心一击。</t>
  </si>
  <si>
    <t>TM66</t>
  </si>
  <si>
    <t>招式学习器66</t>
  </si>
  <si>
    <t>ITEM_TM66</t>
  </si>
  <si>
    <t>蓄力攻击。\n比对方后行动时技能威力2倍。</t>
  </si>
  <si>
    <t>TM67</t>
  </si>
  <si>
    <t>招式学习器67</t>
  </si>
  <si>
    <t>ITEM_TM67</t>
  </si>
  <si>
    <t>回收在战斗中失去的道具。</t>
  </si>
  <si>
    <t>TM68</t>
  </si>
  <si>
    <t>招式学习器68</t>
  </si>
  <si>
    <t>ITEM_TM68</t>
  </si>
  <si>
    <t>聚集全身力量突击。\n下一回合无法行动。</t>
  </si>
  <si>
    <t>TM69</t>
  </si>
  <si>
    <t>招式学习器69</t>
  </si>
  <si>
    <t>ITEM_TM69</t>
  </si>
  <si>
    <t>打磨身体减少空气阻力\n速度上升2级。</t>
  </si>
  <si>
    <t>TM70</t>
  </si>
  <si>
    <t>招式学习器70</t>
  </si>
  <si>
    <t>ITEM_TM70</t>
  </si>
  <si>
    <t>降低对方1级命中。\n也可以用来照亮黑暗的洞窟。</t>
  </si>
  <si>
    <t>TM71</t>
  </si>
  <si>
    <t>招式学习器71</t>
  </si>
  <si>
    <t>ITEM_TM71</t>
  </si>
  <si>
    <t>从下方突出尖锐的岩石。\n容易发动会心一击。</t>
  </si>
  <si>
    <t>TM72</t>
  </si>
  <si>
    <t>招式学习器72</t>
  </si>
  <si>
    <t>ITEM_TM72</t>
  </si>
  <si>
    <t>行动优先度下降\n出招前被击中的话威力两倍。</t>
  </si>
  <si>
    <t>TM73</t>
  </si>
  <si>
    <t>招式学习器73</t>
  </si>
  <si>
    <t>ITEM_TM73</t>
  </si>
  <si>
    <t>释放弱电流使对手麻痹。</t>
  </si>
  <si>
    <t>TM74</t>
  </si>
  <si>
    <t>招式学习器74</t>
  </si>
  <si>
    <t>ITEM_TM74</t>
  </si>
  <si>
    <t>高速身体旋转攻击。\n速度比对方越慢威力越大。</t>
  </si>
  <si>
    <t>TM75</t>
  </si>
  <si>
    <t>招式学习器75</t>
  </si>
  <si>
    <t>ITEM_TM75</t>
  </si>
  <si>
    <t>跳着激烈的战斗之舞增强气势。\n自身的物攻上升2级。</t>
  </si>
  <si>
    <t>TM76</t>
  </si>
  <si>
    <t>招式学习器76</t>
  </si>
  <si>
    <t>ITEM_TM76</t>
  </si>
  <si>
    <t>在对手的周围设置尖锐的岩石。\n换上场的精灵会受伤。</t>
  </si>
  <si>
    <t>TM77</t>
  </si>
  <si>
    <t>招式学习器77</t>
  </si>
  <si>
    <t>ITEM_TM77</t>
  </si>
  <si>
    <t>自我暗示。\n使能力变化状态与对手同步。</t>
  </si>
  <si>
    <t>TM78</t>
  </si>
  <si>
    <t>招式学习器78</t>
  </si>
  <si>
    <t>ITEM_TM78</t>
  </si>
  <si>
    <t>♂对♀或♀对♂实行诱惑。\n特攻下降2级。\n</t>
  </si>
  <si>
    <t>TM79</t>
  </si>
  <si>
    <t>招式学习器79</t>
  </si>
  <si>
    <t>ITEM_TM79</t>
  </si>
  <si>
    <t>释放强烈的恶意攻击。\n10％让对方害怕。</t>
  </si>
  <si>
    <t>TM80</t>
  </si>
  <si>
    <t>招式学习器80</t>
  </si>
  <si>
    <t>ITEM_TM80</t>
  </si>
  <si>
    <t>投掷巨大的岩石攻击。\n10％让对方害怕。</t>
  </si>
  <si>
    <t>TM81</t>
  </si>
  <si>
    <t>招式学习器81</t>
  </si>
  <si>
    <t>ITEM_TM81</t>
  </si>
  <si>
    <t>用镰刀一样的爪子剪切对手。</t>
  </si>
  <si>
    <t>TM82</t>
  </si>
  <si>
    <t>招式学习器82</t>
  </si>
  <si>
    <t>ITEM_TM82</t>
  </si>
  <si>
    <t>随机使出自己的技能。\n只有在睡眠时才能用。</t>
  </si>
  <si>
    <t>TM83</t>
  </si>
  <si>
    <t>招式学习器83</t>
  </si>
  <si>
    <t>ITEM_TM83</t>
  </si>
  <si>
    <t>从树果获取力量攻击。\n根据携带的树果不同\n改变威力和属性。</t>
  </si>
  <si>
    <t>TM84</t>
  </si>
  <si>
    <t>招式学习器84</t>
  </si>
  <si>
    <t>ITEM_TM84</t>
  </si>
  <si>
    <t>用有毒的触手攻击。\n30％中毒。</t>
  </si>
  <si>
    <t>TM85</t>
  </si>
  <si>
    <t>招式学习器85</t>
  </si>
  <si>
    <t>ITEM_TM85</t>
  </si>
  <si>
    <t>吃掉睡眠中对手的梦。\n给予伤害的一半\n转为自己的HP。</t>
  </si>
  <si>
    <t>TM86</t>
  </si>
  <si>
    <t>招式学习器86</t>
  </si>
  <si>
    <t>ITEM_TM86</t>
  </si>
  <si>
    <t>用草缠绕对手使其摔倒。\n对手越重威力越大。</t>
  </si>
  <si>
    <t>TM87</t>
  </si>
  <si>
    <t>招式学习器87</t>
  </si>
  <si>
    <t>ITEM_TM87</t>
  </si>
  <si>
    <t>激怒对手使其混乱。\n但物攻上升2级。</t>
  </si>
  <si>
    <t>TM88</t>
  </si>
  <si>
    <t>招式学习器88</t>
  </si>
  <si>
    <t>ITEM_TM88</t>
  </si>
  <si>
    <t>用喙攻击。\n可以夺取对方携带\n的树果并立刻使用。</t>
  </si>
  <si>
    <t>TM89</t>
  </si>
  <si>
    <t>招式学习器89</t>
  </si>
  <si>
    <t>ITEM_TM89</t>
  </si>
  <si>
    <t>在攻击对手后，\n自己下场交换。</t>
  </si>
  <si>
    <t>TM90</t>
  </si>
  <si>
    <t>招式学习器90</t>
  </si>
  <si>
    <t>ITEM_TM90</t>
  </si>
  <si>
    <t>消耗1/4HP制造\n替身抵挡攻击。</t>
  </si>
  <si>
    <t>TM91</t>
  </si>
  <si>
    <t>招式学习器91</t>
  </si>
  <si>
    <t>ITEM_TM91</t>
  </si>
  <si>
    <t>将自身的光线\n汇聚于一点后释放。\n10％特防下降1级。</t>
  </si>
  <si>
    <t>TM92</t>
  </si>
  <si>
    <t>招式学习器92</t>
  </si>
  <si>
    <t>ITEM_TM92</t>
  </si>
  <si>
    <t>制造次元空间。\n5回合内速度慢\n的精灵先行动。</t>
  </si>
  <si>
    <t>HM01</t>
  </si>
  <si>
    <t>秘传学习器01</t>
  </si>
  <si>
    <t>ITEM_HM01</t>
  </si>
  <si>
    <t>用锐爪攻击。\n可斩断小树。</t>
  </si>
  <si>
    <t>HM02</t>
  </si>
  <si>
    <t>秘传学习器02</t>
  </si>
  <si>
    <t>ITEM_HM02</t>
  </si>
  <si>
    <t>第1回合飞上天空，\n第2回合攻击。\n可以飞往去过的城镇。</t>
  </si>
  <si>
    <t>HM03</t>
  </si>
  <si>
    <t>秘传学习器03</t>
  </si>
  <si>
    <t>ITEM_HM03</t>
  </si>
  <si>
    <t>掀起巨浪攻击所有精灵。\n可以在水面上移动。</t>
  </si>
  <si>
    <t>HM04</t>
  </si>
  <si>
    <t>秘传学习器04</t>
  </si>
  <si>
    <t>ITEM_HM04</t>
  </si>
  <si>
    <t>使出浑身力量攻击。\n可推动沉重的岩石。\n</t>
  </si>
  <si>
    <t>HM05</t>
  </si>
  <si>
    <t>秘传学习器05</t>
  </si>
  <si>
    <t>ITEM_HM05</t>
  </si>
  <si>
    <t>让障碍物消失，\n对手回避率下降1级。\n可驱散浓雾。</t>
  </si>
  <si>
    <t>HM06</t>
  </si>
  <si>
    <t>秘传学习器06</t>
  </si>
  <si>
    <t>ITEM_HM06</t>
  </si>
  <si>
    <t>击碎岩石的拳头攻击。\n50％物防下降1级，\n可击碎带裂痕的岩石。</t>
  </si>
  <si>
    <t>HM07</t>
  </si>
  <si>
    <t>秘传学习器07</t>
  </si>
  <si>
    <t>ITEM_HM07</t>
  </si>
  <si>
    <t>让瀑布逆流攻击，\n使对手20％几率害怕。\n可翻越瀑布。</t>
  </si>
  <si>
    <t>HM08</t>
  </si>
  <si>
    <t>秘传学习器08</t>
  </si>
  <si>
    <t>ITEM_HM08</t>
  </si>
  <si>
    <t>以突进攻击，\n使对手20％几率害怕。\n可攀登凹凸的岩石。</t>
  </si>
  <si>
    <t>探险套装</t>
  </si>
  <si>
    <t>ITEM_EXPLORER_KIT</t>
  </si>
  <si>
    <t>Loot Sack</t>
  </si>
  <si>
    <t>宝物袋</t>
  </si>
  <si>
    <t>ITEM_LOOT_SACK</t>
  </si>
  <si>
    <t>结实的大袋子。可以将\n在煤矿里获得的宝物放\n进去。</t>
  </si>
  <si>
    <t>Rule Book</t>
  </si>
  <si>
    <t>规则书</t>
  </si>
  <si>
    <t>ITEM_RULE_BOOK</t>
  </si>
  <si>
    <t>写着对战规则。在进行\n连接对战时，可以选择\n规则。</t>
  </si>
  <si>
    <t>Poké Radar</t>
  </si>
  <si>
    <t>宝可追踪</t>
  </si>
  <si>
    <t>ITEM_POKE_RADAR</t>
  </si>
  <si>
    <t>能够将藏在草丛里的宝\n可梦找出来的道具。走\n路就能给电池充电。</t>
  </si>
  <si>
    <t>Point Card</t>
  </si>
  <si>
    <t>点数卡</t>
  </si>
  <si>
    <t>ITEM_POINT_CARD</t>
  </si>
  <si>
    <t>可以查看赢得的对战点\n数的卡片。\n</t>
  </si>
  <si>
    <t>Journal</t>
  </si>
  <si>
    <t>冒险笔记</t>
  </si>
  <si>
    <t>ITEM_JOURNAL</t>
  </si>
  <si>
    <t>记录着到现在为止的冒\n险经历的笔记。\n</t>
  </si>
  <si>
    <t>Seal Case</t>
  </si>
  <si>
    <t>贴纸盒</t>
  </si>
  <si>
    <t>ITEM_SEAL_CASE</t>
  </si>
  <si>
    <t>放有贴在球壳上的贴纸\n的容器。\n</t>
  </si>
  <si>
    <t>Fashion Case</t>
  </si>
  <si>
    <t>饰品盒</t>
  </si>
  <si>
    <t>ITEM_FASHION_CASE</t>
  </si>
  <si>
    <t>漂亮精美的盒子。可以\n存放宝可梦出演音乐剧\n时用来装扮自己的多种小物件。</t>
  </si>
  <si>
    <t>Seal Bag</t>
  </si>
  <si>
    <t>贴纸袋</t>
  </si>
  <si>
    <t>ITEM_SEAL_BAG</t>
  </si>
  <si>
    <t>可以放入10张贴纸的小\n袋子。\n</t>
  </si>
  <si>
    <t>Pal Pad</t>
  </si>
  <si>
    <t>朋友手册</t>
  </si>
  <si>
    <t>ITEM_PAL_PAD</t>
  </si>
  <si>
    <t>使用方便的手册。可以\n添加朋友或记录游戏的\n内容。</t>
  </si>
  <si>
    <t>Works Key</t>
  </si>
  <si>
    <t>发电厂钥匙</t>
  </si>
  <si>
    <t>ITEM_WORKS_KEY</t>
  </si>
  <si>
    <t>用来打开或关闭山谷发\n电厂大门的大钥匙。不\n知为何，它落入了银河队的手中。</t>
  </si>
  <si>
    <t>Old Charm</t>
  </si>
  <si>
    <t>古代护符</t>
  </si>
  <si>
    <t>ITEM_OLD_CHARM</t>
  </si>
  <si>
    <t>要交给神和镇上长老的\n远古护符。由宝可梦的\n骨头制成。</t>
  </si>
  <si>
    <t>Galactic Key</t>
  </si>
  <si>
    <t>银河队钥匙</t>
  </si>
  <si>
    <t>ITEM_GALACTIC_KEY</t>
  </si>
  <si>
    <t>用于解除银河队基地安\n全防范系统的钥匙卡。\n弄丢了的话，好像会受到惩罚。</t>
  </si>
  <si>
    <t>Red Chain</t>
  </si>
  <si>
    <t>红色锁链</t>
  </si>
  <si>
    <t>ITEM_RED_CHAIN</t>
  </si>
  <si>
    <t>神话道具。据说连接着\n孕育出洗翠地区的传说\n的宝可梦。</t>
  </si>
  <si>
    <t>Town Map</t>
  </si>
  <si>
    <t>城镇地图</t>
  </si>
  <si>
    <t>ITEM_TOWN_MAP</t>
  </si>
  <si>
    <t>可以随时轻松查看的便\n利地图。也能清楚自己\n的位置。</t>
  </si>
  <si>
    <t>Vs. Seeker</t>
  </si>
  <si>
    <t>对战搜寻器</t>
  </si>
  <si>
    <t>ITEM_VS_SEEKER</t>
  </si>
  <si>
    <t>会告诉你想对战的训练\n家在哪里的机器。走路\n就能给电池充电。</t>
  </si>
  <si>
    <t>Coin Case</t>
  </si>
  <si>
    <t>代币盒</t>
  </si>
  <si>
    <t>ITEM_COIN_CASE</t>
  </si>
  <si>
    <t>可以存放代币的盒子。\n最多能放入50000枚在游\n戏城获得的代币。</t>
  </si>
  <si>
    <t>Old Rod</t>
  </si>
  <si>
    <t>破旧钓竿</t>
  </si>
  <si>
    <t>ITEM_OLD_ROD</t>
  </si>
  <si>
    <t>又破又旧的钓竿。在有\n水的地方使用的话，可\n以钓到宝可梦。</t>
  </si>
  <si>
    <t>Good Rod</t>
  </si>
  <si>
    <t>好钓竿</t>
  </si>
  <si>
    <t>ITEM_GOOD_ROD</t>
  </si>
  <si>
    <t>不错的新钓竿。在有水\n的地方使用的话，可以\n钓到宝可梦。</t>
  </si>
  <si>
    <t>Super Rod</t>
  </si>
  <si>
    <t>厉害钓竿</t>
  </si>
  <si>
    <t>ITEM_SUPER_ROD</t>
  </si>
  <si>
    <t>最新的厉害钓竿。在有\n水的地方使用的话，可\n以钓到宝可梦。</t>
  </si>
  <si>
    <t>Sprayduck</t>
  </si>
  <si>
    <t>可达鸭喷壶</t>
  </si>
  <si>
    <t>ITEM_SPRAYDUCK</t>
  </si>
  <si>
    <t>浇水的道具。能让埋在\n松软土壤里的树果快快\n长大。</t>
  </si>
  <si>
    <t>Poffin Case</t>
  </si>
  <si>
    <t>宝芬盒</t>
  </si>
  <si>
    <t>ITEM_POFFIN_CASE</t>
  </si>
  <si>
    <t>用来保存烹饪好的宝芬\n的容器。\n</t>
  </si>
  <si>
    <t>Bicycle</t>
  </si>
  <si>
    <t>自行车</t>
  </si>
  <si>
    <t>ITEM_BICYCLE</t>
  </si>
  <si>
    <t>能比跑步鞋跑得还快的\n折叠式自行车。\n</t>
  </si>
  <si>
    <t>Suite Key</t>
  </si>
  <si>
    <t>房间钥匙</t>
  </si>
  <si>
    <t>ITEM_SUITE_KEY</t>
  </si>
  <si>
    <t>湖畔大饭店的房间钥匙\n。不知为何，它经常会\n丢失。</t>
  </si>
  <si>
    <t>Oak’s Letter</t>
  </si>
  <si>
    <t>大木的信</t>
  </si>
  <si>
    <t>ITEM_OAKS_LETTER</t>
  </si>
  <si>
    <t>大木博士的来信。上面\n写着请来224号道路。\n</t>
  </si>
  <si>
    <t>Lunar Wing</t>
  </si>
  <si>
    <t>新月之羽</t>
  </si>
  <si>
    <t>ITEM_LUNAR_WING</t>
  </si>
  <si>
    <t>散发着月辉般光芒的羽\n毛。据说隐藏着可以驱\n散恶梦的力量。</t>
  </si>
  <si>
    <t>Member Card</t>
  </si>
  <si>
    <t>会员卡</t>
  </si>
  <si>
    <t>ITEM_MEMBER_CARD</t>
  </si>
  <si>
    <t>可以进入水脉市旅馆的\n卡片。不知为何，上面\n刻有50年前左右的日期。</t>
  </si>
  <si>
    <t>Azure Flute</t>
  </si>
  <si>
    <t>天界之笛</t>
  </si>
  <si>
    <t>ITEM_AZURE_FLUTE</t>
  </si>
  <si>
    <t>能发出响彻云霄的天籁\n之音的笛子。不知道是\n谁在什么时候制造的它。</t>
  </si>
  <si>
    <t>S.S. Ticket</t>
  </si>
  <si>
    <t>船票</t>
  </si>
  <si>
    <t>ITEM_SS_TICKET</t>
  </si>
  <si>
    <t>乘坐圣特安努号时所需\n的船票。上面绘有船的\n图案。</t>
  </si>
  <si>
    <t>Contest Pass</t>
  </si>
  <si>
    <t>华丽大赛参加证</t>
  </si>
  <si>
    <t>ITEM_CONTEST_PASS</t>
  </si>
  <si>
    <t>拿着它就可以参加宝可\n梦华丽大赛。上面印有\n纪念奖章。</t>
  </si>
  <si>
    <t>Magma Stone</t>
  </si>
  <si>
    <t>火山镇石</t>
  </si>
  <si>
    <t>ITEM_MAGMA_STONE</t>
  </si>
  <si>
    <t>被灼热熔岩熔化的岩石\n凝固后形成的产物。里\n面还留有熔岩。</t>
  </si>
  <si>
    <t>Parcel</t>
  </si>
  <si>
    <t>包裹</t>
  </si>
  <si>
    <t>ITEM_PARCEL</t>
  </si>
  <si>
    <t>这是常青市的友好商店\n托付给你的包裹。需要\n将它交给大木博士。</t>
  </si>
  <si>
    <t>Coupon 1</t>
  </si>
  <si>
    <t>兑换券1</t>
  </si>
  <si>
    <t>ITEM_COUPON_1</t>
  </si>
  <si>
    <t>获取宝可梦手表，简称\n宝可表时所需的兑换券\n。需要3张。</t>
  </si>
  <si>
    <t>Coupon 2</t>
  </si>
  <si>
    <t>兑换券2</t>
  </si>
  <si>
    <t>ITEM_COUPON_2</t>
  </si>
  <si>
    <t>Coupon 3</t>
  </si>
  <si>
    <t>兑换券3</t>
  </si>
  <si>
    <t>ITEM_COUPON_3</t>
  </si>
  <si>
    <t>Storage Key</t>
  </si>
  <si>
    <t>仓库钥匙</t>
  </si>
  <si>
    <t>ITEM_STORAGE_KEY</t>
  </si>
  <si>
    <t>进入海紫堇的仓库时所\n需的钥匙。\n</t>
  </si>
  <si>
    <t>Secret Medicine</t>
  </si>
  <si>
    <t>秘传之药</t>
  </si>
  <si>
    <t>ITEM_SECRET_MEDICINE</t>
  </si>
  <si>
    <t>可在湛蓝市的药店里得\n到的，能让任何宝可梦\n立刻变得精力充沛的高效药。</t>
  </si>
  <si>
    <t>Vs. Recorder</t>
  </si>
  <si>
    <t>对战记录器</t>
  </si>
  <si>
    <t>ITEM_VS_RECORDER</t>
  </si>
  <si>
    <t>很酷的机器。可以记录\n和朋友或在特殊设施里\n的对战过程。</t>
  </si>
  <si>
    <t>Gracidea</t>
  </si>
  <si>
    <t>葛拉西蒂亚花</t>
  </si>
  <si>
    <t>ITEM_GRACIDEA</t>
  </si>
  <si>
    <t>在生日或纪念日等日子\n里，为了表达感激之情\n，有时会将其扎成花束送出。</t>
  </si>
  <si>
    <t>Secret Key</t>
  </si>
  <si>
    <t>秘密钥匙</t>
  </si>
  <si>
    <t>ITEM_SECRET_KEY</t>
  </si>
  <si>
    <t>能打开红莲岛上那座宝\n可梦道馆的钥匙。周身\n都以红色装饰。</t>
  </si>
  <si>
    <t>柑果盒</t>
  </si>
  <si>
    <t>球果盒</t>
  </si>
  <si>
    <t>ITEM_APRICORN_BOX</t>
  </si>
  <si>
    <t>使用方便，可以保存99\n个球果的容器。\n</t>
  </si>
  <si>
    <t>Unown Report</t>
  </si>
  <si>
    <t>未知图腾笔记</t>
  </si>
  <si>
    <t>ITEM_UNOWN_REPORT</t>
  </si>
  <si>
    <t>记录着已找到的未知图\n腾样子的笔记本。\n</t>
  </si>
  <si>
    <t>Berry Pots</t>
  </si>
  <si>
    <t>树果种植盆</t>
  </si>
  <si>
    <t>ITEM_BERRY_POTS</t>
  </si>
  <si>
    <t>可以随时轻松培育树果\n的便携式栽培容器。\n</t>
  </si>
  <si>
    <t>Dowsing Machine</t>
  </si>
  <si>
    <t>探宝器</t>
  </si>
  <si>
    <t>ITEM_DOWSING_MCHN</t>
  </si>
  <si>
    <t>会对看不见的道具起反\n应，并将它的位置告诉\n你的最尖端机器。戴在头上使用。</t>
  </si>
  <si>
    <t>Blue Card</t>
  </si>
  <si>
    <t>蓝卡</t>
  </si>
  <si>
    <t>ITEM_BLUE_CARD</t>
  </si>
  <si>
    <t>可以将《葵妍的密语》\n这节目的点数积攒起来\n的卡片。</t>
  </si>
  <si>
    <t>Slowpoke Tail</t>
  </si>
  <si>
    <t>美味尾巴</t>
  </si>
  <si>
    <t>ITEM_SLOWPOKE_TAIL</t>
  </si>
  <si>
    <t>非常美味的某种尾巴。\n可以在商店高价出售。\n</t>
  </si>
  <si>
    <t>Clear Bell</t>
  </si>
  <si>
    <t>透明铃铛</t>
  </si>
  <si>
    <t>ITEM_CLEAR_BELL</t>
  </si>
  <si>
    <t>能发出静心宁神音色的\n，非常古旧的铃铛。\n</t>
  </si>
  <si>
    <t>Card Key</t>
  </si>
  <si>
    <t>钥匙卡</t>
  </si>
  <si>
    <t>ITEM_CARD_KEY</t>
  </si>
  <si>
    <t>用来打开位于金黄市的\n西尔佛公司总部大厦门\n锁的卡片式钥匙。</t>
  </si>
  <si>
    <t>Basement Key</t>
  </si>
  <si>
    <t>地下钥匙</t>
  </si>
  <si>
    <t>ITEM_BASEMENT_KEY</t>
  </si>
  <si>
    <t>用来打开满金地道大门\n的钥匙。\n</t>
  </si>
  <si>
    <t>Squirt Bottle</t>
  </si>
  <si>
    <t>杰尼龟喷壶</t>
  </si>
  <si>
    <t>ITEM_SQUIRT_BOTTLE</t>
  </si>
  <si>
    <t>浇水的道具。能让树果\n种植盆里的树果快快长\n大。</t>
  </si>
  <si>
    <t>Red Scale</t>
  </si>
  <si>
    <t>红色鳞片</t>
  </si>
  <si>
    <t>ITEM_RED_SCALE</t>
  </si>
  <si>
    <t>在憤怒之湖裡出現的紅\n色暴鯉龍的鱗片。散發\n著像火一樣的紅色光芒。</t>
  </si>
  <si>
    <t>Lost Item</t>
  </si>
  <si>
    <t>遗失物</t>
  </si>
  <si>
    <t>ITEM_LOST_ITEM</t>
  </si>
  <si>
    <t>模仿少女丢失的魔尼尼\n人偶。\n</t>
  </si>
  <si>
    <t>Pass</t>
  </si>
  <si>
    <t>磁浮列车自由票</t>
  </si>
  <si>
    <t>ITEM_PASS</t>
  </si>
  <si>
    <t>可以搭乘列车。\n\n</t>
  </si>
  <si>
    <t>Machine Part</t>
  </si>
  <si>
    <t>机械零件</t>
  </si>
  <si>
    <t>ITEM_MACHINE_PART</t>
  </si>
  <si>
    <t>发电厂里被盗的，用于\n发电机的重要零件。\n</t>
  </si>
  <si>
    <t>Silver Wing</t>
  </si>
  <si>
    <t>银色之羽</t>
  </si>
  <si>
    <t>ITEM_SILVER_WING</t>
  </si>
  <si>
    <t>散发着银色光辉的神奇\n羽毛。\n</t>
  </si>
  <si>
    <t>Rainbow Wing</t>
  </si>
  <si>
    <t>虹色之羽</t>
  </si>
  <si>
    <t>ITEM_RAINBOW_WING</t>
  </si>
  <si>
    <t>散发着虹色光辉的神奇\n羽毛。\n</t>
  </si>
  <si>
    <t>Mystery Egg</t>
  </si>
  <si>
    <t>神奇蛋</t>
  </si>
  <si>
    <t>ITEM_MYSTERY_EGG</t>
  </si>
  <si>
    <t>从宝可梦爷爷那里得到\n的有着神奇花纹的蛋。\n不知道是什么的蛋。</t>
  </si>
  <si>
    <t>Red Apricorn</t>
  </si>
  <si>
    <t>红球果</t>
  </si>
  <si>
    <t>ITEM_RED_APRICORN</t>
  </si>
  <si>
    <t>红色的球果。有种刺鼻\n的气味。\n</t>
  </si>
  <si>
    <t>Yellow Apricorn</t>
  </si>
  <si>
    <t>黄球果</t>
  </si>
  <si>
    <t>ITEM_YELLOW_APRICORN</t>
  </si>
  <si>
    <t>黄色的球果。有种清爽\n的香味。\n</t>
  </si>
  <si>
    <t>Blue Apricorn</t>
  </si>
  <si>
    <t>蓝球果</t>
  </si>
  <si>
    <t>ITEM_BLUE_APRICORN</t>
  </si>
  <si>
    <t>蓝色的球果。略有一股\n青草的香味。\n</t>
  </si>
  <si>
    <t>Green Apricorn</t>
  </si>
  <si>
    <t>绿球果</t>
  </si>
  <si>
    <t>ITEM_GREEN_APRICORN</t>
  </si>
  <si>
    <t>绿色的球果。有种焦香\n的香味，非常神奇。\n</t>
  </si>
  <si>
    <t>Pink Apricorn</t>
  </si>
  <si>
    <t>粉球果</t>
  </si>
  <si>
    <t>ITEM_PINK_APRICORN</t>
  </si>
  <si>
    <t>粉红色的球果。有种甜\n甜的，好闻的香味。\n</t>
  </si>
  <si>
    <t>White Apricorn</t>
  </si>
  <si>
    <t>白球果</t>
  </si>
  <si>
    <t>ITEM_WHITE_APRICORN</t>
  </si>
  <si>
    <t>白色的球果。没有任何\n气味。\n</t>
  </si>
  <si>
    <t>Black Apricorn</t>
  </si>
  <si>
    <t>黑球果</t>
  </si>
  <si>
    <t>ITEM_BLACK_APRICORN</t>
  </si>
  <si>
    <t>黑色的球果。有种无法\n形容的气味。\n</t>
  </si>
  <si>
    <t>Fast Ball</t>
  </si>
  <si>
    <t>速度球</t>
  </si>
  <si>
    <t>ITEM_FAST_BALL</t>
  </si>
  <si>
    <t>有点与众不同的球。能\n很容易地捕捉逃跑速度\n很快的宝可梦。</t>
  </si>
  <si>
    <t>Level Ball</t>
  </si>
  <si>
    <t>等级球</t>
  </si>
  <si>
    <t>ITEM_LEVEL_BALL</t>
  </si>
  <si>
    <t>有点与众不同的球。要\n捕捉的宝可梦比自己宝\n可梦的等级越低，就会越容易捕捉。</t>
  </si>
  <si>
    <t>Lure Ball</t>
  </si>
  <si>
    <t>诱饵球</t>
  </si>
  <si>
    <t>ITEM_LURE_BALL</t>
  </si>
  <si>
    <t>有点与众不同的球。能\n很容易地捕捉用钓竿钓\n上来的宝可梦。</t>
  </si>
  <si>
    <t>Heavy Ball</t>
  </si>
  <si>
    <t>沉重球</t>
  </si>
  <si>
    <t>ITEM_HEAVY_BALL</t>
  </si>
  <si>
    <t>有点与众不同的球。能\n很容易地捕捉身体沉重\n的宝可梦。</t>
  </si>
  <si>
    <t>Love Ball</t>
  </si>
  <si>
    <t>甜蜜球</t>
  </si>
  <si>
    <t>ITEM_LOVE_BALL</t>
  </si>
  <si>
    <t>有点与众不同的球。能\n很容易地捕捉和自己宝\n可梦性别不同的宝可梦。</t>
  </si>
  <si>
    <t>Friend Ball</t>
  </si>
  <si>
    <t>友友球</t>
  </si>
  <si>
    <t>ITEM_FRIEND_BALL</t>
  </si>
  <si>
    <t>有点与众不同的球。捉\n到的野生宝可梦会立刻\n变得和训练家亲密起来。</t>
  </si>
  <si>
    <t>Moon Ball</t>
  </si>
  <si>
    <t>月亮球</t>
  </si>
  <si>
    <t>ITEM_MOON_BALL</t>
  </si>
  <si>
    <t>有点与众不同的球。能\n很容易地捕捉使用月之\n石进化的宝可梦。</t>
  </si>
  <si>
    <t>Sport Ball</t>
  </si>
  <si>
    <t>竞赛球</t>
  </si>
  <si>
    <t>ITEM_SPORT_BALL</t>
  </si>
  <si>
    <t>曽在城都地区的捕虫大\n赛上使用的特殊的球。\n</t>
  </si>
  <si>
    <t>Park Ball</t>
  </si>
  <si>
    <t>公园球</t>
  </si>
  <si>
    <t>ITEM_PARK_BALL</t>
  </si>
  <si>
    <t>在伙伴公园里使用的特\n殊的球。\n</t>
  </si>
  <si>
    <t>Photo Album</t>
  </si>
  <si>
    <t>相册</t>
  </si>
  <si>
    <t>ITEM_PHOTO_ALBUM</t>
  </si>
  <si>
    <t>用来摆放在冒险中拍摄\n的纪念相片的相册。\n</t>
  </si>
  <si>
    <t>GB Sounds</t>
  </si>
  <si>
    <t>ＧＢ播放器</t>
  </si>
  <si>
    <t>ITEM_GB_SOUNDS</t>
  </si>
  <si>
    <t>可以听到怀旧歌曲的音\n乐播放器。可用一个开\n关切换歌曲。</t>
  </si>
  <si>
    <t>Tidal Bell</t>
  </si>
  <si>
    <t>海声铃铛</t>
  </si>
  <si>
    <t>ITEM_TIDAL_BELL</t>
  </si>
  <si>
    <t>Rage Candy Bar</t>
  </si>
  <si>
    <t>愤怒馒头</t>
  </si>
  <si>
    <t>ITEM_RAGE_CANDY_BAR</t>
  </si>
  <si>
    <t>卡吉镇特产的馒头。能\n治愈1只宝可梦的所有异\n常状态。</t>
  </si>
  <si>
    <t>Data Card 01</t>
  </si>
  <si>
    <t>资料卡01</t>
  </si>
  <si>
    <t>ITEM_DATA_CARD_01</t>
  </si>
  <si>
    <t>It holds Pokéathlon records. It’s a\ncard that shows how many victories\nyou’ve had.</t>
  </si>
  <si>
    <t>Data Card 02</t>
  </si>
  <si>
    <t>资料卡02</t>
  </si>
  <si>
    <t>ITEM_DATA_CARD_02</t>
  </si>
  <si>
    <t>It holds Pokéathlon records. It’s a\ncard that shows how many\nlosses you’ve had.</t>
  </si>
  <si>
    <t>Data Card 03</t>
  </si>
  <si>
    <t>资料卡03</t>
  </si>
  <si>
    <t>ITEM_DATA_CARD_03</t>
  </si>
  <si>
    <t>It holds Pokéathlon records. It’s a\ncard that shows how many times your\nPokémon have dashed.</t>
  </si>
  <si>
    <t>Data Card 04</t>
  </si>
  <si>
    <t>资料卡04</t>
  </si>
  <si>
    <t>ITEM_DATA_CARD_04</t>
  </si>
  <si>
    <t>It holds Pokéathlon records. It’s a\ncard that shows how many times your\nPokémon have jumped.</t>
  </si>
  <si>
    <t>Data Card 05</t>
  </si>
  <si>
    <t>资料卡05</t>
  </si>
  <si>
    <t>ITEM_DATA_CARD_05</t>
  </si>
  <si>
    <t>It holds Pokéathlon records. It’s a\ncard that shows how many times you’ve\nwon the Hurdle Dash.</t>
  </si>
  <si>
    <t>Data Card 06</t>
  </si>
  <si>
    <t>资料卡06</t>
  </si>
  <si>
    <t>ITEM_DATA_CARD_06</t>
  </si>
  <si>
    <t>It holds Pokéathlon records. It’s a\ncard that shows how many times you’ve\nwon the Relay Run.</t>
  </si>
  <si>
    <t>Data Card 07</t>
  </si>
  <si>
    <t>资料卡07</t>
  </si>
  <si>
    <t>ITEM_DATA_CARD_07</t>
  </si>
  <si>
    <t>It holds Pokéathlon records. It’s a\ncard that shows how many times you’ve\nwon Pennant Capture.</t>
  </si>
  <si>
    <t>Data Card 08</t>
  </si>
  <si>
    <t>资料卡08</t>
  </si>
  <si>
    <t>ITEM_DATA_CARD_08</t>
  </si>
  <si>
    <t>It holds Pokéathlon records. It’s a\ncard that shows how many times you’ve\nwon Block Smash.</t>
  </si>
  <si>
    <t>Data Card 09</t>
  </si>
  <si>
    <t>资料卡09</t>
  </si>
  <si>
    <t>ITEM_DATA_CARD_09</t>
  </si>
  <si>
    <t>It holds Pokéathlon records. It’s a\ncard that shows how many times you’ve\nwon Disc Catch.</t>
  </si>
  <si>
    <t>Data Card 10</t>
  </si>
  <si>
    <t>资料卡10</t>
  </si>
  <si>
    <t>ITEM_DATA_CARD_10</t>
  </si>
  <si>
    <t>It holds Pokéathlon records. It’s a\ncard that shows how many times you’ve\nwon Snow Throw.</t>
  </si>
  <si>
    <t>Data Card 11</t>
  </si>
  <si>
    <t>资料卡11</t>
  </si>
  <si>
    <t>ITEM_DATA_CARD_11</t>
  </si>
  <si>
    <t>It holds Pokéathlon records. It’s a\ncard that shows how many points\nyour Pokémon scored.</t>
  </si>
  <si>
    <t>Data Card 12</t>
  </si>
  <si>
    <t>资料卡12</t>
  </si>
  <si>
    <t>ITEM_DATA_CARD_12</t>
  </si>
  <si>
    <t>It holds Pokéathlon records. It’s a\ncard that shows how many times your\nPokémon have failed.</t>
  </si>
  <si>
    <t>Data Card 13</t>
  </si>
  <si>
    <t>资料卡13</t>
  </si>
  <si>
    <t>ITEM_DATA_CARD_13</t>
  </si>
  <si>
    <t>It holds Pokéathlon records. It’s a\ncard that shows how many times your\nPokémon impeded themselves.</t>
  </si>
  <si>
    <t>Data Card 14</t>
  </si>
  <si>
    <t>资料卡14</t>
  </si>
  <si>
    <t>ITEM_DATA_CARD_14</t>
  </si>
  <si>
    <t>It holds Pokéathlon records. It’s a\ncard that shows how many times your\nPokémon have tackled.</t>
  </si>
  <si>
    <t>Data Card 15</t>
  </si>
  <si>
    <t>资料卡15</t>
  </si>
  <si>
    <t>ITEM_DATA_CARD_15</t>
  </si>
  <si>
    <t>It holds Pokéathlon records. It’s a\ncard that shows how many times your\nPokémon have fallen down.</t>
  </si>
  <si>
    <t>Data Card 16</t>
  </si>
  <si>
    <t>资料卡16</t>
  </si>
  <si>
    <t>ITEM_DATA_CARD_16</t>
  </si>
  <si>
    <t>It holds Pokéathlon records. It’s a\ncard that shows how many times you’ve\nwon Ring Drop.</t>
  </si>
  <si>
    <t>Data Card 17</t>
  </si>
  <si>
    <t>资料卡17</t>
  </si>
  <si>
    <t>ITEM_DATA_CARD_17</t>
  </si>
  <si>
    <t>It holds Pokéathlon records. It’s a\ncard that shows how many times you’ve\nwon Lamp Jump.</t>
  </si>
  <si>
    <t>Data Card 18</t>
  </si>
  <si>
    <t>资料卡18</t>
  </si>
  <si>
    <t>ITEM_DATA_CARD_18</t>
  </si>
  <si>
    <t>It holds Pokéathlon records. It’s a\ncard that shows how many times you’ve\nwon Circle Push.</t>
  </si>
  <si>
    <t>Data Card 19</t>
  </si>
  <si>
    <t>资料卡19</t>
  </si>
  <si>
    <t>ITEM_DATA_CARD_19</t>
  </si>
  <si>
    <t>It holds Pokéathlon records. It’s a\ncard that shows how many \nLink Pokéathlon wins you’ve had.</t>
  </si>
  <si>
    <t>Data Card 20</t>
  </si>
  <si>
    <t>资料卡20</t>
  </si>
  <si>
    <t>ITEM_DATA_CARD_20</t>
  </si>
  <si>
    <t>It holds Pokéathlon records. It’s a\ncard that shows how many\nLink Pokéathlon losses you’ve had.</t>
  </si>
  <si>
    <t>Data Card 21</t>
  </si>
  <si>
    <t>资料卡21</t>
  </si>
  <si>
    <t>ITEM_DATA_CARD_21</t>
  </si>
  <si>
    <t>It holds Pokéathlon records. It’s a\ncard that shows how many times\nyou’ve won an event.</t>
  </si>
  <si>
    <t>Data Card 22</t>
  </si>
  <si>
    <t>资料卡22</t>
  </si>
  <si>
    <t>ITEM_DATA_CARD_22</t>
  </si>
  <si>
    <t>It holds Pokéathlon records. It’s a\ncard that shows how many times \nyou’ve lost an event.</t>
  </si>
  <si>
    <t>Data Card 23</t>
  </si>
  <si>
    <t>资料卡23</t>
  </si>
  <si>
    <t>ITEM_DATA_CARD_23</t>
  </si>
  <si>
    <t>It holds Pokéathlon records. It’s a\ncard that shows how many times you’ve\nswitched Pokémon.</t>
  </si>
  <si>
    <t>Data Card 24</t>
  </si>
  <si>
    <t>资料卡24</t>
  </si>
  <si>
    <t>ITEM_DATA_CARD_24</t>
  </si>
  <si>
    <t>It holds Pokéathlon records. It’s a\ncard that shows how many times you’ve\nwon Goal Roll.</t>
  </si>
  <si>
    <t>Data Card 25</t>
  </si>
  <si>
    <t>资料卡25</t>
  </si>
  <si>
    <t>ITEM_DATA_CARD_25</t>
  </si>
  <si>
    <t>It holds Pokéathlon records. It’s a\ncard that shows how many times your\nPokémon won individual prizes.</t>
  </si>
  <si>
    <t>Data Card 26</t>
  </si>
  <si>
    <t>资料卡26</t>
  </si>
  <si>
    <t>ITEM_DATA_CARD_26</t>
  </si>
  <si>
    <t>It holds Pokéathlon records. It’s a\ncard that shows how many times you’ve\ninstructed your Pokémon.</t>
  </si>
  <si>
    <t>Data Card 27</t>
  </si>
  <si>
    <t>资料卡27</t>
  </si>
  <si>
    <t>It holds Pokéathlon records. It’s a\ncard that shows how much time you’ve\nspent in the Pokéathlon.</t>
  </si>
  <si>
    <t>Jade Orb</t>
  </si>
  <si>
    <t>草绿色宝珠</t>
  </si>
  <si>
    <t>ITEM_JADE_ORB</t>
  </si>
  <si>
    <t>散发着绿色光辉的宝珠\n。据说和丰缘地区的传\n说渊源颇深。</t>
  </si>
  <si>
    <t>Lock Capsule</t>
  </si>
  <si>
    <t>上锁的容器</t>
  </si>
  <si>
    <t>ITEM_LOCK_CAPSULE</t>
  </si>
  <si>
    <t>需用特殊钥匙打开的坚\n固的容器。\n</t>
  </si>
  <si>
    <t>Red Orb</t>
  </si>
  <si>
    <t>朱红色宝珠</t>
  </si>
  <si>
    <t>ITEM_RED_ORB</t>
  </si>
  <si>
    <t>散发着红色光辉的宝珠\n。据说和丰缘地区的传\n说渊源颇深。</t>
  </si>
  <si>
    <t>Blue Orb</t>
  </si>
  <si>
    <t>靛蓝色宝珠</t>
  </si>
  <si>
    <t>ITEM_BLUE_ORB</t>
  </si>
  <si>
    <t>散发着蓝色光辉的宝珠\n。据说和丰缘地区的传\n说渊源颇深。</t>
  </si>
  <si>
    <t>Enigma Stone</t>
  </si>
  <si>
    <t>谜之水晶</t>
  </si>
  <si>
    <t>ITEM_ENIGMA_STONE</t>
  </si>
  <si>
    <t>从地下挖出的水晶球。\n虽然表面覆盖着岩石和\n尘土，但非常漂亮。</t>
  </si>
  <si>
    <t>Venusaurite</t>
  </si>
  <si>
    <t>妙蛙花进化石</t>
  </si>
  <si>
    <t>ITEM_VENUSAURITE</t>
  </si>
  <si>
    <t>让妙蛙花携带后，在战\n斗时就能进行超级进化\n的一种神奇超级石。</t>
  </si>
  <si>
    <t>Charizardite X</t>
  </si>
  <si>
    <t>喷火龙进化石Ｘ</t>
  </si>
  <si>
    <t>ITEM_CHARIZARDITE_X</t>
  </si>
  <si>
    <t>让喷火龙携带后，在战\n斗时就能进行超级进化\n的一种神奇超级石。</t>
  </si>
  <si>
    <t>喷火龙mega石 Y</t>
  </si>
  <si>
    <t>喷火龙进化石Ｙ</t>
  </si>
  <si>
    <t>ITEM_CHARIZARDITE_Y</t>
  </si>
  <si>
    <t>Blastoisite</t>
  </si>
  <si>
    <t>水箭龟进化石</t>
  </si>
  <si>
    <t>ITEM_BLASTOISINITE</t>
  </si>
  <si>
    <t>让水箭龟携带后，在战\n斗时就能进行超级进化\n的一种神奇超级石。</t>
  </si>
  <si>
    <t>Beedrillite</t>
  </si>
  <si>
    <t>大针蜂进化石</t>
  </si>
  <si>
    <t>ITEM_BEEDRILLITE</t>
  </si>
  <si>
    <t>大针蜂携带后，在战斗\n时就能进行超级进化的\n一种神奇超级石。</t>
  </si>
  <si>
    <t>Pidgeotite</t>
  </si>
  <si>
    <t>大比鸟进化石</t>
  </si>
  <si>
    <t>ITEM_PIDGEOTITE</t>
  </si>
  <si>
    <t>让大比鸟携带后，在战\n斗时就能进行超级进化\n的一种神奇超级石。</t>
  </si>
  <si>
    <t>Alakazite</t>
  </si>
  <si>
    <t>胡地进化石</t>
  </si>
  <si>
    <t>ITEM_ALAKAZITE</t>
  </si>
  <si>
    <t>让胡地携带后，在战斗\n时就能进行超级进化的\n一种神奇超级石。</t>
  </si>
  <si>
    <t>Slowbronite</t>
  </si>
  <si>
    <t>呆壳兽进化石</t>
  </si>
  <si>
    <t>ITEM_SLOWBRONITE</t>
  </si>
  <si>
    <t>让呆壳兽携带后，在战\n斗时就能进行超级进化\n的一种神奇超级石。</t>
  </si>
  <si>
    <t>Gengarite</t>
  </si>
  <si>
    <t>耿鬼进化石</t>
  </si>
  <si>
    <t>ITEM_GENGARITE</t>
  </si>
  <si>
    <t>让耿鬼携带后，在战斗\n时就能进行超级进化的\n一种神奇超级石。</t>
  </si>
  <si>
    <t>Kangaskhite</t>
  </si>
  <si>
    <t>袋兽进化石</t>
  </si>
  <si>
    <t>ITEM_KANGASKHANITE</t>
  </si>
  <si>
    <t>让袋兽携带后，在战斗\n时就能进行超级进化的\n一种神奇超级石。</t>
  </si>
  <si>
    <t>Pinsirite</t>
  </si>
  <si>
    <t>凯罗斯进化石</t>
  </si>
  <si>
    <t>ITEM_PINSIRITE</t>
  </si>
  <si>
    <t>让凯罗斯携带后，在战\n斗时就能进行超级进化\n的一种神奇超级石。</t>
  </si>
  <si>
    <t>Gyaradosite</t>
  </si>
  <si>
    <t>暴鲤龙进化石</t>
  </si>
  <si>
    <t>ITEM_GYARADOSITE</t>
  </si>
  <si>
    <t>让暴鲤龙携带后，在战\n斗时就能进行超级进化\n的一种神奇超级石。</t>
  </si>
  <si>
    <t>Aerodactite</t>
  </si>
  <si>
    <t>化石翼龙进化石</t>
  </si>
  <si>
    <t>ITEM_AERODACTYLITE</t>
  </si>
  <si>
    <t>让化石翼龙携带后，在\n战斗时就能进行超级进\n化的一种神奇超级石。</t>
  </si>
  <si>
    <t>Mewtwonite X</t>
  </si>
  <si>
    <t>超梦进化石Ｘ</t>
  </si>
  <si>
    <t>ITEM_MEWTWONITE_X</t>
  </si>
  <si>
    <t>让超梦携带后，在战斗\n时就能进行超级进化的\n一种神奇超级石。</t>
  </si>
  <si>
    <t>Mewtwonite Y</t>
  </si>
  <si>
    <t>超梦进化石Ｙ</t>
  </si>
  <si>
    <t>ITEM_MEWTWONITE_Y</t>
  </si>
  <si>
    <t>Ampharosite</t>
  </si>
  <si>
    <t>电龙进化石</t>
  </si>
  <si>
    <t>ITEM_AMPHAROSITE</t>
  </si>
  <si>
    <t>让电龙带后，在战斗时\n就能进行超级进化的一\n种神奇超级石。</t>
  </si>
  <si>
    <t>Steelixite</t>
  </si>
  <si>
    <t>大钢蛇进化石</t>
  </si>
  <si>
    <t>ITEM_STEELIXITE</t>
  </si>
  <si>
    <t>让大钢蛇携带后，在战\n斗时就能进行超级进化\n的一种神奇超级石。</t>
  </si>
  <si>
    <t>Scizorite</t>
  </si>
  <si>
    <t>巨钳螳螂进化石</t>
  </si>
  <si>
    <t>ITEM_SCIZORITE</t>
  </si>
  <si>
    <t>让巨钳螳螂携带后，在\n战斗时就能进行超级进\n化的一种神奇超级石。</t>
  </si>
  <si>
    <t>Heracronite</t>
  </si>
  <si>
    <t>赫拉克罗斯进化石</t>
  </si>
  <si>
    <t>ITEM_HERACRONITE</t>
  </si>
  <si>
    <t>让赫拉克罗斯携带后，\n在战斗时就能进行超级\n进化的一种神奇超级石。</t>
  </si>
  <si>
    <t>Houndoomite</t>
  </si>
  <si>
    <t>黑鲁加进化石</t>
  </si>
  <si>
    <t>ITEM_HOUNDOOMINITE</t>
  </si>
  <si>
    <t>让黑鲁加携带后，在战\n斗时就能进行超级进化\n的一种神奇超级石。</t>
  </si>
  <si>
    <t>Tyranitarite</t>
  </si>
  <si>
    <t>班基拉斯进化石</t>
  </si>
  <si>
    <t>ITEM_TYRANITARITE</t>
  </si>
  <si>
    <t>让班基拉斯携带后，在\n战斗时就能进行超级进\n化的一种神奇超级石。</t>
  </si>
  <si>
    <t>Sceptilite</t>
  </si>
  <si>
    <t>蜥蜴王进化石</t>
  </si>
  <si>
    <t>ITEM_SCEPTILITE</t>
  </si>
  <si>
    <t>让蜥蜴王携带后，在战\n斗时就能进行超级进化\n的一种神奇超级石。</t>
  </si>
  <si>
    <t>Blazikenite</t>
  </si>
  <si>
    <t>火焰鸡进化石</t>
  </si>
  <si>
    <t>ITEM_BLAZIKENITE</t>
  </si>
  <si>
    <t>让火焰鸡携带后，在战\n斗时就能进行超级进化\n的一种神奇超级石。</t>
  </si>
  <si>
    <t>Swampertite</t>
  </si>
  <si>
    <t>巨沼怪进化石</t>
  </si>
  <si>
    <t>ITEM_SWAMPERTITE</t>
  </si>
  <si>
    <t>让巨沼怪携带后，在战\n斗时就能进行超级进化\n的一种神奇超级石。</t>
  </si>
  <si>
    <t>Gardevoirite</t>
  </si>
  <si>
    <t>沙奈朵进化石</t>
  </si>
  <si>
    <t>ITEM_GARDEVOIRITE</t>
  </si>
  <si>
    <t>让沙奈朵携带后，在战\n斗时就能进行超级进化\n的一种神奇超级石。</t>
  </si>
  <si>
    <t>Sablenite</t>
  </si>
  <si>
    <t>勾魂眼进化石</t>
  </si>
  <si>
    <t>ITEM_SABLENITE</t>
  </si>
  <si>
    <t>让勾魂眼携带后，在战\n斗时就能进行超级进化\n的一种神奇超级石。</t>
  </si>
  <si>
    <t>Mawilite</t>
  </si>
  <si>
    <t>大嘴娃进化石</t>
  </si>
  <si>
    <t>ITEM_MAWILITE</t>
  </si>
  <si>
    <t>让大嘴娃携带后，在战\n斗时就能进行超级进化\n的一种神奇超级石。</t>
  </si>
  <si>
    <t>Aggronite</t>
  </si>
  <si>
    <t>波士可多拉进化石</t>
  </si>
  <si>
    <t>ITEM_AGGRONITE</t>
  </si>
  <si>
    <t>让波士可多拉携带后，\n在战斗时就能进行超级\n进化的一种神奇超级石。</t>
  </si>
  <si>
    <t>Medichamite</t>
  </si>
  <si>
    <t>恰雷姆进化石</t>
  </si>
  <si>
    <t>ITEM_MEDICHAMITE</t>
  </si>
  <si>
    <t>让恰雷姆携带后，在战\n斗时就能进行超级进化\n的一种神奇超级石。</t>
  </si>
  <si>
    <t>Manectite</t>
  </si>
  <si>
    <t>雷电兽进化石</t>
  </si>
  <si>
    <t>ITEM_MANECTITE</t>
  </si>
  <si>
    <t>让雷电兽携带后，在战\n斗时就能进行超级进化\n的一种神奇超级石。</t>
  </si>
  <si>
    <t>Sharpedonite</t>
  </si>
  <si>
    <t>巨牙鲨进化石</t>
  </si>
  <si>
    <t>ITEM_SHARPEDONITE</t>
  </si>
  <si>
    <t>让巨牙鲨携带后，在战\n斗时就能进行超级进化\n的一种神奇超级石。</t>
  </si>
  <si>
    <t>Cameruptite</t>
  </si>
  <si>
    <t>喷火驼进化石</t>
  </si>
  <si>
    <t>ITEM_CAMERUPTITE</t>
  </si>
  <si>
    <t>喷火驼携带后，在战斗\n时就能进行超级进化的\n一种神奇超级石。</t>
  </si>
  <si>
    <t>Altarianite</t>
  </si>
  <si>
    <t>七夕青鸟进化石</t>
  </si>
  <si>
    <t>ITEM_ALTARIANITE</t>
  </si>
  <si>
    <t>让七夕青鸟携带后，在\n战斗时就能进行超级进\n化的一种神奇超级石。</t>
  </si>
  <si>
    <t>Banettite</t>
  </si>
  <si>
    <t>诅咒娃娃进化石</t>
  </si>
  <si>
    <t>ITEM_BANETTITE</t>
  </si>
  <si>
    <t>让诅咒娃娃携带后，在\n战斗时就能进行超级进\n化的一种神奇超级石。</t>
  </si>
  <si>
    <t>Absolite</t>
  </si>
  <si>
    <t>阿勃梭鲁进化石</t>
  </si>
  <si>
    <t>ITEM_ABSOLITE</t>
  </si>
  <si>
    <t>让阿勃梭鲁携带后，在\n战斗时就能进行超级进\n化的一种神奇超级石。</t>
  </si>
  <si>
    <t>Glalitite</t>
  </si>
  <si>
    <t>冰鬼护进化石</t>
  </si>
  <si>
    <t>ITEM_GLALITITE</t>
  </si>
  <si>
    <t>让冰鬼护携带后，在战\n斗时就能进行超级进化\n的一种神奇超级石。</t>
  </si>
  <si>
    <t>Salamencite</t>
  </si>
  <si>
    <t>暴飞龙进化石</t>
  </si>
  <si>
    <t>ITEM_SALAMENCITE</t>
  </si>
  <si>
    <t>暴飞龙携带后，在战斗\n时就能进行超级进化的\n一种神奇超级石。</t>
  </si>
  <si>
    <t>Metagrossite</t>
  </si>
  <si>
    <t>巨金怪进化石</t>
  </si>
  <si>
    <t>ITEM_METAGROSSITE</t>
  </si>
  <si>
    <t>让巨金怪携带后，在战\n斗时就能进行超级进化\n的一种神奇超级石。</t>
  </si>
  <si>
    <t>Latiasite</t>
  </si>
  <si>
    <t>拉帝亚斯进化石</t>
  </si>
  <si>
    <t>ITEM_LATIASITE</t>
  </si>
  <si>
    <t>让拉帝亚斯携带后，在\n战斗时就能进行超级进\n化的一种神奇超级石。</t>
  </si>
  <si>
    <t>Latiosite</t>
  </si>
  <si>
    <t>拉帝欧斯进化石</t>
  </si>
  <si>
    <t>ITEM_LATIOSITE</t>
  </si>
  <si>
    <t>让拉帝欧斯携带后，在\n战斗时就能进行超级进\n化的一种神奇超级石。</t>
  </si>
  <si>
    <t>Lopunnite</t>
  </si>
  <si>
    <t>长耳兔进化石</t>
  </si>
  <si>
    <t>ITEM_LOPUNNITE</t>
  </si>
  <si>
    <t>长耳兔携带后，在战斗\n时就能进行超级进化的\n一种神奇超级石。</t>
  </si>
  <si>
    <t>Garchompite</t>
  </si>
  <si>
    <t>路卡利欧进化石</t>
  </si>
  <si>
    <t>ITEM_GARCHOMPITE</t>
  </si>
  <si>
    <t>让烈咬陆鲨携带后，在\n战斗时就能进行超级进\n化的一种神奇超级石。</t>
  </si>
  <si>
    <t>Lucarionite</t>
  </si>
  <si>
    <t>烈咬陆鲨进化石</t>
  </si>
  <si>
    <t>ITEM_LUCARIONITE</t>
  </si>
  <si>
    <t>让路卡利欧携带后，在\n战斗时就能进行超级进\n化的一种神奇超级石。</t>
  </si>
  <si>
    <t>Abomasite</t>
  </si>
  <si>
    <t>暴雪王进化石</t>
  </si>
  <si>
    <t>ITEM_ABOMASITE</t>
  </si>
  <si>
    <t>让暴雪王携带后，在战\n斗时就能进行超级进化\n的一种神奇超级石。</t>
  </si>
  <si>
    <t>Galladite</t>
  </si>
  <si>
    <t>艾路雷朵进化石</t>
  </si>
  <si>
    <t>ITEM_GALLADITE</t>
  </si>
  <si>
    <t>让艾路雷朵携带后，在\n战斗时就能进行超级进\n化的一种神奇超级石。</t>
  </si>
  <si>
    <t>Audinite</t>
  </si>
  <si>
    <t>差不多娃娃进化石</t>
  </si>
  <si>
    <t>ITEM_AUDINITE</t>
  </si>
  <si>
    <t>让差不多娃娃携带后，\n在战斗时就能进行超级\n进化的一种神奇超级石。</t>
  </si>
  <si>
    <t>Diancite</t>
  </si>
  <si>
    <t>蒂安希进化石</t>
  </si>
  <si>
    <t>ITEM_DIANCITE</t>
  </si>
  <si>
    <t>让蒂安希携带后，在战\n斗时就能进行超级进化\n的一种神奇超级石。</t>
  </si>
  <si>
    <t>Pixie Plate</t>
  </si>
  <si>
    <t>妖精石板</t>
  </si>
  <si>
    <t>ITEM_PIXIE_PLATE</t>
  </si>
  <si>
    <t>妖精属性的石板。携带\n后，妖精属性的招式威\n力就会增强。</t>
  </si>
  <si>
    <t>Absorb Bulb</t>
  </si>
  <si>
    <t>ITEM_ABSORB_BULB</t>
  </si>
  <si>
    <t>一次性使用的球根。携\n带它的宝可梦如果受到\n水属性招式的攻击，特攻就会提高。</t>
  </si>
  <si>
    <t>Air Balloon</t>
  </si>
  <si>
    <t>ITEM_AIR_BALLOON</t>
  </si>
  <si>
    <t>让宝可梦携带后，宝可\n梦会浮在空中。受到攻\n击就会破裂。</t>
  </si>
  <si>
    <t>Balm Mushroom</t>
  </si>
  <si>
    <t>芳香蘑菇</t>
  </si>
  <si>
    <t>ITEM_BALM_MUSHROOM</t>
  </si>
  <si>
    <t>能让附近一带芳香四溢\n的珍稀蘑菇。可以在商\n店高价出售。</t>
  </si>
  <si>
    <t>Big Nugget</t>
  </si>
  <si>
    <t>巨大金珠</t>
  </si>
  <si>
    <t>ITEM_BIG_NUGGET</t>
  </si>
  <si>
    <t>以纯金制成，闪着金光\n的大珠子。可以在商店\n高价出售。</t>
  </si>
  <si>
    <t>Binding Band</t>
  </si>
  <si>
    <t>紧绑束带</t>
  </si>
  <si>
    <t>ITEM_BINDING_BAND</t>
  </si>
  <si>
    <t>能增强绑紧招式的束带\n。携带后，绑紧招式的\n威力会变强。</t>
  </si>
  <si>
    <t>Casteliacone</t>
  </si>
  <si>
    <t>飞云冰淇淋</t>
  </si>
  <si>
    <t>ITEM_CASTELIACONE</t>
  </si>
  <si>
    <t>飞云市特产的冰淇淋。\n能治愈1只宝可梦的所有\n异常状态。</t>
  </si>
  <si>
    <t>Cell Battery</t>
  </si>
  <si>
    <t>ITEM_CELL_BATTERY</t>
  </si>
  <si>
    <t>一次性使用的充电电池\n。携带它的宝可梦如果\n受到电属性招式的攻击，攻击就会提高。</t>
  </si>
  <si>
    <t>Comet Shard</t>
  </si>
  <si>
    <t>彗星碎片</t>
  </si>
  <si>
    <t>ITEM_COMET_SHARD</t>
  </si>
  <si>
    <t>彗星临近时，掉落到地\n表上的碎片。可以在商\n店高价出售。</t>
  </si>
  <si>
    <t>Dream Ball</t>
  </si>
  <si>
    <t>梦境球</t>
  </si>
  <si>
    <t>ITEM_DREAM_BALL</t>
  </si>
  <si>
    <t>有点与众不同的球。能\n很容易地捕捉睡眠状态\n的宝可梦。</t>
  </si>
  <si>
    <t>Eject Button</t>
  </si>
  <si>
    <t>逃脱按键</t>
  </si>
  <si>
    <t>ITEM_EJECT_BUTTON</t>
  </si>
  <si>
    <t>携带它的宝可梦如果受\n到招式攻击，就能逃脱\n战斗，并和同行的其他宝可梦进行替换。</t>
  </si>
  <si>
    <t>Eviolite</t>
  </si>
  <si>
    <t>进化奇石</t>
  </si>
  <si>
    <t>ITEM_EVIOLITE</t>
  </si>
  <si>
    <t>进化的神奇石块。携带\n后，还能进化的宝可梦\n的防御和特防就会提高。</t>
  </si>
  <si>
    <t>Float Stone</t>
  </si>
  <si>
    <t>轻石</t>
  </si>
  <si>
    <t>ITEM_FLOAT_STONE</t>
  </si>
  <si>
    <t>非常轻的石头。携带后\n，宝可梦的体重会变轻\n。</t>
  </si>
  <si>
    <t>Pearl String</t>
  </si>
  <si>
    <t>丸子珍珠</t>
  </si>
  <si>
    <t>ITEM_PEARL_STRING</t>
  </si>
  <si>
    <t>散发着美丽银辉且非常\n大颗的珍珠。可以在商\n店高价出售。</t>
  </si>
  <si>
    <t>Prism Scale</t>
  </si>
  <si>
    <t>ITEM_PRISM_SCALE</t>
  </si>
  <si>
    <t>能让某些特定宝可梦进\n化的神奇鳞片。散发着\n虹色光辉。</t>
  </si>
  <si>
    <t>Red Card</t>
  </si>
  <si>
    <t>红牌</t>
  </si>
  <si>
    <t>ITEM_RED_CARD</t>
  </si>
  <si>
    <t>有着神奇力量的卡片。\n携带后，能让使用了招\n式的对手退场。</t>
  </si>
  <si>
    <t>Ring Target</t>
  </si>
  <si>
    <t>标靶</t>
  </si>
  <si>
    <t>ITEM_RING_TARGET</t>
  </si>
  <si>
    <t>原本因宝可梦的属性相\n克关系而无效的招式现\n在会变得能够击中自己。</t>
  </si>
  <si>
    <t>Rocky Helmet</t>
  </si>
  <si>
    <t>凸凸头盔</t>
  </si>
  <si>
    <t>ITEM_ROCKY_HELMET</t>
  </si>
  <si>
    <t>让宝可梦携带后，在受\n到打击招式攻击时，能\n给予对手伤害。</t>
  </si>
  <si>
    <t>Sweet Heart</t>
  </si>
  <si>
    <t>心形甜点</t>
  </si>
  <si>
    <t>ITEM_SWEET_HEART</t>
  </si>
  <si>
    <t>非常甜腻的巧克力。能\n让1只宝可梦回复20HP。\n</t>
  </si>
  <si>
    <t>Ability Capsule</t>
  </si>
  <si>
    <t>特性胶囊</t>
  </si>
  <si>
    <t>ITEM_ABILITY_CAPSULE</t>
  </si>
  <si>
    <t>如果用于有着2种特性的\n宝可梦，就能令其现有\n特性变为另一种的胶囊。</t>
  </si>
  <si>
    <t>Assault Vest</t>
  </si>
  <si>
    <t>突击背心</t>
  </si>
  <si>
    <t>ITEM_ASSAULT_VEST</t>
  </si>
  <si>
    <t>会变得富有攻击性的背\n心。虽然携带后特防会\n提高，但会无法使出变化招式。</t>
  </si>
  <si>
    <t>Luminous Moss</t>
  </si>
  <si>
    <t>光苔</t>
  </si>
  <si>
    <t>ITEM_LUMINOUS_MOSS</t>
  </si>
  <si>
    <t>一次性使用的光苔。携\n带它的宝可梦如果受到\n水属性招式攻击，特防就会提高。</t>
  </si>
  <si>
    <t>Lumiose Galette</t>
  </si>
  <si>
    <t>密阿雷格雷派饼</t>
  </si>
  <si>
    <t>ITEM_LUMIOSE_GALETTE</t>
  </si>
  <si>
    <t>在密阿雷市很受欢迎的\n点心。能治愈1只宝可梦\n的所有异常状态。</t>
  </si>
  <si>
    <t>Sachet</t>
  </si>
  <si>
    <t>香袋</t>
  </si>
  <si>
    <t>ITEM_SACHET</t>
  </si>
  <si>
    <t>装着散发微浓香气的香\n料的袋子。某种宝可梦\n很喜欢它。</t>
  </si>
  <si>
    <t>Safety Goggles</t>
  </si>
  <si>
    <t>防尘护目镜</t>
  </si>
  <si>
    <t>ITEM_SAFETY_GOGGLES</t>
  </si>
  <si>
    <t>不单是天气造成的伤害\n，就连粉末类招式的效\n果也能防御的护目镜。</t>
  </si>
  <si>
    <t>Shalour Sable</t>
  </si>
  <si>
    <t>娑罗沙布蕾</t>
  </si>
  <si>
    <t>ITEM_SHALOUR_SABLE</t>
  </si>
  <si>
    <t>娑罗市特产的沙布蕾。\n能治愈1只宝可梦的所有\n异常状态。</t>
  </si>
  <si>
    <t>Snowball</t>
  </si>
  <si>
    <t>ITEM_SNOWBALL</t>
  </si>
  <si>
    <t>用雪压成的球状物体。\n用它投中宝可梦能使其\n动作变得迟缓，有时还会生出破绽。</t>
  </si>
  <si>
    <t>Weakness Policy</t>
  </si>
  <si>
    <t>弱点保险</t>
  </si>
  <si>
    <t>ITEM_WEAKNESS_POLICY</t>
  </si>
  <si>
    <t>被针对弱点时，攻击和\n特攻就会大幅提高。\n</t>
  </si>
  <si>
    <t>WhiPPed Dream</t>
  </si>
  <si>
    <t>泡沫奶油</t>
  </si>
  <si>
    <t>ITEM_WHIPPED_DREAM</t>
  </si>
  <si>
    <t>松松软软起着泡的，稍\n微有点甜的奶油。某种\n宝可梦很喜欢它。</t>
  </si>
  <si>
    <t>Adrenaline Orb</t>
  </si>
  <si>
    <t>胆怯球</t>
  </si>
  <si>
    <t>ITEM_ADRENALINE_ORB</t>
  </si>
  <si>
    <t>让宝可梦携带后，在受\n到威吓时速度会提高。\n</t>
  </si>
  <si>
    <t>Beast Ball</t>
  </si>
  <si>
    <t>究极球</t>
  </si>
  <si>
    <t>ITEM_BEAST_BALL</t>
  </si>
  <si>
    <t>为捕捉究极异兽而制作\n的特殊精灵球。很难捕\n捉究极异兽之外的宝可梦。</t>
  </si>
  <si>
    <t>Big Malasada</t>
  </si>
  <si>
    <t>大马拉萨达</t>
  </si>
  <si>
    <t>ITEM_BIG_MALASADA</t>
  </si>
  <si>
    <t>阿罗拉特产的油炸面包\n。能治愈1只宝可梦的所\n有异常状态。</t>
  </si>
  <si>
    <t>Bottle Cap</t>
  </si>
  <si>
    <t>银色王冠</t>
  </si>
  <si>
    <t>ITEM_BOTTLE_CAP</t>
  </si>
  <si>
    <t>银色的美丽王冠。有些\n人收到它会很高兴。\n</t>
  </si>
  <si>
    <t>Gold Bottle Cap</t>
  </si>
  <si>
    <t>金色王冠</t>
  </si>
  <si>
    <t>ITEM_GOLD_BOTTLE_CAP</t>
  </si>
  <si>
    <t>金色的美丽王冠。比银\n色王冠珍贵。有些人收\n到它会很高兴。</t>
  </si>
  <si>
    <t>Electric Seed</t>
  </si>
  <si>
    <t>ITEM_ELECTRIC_SEED</t>
  </si>
  <si>
    <t>让宝可梦携带后，在电\n气场地上使用，防御就\n会提高。</t>
  </si>
  <si>
    <t>Grassy Seed</t>
  </si>
  <si>
    <t>ITEM_GRASSY_SEED</t>
  </si>
  <si>
    <t>让宝可梦携带后，在青\n草场地上使用，防御就\n会提高。</t>
  </si>
  <si>
    <t>Misty Seed</t>
  </si>
  <si>
    <t>ITEM_MISTY_SEED</t>
  </si>
  <si>
    <t>让宝可梦携带后，在薄\n雾场地上使用，特防就\n会提高。</t>
  </si>
  <si>
    <t>Psychic Seed</t>
  </si>
  <si>
    <t>ITEM_PSYCHIC_SEED</t>
  </si>
  <si>
    <t>让宝可梦携带后，在精\n神场地上使用，特防就\n会提高。</t>
  </si>
  <si>
    <t>Ice Stone</t>
  </si>
  <si>
    <t>冰之石</t>
  </si>
  <si>
    <t>ITEM_ICE_STONE</t>
  </si>
  <si>
    <t>能让某些特定宝可梦进\n化的神奇石头。有着雪\n花般的花纹。</t>
  </si>
  <si>
    <t>Protective Pads</t>
  </si>
  <si>
    <t>部位护具</t>
  </si>
  <si>
    <t>ITEM_PROTECTIVE_PADS</t>
  </si>
  <si>
    <t>不会受到触碰攻击对手\n时本应受到的效果。\n</t>
  </si>
  <si>
    <t>Terrain Ext.</t>
  </si>
  <si>
    <t>大地膜</t>
  </si>
  <si>
    <t>ITEM_TERRAIN_EXTENDER</t>
  </si>
  <si>
    <t>An item to be held by a Pokémon.\nIt extends the duration of terrain\ncaused by the holder’s move or Ability.</t>
  </si>
  <si>
    <t>Ability Patch</t>
  </si>
  <si>
    <t>特性膏药</t>
  </si>
  <si>
    <t>ITEM_ABILITY_PATCH</t>
  </si>
  <si>
    <t>可以改变宝可梦特性的\n膏药。给拥有常见特性\n的宝可梦使用后，其特性会转变为稀有特性。</t>
  </si>
  <si>
    <t>Black Augurite</t>
  </si>
  <si>
    <t>黑奇石</t>
  </si>
  <si>
    <t>ITEM_BLACK_AUGURITE</t>
  </si>
  <si>
    <t>破碎后会变得十分锋利\n，性质类似玻璃的黑石\n。某种宝可梦很喜欢它。</t>
  </si>
  <si>
    <t>Berry Sweet</t>
  </si>
  <si>
    <t>野莓糖饰</t>
  </si>
  <si>
    <t>ITEM_BERRY_SWEET</t>
  </si>
  <si>
    <t>浆果形状的工艺糖果。\n让小仙奶携带的话，会\n高兴地转圈圈。</t>
  </si>
  <si>
    <t>Clover Sweet</t>
  </si>
  <si>
    <t>幸运草糖饰</t>
  </si>
  <si>
    <t>ITEM_CLOVER_SWEET</t>
  </si>
  <si>
    <t>四叶草形状的工艺糖果\n。让小仙奶携带的话，\n会高兴地转圈圈。</t>
  </si>
  <si>
    <t>Flower Sweet</t>
  </si>
  <si>
    <t>花朵糖饰</t>
  </si>
  <si>
    <t>ITEM_FLOWER_SWEET</t>
  </si>
  <si>
    <t>花朵形状的工艺糖果。\n让小仙奶携带的话，会\n高兴地转圈圈。</t>
  </si>
  <si>
    <t>Love Sweet</t>
  </si>
  <si>
    <t>爱心糖饰</t>
  </si>
  <si>
    <t>ITEM_LOVE_SWEET</t>
  </si>
  <si>
    <t>爱心形状的工艺糖果。\n让小仙奶携带的话，会\n高兴地转圈圈。</t>
  </si>
  <si>
    <t>Ribbon Sweet</t>
  </si>
  <si>
    <t>蝴蝶结糖饰</t>
  </si>
  <si>
    <t>ITEM_RIBBON_SWEET</t>
  </si>
  <si>
    <t>蝴蝶结形状的工艺糖果\n。让小仙奶携带的话，\n会高兴地转圈圈。</t>
  </si>
  <si>
    <t>Star Sweet</t>
  </si>
  <si>
    <t>星星糖饰</t>
  </si>
  <si>
    <t>ITEM_STAR_SWEET</t>
  </si>
  <si>
    <t>星星形状的工艺糖果。\n让小仙奶携带的话，会\n高兴地转圈圈。</t>
  </si>
  <si>
    <t>StrawberrySweet</t>
  </si>
  <si>
    <t>草莓糖饰</t>
  </si>
  <si>
    <t>ITEM_STRAWBERRY_SWEET</t>
  </si>
  <si>
    <t>A strawberry-shaped sweet.\nWhen a Milcery holds this, it spins\naround happily.</t>
  </si>
  <si>
    <t>Blunder Policy</t>
  </si>
  <si>
    <t>打空保险</t>
  </si>
  <si>
    <t>ITEM_BLUNDER_POLICY</t>
  </si>
  <si>
    <t>招式因命中率影响而落\n空时，速度会大幅提高\n。</t>
  </si>
  <si>
    <t>ChiPPed Pot</t>
  </si>
  <si>
    <t>缺损的茶壶</t>
  </si>
  <si>
    <t>ITEM_CHIPPED_POT</t>
  </si>
  <si>
    <t>这个神奇的茶壶可以使\n特定的宝可梦进化。虽\n然有缺陷，但泡出来的茶依旧清香。</t>
  </si>
  <si>
    <t>Cracked Pot</t>
  </si>
  <si>
    <t>破裂的茶壶</t>
  </si>
  <si>
    <t>ITEM_CRACKED_POT</t>
  </si>
  <si>
    <t>这个神奇的茶壶可以使\n特定的宝可梦进化。虽\n然有破损，但泡出来的茶依旧清香。</t>
  </si>
  <si>
    <t>Eject Pack</t>
  </si>
  <si>
    <t>避难背包</t>
  </si>
  <si>
    <t>ITEM_EJECT_PACK</t>
  </si>
  <si>
    <t>当携带它的宝可梦能力\n下降时，同行宝可梦就\n会自动替换上场。</t>
  </si>
  <si>
    <t>Exp. Candy S</t>
  </si>
  <si>
    <t>经验糖果S</t>
  </si>
  <si>
    <t>ITEM_EXP_CANDY_S</t>
  </si>
  <si>
    <t>充满能量的糖果。交给\n1只宝可梦后，可以为它\n增加少许经验值。</t>
  </si>
  <si>
    <t>Exp. Candy M</t>
  </si>
  <si>
    <t>经验糖果M</t>
  </si>
  <si>
    <t>ITEM_EXP_CANDY_M</t>
  </si>
  <si>
    <t>充满能量的糖果。交给\n1只宝可梦后，可以为它\n增加经验值。</t>
  </si>
  <si>
    <t>Exp. Candy L</t>
  </si>
  <si>
    <t>经验糖果L</t>
  </si>
  <si>
    <t>ITEM_EXP_CANDY_L</t>
  </si>
  <si>
    <t>充满能量的糖果。交给\n1只宝可梦后，可以为它\n增加许多经验值。</t>
  </si>
  <si>
    <t>Exp. Candy XS</t>
  </si>
  <si>
    <t>经验糖果XS</t>
  </si>
  <si>
    <t>ITEM_EXP_CANDY_XS</t>
  </si>
  <si>
    <t>充满能量的糖果。交给\n1只宝可梦后，可以为它\n增加一点点经验值。</t>
  </si>
  <si>
    <t>Exp. Candy XL</t>
  </si>
  <si>
    <t>经验糖果XL</t>
  </si>
  <si>
    <t>ITEM_EXP_CANDY_XL</t>
  </si>
  <si>
    <t>充满能量的糖果。交给\n1只宝可梦后，可以为它\n增加大量经验值。</t>
  </si>
  <si>
    <t>Galarica Cuff</t>
  </si>
  <si>
    <t>伽勒豆蔻手环</t>
  </si>
  <si>
    <t>ITEM_GALARICA_CUFF</t>
  </si>
  <si>
    <t>用伽勒豆蔻枝编织的手\n环。给伽勒尔地区的呆\n呆兽戴上，它就会很开心。</t>
  </si>
  <si>
    <t>Galarica Twig</t>
  </si>
  <si>
    <t>伽勒豆蔻枝</t>
  </si>
  <si>
    <t>ITEM_GALARICA_TWIG</t>
  </si>
  <si>
    <t>伽勒尔部分地区生长的\n伽勒豆蔻这种植物的枝\n条。可以用来制作某种宝可梦的饰品。</t>
  </si>
  <si>
    <t>Galarica Wreath</t>
  </si>
  <si>
    <t>伽勒豆蔻花圈</t>
  </si>
  <si>
    <t>ITEM_GALARICA_WREATH</t>
  </si>
  <si>
    <t>用伽勒豆蔻枝编织的花\n冠。给伽勒尔地区的呆\n呆兽戴上，它就会很开心。</t>
  </si>
  <si>
    <t>HeavyDutyBoots</t>
  </si>
  <si>
    <t>厚底靴</t>
  </si>
  <si>
    <t>ITEM_HEAVY_DUTY_BOOTS</t>
  </si>
  <si>
    <t>An item to be held by a Pokémon.\nThese boots prevent the effects of traps\rset on the battlefield.</t>
  </si>
  <si>
    <t>Linking Cord</t>
  </si>
  <si>
    <t>联系绳</t>
  </si>
  <si>
    <t>ITEM_LINKING_CORD</t>
  </si>
  <si>
    <t>蕴藏着不可思议能量的\n绳子，能从中感受到某\n种联系。某种宝可梦们很喜欢它。</t>
  </si>
  <si>
    <t>Moomoo Cheese</t>
  </si>
  <si>
    <t>哞哞乳酪</t>
  </si>
  <si>
    <t>ITEM_MOOMOO_CHEESE</t>
  </si>
  <si>
    <t>Moomoo Cheese Description</t>
  </si>
  <si>
    <t>Peat Block</t>
  </si>
  <si>
    <t>泥炭块</t>
  </si>
  <si>
    <t>ITEM_PEAT_BLOCK</t>
  </si>
  <si>
    <t>质地像是泥土的煤炭块\n。干燥后也能当成燃料\n使用。某种宝可梦很喜欢它。</t>
  </si>
  <si>
    <t>Room Service</t>
  </si>
  <si>
    <t>客房服务</t>
  </si>
  <si>
    <t>ITEM_ROOM_SERVICE</t>
  </si>
  <si>
    <t>让宝可梦携带后，在戏\n法空间使用时，速度会\n下降。</t>
  </si>
  <si>
    <t>Rusted Shield</t>
  </si>
  <si>
    <t>腐朽的盾</t>
  </si>
  <si>
    <t>ITEM_RUSTED_SHIELD</t>
  </si>
  <si>
    <t>据说很久以前，英雄就\n是拿着这面盾驱走了灾\n厄。而现在早已变得锈迹斑斑。</t>
  </si>
  <si>
    <t>Rusted Sword</t>
  </si>
  <si>
    <t>腐朽的剑</t>
  </si>
  <si>
    <t>ITEM_RUSTED_SWORD</t>
  </si>
  <si>
    <t>据说很久以前，英雄就\n是拿着这把剑驱走了灾\n厄。而现在早已变得锈迹斑斑。</t>
  </si>
  <si>
    <t>Sweet APPle</t>
  </si>
  <si>
    <t>甜甜苹果</t>
  </si>
  <si>
    <t>ITEM_SWEET_APPLE</t>
  </si>
  <si>
    <t>这种神奇的苹果可以使\n特定的宝可梦进化。吃\n起来非常甜美。</t>
  </si>
  <si>
    <t>Tart APPle</t>
  </si>
  <si>
    <t>酸酸苹果</t>
  </si>
  <si>
    <t>ITEM_TART_APPLE</t>
  </si>
  <si>
    <t>这种神奇的苹果可以使\n特定的宝可梦进化。吃\n起来酸酸的。</t>
  </si>
  <si>
    <t>Throat Spray</t>
  </si>
  <si>
    <t>爽喉喷雾</t>
  </si>
  <si>
    <t>ITEM_THROAT_SPRAY</t>
  </si>
  <si>
    <t>使用声音相关的招式时\n，特攻会提高。\n</t>
  </si>
  <si>
    <t>Utility Umbrella</t>
  </si>
  <si>
    <t>万能伞</t>
  </si>
  <si>
    <t>ITEM_UTILITY_UMBRELLA</t>
  </si>
  <si>
    <t>携带它的宝可梦将不受\n各种天气的影响。\n</t>
  </si>
  <si>
    <t>Ability Shield</t>
  </si>
  <si>
    <t>特性护具</t>
  </si>
  <si>
    <t>ITEM_ABILITY_SHIELD</t>
  </si>
  <si>
    <t>可爱而有个性的盾。携\n带后，特性不会被对手\n改变。</t>
  </si>
  <si>
    <t>Auspicious Armor</t>
  </si>
  <si>
    <t>庆祝之铠</t>
  </si>
  <si>
    <t>ITEM_AUSPICIOUS_ARMOR</t>
  </si>
  <si>
    <t>能让某些特定宝可梦进\n化的神奇铠甲。蕴含着\n祝贺的感情。</t>
  </si>
  <si>
    <t>Booster Energy</t>
  </si>
  <si>
    <t>驱劲能量</t>
  </si>
  <si>
    <t>ITEM_BOOSTER_ENERGY</t>
  </si>
  <si>
    <t>充满能量的胶囊。让有\n某种特性的宝可梦携带\n后，其能力会得到提升。</t>
  </si>
  <si>
    <t>Clear Amulet</t>
  </si>
  <si>
    <t>清净坠饰</t>
  </si>
  <si>
    <t>ITEM_CLEAR_AMULET</t>
  </si>
  <si>
    <t>光芒晶莹剔透的坠饰。\n携带后，不会因为对手\n的招式或特性而被降低能力。</t>
  </si>
  <si>
    <t>Covert Cloak</t>
  </si>
  <si>
    <t>密探斗篷</t>
  </si>
  <si>
    <t>ITEM_COVERT_CLOAK</t>
  </si>
  <si>
    <t>能骗过敌人眼睛的带帽\n披风。携带后，能够隐\n藏身体，变得不会受到招式的追加效果影响。</t>
  </si>
  <si>
    <t>Gimmighoul Coin</t>
  </si>
  <si>
    <t>索财灵的硬币</t>
  </si>
  <si>
    <t>ITEM_GIMMIGHOUL_COIN</t>
  </si>
  <si>
    <t>A material accidentally dropped by a\nPokémon. It seems that Gimmighoul\ntreasure and hoard these.</t>
  </si>
  <si>
    <t>Leader’s Crest</t>
  </si>
  <si>
    <t>头领凭证</t>
  </si>
  <si>
    <t>ITEM_LEADERS_CREST</t>
  </si>
  <si>
    <t>像久经岁月的刃器一样\n的碎片。只有率领着驹\n刀小兵群体的劈斩司令能携带着。</t>
  </si>
  <si>
    <t>Loaded Dice</t>
  </si>
  <si>
    <t>机变骰子</t>
  </si>
  <si>
    <t>ITEM_LOADED_DICE</t>
  </si>
  <si>
    <t>只会出现好数字的骰子\n。携带后，在使用连续\n招式时，能使出较多次招式。</t>
  </si>
  <si>
    <t>Malicious Armor</t>
  </si>
  <si>
    <t>咒术之铠</t>
  </si>
  <si>
    <t>ITEM_MALICIOUS_ARMOR</t>
  </si>
  <si>
    <t>能让某些特定宝可梦进\n化的神奇铠甲。蕴含着\n诅咒的感情。</t>
  </si>
  <si>
    <t>Mirror Herb</t>
  </si>
  <si>
    <t>模仿香草</t>
  </si>
  <si>
    <t>ITEM_MIRROR_HERB</t>
  </si>
  <si>
    <t>携带它的宝可梦仅有1次\n机会可以在对手提高能\n力时，对其进行模仿并提高同样的能力。</t>
  </si>
  <si>
    <t>Punching Glove</t>
  </si>
  <si>
    <t>拳击手套</t>
  </si>
  <si>
    <t>ITEM_PUNCHING_GLOVE</t>
  </si>
  <si>
    <t>保护拳头的手套。携带\n后，拳击招式的威力会\n提高，且变得拳击时不会接触到对手。</t>
  </si>
  <si>
    <t>Roseli Berry</t>
  </si>
  <si>
    <t>洛玫果</t>
  </si>
  <si>
    <t>ITEM_ROSELI_BERRY</t>
  </si>
  <si>
    <t>让宝可梦携带后，在受\n到效果绝佳的妖精属性\n招式攻击时，能令其威力减弱。</t>
  </si>
  <si>
    <t>Kee Berry</t>
  </si>
  <si>
    <t>亚开果</t>
  </si>
  <si>
    <t>ITEM_KEE_BERRY</t>
  </si>
  <si>
    <t>让宝可梦携带后，在受\n到物理招式攻击时，自\n己的防御就会提高。</t>
  </si>
  <si>
    <t>Maranga Berry</t>
  </si>
  <si>
    <t>香罗果</t>
  </si>
  <si>
    <t>ITEM_MARANGA_BERRY</t>
  </si>
  <si>
    <t>让宝可梦携带后，在受\n到特殊招式攻击时，自\n己的特防就会提高。</t>
  </si>
  <si>
    <t>Burn Drive</t>
  </si>
  <si>
    <t>火焰卡带</t>
  </si>
  <si>
    <t>ITEM_BURN_DRIVE</t>
  </si>
  <si>
    <t>这是让盖诺赛克特携带\n的卡带。携带后，高科\n技光炮这招式就会变为火属性。</t>
  </si>
  <si>
    <t>Chill Drive</t>
  </si>
  <si>
    <t>冰冻卡带</t>
  </si>
  <si>
    <t>ITEM_CHILL_DRIVE</t>
  </si>
  <si>
    <t>这是让盖诺赛克特携带\n的卡带。携带后，高科\n技光炮这招式就会变为冰属性。</t>
  </si>
  <si>
    <t>Douse Drive</t>
  </si>
  <si>
    <t>水流卡带</t>
  </si>
  <si>
    <t>ITEM_DOUSE_DRIVE</t>
  </si>
  <si>
    <t>这是让盖诺赛克特携带\n的卡带。携带后，高科\n技光炮这招式就会变为水属性。</t>
  </si>
  <si>
    <t>Shock Drive</t>
  </si>
  <si>
    <t>闪电卡带</t>
  </si>
  <si>
    <t>ITEM_SHOCK_DRIVE</t>
  </si>
  <si>
    <t>这是让盖诺赛克特携带\n的卡带。携带后，高科\n技光炮这招式就会变为电属性。</t>
  </si>
  <si>
    <t>Cover Fossil</t>
  </si>
  <si>
    <t>背盖化石</t>
  </si>
  <si>
    <t>ITEM_COVER_FOSSIL</t>
  </si>
  <si>
    <t>很久以前栖息在海里的\n古代宝可梦的化石。好\n像是后背的一部分。</t>
  </si>
  <si>
    <t>Plume Fossil</t>
  </si>
  <si>
    <t>羽毛化石</t>
  </si>
  <si>
    <t>ITEM_PLUME_FOSSIL</t>
  </si>
  <si>
    <t>据说是鸟宝可梦的祖先\n，古代宝可梦的化石。\n好像是翅膀的一部分。</t>
  </si>
  <si>
    <t>Jaw Fossil</t>
  </si>
  <si>
    <t>顎之化石</t>
  </si>
  <si>
    <t>ITEM_JAW_FOSSIL</t>
  </si>
  <si>
    <t>很久以前生活在地上的\n古代宝可梦的化石。好\n像是很大的颚的一部分。</t>
  </si>
  <si>
    <t>Sail Fossil</t>
  </si>
  <si>
    <t>鳍之化石</t>
  </si>
  <si>
    <t>ITEM_SAIL_FOSSIL</t>
  </si>
  <si>
    <t>很久以前生活在地上的\n古代宝可梦的化石。好\n像是头鳍的一部分。</t>
  </si>
  <si>
    <t>Fossilized Bird</t>
  </si>
  <si>
    <t>化石鸟</t>
  </si>
  <si>
    <t>ITEM_FOSSILIZED_BIRD</t>
  </si>
  <si>
    <t>远古时代的宝可梦化石\n残片。它曾翱翔于天空\n，本来面目至今仍是未解之谜。</t>
  </si>
  <si>
    <t>Fossilized Dino</t>
  </si>
  <si>
    <t>化石海兽</t>
  </si>
  <si>
    <t>ITEM_FOSSILIZED_DINO</t>
  </si>
  <si>
    <t>远古时代的宝可梦化石\n残片。它曾栖息于大海\n，本来面目至今仍是未解之谜。</t>
  </si>
  <si>
    <t>Fossilized Drake</t>
  </si>
  <si>
    <t>化石龙</t>
  </si>
  <si>
    <t>ITEM_FOSSILIZED_DRAKE</t>
  </si>
  <si>
    <t>远古时代的宝可梦化石\n残片。它曾栖息于陆地\n，本来面目至今仍是未解之谜。</t>
  </si>
  <si>
    <t>Fossilized Fish</t>
  </si>
  <si>
    <t>化石鱼</t>
  </si>
  <si>
    <t>ITEM_FOSSILIZED_FISH</t>
  </si>
  <si>
    <t>Normal Gem</t>
  </si>
  <si>
    <t>一般宝石</t>
  </si>
  <si>
    <t>ITEM_NORMAL_GEM</t>
  </si>
  <si>
    <t>一般属性的宝石。携带\n后，一般属性的招式威\n力仅会增强1次。</t>
  </si>
  <si>
    <t>Fighting Gem</t>
  </si>
  <si>
    <t>格斗宝石</t>
  </si>
  <si>
    <t>ITEM_FIGHTING_GEM</t>
  </si>
  <si>
    <t>格斗属性的宝石。携带\n后，格斗属性的招式威\n力仅会增强1次。</t>
  </si>
  <si>
    <t>Flying Gem</t>
  </si>
  <si>
    <t>飞行宝石</t>
  </si>
  <si>
    <t>ITEM_FLYING_GEM</t>
  </si>
  <si>
    <t>飞行属性的宝石。携带\n后，飞行属性的招式威\n力仅会增强1次。</t>
  </si>
  <si>
    <t>Poison Gem</t>
  </si>
  <si>
    <t>毒之宝石</t>
  </si>
  <si>
    <t>ITEM_POISON_GEM</t>
  </si>
  <si>
    <t>毒属性的宝石。携带后\n，毒属性的招式威力仅\n会增强1次。</t>
  </si>
  <si>
    <t>Ground Gem</t>
  </si>
  <si>
    <t>地面宝石</t>
  </si>
  <si>
    <t>ITEM_GROUND_GEM</t>
  </si>
  <si>
    <t>地面属性的宝石。携带\n后，地面属性的招式威\n力仅会增强1次。</t>
  </si>
  <si>
    <t>Rock Gem</t>
  </si>
  <si>
    <t>岩石宝石</t>
  </si>
  <si>
    <t>ITEM_ROCK_GEM</t>
  </si>
  <si>
    <t>岩石属性的宝石。携带\n后，岩石属性的招式威\n力仅会增强1次。</t>
  </si>
  <si>
    <t>Bug Gem</t>
  </si>
  <si>
    <t>虫之宝石</t>
  </si>
  <si>
    <t>ITEM_BUG_GEM</t>
  </si>
  <si>
    <t>虫属性的宝石。携带后\n，虫属性的招式威力仅\n会增强1次。</t>
  </si>
  <si>
    <t>Ghost Gem</t>
  </si>
  <si>
    <t>幽灵宝石</t>
  </si>
  <si>
    <t>ITEM_GHOST_GEM</t>
  </si>
  <si>
    <t>幽灵属性的宝石。携带\n后，幽灵属性的招式威\n力仅会增强1次。</t>
  </si>
  <si>
    <t>Steel Gem</t>
  </si>
  <si>
    <t>钢之宝石</t>
  </si>
  <si>
    <t>ITEM_STEEL_GEM</t>
  </si>
  <si>
    <t>钢属性的宝石。携带后\n，钢属性的招式威力仅\n会增强1次。</t>
  </si>
  <si>
    <t>Fire Gem</t>
  </si>
  <si>
    <t>火之宝石</t>
  </si>
  <si>
    <t>ITEM_FIRE_GEM</t>
  </si>
  <si>
    <t>火属性的宝石。携带后\n，火属性的招式威力仅\n会增强1次。</t>
  </si>
  <si>
    <t>Water Gem</t>
  </si>
  <si>
    <t>水之宝石</t>
  </si>
  <si>
    <t>ITEM_WATER_GEM</t>
  </si>
  <si>
    <t>水属性的宝石。携带后\n，水属性的招式威力仅\n会增强1次。</t>
  </si>
  <si>
    <t>Grass Gem</t>
  </si>
  <si>
    <t>草之宝石</t>
  </si>
  <si>
    <t>ITEM_GRASS_GEM</t>
  </si>
  <si>
    <t>草属性的宝石。携带后\n，草属性的招式威力仅\n会增强1次。</t>
  </si>
  <si>
    <t>Electric Gem</t>
  </si>
  <si>
    <t>电之宝石</t>
  </si>
  <si>
    <t>ITEM_ELECTRIC_GEM</t>
  </si>
  <si>
    <t>电属性的宝石。携带后\n，电属性的招式威力仅\n会增强1次。</t>
  </si>
  <si>
    <t>Psychic Gem</t>
  </si>
  <si>
    <t>超能宝石</t>
  </si>
  <si>
    <t>ITEM_PSYCHIC_GEM</t>
  </si>
  <si>
    <t>超能力属性的宝石。携\n带后，超能力属性的招\n式威力仅会增强1次。</t>
  </si>
  <si>
    <t>Ice Gem</t>
  </si>
  <si>
    <t>冰之宝石</t>
  </si>
  <si>
    <t>ITEM_ICE_GEM</t>
  </si>
  <si>
    <t>冰属性的宝石。携带后\n，冰属性的招式威力仅\n会增强1次。</t>
  </si>
  <si>
    <t>Dragon Gem</t>
  </si>
  <si>
    <t>龙之宝石</t>
  </si>
  <si>
    <t>ITEM_DRAGON_GEM</t>
  </si>
  <si>
    <t>龙属性的宝石。携带后\n，龙属性的招式威力仅\n会增强1次。</t>
  </si>
  <si>
    <t>Dark Gem</t>
  </si>
  <si>
    <t>恶之宝石</t>
  </si>
  <si>
    <t>ITEM_DARK_GEM</t>
  </si>
  <si>
    <t>恶属性的宝石。携带后\n，恶属性的招式威力仅\n会增强1次。</t>
  </si>
  <si>
    <t>Fairy Gem</t>
  </si>
  <si>
    <t>妖精宝石</t>
  </si>
  <si>
    <t>ITEM_FAIRY_GEM</t>
  </si>
  <si>
    <t>妖精属性的宝石。携带\n后，妖精属性的招式威\n力会仅增强1次。</t>
  </si>
  <si>
    <t>Fighting Memory</t>
  </si>
  <si>
    <t>战斗存储碟</t>
  </si>
  <si>
    <t>ITEM_FIGHTING_MEMORY</t>
  </si>
  <si>
    <t>装有格斗属性数据的存\n储碟。特定宝可梦携带\n后，属性就会发生变化。</t>
  </si>
  <si>
    <t>Flying Memory</t>
  </si>
  <si>
    <t>飞翔存储碟</t>
  </si>
  <si>
    <t>ITEM_FLYING_MEMORY</t>
  </si>
  <si>
    <t>装有飞行属性数据的存\n储碟。特定宝可梦携带\n后，属性就会发生变化。</t>
  </si>
  <si>
    <t>Poison Memory</t>
  </si>
  <si>
    <t>毒存储碟</t>
  </si>
  <si>
    <t>ITEM_POISON_MEMORY</t>
  </si>
  <si>
    <t>装有毒属性数据的存储\n碟。特定宝可梦携带后\n，属性就会发生变化。</t>
  </si>
  <si>
    <t>Ground Memory</t>
  </si>
  <si>
    <t>大地存储碟</t>
  </si>
  <si>
    <t>ITEM_GROUND_MEMORY</t>
  </si>
  <si>
    <t>装有地面属性数据的存\n储碟。特定宝可梦携带\n后，属性就会发生变化。</t>
  </si>
  <si>
    <t>Rock Memory</t>
  </si>
  <si>
    <t>ITEM_ROCK_MEMORY</t>
  </si>
  <si>
    <t>装有岩石属性数据的存\n储碟。特定宝可梦携带\n后，属性就会发生变化。</t>
  </si>
  <si>
    <t>Bug Memory</t>
  </si>
  <si>
    <t>ITEM_BUG_MEMORY</t>
  </si>
  <si>
    <t>装有虫属性数据的存储\n碟。特定宝可梦携带后\n，属性就会发生变化。</t>
  </si>
  <si>
    <t>Ghost Memory</t>
  </si>
  <si>
    <t>ITEM_GHOST_MEMORY</t>
  </si>
  <si>
    <t>装有幽灵属性数据的存\n储碟。特定宝可梦携带\n后，属性就会发生变化。</t>
  </si>
  <si>
    <t>Steel Memory</t>
  </si>
  <si>
    <t>ITEM_STEEL_MEMORY</t>
  </si>
  <si>
    <t>装有钢属性数据的存储\n碟。特定宝可梦携带后\n，属性就会发生变化。</t>
  </si>
  <si>
    <t>Fire Memory</t>
  </si>
  <si>
    <t>ITEM_FIRE_MEMORY</t>
  </si>
  <si>
    <t>装有火属性数据的存储\n碟。特定宝可梦携带后\n，属性就会发生变化。</t>
  </si>
  <si>
    <t>Water Memory</t>
  </si>
  <si>
    <t>ITEM_WATER_MEMORY</t>
  </si>
  <si>
    <t>装有水属性数据的存储\n碟。特定宝可梦携带后\n，属性就会发生变化。</t>
  </si>
  <si>
    <t>Grass Memory</t>
  </si>
  <si>
    <t>ITEM_GRASS_MEMORY</t>
  </si>
  <si>
    <t>装有草属性数据的存储\n碟。特定宝可梦携带后\n，属性就会发生变化。</t>
  </si>
  <si>
    <t>Electric Memory</t>
  </si>
  <si>
    <t>ITEM_ELECTRIC_MEMORY</t>
  </si>
  <si>
    <t>装有电属性数据的存储\n碟。特定宝可梦携带后\n，属性就会发生变化。</t>
  </si>
  <si>
    <t>Psychic Memory</t>
  </si>
  <si>
    <t>ITEM_PSYCHIC_MEMORY</t>
  </si>
  <si>
    <t>装有超能力属性数据的\n存储碟。特定宝可梦携\n带后，属性就会发生变化。</t>
  </si>
  <si>
    <t>Ice Memory</t>
  </si>
  <si>
    <t>ITEM_ICE_MEMORY</t>
  </si>
  <si>
    <t>装有冰属性数据的存储\n碟。特定宝可梦携带后\n，属性就会发生变化。</t>
  </si>
  <si>
    <t>Dragon Memory</t>
  </si>
  <si>
    <t>ITEM_DRAGON_MEMORY</t>
  </si>
  <si>
    <t>装有龙属性数据的存储\n碟。特定宝可梦携带后\n，属性就会发生变化。</t>
  </si>
  <si>
    <t>Dark Memory</t>
  </si>
  <si>
    <t>ITEM_DARK_MEMORY</t>
  </si>
  <si>
    <t>装有恶属性数据的存储\n碟。特定宝可梦携带后\n，属性就会发生变化。</t>
  </si>
  <si>
    <t>Fairy Memory</t>
  </si>
  <si>
    <t>ITEM_FAIRY_MEMORY</t>
  </si>
  <si>
    <t>装有妖精属性数据的存\n储碟。特定宝可梦携带\n后，属性就会发生变化。</t>
  </si>
  <si>
    <t>Red Nectar</t>
  </si>
  <si>
    <t>朱红色花蜜</t>
  </si>
  <si>
    <t>ITEM_RED_NECTAR</t>
  </si>
  <si>
    <t>朱红色花的花蜜。可以\n改变特定宝可梦的样子\n。</t>
  </si>
  <si>
    <t>Yellow Nectar</t>
  </si>
  <si>
    <t>ITEM_YELLOW_NECTAR</t>
  </si>
  <si>
    <t>金黄色花的花蜜。可以\n改变特定宝可梦的样子\n。</t>
  </si>
  <si>
    <t>Pink Nectar</t>
  </si>
  <si>
    <t>ITEM_PINK_NECTAR</t>
  </si>
  <si>
    <t>桃粉色花的花蜜。可以\n改变特定宝可梦的样子\n。</t>
  </si>
  <si>
    <t>Purple Nectar</t>
  </si>
  <si>
    <t>ITEM_PURPLE_NECTAR</t>
  </si>
  <si>
    <t>兰紫色花的花蜜。可以\n改变特定宝可梦的样子\n。</t>
  </si>
  <si>
    <t>Blank Plate</t>
  </si>
  <si>
    <t>净空石板</t>
  </si>
  <si>
    <t>ITEM_BLANK_PLATE</t>
  </si>
  <si>
    <t>一般属性的石板。对某\n种宝可梦使用，可使其\n获得一般属性的力量。</t>
  </si>
  <si>
    <t>Legend Plate</t>
  </si>
  <si>
    <t>ITEM_LEGEND_PLATE</t>
  </si>
  <si>
    <t>An item to be held by a Pokémon.\nWhen used on a certain Pokémon, it allows\nthem to gain the power of every type.</t>
  </si>
  <si>
    <t>Relic CoPPer</t>
  </si>
  <si>
    <t>古代铜币</t>
  </si>
  <si>
    <t>ITEM_RELIC_COPPER</t>
  </si>
  <si>
    <t>约3000年前的文明使用\n的铜币。\n</t>
  </si>
  <si>
    <t>Relic Silver</t>
  </si>
  <si>
    <t>古代银币</t>
  </si>
  <si>
    <t>ITEM_RELIC_SILVER</t>
  </si>
  <si>
    <t>约3000年前的文明使用\n的银币。\n</t>
  </si>
  <si>
    <t>Relic Gold</t>
  </si>
  <si>
    <t>古代金币</t>
  </si>
  <si>
    <t>ITEM_RELIC_GOLD</t>
  </si>
  <si>
    <t>约3000年前的文明使用\n的金币。\n</t>
  </si>
  <si>
    <t>Relic Vase</t>
  </si>
  <si>
    <t>古代之壶</t>
  </si>
  <si>
    <t>ITEM_RELIC_VASE</t>
  </si>
  <si>
    <t>约3000年前的文明制造\n的壶。\n</t>
  </si>
  <si>
    <t>Relic Band</t>
  </si>
  <si>
    <t>古代手镯</t>
  </si>
  <si>
    <t>ITEM_RELIC_BAND</t>
  </si>
  <si>
    <t>约3000年前的文明制造\n的手镯。\n</t>
  </si>
  <si>
    <t>Relic Statue</t>
  </si>
  <si>
    <t>ITEM_RELIC_STATUE</t>
  </si>
  <si>
    <t>约3000年前的文明制造\n的石像。\n</t>
  </si>
  <si>
    <t>Relic Crown</t>
  </si>
  <si>
    <t>ITEM_RELIC_CROWN</t>
  </si>
  <si>
    <t>约3000年前的文明制造\n的王冠。\n</t>
  </si>
  <si>
    <t>Health Feather</t>
  </si>
  <si>
    <t>ITEM_HEALTH_FEATHER</t>
  </si>
  <si>
    <t>An item to be used on a Pokémon.\nThis feather slightly increases base points\nfor a Pokémon’s HP stat.</t>
  </si>
  <si>
    <t>Muscle Feather</t>
  </si>
  <si>
    <t>ITEM_MUSCLE_FEATHER</t>
  </si>
  <si>
    <t>An item to be used on a Pokémon.\nThis feather slightly increases base points\nfor a Pokémon’s Attack stat.</t>
  </si>
  <si>
    <t>Resist Feather</t>
  </si>
  <si>
    <t>ITEM_RESIST_FEATHER</t>
  </si>
  <si>
    <t>An item to be used on a Pokémon.\nThis feather slightly increases base points\nfor a Pokémon’s Defense stat.</t>
  </si>
  <si>
    <t>Genius Feather</t>
  </si>
  <si>
    <t>ITEM_GENIUS_FEATHER</t>
  </si>
  <si>
    <t>An item to be used on a Pokémon.\nThis feather slightly increases base points\nfor a Pokémon’s Sp. Atk stat.</t>
  </si>
  <si>
    <t>Clever Feather</t>
  </si>
  <si>
    <t>ITEM_CLEVER_FEATHER</t>
  </si>
  <si>
    <t>An item to be used on a Pokémon.\nThis feather slightly increases base points\nfor a Pokémon’s Sp. Def stat.</t>
  </si>
  <si>
    <t>Swift Feather</t>
  </si>
  <si>
    <t>ITEM_SWIFT_FEATHER</t>
  </si>
  <si>
    <t>An item to be used on a Pokémon.\nThis feather slightly increases base points\nfor a Pokémon’s Speed stat.</t>
  </si>
  <si>
    <t>Pretty Feather</t>
  </si>
  <si>
    <t>ITEM_PRETTY_FEATHER</t>
  </si>
  <si>
    <t>Though this feather is beautiful, it’s\njust a regular feather and has no\neffect.</t>
  </si>
  <si>
    <t>DNA Splicers</t>
  </si>
  <si>
    <t>基因之楔</t>
  </si>
  <si>
    <t>ITEM_DNA_SPLICERS</t>
  </si>
  <si>
    <t>据说是能让原本为一体\n的酋雷姆和某宝可梦合\n体的一对楔子。</t>
  </si>
  <si>
    <t>Reveal Glass</t>
  </si>
  <si>
    <t>现形镜</t>
  </si>
  <si>
    <t>ITEM_REVEAL_GLASS</t>
  </si>
  <si>
    <t>能够通过照出真实，让\n宝可梦变回原来样子的\n神奇镜子。</t>
  </si>
  <si>
    <t>Prison Bottle</t>
  </si>
  <si>
    <t>惩戒之壶</t>
  </si>
  <si>
    <t>ITEM_PRISON_BOTTLE</t>
  </si>
  <si>
    <t>据说在很久以前封印着\n某只宝可梦力量的壶。\n</t>
  </si>
  <si>
    <t>Catching Charm</t>
  </si>
  <si>
    <t>防晃护符</t>
  </si>
  <si>
    <t>ITEM_CATCHING_CHARM</t>
  </si>
  <si>
    <t>带上这个神奇的可增强\n稳定性的护身符，就能\n更容易触发会心捕捉。</t>
  </si>
  <si>
    <t>Exp. Charm</t>
  </si>
  <si>
    <t>ITEM_EXP_CHARM</t>
  </si>
  <si>
    <t>训练家拥有这个护符后\n，宝可梦获得的经验值\n就会增加。里面装有类似于机器的部件。</t>
  </si>
  <si>
    <t>Oval Charm</t>
  </si>
  <si>
    <t>圆形护符</t>
  </si>
  <si>
    <t>ITEM_OVAL_CHARM</t>
  </si>
  <si>
    <t>拥有它之后，在野餐时\n会更容易找到蛋的神奇\n浑圆护符。</t>
  </si>
  <si>
    <t>Shiny Charm</t>
  </si>
  <si>
    <t>闪耀护符</t>
  </si>
  <si>
    <t>ITEM_SHINY_CHARM</t>
  </si>
  <si>
    <t>拥有它之后，据说会更\n容易遇见发光宝可梦的\n神奇闪光护符。</t>
  </si>
  <si>
    <t>N Solarizer</t>
  </si>
  <si>
    <t>奈克洛索尔合体器</t>
  </si>
  <si>
    <t>ITEM_N_SOLARIZER</t>
  </si>
  <si>
    <t>A machine to fuse Necrozma, which needs\nlight, and Solgaleo.</t>
  </si>
  <si>
    <t>N Lunarizer</t>
  </si>
  <si>
    <t>奈克洛露奈合体器</t>
  </si>
  <si>
    <t>ITEM_N_LUNARIZER</t>
  </si>
  <si>
    <t>A machine to fuse Necrozma, which needs\nlight, and Lunala.</t>
  </si>
  <si>
    <t>Box Link</t>
  </si>
  <si>
    <t>宝可梦盒</t>
  </si>
  <si>
    <t>ITEM_POKEMON_BOX_LINK</t>
  </si>
  <si>
    <t>A device that allows you to press “R”\nto access the Pokémon storage system.\nIt won’t work in certain places, though.</t>
  </si>
  <si>
    <t>Zygarde Cube</t>
  </si>
  <si>
    <t>基格尔德多面体</t>
  </si>
  <si>
    <t>ITEM_ZYGARDE_CUBE</t>
  </si>
  <si>
    <t>用于收集宝可梦基格尔\n德的核心和细胞的道具\n。还可以教基格尔德招式。</t>
  </si>
  <si>
    <t>Sun Flute</t>
  </si>
  <si>
    <t>太阳之笛</t>
  </si>
  <si>
    <t>ITEM_SUN_FLUTE</t>
  </si>
  <si>
    <t>为了对太阳的传说的宝\n可梦表达感激之情，据\n说会用它来献上美乐。</t>
  </si>
  <si>
    <t>Moon Flute</t>
  </si>
  <si>
    <t>月亮之笛</t>
  </si>
  <si>
    <t>ITEM_MOON_FLUTE</t>
  </si>
  <si>
    <t>为了对月亮的传说的宝\n可梦表达感激之情，据\n说会用它来献上美乐。</t>
  </si>
  <si>
    <t>Light Stone</t>
  </si>
  <si>
    <t>光明石</t>
  </si>
  <si>
    <t>ITEM_LIGHT_STONE</t>
  </si>
  <si>
    <t>莱希拉姆的肉体毁灭后\n变成的样子。据说它在\n等待着英雄的到来。</t>
  </si>
  <si>
    <t>Dark Stone</t>
  </si>
  <si>
    <t>黑暗石</t>
  </si>
  <si>
    <t>ITEM_DARK_STONE</t>
  </si>
  <si>
    <t>捷克罗姆的肉体毁灭后\n变成的样子。据说它在\n等待着英雄的到来。</t>
  </si>
  <si>
    <t>Iceroot Carrot</t>
  </si>
  <si>
    <t>ITEM_ICEROOT_CARROT</t>
  </si>
  <si>
    <t>丰饶之王的爱马喜欢吃\n的农作物。生长于白雪\n皑皑的田地。</t>
  </si>
  <si>
    <t>Shady Carrot</t>
  </si>
  <si>
    <t>ITEM_SHADEROOT_CARROT</t>
  </si>
  <si>
    <t>Produce that the King of Bountiful\nHarvests’ beloved steed likes to eat.\nIt grew in a gloomy field.</t>
  </si>
  <si>
    <t>Reins of Unity</t>
  </si>
  <si>
    <t>ITEM_REINS_OF_UNITY</t>
  </si>
  <si>
    <t>拿到光下即可生辉的布\n。人们曾经将其进献给\n丰饶之王以表感谢之意。</t>
  </si>
  <si>
    <t>Wooden Crown</t>
  </si>
  <si>
    <t>ITEM_WOODEN_CROWN</t>
  </si>
  <si>
    <t>用木头雕制而成的神秘\n物体。上面有看起来缺\n了什么的痕迹。可能是其他物品的一部分。</t>
  </si>
  <si>
    <t>Rotom Catalog</t>
  </si>
  <si>
    <t>ITEM_ROTOM_CATALOG</t>
  </si>
  <si>
    <t>上面记载着洛托姆喜欢\n的家电。通过使用这本\n指南，可以让洛托姆潜入或脱离家电。</t>
  </si>
  <si>
    <t>固执 Crystal</t>
  </si>
  <si>
    <t>大金刚宝玉</t>
  </si>
  <si>
    <t>ITEM_ADAMANT_CRYSTAL</t>
  </si>
  <si>
    <t>An item to be held by Dialga.\nThis large, glowing gem wells with power\nand allows the Pokémon to change form.</t>
  </si>
  <si>
    <t>Lustrous Globe</t>
  </si>
  <si>
    <t>大白宝玉</t>
  </si>
  <si>
    <t>ITEM_LUSTROUS_GLOBE</t>
  </si>
  <si>
    <t>光辉灿烂的大珠子。对\n帕路奇亚使用后，能使\n之力量高涨并改变形态。</t>
  </si>
  <si>
    <t>Griseous Core</t>
  </si>
  <si>
    <t>大白金宝玉</t>
  </si>
  <si>
    <t>ITEM_GRISEOUS_CORE</t>
  </si>
  <si>
    <t>光辉灿烂的大珠子。对\n骑拉帝纳使用后，能使\n之力量高涨并改变形态。</t>
  </si>
  <si>
    <t>Darkness Scroll</t>
  </si>
  <si>
    <t>ITEM_SCROLL_OF_DARKNESS</t>
  </si>
  <si>
    <t>A scroll that can make a certain\nPokémon evolve. Written on it are the\ntrue secrets of the path of darkness.</t>
  </si>
  <si>
    <t>Waters Scroll</t>
  </si>
  <si>
    <t>ITEM_SCROLL_OF_WATERS</t>
  </si>
  <si>
    <t>A scroll that can make a certain\nPokémon evolve. Written on it are the\ntrue secrets of the path of water.</t>
  </si>
  <si>
    <t>Mega Ring</t>
  </si>
  <si>
    <t>MEGA手环</t>
  </si>
  <si>
    <t>ITEM_MEGA_RING</t>
  </si>
  <si>
    <t>蕴藏着未知力量的圆环\n。能让携带着超级石战\n斗的宝可梦进行超级进化。</t>
  </si>
  <si>
    <t>Autograph</t>
  </si>
  <si>
    <t>马志士的签名</t>
  </si>
  <si>
    <t>ITEM_AUTOGRAPH</t>
  </si>
  <si>
    <t>枯叶市道馆馆主马志士\n给你的彩色签名纸。上\n面写着“Good Luck!”。</t>
  </si>
  <si>
    <t>Gold Teeth</t>
  </si>
  <si>
    <t>金牙</t>
  </si>
  <si>
    <t>ITEM_GOLD_TEETH</t>
  </si>
  <si>
    <t>狩猎地带的园长遗失的\n金假牙。装上它后，笑\n起来十分耀眼。</t>
  </si>
  <si>
    <t>Key Stone</t>
  </si>
  <si>
    <t>玥石</t>
  </si>
  <si>
    <t>ITEM_KEY_STONE</t>
  </si>
  <si>
    <t>蕴藏着未知力量的石头\n。能与超级石产生反应\n，让宝可梦进行超级进化。</t>
  </si>
  <si>
    <t>Lift Key</t>
  </si>
  <si>
    <t>电梯钥匙</t>
  </si>
  <si>
    <t>ITEM_LIFT_KEY</t>
  </si>
  <si>
    <t>带有火箭队标志的钥匙\n。能启动位于火箭队基\n地的电梯。</t>
  </si>
  <si>
    <t>Pewter Snacks</t>
  </si>
  <si>
    <t>ITEM_PEWTER_CRUNCHIES</t>
  </si>
  <si>
    <t>Pewter City’s famous crunchy snack.\nThey can be used to cure any status\ncondition a Pokémon may have.</t>
  </si>
  <si>
    <t>Silph Scope</t>
  </si>
  <si>
    <t>西尔佛检视镜</t>
  </si>
  <si>
    <t>ITEM_SYLPH_SCOPE</t>
  </si>
  <si>
    <t>西尔佛公司制造的透视\n镜。可以看见人眼无法\n看见的东西。</t>
  </si>
  <si>
    <t>Tea</t>
  </si>
  <si>
    <t>ITEM_TEA</t>
  </si>
  <si>
    <t>Lonely Mint</t>
  </si>
  <si>
    <t>怕寂寞 薄荷</t>
  </si>
  <si>
    <t>ITEM_LONELY_MINT</t>
  </si>
  <si>
    <t>宝可梦闻了这种薄荷之\n后，攻击会易于提高，\n而防御则难以提高。</t>
  </si>
  <si>
    <t>Adamant Mint</t>
  </si>
  <si>
    <t>固执 薄荷</t>
  </si>
  <si>
    <t>ITEM_ADAMANT_MINT</t>
  </si>
  <si>
    <t>宝可梦闻了这种薄荷之\n后，攻击会易于提高，\n而特攻则难以提高。</t>
  </si>
  <si>
    <t>Naughty Mint</t>
  </si>
  <si>
    <t>顽皮 薄荷</t>
  </si>
  <si>
    <t>ITEM_NAUGHTY_MINT</t>
  </si>
  <si>
    <t>宝可梦闻了这种薄荷之\n后，会令攻击容易提高\n，而特防则难以提高。</t>
  </si>
  <si>
    <t>Brave Mint</t>
  </si>
  <si>
    <t>勇敢 薄荷</t>
  </si>
  <si>
    <t>ITEM_BRAVE_MINT</t>
  </si>
  <si>
    <t>宝可梦闻了这种薄荷之\n后，会令攻击容易提高\n，而速度则难以提高。</t>
  </si>
  <si>
    <t>Bold Mint</t>
  </si>
  <si>
    <t>大胆 薄荷</t>
  </si>
  <si>
    <t>ITEM_BOLD_MINT</t>
  </si>
  <si>
    <t>宝可梦闻了这种薄荷之\n后，会令防御容易提高\n，而攻击则难以提高。</t>
  </si>
  <si>
    <t>Impish Mint</t>
  </si>
  <si>
    <t>淘气 薄荷</t>
  </si>
  <si>
    <t>ITEM_IMPISH_MINT</t>
  </si>
  <si>
    <t>宝可梦闻了这种薄荷之\n后，会令防御容易提高\n，而特攻则难以提高。</t>
  </si>
  <si>
    <t>Lax Mint</t>
  </si>
  <si>
    <t>Lax 薄荷</t>
  </si>
  <si>
    <t>ITEM_LAX_MINT</t>
  </si>
  <si>
    <t>宝可梦闻了这种薄荷之\n后，会令防御容易提高\n，而特防则难以提高。</t>
  </si>
  <si>
    <t>Relaxed Mint</t>
  </si>
  <si>
    <t>悠闲 薄荷</t>
  </si>
  <si>
    <t>ITEM_RELAXED_MINT</t>
  </si>
  <si>
    <t>宝可梦闻了这种薄荷之\n后，会令防御容易提高\n，而速度则难以提高。</t>
  </si>
  <si>
    <t>Modest Mint</t>
  </si>
  <si>
    <t>内敛 薄荷</t>
  </si>
  <si>
    <t>ITEM_MODEST_MINT</t>
  </si>
  <si>
    <t>宝可梦闻了这种薄荷之\n后，会令特攻容易提高\n，而攻击则难以提高。</t>
  </si>
  <si>
    <t>Mild Mint</t>
  </si>
  <si>
    <t>慢吞吞 薄荷</t>
  </si>
  <si>
    <t>ITEM_MILD_MINT</t>
  </si>
  <si>
    <t>宝可梦闻了这种薄荷之\n后，会令特攻容易提高\n，而防御则难以提高。</t>
  </si>
  <si>
    <t>Rash Mint</t>
  </si>
  <si>
    <t>马虎 薄荷</t>
  </si>
  <si>
    <t>ITEM_RASH_MINT</t>
  </si>
  <si>
    <t>宝可梦闻了这种薄荷之\n后，会令特攻容易提高\n，而特防则难以提高。</t>
  </si>
  <si>
    <t>Quiet Mint</t>
  </si>
  <si>
    <t>冷静 薄荷</t>
  </si>
  <si>
    <t>ITEM_QUIET_MINT</t>
  </si>
  <si>
    <t>宝可梦闻了这种薄荷之\n后，会令特攻容易提高\n，而速度则难以提高。</t>
  </si>
  <si>
    <t>Calm Mint</t>
  </si>
  <si>
    <t>温和 薄荷</t>
  </si>
  <si>
    <t>ITEM_CALM_MINT</t>
  </si>
  <si>
    <t>宝可梦闻了这种薄荷之\n后，会令特防容易提高\n，而攻击则难以提高。</t>
  </si>
  <si>
    <t>Gentle Mint</t>
  </si>
  <si>
    <t>温顺 薄荷</t>
  </si>
  <si>
    <t>ITEM_GENTLE_MINT</t>
  </si>
  <si>
    <t>宝可梦闻了这种薄荷之\n后，会令特防容易提高\n，而防御则难以提高。</t>
  </si>
  <si>
    <t>Careful Mint</t>
  </si>
  <si>
    <t>慎重 薄荷</t>
  </si>
  <si>
    <t>ITEM_CAREFUL_MINT</t>
  </si>
  <si>
    <t>宝可梦闻了这种薄荷之\n后，会令特防容易提高\n，而特攻则难以提高。</t>
  </si>
  <si>
    <t>Sassy Mint</t>
  </si>
  <si>
    <t>自大 薄荷</t>
  </si>
  <si>
    <t>ITEM_SASSY_MINT</t>
  </si>
  <si>
    <t>宝可梦闻了这种薄荷之\n后，会令特防容易提高\n，而速度则难以提高。</t>
  </si>
  <si>
    <t>Timid Mint</t>
  </si>
  <si>
    <t>胆小 薄荷</t>
  </si>
  <si>
    <t>ITEM_TIMID_MINT</t>
  </si>
  <si>
    <t>宝可梦闻了这种薄荷之\n后，会令速度容易提高\n，而攻击则难以提高。</t>
  </si>
  <si>
    <t>Hasty Mint</t>
  </si>
  <si>
    <t>急躁 薄荷</t>
  </si>
  <si>
    <t>ITEM_HASTY_MINT</t>
  </si>
  <si>
    <t>宝可梦闻了这种薄荷之\n后，会令速度容易提高\n，而防御则难以提高。</t>
  </si>
  <si>
    <t>Jolly Mint</t>
  </si>
  <si>
    <t>爽朗薄荷</t>
  </si>
  <si>
    <t>ITEM_JOLLY_MINT</t>
  </si>
  <si>
    <t>宝可梦闻了这种薄荷之\n后，会令速度容易提高\n，而特攻则难以提高。</t>
  </si>
  <si>
    <t>Naive Mint</t>
  </si>
  <si>
    <t>天真 薄荷</t>
  </si>
  <si>
    <t>ITEM_NAIVE_MINT</t>
  </si>
  <si>
    <t>宝可梦闻了这种薄荷之\n后，会令速度容易提高\n，而特防则难以提高。</t>
  </si>
  <si>
    <t>Serious Mint</t>
  </si>
  <si>
    <t>认真 薄荷</t>
  </si>
  <si>
    <t>ITEM_SERIOUS_MINT</t>
  </si>
  <si>
    <t>宝可梦闻了这种薄荷之\n后，攻击、防御、速度\n、特防、特攻能全方位提高。</t>
  </si>
  <si>
    <t>Fairy Feather</t>
  </si>
  <si>
    <t>妖精羽毛</t>
  </si>
  <si>
    <t>ITEM_FAIRY_FEATHER</t>
  </si>
  <si>
    <t>接触到光后就会微微发\n光的羽毛。携带后，妖\n精属性的招式威力就会提高。</t>
  </si>
  <si>
    <t>Syrupy APPle</t>
  </si>
  <si>
    <t>蜜汁苹果</t>
  </si>
  <si>
    <t>ITEM_SYRUPY_APPLE</t>
  </si>
  <si>
    <t>这种神奇的苹果可以使\n特定的宝可梦进化。富\n含蜜汁。</t>
  </si>
  <si>
    <t>Mediocre Teacup</t>
  </si>
  <si>
    <t>ITEM_UNREMARKABLE_TEACUP</t>
  </si>
  <si>
    <t>A teacup that can make a certain\nspecies of Pokémon evolve. It may be\ncracked, but tea from it is delicious.</t>
  </si>
  <si>
    <t>Masterful Teacup</t>
  </si>
  <si>
    <t>ITEM_MASTERPIECE_TEACUP</t>
  </si>
  <si>
    <t>A teacup that can make a certain\nspecies of Pokémon evolve. It may be\nchipped, but tea from it is delicious.</t>
  </si>
  <si>
    <t>Cornerstone Mask</t>
  </si>
  <si>
    <t>ITEM_CORNERSTONE_MASK</t>
  </si>
  <si>
    <t>用结晶装饰的木雕面具\n。让厄诡椪携带后，就\n会用岩石属性覆盖全身进行战斗。</t>
  </si>
  <si>
    <t>Wellspring Mask</t>
  </si>
  <si>
    <t>ITEM_WELLSPRING_MASK</t>
  </si>
  <si>
    <t>用结晶装饰的木雕面具\n。让厄诡椪携带后，就\n会用水属性覆盖全身进行战斗。</t>
  </si>
  <si>
    <t>Hearthflame Mask</t>
  </si>
  <si>
    <t>ITEM_HEARTHFLAME_MASK</t>
  </si>
  <si>
    <t>用结晶装饰的木雕面具\n。让厄诡椪携带后，就\n会用火属性覆盖全身进行战斗。</t>
  </si>
  <si>
    <t>Metal Alloy</t>
  </si>
  <si>
    <t>ITEM_METAL_ALLOY</t>
  </si>
  <si>
    <t>能让某些特定宝可梦进\n化的神奇金属。由多个\n层次叠加而成。</t>
  </si>
  <si>
    <t>属性名</t>
  </si>
  <si>
    <t>化石精灵的放置</t>
  </si>
  <si>
    <t>箬叶镇</t>
  </si>
  <si>
    <t>TYPE_NORMAL</t>
  </si>
  <si>
    <t>29号道路</t>
  </si>
  <si>
    <t>TYPE_FIGHTING</t>
  </si>
  <si>
    <t>哪里能获取化石</t>
  </si>
  <si>
    <t>吉花市</t>
  </si>
  <si>
    <t>TYPE_FLYING</t>
  </si>
  <si>
    <t>30号道路</t>
  </si>
  <si>
    <t>TYPE_POISON</t>
  </si>
  <si>
    <t>31号道路</t>
  </si>
  <si>
    <t>TYPE_GROUND</t>
  </si>
  <si>
    <t>桔梗市</t>
  </si>
  <si>
    <t>TYPE_ROCK</t>
  </si>
  <si>
    <t>喇叭芽之塔</t>
  </si>
  <si>
    <t>TYPE_BUG</t>
  </si>
  <si>
    <t>TYPE_GHOST</t>
  </si>
  <si>
    <t>32号道路</t>
  </si>
  <si>
    <t>TYPE_STEEL</t>
  </si>
  <si>
    <t>阿鲁夫遗迹</t>
  </si>
  <si>
    <t>TYPE_FAIRY</t>
  </si>
  <si>
    <t>TYPE_FIRE</t>
  </si>
  <si>
    <t>TYPE_WATER</t>
  </si>
  <si>
    <t>TYPE_GRASS</t>
  </si>
  <si>
    <t>TYPE_ELECTRIC</t>
  </si>
  <si>
    <t>互连洞</t>
  </si>
  <si>
    <t>TYPE_PSYCHIC</t>
  </si>
  <si>
    <t>TYPE_ICE</t>
  </si>
  <si>
    <t>TYPE_DRAGON</t>
  </si>
  <si>
    <t>33号道路</t>
  </si>
  <si>
    <t>TYPE_DARK</t>
  </si>
  <si>
    <t>呆呆兽之井</t>
  </si>
  <si>
    <t>栎树林</t>
  </si>
  <si>
    <t>34号道路</t>
  </si>
  <si>
    <t>35号道路</t>
  </si>
  <si>
    <t>自然公园</t>
  </si>
  <si>
    <t>36号道路</t>
  </si>
  <si>
    <t>37号道路</t>
  </si>
  <si>
    <t>槐荫市</t>
  </si>
  <si>
    <t>烧焦塔</t>
  </si>
  <si>
    <t>铃铛塔</t>
  </si>
  <si>
    <t>38号道路</t>
  </si>
  <si>
    <t>39号道路</t>
  </si>
  <si>
    <t>浅木市</t>
  </si>
  <si>
    <t>40号道路</t>
  </si>
  <si>
    <t>41号道路</t>
  </si>
  <si>
    <t>漩涡岛</t>
  </si>
  <si>
    <t>旋涡岛</t>
  </si>
  <si>
    <t>未使用</t>
  </si>
  <si>
    <t>湛蓝市</t>
  </si>
  <si>
    <t>42号道路</t>
  </si>
  <si>
    <t>擂钵山</t>
  </si>
  <si>
    <t>43号道路</t>
  </si>
  <si>
    <t>愤怒之湖</t>
  </si>
  <si>
    <t>44号道路</t>
  </si>
  <si>
    <t>冰雪小径</t>
  </si>
  <si>
    <t>烟墨市</t>
  </si>
  <si>
    <t>龙穴</t>
  </si>
  <si>
    <t>45号道路</t>
  </si>
  <si>
    <t>46号道路</t>
  </si>
  <si>
    <t>黑暗洞穴</t>
  </si>
  <si>
    <t>47号道路</t>
  </si>
  <si>
    <t>月见山</t>
  </si>
  <si>
    <t>双子岛</t>
  </si>
  <si>
    <t>白银山洞穴</t>
  </si>
  <si>
    <t>断崖入口</t>
  </si>
  <si>
    <t>断崖洞窟</t>
  </si>
  <si>
    <t>白银山</t>
  </si>
  <si>
    <t>狩猎地带</t>
  </si>
  <si>
    <t>12号道路</t>
  </si>
  <si>
    <t>19号道路</t>
  </si>
  <si>
    <t>20号道路</t>
  </si>
  <si>
    <t>真新镇</t>
  </si>
  <si>
    <t>常青市</t>
  </si>
  <si>
    <t>华蓝市</t>
  </si>
  <si>
    <t>枯叶市</t>
  </si>
  <si>
    <t>玉虹市</t>
  </si>
  <si>
    <t>浅红市</t>
  </si>
  <si>
    <t>红莲镇</t>
  </si>
  <si>
    <t>48号道路</t>
  </si>
  <si>
    <t>26号道路</t>
  </si>
  <si>
    <t>27号道路</t>
  </si>
  <si>
    <t>28号道路</t>
  </si>
  <si>
    <t>岩山隧道</t>
  </si>
  <si>
    <t>冠军之路</t>
  </si>
  <si>
    <t>1号道路</t>
  </si>
  <si>
    <t>2号道路</t>
  </si>
  <si>
    <t>3号道路</t>
  </si>
  <si>
    <t>4号道路</t>
  </si>
  <si>
    <t>5号道路</t>
  </si>
  <si>
    <t>6号道路</t>
  </si>
  <si>
    <t>7号道路</t>
  </si>
  <si>
    <t>8号道路</t>
  </si>
  <si>
    <t>9号道路</t>
  </si>
  <si>
    <t>10号道路</t>
  </si>
  <si>
    <t>11号道路</t>
  </si>
  <si>
    <t>13号道路</t>
  </si>
  <si>
    <t>14号道路</t>
  </si>
  <si>
    <t>15号道路</t>
  </si>
  <si>
    <t>16号道路</t>
  </si>
  <si>
    <t>17号道路</t>
  </si>
  <si>
    <t>18号道路</t>
  </si>
  <si>
    <t>21号道路</t>
  </si>
  <si>
    <t>22号道路</t>
  </si>
  <si>
    <t>24号道路</t>
  </si>
  <si>
    <t>25号道路</t>
  </si>
  <si>
    <t>都城瀑布</t>
  </si>
  <si>
    <t>地鼠洞穴</t>
  </si>
  <si>
    <t>常青森林</t>
  </si>
  <si>
    <t>华蓝洞窟</t>
  </si>
  <si>
    <t>地名</t>
  </si>
  <si>
    <t>清晨</t>
  </si>
  <si>
    <t>白天</t>
  </si>
  <si>
    <t>晚上</t>
  </si>
  <si>
    <t>其他形态</t>
  </si>
  <si>
    <t>SPECIES_PIKACHU_COSPLAY</t>
  </si>
  <si>
    <t>SPECIES_PIKACHU_ROCK_STAR</t>
  </si>
  <si>
    <t>SPECIES_PIKACHU_BELLE</t>
  </si>
  <si>
    <t>SPECIES_PIKACHU_POP_STAR</t>
  </si>
  <si>
    <t>SPECIES_PIKACHU_PH_D</t>
  </si>
  <si>
    <t>SPECIES_PIKACHU_LIBRE</t>
  </si>
  <si>
    <t>SPECIES_PIKACHU_ORIGINAL_CAP</t>
  </si>
  <si>
    <t>SPECIES_PIKACHU_HOENN_CAP</t>
  </si>
  <si>
    <t>SPECIES_PIKACHU_SINNOH_CAP</t>
  </si>
  <si>
    <t>SPECIES_PIKACHU_UNOVA_CAP</t>
  </si>
  <si>
    <t>SPECIES_PIKACHU_KALOS_CAP</t>
  </si>
  <si>
    <t>SPECIES_PIKACHU_ALOLA_CAP</t>
  </si>
  <si>
    <t>SPECIES_PIKACHU_PARTNER_CAP</t>
  </si>
  <si>
    <t>SPECIES_PIKACHU_WORLD_CAP</t>
  </si>
  <si>
    <t>SPECIES_PIKACHU_PARTNER</t>
  </si>
  <si>
    <t>SPECIES_EEVEE_PARTNER</t>
  </si>
  <si>
    <t>SPECIES_BASCULIN_BLUE_STRIPED</t>
  </si>
  <si>
    <t>SPECIES_BASCULIN_WHITE_STRIPED</t>
  </si>
  <si>
    <t>SPECIES_DEERLING_SUMMER</t>
  </si>
  <si>
    <t>SPECIES_DEERLING_AUTUMN</t>
  </si>
  <si>
    <t>SPECIES_DEERLING_WINTER</t>
  </si>
  <si>
    <t>SPECIES_SAWSBUCK_SUMMER</t>
  </si>
  <si>
    <t>SPECIES_SAWSBUCK_AUTUMN</t>
  </si>
  <si>
    <t>SPECIES_SAWSBUCK_WINTER</t>
  </si>
  <si>
    <t>SPECIES_TORNADUS_THERIAN</t>
  </si>
  <si>
    <t>SPECIES_THUNDURUS_THERIAN</t>
  </si>
  <si>
    <t>SPECIES_LANDORUS_THERIAN</t>
  </si>
  <si>
    <t>SPECIES_KYUREM_WHITE</t>
  </si>
  <si>
    <t>SPECIES_KYUREM_BLACK</t>
  </si>
  <si>
    <t>SPECIES_KELDEO_RESOLUTE</t>
  </si>
  <si>
    <t>SPECIES_GENESECT_DOUSE_DRIVE</t>
  </si>
  <si>
    <t>SPECIES_GENESECT_SHOCK_DRIVE</t>
  </si>
  <si>
    <t>SPECIES_GENESECT_BURN_DRIVE</t>
  </si>
  <si>
    <t>SPECIES_GENESECT_CHILL_DRIVE</t>
  </si>
  <si>
    <t>SPECIES_GRENINJA_BATTLE_BOND</t>
  </si>
  <si>
    <t>SPECIES_VIVILLON_POLAR</t>
  </si>
  <si>
    <t>SPECIES_VIVILLON_TUNDRA</t>
  </si>
  <si>
    <t>SPECIES_VIVILLON_CONTINENTAL</t>
  </si>
  <si>
    <t>SPECIES_VIVILLON_GARDEN</t>
  </si>
  <si>
    <t>SPECIES_VIVILLON_ELEGANT</t>
  </si>
  <si>
    <t>SPECIES_VIVILLON_MEADOW</t>
  </si>
  <si>
    <t>SPECIES_VIVILLON_MODERN</t>
  </si>
  <si>
    <t>SPECIES_VIVILLON_MARINE</t>
  </si>
  <si>
    <t>SPECIES_VIVILLON_ARCHIPELAGO</t>
  </si>
  <si>
    <t>SPECIES_VIVILLON_HIGH_PLAINS</t>
  </si>
  <si>
    <t>SPECIES_VIVILLON_SANDSTORM</t>
  </si>
  <si>
    <t>SPECIES_VIVILLON_RIVER</t>
  </si>
  <si>
    <t>SPECIES_VIVILLON_MONSOON</t>
  </si>
  <si>
    <t>SPECIES_VIVILLON_SAVANNA</t>
  </si>
  <si>
    <t>SPECIES_VIVILLON_SUN</t>
  </si>
  <si>
    <t>SPECIES_VIVILLON_OCEAN</t>
  </si>
  <si>
    <t>SPECIES_VIVILLON_JUNGLE</t>
  </si>
  <si>
    <t>SPECIES_VIVILLON_FANCY</t>
  </si>
  <si>
    <t>SPECIES_VIVILLON_POKE_BALL</t>
  </si>
  <si>
    <t>SPECIES_FLABEBE_YELLOW_FLOWER</t>
  </si>
  <si>
    <t>SPECIES_FLABEBE_ORANGE_FLOWER</t>
  </si>
  <si>
    <t>SPECIES_FLABEBE_BLUE_FLOWER</t>
  </si>
  <si>
    <t>SPECIES_FLABEBE_WHITE_FLOWER</t>
  </si>
  <si>
    <t>SPECIES_FLOETTE_YELLOW_FLOWER</t>
  </si>
  <si>
    <t>SPECIES_FLOETTE_ORANGE_FLOWER</t>
  </si>
  <si>
    <t>SPECIES_FLOETTE_BLUE_FLOWER</t>
  </si>
  <si>
    <t>SPECIES_FLOETTE_WHITE_FLOWER</t>
  </si>
  <si>
    <t>SPECIES_FLOETTE_ETERNAL_FLOWER</t>
  </si>
  <si>
    <t>SPECIES_FLORGES_YELLOW_FLOWER</t>
  </si>
  <si>
    <t>SPECIES_FLORGES_ORANGE_FLOWER</t>
  </si>
  <si>
    <t>SPECIES_FLORGES_BLUE_FLOWER</t>
  </si>
  <si>
    <t>SPECIES_FLORGES_WHITE_FLOWER</t>
  </si>
  <si>
    <t>SPECIES_FURFROU_HEART</t>
  </si>
  <si>
    <t>SPECIES_FURFROU_STAR</t>
  </si>
  <si>
    <t>SPECIES_FURFROU_DIAMOND</t>
  </si>
  <si>
    <t>SPECIES_FURFROU_DEBUTANTE</t>
  </si>
  <si>
    <t>SPECIES_FURFROU_MATRON</t>
  </si>
  <si>
    <t>SPECIES_FURFROU_DANDY</t>
  </si>
  <si>
    <t>SPECIES_FURFROU_LA_REINE</t>
  </si>
  <si>
    <t>SPECIES_FURFROU_KABUKI</t>
  </si>
  <si>
    <t>SPECIES_FURFROU_PHARAOH</t>
  </si>
  <si>
    <t>SPECIES_PUMPKABOO_SMALL</t>
  </si>
  <si>
    <t>SPECIES_PUMPKABOO_LARGE</t>
  </si>
  <si>
    <t>SPECIES_PUMPKABOO_SUPER</t>
  </si>
  <si>
    <t>SPECIES_GOURGEIST_SMALL</t>
  </si>
  <si>
    <t>SPECIES_GOURGEIST_LARGE</t>
  </si>
  <si>
    <t>SPECIES_GOURGEIST_SUPER</t>
  </si>
  <si>
    <t>SPECIES_HOOPA_UNBOUND</t>
  </si>
  <si>
    <t>SPECIES_ORICORIO_POM_POM</t>
  </si>
  <si>
    <t>SPECIES_ORICORIO_PAU</t>
  </si>
  <si>
    <t>SPECIES_ORICORIO_SENSU</t>
  </si>
  <si>
    <t>SPECIES_ROCKRUFF_OWN_TEMPO</t>
  </si>
  <si>
    <t>SPECIES_LYCANROC_MIDNIGHT</t>
  </si>
  <si>
    <t>SPECIES_LYCANROC_DUSK</t>
  </si>
  <si>
    <t>SPECIES_MAGEARNA_ORIGINAL</t>
  </si>
  <si>
    <t>SPECIES_TOXTRICITY_LOW_KEY</t>
  </si>
  <si>
    <t>SPECIES_SINISTEA_ANTIQUE</t>
  </si>
  <si>
    <t>SPECIES_POLTEAGEIST_ANTIQUE</t>
  </si>
  <si>
    <t>SPECIES_ALCREMIE_BERRY_SWEET</t>
  </si>
  <si>
    <t>SPECIES_ALCREMIE_LOVE_SWEET</t>
  </si>
  <si>
    <t>SPECIES_ALCREMIE_STAR_SWEET</t>
  </si>
  <si>
    <t>SPECIES_ALCREMIE_CLOVER_SWEET</t>
  </si>
  <si>
    <t>SPECIES_ALCREMIE_FLOWER_SWEET</t>
  </si>
  <si>
    <t>SPECIES_ALCREMIE_RIBBON_SWEET</t>
  </si>
  <si>
    <t>SPECIES_ZARUDE_DADA</t>
  </si>
  <si>
    <t>SPECIES_CALYREX_ICE_RIDER</t>
  </si>
  <si>
    <t>SPECIES_CALYREX_SHADOW_RIDER</t>
  </si>
  <si>
    <t>SPECIES_CASTFORM_SUNNY</t>
  </si>
  <si>
    <t>SPECIES_CASTFORM_RAINY</t>
  </si>
  <si>
    <t>SPECIES_CASTFORM_SNOWY</t>
  </si>
  <si>
    <t>SPECIES_CHERRIM_SUNSHINE</t>
  </si>
  <si>
    <t>SPECIES_SHELLOS_EAST_SEA</t>
  </si>
  <si>
    <t>SPECIES_GASTRODON_EAST_SEA</t>
  </si>
  <si>
    <t>SPECIES_DIALGA_ORIGIN</t>
  </si>
  <si>
    <t>SPECIES_PALKIA_ORIGIN</t>
  </si>
  <si>
    <t>SPECIES_DARMANITAN_ZEN_MODE</t>
  </si>
  <si>
    <t>SPECIES_DARMANITAN_ZEN_MODE_GALARIAN</t>
  </si>
  <si>
    <t>SPECIES_MELOETTA_PIROUETTE</t>
  </si>
  <si>
    <t>SPECIES_GRENINJA_ASH</t>
  </si>
  <si>
    <t>SPECIES_AEGISLASH_BLADE</t>
  </si>
  <si>
    <t>SPECIES_XERNEAS_ACTIVE</t>
  </si>
  <si>
    <t>SPECIES_ZYGARDE_10</t>
  </si>
  <si>
    <t>SPECIES_ZYGARDE_10_POWER_CONSTRUCT</t>
  </si>
  <si>
    <t>SPECIES_ZYGARDE_50_POWER_CONSTRUCT</t>
  </si>
  <si>
    <t>SPECIES_ZYGARDE_10_COMPLETE</t>
  </si>
  <si>
    <t>SPECIES_ZYGARDE_50_COMPLETE</t>
  </si>
  <si>
    <t>SPECIES_WISHIWASHI_SCHOOL</t>
  </si>
  <si>
    <t>SPECIES_MINIOR_METEOR_ORANGE</t>
  </si>
  <si>
    <t>SPECIES_MINIOR_METEOR_YELLOW</t>
  </si>
  <si>
    <t>SPECIES_MINIOR_METEOR_GREEN</t>
  </si>
  <si>
    <t>SPECIES_MINIOR_METEOR_BLUE</t>
  </si>
  <si>
    <t>SPECIES_MINIOR_METEOR_INDIGO</t>
  </si>
  <si>
    <t>SPECIES_MINIOR_METEOR_VIOLET</t>
  </si>
  <si>
    <t>SPECIES_MINIOR_CORE_RED</t>
  </si>
  <si>
    <t>SPECIES_MINIOR_CORE_ORANGE</t>
  </si>
  <si>
    <t>SPECIES_MINIOR_CORE_YELLOW</t>
  </si>
  <si>
    <t>SPECIES_MINIOR_CORE_GREEN</t>
  </si>
  <si>
    <t>SPECIES_MINIOR_CORE_BLUE</t>
  </si>
  <si>
    <t>SPECIES_MINIOR_CORE_INDIGO</t>
  </si>
  <si>
    <t>SPECIES_MINIOR_CORE_VIOLET</t>
  </si>
  <si>
    <t>SPECIES_MIMIKYU_BUSTED</t>
  </si>
  <si>
    <t>SPECIES_NECROZMA_DUSK_MANE</t>
  </si>
  <si>
    <t>SPECIES_NECROZMA_DAWN_WINGS</t>
  </si>
  <si>
    <t>SPECIES_NECROZMA_ULTRA_DUSK_MANE</t>
  </si>
  <si>
    <t>SPECIES_NECROZMA_ULTRA_DAWN_WINGS</t>
  </si>
  <si>
    <t>SPECIES_CRAMORANT_GULPING</t>
  </si>
  <si>
    <t>SPECIES_CRAMORANT_GORGING</t>
  </si>
  <si>
    <t>SPECIES_EISCUE_NOICE_FACE</t>
  </si>
  <si>
    <t>SPECIES_MORPEKO_HANGRY</t>
  </si>
  <si>
    <t>SPECIES_ZACIAN_CROWNED</t>
  </si>
  <si>
    <t>SPECIES_ZAMAZENTA_CROWNED</t>
  </si>
  <si>
    <t>SPECIES_ETERNATUS_ETERNAMAX</t>
  </si>
  <si>
    <t>SPECIES_ENAMORUS_THERIAN</t>
  </si>
  <si>
    <t>SPECIES_GROWLITHE_HISUIAN</t>
  </si>
  <si>
    <t>SPECIES_ARCANINE_HISUIAN</t>
  </si>
  <si>
    <t>SPECIES_VOLTORB_HISUIAN</t>
  </si>
  <si>
    <t>SPECIES_ELECTRODE_HISUIAN</t>
  </si>
  <si>
    <t>SPECIES_TYPHLOSION_HISUIAN</t>
  </si>
  <si>
    <t>SPECIES_QWILFISH_HISUIAN</t>
  </si>
  <si>
    <t>SPECIES_SNEASEL_HISUIAN</t>
  </si>
  <si>
    <t>SPECIES_SAMUROTT_HISUIAN</t>
  </si>
  <si>
    <t>SPECIES_LILLIGANT_HISUIAN</t>
  </si>
  <si>
    <t>SPECIES_ZORUA_HISUIAN</t>
  </si>
  <si>
    <t>SPECIES_ZOROARK_HISUIAN</t>
  </si>
  <si>
    <t>SPECIES_BRAVIARY_HISUIAN</t>
  </si>
  <si>
    <t>SPECIES_SLIGGOO_HISUIAN</t>
  </si>
  <si>
    <t>SPECIES_GOODRA_HISUIAN</t>
  </si>
  <si>
    <t>SPECIES_AVALUGG_HISUIAN</t>
  </si>
  <si>
    <t>SPECIES_DECIDUEYE_HISUIAN</t>
  </si>
  <si>
    <t>SPECIES_UNFEZANT_FEMALE</t>
  </si>
  <si>
    <t>SPECIES_FRILLISH_FEMALE</t>
  </si>
  <si>
    <t>SPECIES_JELLICENT_FEMALE</t>
  </si>
  <si>
    <t>SPECIES_MEOWSTIC_FEMALE</t>
  </si>
  <si>
    <t>SPECIES_INDEEDEE_FEMALE</t>
  </si>
  <si>
    <t>SPECIES_BASCULEGION_FEMALE</t>
  </si>
  <si>
    <t>SPECIES_MAUSHOLD_FAMILY_OF_THREE</t>
  </si>
  <si>
    <t>SPECIES_SQUAWKABILLY_BLUE_PLUMAGE</t>
  </si>
  <si>
    <t>SPECIES_SQUAWKABILLY_YELLOW_PLUMAGE</t>
  </si>
  <si>
    <t>SPECIES_SQUAWKABILLY_WHITE_PLUMAGE</t>
  </si>
  <si>
    <t>SPECIES_PALAFIN_HERO</t>
  </si>
  <si>
    <t>SPECIES_TATSUGIRI_DROOPY</t>
  </si>
  <si>
    <t>SPECIES_TATSUGIRI_STRETCHY</t>
  </si>
  <si>
    <t>SPECIES_DUDUNSPARCE_THREE_SEGMENT</t>
  </si>
  <si>
    <t>SPECIES_GIMMIGHOUL_ROAMING</t>
  </si>
  <si>
    <t>SPECIES_TERAPAGOS_TERASTAL</t>
  </si>
  <si>
    <t>SPECIES_TERAPAGOS_STELLAR</t>
  </si>
  <si>
    <t>SPECIES_WOOPER_PALDEAN</t>
  </si>
  <si>
    <t>SPECIES_TAUROS_COMBAT</t>
  </si>
  <si>
    <t>SPECIES_TAUROS_BLAZE</t>
  </si>
  <si>
    <t>SPECIES_TAUROS_AQUA</t>
  </si>
  <si>
    <t>SPECIES_OINKOLOGNE_FEMALE</t>
  </si>
  <si>
    <t>SPECIES_REVAVROOM_SEGIN</t>
  </si>
  <si>
    <t>SPECIES_REVAVROOM_SCHEDAR</t>
  </si>
  <si>
    <t>SPECIES_REVAVROOM_NAVI</t>
  </si>
  <si>
    <t>SPECIES_REVAVROOM_RUCHBAH</t>
  </si>
  <si>
    <t>SPECIES_REVAVROOM_CAPH</t>
  </si>
  <si>
    <t>SPECIES_POLTCHAGEIST_MASTERPIECE</t>
  </si>
  <si>
    <t>SPECIES_SINISTCHA_MASTERPIECE</t>
  </si>
  <si>
    <t>SPECIES_OGERPON_WELLSPRING_MASK</t>
  </si>
  <si>
    <t>SPECIES_OGERPON_HEARTHFLAME_MASK</t>
  </si>
  <si>
    <t>SPECIES_OGERPON_CORNERSTONE_MASK</t>
  </si>
  <si>
    <t>SPECIES_URSALUNA_BLOODMOON</t>
  </si>
  <si>
    <t>Header</t>
  </si>
  <si>
    <t>NAME</t>
  </si>
  <si>
    <t>Area</t>
  </si>
  <si>
    <t>Event</t>
  </si>
  <si>
    <t>Script</t>
  </si>
  <si>
    <t>Text</t>
  </si>
  <si>
    <t xml:space="preserve">D32R0601 </t>
  </si>
  <si>
    <t>Battle Arcade</t>
  </si>
  <si>
    <t xml:space="preserve">D32R0501 </t>
  </si>
  <si>
    <t>Battle Castle</t>
  </si>
  <si>
    <t xml:space="preserve">D32R0401 </t>
  </si>
  <si>
    <t>Battle Hall</t>
  </si>
  <si>
    <t xml:space="preserve">D24 </t>
  </si>
  <si>
    <t>阿露福遗迹</t>
  </si>
  <si>
    <t xml:space="preserve">D24R0101 </t>
  </si>
  <si>
    <t xml:space="preserve">D24R0201 </t>
  </si>
  <si>
    <t xml:space="preserve">D24R0202 </t>
  </si>
  <si>
    <t xml:space="preserve">D24R0203 </t>
  </si>
  <si>
    <t xml:space="preserve">D24R0204 </t>
  </si>
  <si>
    <t xml:space="preserve">D24R0205 </t>
  </si>
  <si>
    <t xml:space="preserve">D24R0206 </t>
  </si>
  <si>
    <t xml:space="preserve">D24R0207 </t>
  </si>
  <si>
    <t xml:space="preserve">D24R0208 </t>
  </si>
  <si>
    <t xml:space="preserve">D24R0209 </t>
  </si>
  <si>
    <t xml:space="preserve">D24R0210 </t>
  </si>
  <si>
    <t xml:space="preserve">D24R0102 </t>
  </si>
  <si>
    <t xml:space="preserve">D24R0211 </t>
  </si>
  <si>
    <t xml:space="preserve">D24R0212 </t>
  </si>
  <si>
    <t xml:space="preserve">D24R0213 </t>
  </si>
  <si>
    <t xml:space="preserve">D24R0214 </t>
  </si>
  <si>
    <t xml:space="preserve">D24R0215 </t>
  </si>
  <si>
    <t xml:space="preserve">D24R0216 </t>
  </si>
  <si>
    <t xml:space="preserve">D24R0217 </t>
  </si>
  <si>
    <t xml:space="preserve">D24R0218 </t>
  </si>
  <si>
    <t xml:space="preserve">T31 </t>
  </si>
  <si>
    <t xml:space="preserve">T31PC0101 </t>
  </si>
  <si>
    <t xml:space="preserve">T31PC0102 </t>
  </si>
  <si>
    <t xml:space="preserve">D41R0101 </t>
  </si>
  <si>
    <t xml:space="preserve">D41R0102 </t>
  </si>
  <si>
    <t xml:space="preserve">D41R0103 </t>
  </si>
  <si>
    <t xml:space="preserve">D41R0104 </t>
  </si>
  <si>
    <t xml:space="preserve">D41R0105 </t>
  </si>
  <si>
    <t xml:space="preserve">D41R0106 </t>
  </si>
  <si>
    <t xml:space="preserve">D41R0107 </t>
  </si>
  <si>
    <t xml:space="preserve">D41R0108 </t>
  </si>
  <si>
    <t xml:space="preserve">T10R0101 </t>
  </si>
  <si>
    <t>宝可梦联盟</t>
  </si>
  <si>
    <t xml:space="preserve">T10R0201 </t>
  </si>
  <si>
    <t xml:space="preserve">T10R0301 </t>
  </si>
  <si>
    <t xml:space="preserve">T10R0401 </t>
  </si>
  <si>
    <t xml:space="preserve">T10R0501 </t>
  </si>
  <si>
    <t xml:space="preserve">T10R0601 </t>
  </si>
  <si>
    <t xml:space="preserve">T10R0701 </t>
  </si>
  <si>
    <t xml:space="preserve">T10R0801 </t>
  </si>
  <si>
    <t xml:space="preserve">D22R0201 </t>
  </si>
  <si>
    <t>宝可全能竞技赛巨蛋</t>
  </si>
  <si>
    <t xml:space="preserve">D49 </t>
  </si>
  <si>
    <t xml:space="preserve">D49R0101 </t>
  </si>
  <si>
    <t xml:space="preserve">D49R0102 </t>
  </si>
  <si>
    <t xml:space="preserve">D49R0103 </t>
  </si>
  <si>
    <t xml:space="preserve">D49R0104 </t>
  </si>
  <si>
    <t xml:space="preserve">D49R0105 </t>
  </si>
  <si>
    <t xml:space="preserve">D49R0106 </t>
  </si>
  <si>
    <t xml:space="preserve">D49R0107 </t>
  </si>
  <si>
    <t xml:space="preserve">D39R0101 </t>
  </si>
  <si>
    <t xml:space="preserve">D39R0102 </t>
  </si>
  <si>
    <t xml:space="preserve">D39R0103 </t>
  </si>
  <si>
    <t xml:space="preserve">D39R0104 </t>
  </si>
  <si>
    <t xml:space="preserve">D23R0101 </t>
  </si>
  <si>
    <t>播音塔</t>
  </si>
  <si>
    <t xml:space="preserve">D23R0102 </t>
  </si>
  <si>
    <t xml:space="preserve">D23R0103 </t>
  </si>
  <si>
    <t xml:space="preserve">D23R0104 </t>
  </si>
  <si>
    <t xml:space="preserve">D23R0105 </t>
  </si>
  <si>
    <t xml:space="preserve">D23R0106 </t>
  </si>
  <si>
    <t xml:space="preserve">D23R0107 </t>
  </si>
  <si>
    <t xml:space="preserve">D46R0101 </t>
  </si>
  <si>
    <t xml:space="preserve">T02 </t>
  </si>
  <si>
    <t xml:space="preserve">T02GYM0101 </t>
  </si>
  <si>
    <t xml:space="preserve">T02R0201 </t>
  </si>
  <si>
    <t xml:space="preserve">T02R0301 </t>
  </si>
  <si>
    <t xml:space="preserve">T02R0302 </t>
  </si>
  <si>
    <t xml:space="preserve">T02FS0101 </t>
  </si>
  <si>
    <t xml:space="preserve">T02PC0101 </t>
  </si>
  <si>
    <t xml:space="preserve">T02PC0102 </t>
  </si>
  <si>
    <t xml:space="preserve">D26R0101 </t>
  </si>
  <si>
    <t xml:space="preserve">D26R0102 </t>
  </si>
  <si>
    <t>呆呆兽之井 2F</t>
  </si>
  <si>
    <t xml:space="preserve">D26R0103 </t>
  </si>
  <si>
    <t>呆呆兽之井 3F</t>
  </si>
  <si>
    <t xml:space="preserve">R01 </t>
  </si>
  <si>
    <t>道路 1</t>
  </si>
  <si>
    <t xml:space="preserve">T02R0401 </t>
  </si>
  <si>
    <t xml:space="preserve">R10 </t>
  </si>
  <si>
    <t>道路 10</t>
  </si>
  <si>
    <t xml:space="preserve">R10R0101 </t>
  </si>
  <si>
    <t xml:space="preserve">R10PC0101 </t>
  </si>
  <si>
    <t xml:space="preserve">R10PC0102 </t>
  </si>
  <si>
    <t xml:space="preserve">R11 </t>
  </si>
  <si>
    <t>道路 11</t>
  </si>
  <si>
    <t xml:space="preserve">R11R0101 </t>
  </si>
  <si>
    <t xml:space="preserve">R12 </t>
  </si>
  <si>
    <t>道路 12</t>
  </si>
  <si>
    <t xml:space="preserve">R12R0101 </t>
  </si>
  <si>
    <t xml:space="preserve">R13 </t>
  </si>
  <si>
    <t>道路 13</t>
  </si>
  <si>
    <t xml:space="preserve">R14 </t>
  </si>
  <si>
    <t>道路 14</t>
  </si>
  <si>
    <t xml:space="preserve">R15 </t>
  </si>
  <si>
    <t>道路 15</t>
  </si>
  <si>
    <t xml:space="preserve">R15R0101 </t>
  </si>
  <si>
    <t xml:space="preserve">R16 </t>
  </si>
  <si>
    <t>道路 16</t>
  </si>
  <si>
    <t xml:space="preserve">R16R0101 </t>
  </si>
  <si>
    <t xml:space="preserve">R16R0201 </t>
  </si>
  <si>
    <t xml:space="preserve">R16R0301 </t>
  </si>
  <si>
    <t xml:space="preserve">R17 </t>
  </si>
  <si>
    <t>道路 17</t>
  </si>
  <si>
    <t xml:space="preserve">R18 </t>
  </si>
  <si>
    <t>道路 18</t>
  </si>
  <si>
    <t xml:space="preserve">R18R0101 </t>
  </si>
  <si>
    <t xml:space="preserve">W19 </t>
  </si>
  <si>
    <t>道路 19</t>
  </si>
  <si>
    <t xml:space="preserve">W19R0101 </t>
  </si>
  <si>
    <t xml:space="preserve">R02 </t>
  </si>
  <si>
    <t>道路 2</t>
  </si>
  <si>
    <t xml:space="preserve">R02R0101 </t>
  </si>
  <si>
    <t xml:space="preserve">R02R0201 </t>
  </si>
  <si>
    <t xml:space="preserve">R02R0301 </t>
  </si>
  <si>
    <t xml:space="preserve">R02R0401 </t>
  </si>
  <si>
    <t xml:space="preserve">R02R0501 </t>
  </si>
  <si>
    <t xml:space="preserve">W20 </t>
  </si>
  <si>
    <t>道路 20</t>
  </si>
  <si>
    <t xml:space="preserve">W20R0101 </t>
  </si>
  <si>
    <t xml:space="preserve">W21 </t>
  </si>
  <si>
    <t>道路 21</t>
  </si>
  <si>
    <t xml:space="preserve">R22 </t>
  </si>
  <si>
    <t>道路 22</t>
  </si>
  <si>
    <t xml:space="preserve">R24 </t>
  </si>
  <si>
    <t>道路 24</t>
  </si>
  <si>
    <t xml:space="preserve">R25 </t>
  </si>
  <si>
    <t>道路 25</t>
  </si>
  <si>
    <t xml:space="preserve">R25R0101 </t>
  </si>
  <si>
    <t xml:space="preserve">R26 </t>
  </si>
  <si>
    <t>道路 26</t>
  </si>
  <si>
    <t xml:space="preserve">R26R0101 </t>
  </si>
  <si>
    <t xml:space="preserve">R26R0201 </t>
  </si>
  <si>
    <t xml:space="preserve">R22R0101 </t>
  </si>
  <si>
    <t xml:space="preserve">R27 </t>
  </si>
  <si>
    <t>道路 27</t>
  </si>
  <si>
    <t xml:space="preserve">R27R0101 </t>
  </si>
  <si>
    <t xml:space="preserve">R28 </t>
  </si>
  <si>
    <t>道路 28</t>
  </si>
  <si>
    <t xml:space="preserve">R28R0101 </t>
  </si>
  <si>
    <t xml:space="preserve">R29 </t>
  </si>
  <si>
    <t>道路 29</t>
  </si>
  <si>
    <t xml:space="preserve">R29R0101 </t>
  </si>
  <si>
    <t xml:space="preserve">R03 </t>
  </si>
  <si>
    <t>道路 3</t>
  </si>
  <si>
    <t xml:space="preserve">R03PC0101 </t>
  </si>
  <si>
    <t xml:space="preserve">R03PC0102 </t>
  </si>
  <si>
    <t xml:space="preserve">R30 </t>
  </si>
  <si>
    <t>道路 30</t>
  </si>
  <si>
    <t xml:space="preserve">R30R0101 </t>
  </si>
  <si>
    <t xml:space="preserve">R30R0201 </t>
  </si>
  <si>
    <t xml:space="preserve">R31 </t>
  </si>
  <si>
    <t>道路 31</t>
  </si>
  <si>
    <t xml:space="preserve">R31R0101 </t>
  </si>
  <si>
    <t xml:space="preserve">R32 </t>
  </si>
  <si>
    <t>道路 32</t>
  </si>
  <si>
    <t xml:space="preserve">R32R0101 </t>
  </si>
  <si>
    <t xml:space="preserve">R32PC0101 </t>
  </si>
  <si>
    <t xml:space="preserve">R32PC0102 </t>
  </si>
  <si>
    <t xml:space="preserve">R33 </t>
  </si>
  <si>
    <t>道路 33</t>
  </si>
  <si>
    <t xml:space="preserve">R34 </t>
  </si>
  <si>
    <t>道路 34</t>
  </si>
  <si>
    <t xml:space="preserve">R34R0201 </t>
  </si>
  <si>
    <t xml:space="preserve">R34R0101 </t>
  </si>
  <si>
    <t xml:space="preserve">R35 </t>
  </si>
  <si>
    <t>道路 35</t>
  </si>
  <si>
    <t xml:space="preserve">R35R0101 </t>
  </si>
  <si>
    <t xml:space="preserve">R35R0201 </t>
  </si>
  <si>
    <t xml:space="preserve">R36 </t>
  </si>
  <si>
    <t>道路 36</t>
  </si>
  <si>
    <t xml:space="preserve">R36R0101 </t>
  </si>
  <si>
    <t xml:space="preserve">R36R0201 </t>
  </si>
  <si>
    <t xml:space="preserve">T22R0701 </t>
  </si>
  <si>
    <t xml:space="preserve">R37 </t>
  </si>
  <si>
    <t>道路 37</t>
  </si>
  <si>
    <t xml:space="preserve">R38 </t>
  </si>
  <si>
    <t>道路 38</t>
  </si>
  <si>
    <t xml:space="preserve">R38R0101 </t>
  </si>
  <si>
    <t xml:space="preserve">R39 </t>
  </si>
  <si>
    <t>道路 39</t>
  </si>
  <si>
    <t xml:space="preserve">R39R0101 </t>
  </si>
  <si>
    <t xml:space="preserve">R39R0201 </t>
  </si>
  <si>
    <t xml:space="preserve">R04 </t>
  </si>
  <si>
    <t>道路 4</t>
  </si>
  <si>
    <t xml:space="preserve">W40 </t>
  </si>
  <si>
    <t>道路 40</t>
  </si>
  <si>
    <t xml:space="preserve">W40R0101 </t>
  </si>
  <si>
    <t xml:space="preserve">W41 </t>
  </si>
  <si>
    <t>道路 41</t>
  </si>
  <si>
    <t xml:space="preserve">R42 </t>
  </si>
  <si>
    <t>道路 42</t>
  </si>
  <si>
    <t xml:space="preserve">R42R0101 </t>
  </si>
  <si>
    <t xml:space="preserve">R43 </t>
  </si>
  <si>
    <t>道路 43</t>
  </si>
  <si>
    <t xml:space="preserve">R43R0101 </t>
  </si>
  <si>
    <t xml:space="preserve">R43R0201 </t>
  </si>
  <si>
    <t xml:space="preserve">R44 </t>
  </si>
  <si>
    <t>道路 44</t>
  </si>
  <si>
    <t xml:space="preserve">R45 </t>
  </si>
  <si>
    <t>道路 45</t>
  </si>
  <si>
    <t xml:space="preserve">R46 </t>
  </si>
  <si>
    <t>道路 46</t>
  </si>
  <si>
    <t xml:space="preserve">R47 </t>
  </si>
  <si>
    <t>道路 47</t>
  </si>
  <si>
    <t xml:space="preserve">R48 </t>
  </si>
  <si>
    <t>道路 48</t>
  </si>
  <si>
    <t xml:space="preserve">R05 </t>
  </si>
  <si>
    <t>道路 5</t>
  </si>
  <si>
    <t xml:space="preserve">R05R0301 </t>
  </si>
  <si>
    <t xml:space="preserve">R05R0101 </t>
  </si>
  <si>
    <t xml:space="preserve">R05R0201 </t>
  </si>
  <si>
    <t xml:space="preserve">R05R0401 </t>
  </si>
  <si>
    <t xml:space="preserve">R05R0202 </t>
  </si>
  <si>
    <t xml:space="preserve">R06 </t>
  </si>
  <si>
    <t>道路 6</t>
  </si>
  <si>
    <t xml:space="preserve">R06R0201 </t>
  </si>
  <si>
    <t xml:space="preserve">R06R0101 </t>
  </si>
  <si>
    <t xml:space="preserve">R07 </t>
  </si>
  <si>
    <t>道路 7</t>
  </si>
  <si>
    <t xml:space="preserve">R07R0101 </t>
  </si>
  <si>
    <t xml:space="preserve">R08 </t>
  </si>
  <si>
    <t>道路 8</t>
  </si>
  <si>
    <t xml:space="preserve">R08R0201 </t>
  </si>
  <si>
    <t xml:space="preserve">R09 </t>
  </si>
  <si>
    <t>道路 9</t>
  </si>
  <si>
    <t xml:space="preserve">D01R0101 </t>
  </si>
  <si>
    <t xml:space="preserve">D27R0101 </t>
  </si>
  <si>
    <t>灯塔</t>
  </si>
  <si>
    <t xml:space="preserve">D27R0102 </t>
  </si>
  <si>
    <t xml:space="preserve">D27R0103 </t>
  </si>
  <si>
    <t xml:space="preserve">D27R0104 </t>
  </si>
  <si>
    <t xml:space="preserve">D27R0105 </t>
  </si>
  <si>
    <t xml:space="preserve">D27R0106 </t>
  </si>
  <si>
    <t xml:space="preserve">D27R0107 </t>
  </si>
  <si>
    <t xml:space="preserve">D27R0108 </t>
  </si>
  <si>
    <t xml:space="preserve">D45R0101 </t>
  </si>
  <si>
    <t xml:space="preserve">D45R0102 </t>
  </si>
  <si>
    <t xml:space="preserve">D50R0101 </t>
  </si>
  <si>
    <t xml:space="preserve">D48R0101 </t>
  </si>
  <si>
    <t xml:space="preserve">D32R0301 </t>
  </si>
  <si>
    <t>对战工厂</t>
  </si>
  <si>
    <t xml:space="preserve">D31 </t>
  </si>
  <si>
    <t>对战公园</t>
  </si>
  <si>
    <t xml:space="preserve">D31R0101 </t>
  </si>
  <si>
    <t xml:space="preserve">D32 </t>
  </si>
  <si>
    <t>对战开拓区</t>
  </si>
  <si>
    <t xml:space="preserve">D32R0101 </t>
  </si>
  <si>
    <t xml:space="preserve">D31R0201 </t>
  </si>
  <si>
    <t>对战塔</t>
  </si>
  <si>
    <t xml:space="preserve">D31R0202 </t>
  </si>
  <si>
    <t xml:space="preserve">D31R0203 </t>
  </si>
  <si>
    <t xml:space="preserve">D31R0204 </t>
  </si>
  <si>
    <t xml:space="preserve">D31R0205 </t>
  </si>
  <si>
    <t xml:space="preserve">D31R0206 </t>
  </si>
  <si>
    <t xml:space="preserve">D31R0207 </t>
  </si>
  <si>
    <t xml:space="preserve">D32R0201 </t>
  </si>
  <si>
    <t xml:space="preserve">T29 </t>
  </si>
  <si>
    <t xml:space="preserve">T29R0101 </t>
  </si>
  <si>
    <t xml:space="preserve">T29R0201 </t>
  </si>
  <si>
    <t xml:space="preserve">D43R0101 </t>
  </si>
  <si>
    <t xml:space="preserve">D43R0102 </t>
  </si>
  <si>
    <t xml:space="preserve">D43R0103 </t>
  </si>
  <si>
    <t xml:space="preserve">T23 </t>
  </si>
  <si>
    <t>桧皮镇</t>
  </si>
  <si>
    <t xml:space="preserve">T23R0101 </t>
  </si>
  <si>
    <t xml:space="preserve">T23GYM0101 </t>
  </si>
  <si>
    <t xml:space="preserve">T23R0201 </t>
  </si>
  <si>
    <t xml:space="preserve">T23R0501 </t>
  </si>
  <si>
    <t xml:space="preserve">T23FS0101 </t>
  </si>
  <si>
    <t xml:space="preserve">T23PC0101 </t>
  </si>
  <si>
    <t xml:space="preserve">T23PC0102 </t>
  </si>
  <si>
    <t xml:space="preserve">T23GYM0102 </t>
  </si>
  <si>
    <t xml:space="preserve">D42R0101 </t>
  </si>
  <si>
    <t xml:space="preserve">D42R0102 </t>
  </si>
  <si>
    <t xml:space="preserve">T09 </t>
  </si>
  <si>
    <t xml:space="preserve">T09PC0101 </t>
  </si>
  <si>
    <t xml:space="preserve">T09PC0102 </t>
  </si>
  <si>
    <t xml:space="preserve">D25R0101 </t>
  </si>
  <si>
    <t xml:space="preserve">D25R0102 </t>
  </si>
  <si>
    <t xml:space="preserve">D25R0103 </t>
  </si>
  <si>
    <t xml:space="preserve">D03R0101 </t>
  </si>
  <si>
    <t xml:space="preserve">D03R0102 </t>
  </si>
  <si>
    <t xml:space="preserve">D03R0103 </t>
  </si>
  <si>
    <t xml:space="preserve">T04 </t>
  </si>
  <si>
    <t xml:space="preserve">T04FS0101 </t>
  </si>
  <si>
    <t xml:space="preserve">T04GYM0101 </t>
  </si>
  <si>
    <t xml:space="preserve">T04PC0101 </t>
  </si>
  <si>
    <t xml:space="preserve">T04R0101 </t>
  </si>
  <si>
    <t xml:space="preserve">T04R0201 </t>
  </si>
  <si>
    <t xml:space="preserve">T04R0301 </t>
  </si>
  <si>
    <t xml:space="preserve">T04R0401 </t>
  </si>
  <si>
    <t xml:space="preserve">T04PC0102 </t>
  </si>
  <si>
    <t xml:space="preserve">T27 </t>
  </si>
  <si>
    <t xml:space="preserve">T27FS0101 </t>
  </si>
  <si>
    <t>槐荫市 商店</t>
  </si>
  <si>
    <t xml:space="preserve">T27GYM0101 </t>
  </si>
  <si>
    <t xml:space="preserve">T27PC0101 </t>
  </si>
  <si>
    <t xml:space="preserve">T27R0101 </t>
  </si>
  <si>
    <t xml:space="preserve">T27R0201 </t>
  </si>
  <si>
    <t xml:space="preserve">T27R0801 </t>
  </si>
  <si>
    <t xml:space="preserve">T27R0401 </t>
  </si>
  <si>
    <t xml:space="preserve">T27R0501 </t>
  </si>
  <si>
    <t xml:space="preserve">T27R0601 </t>
  </si>
  <si>
    <t xml:space="preserve">T27PC0102 </t>
  </si>
  <si>
    <t xml:space="preserve">T27PC0103 </t>
  </si>
  <si>
    <t xml:space="preserve">T27PC0104 </t>
  </si>
  <si>
    <t xml:space="preserve">T27PC0105 </t>
  </si>
  <si>
    <t xml:space="preserve">T27R0301 </t>
  </si>
  <si>
    <t xml:space="preserve">T27R0202 </t>
  </si>
  <si>
    <t xml:space="preserve">D35R0102 </t>
  </si>
  <si>
    <t>火箭队基地</t>
  </si>
  <si>
    <t xml:space="preserve">D35R0103 </t>
  </si>
  <si>
    <t xml:space="preserve">D35R0104 </t>
  </si>
  <si>
    <t xml:space="preserve">D10R0101 </t>
  </si>
  <si>
    <t>伙伴公园</t>
  </si>
  <si>
    <t xml:space="preserve">T08R0201 </t>
  </si>
  <si>
    <t xml:space="preserve">T21 </t>
  </si>
  <si>
    <t xml:space="preserve">T21FS0101 </t>
  </si>
  <si>
    <t xml:space="preserve">T21PC0101 </t>
  </si>
  <si>
    <t xml:space="preserve">T21R0301 </t>
  </si>
  <si>
    <t xml:space="preserve">T21R0401 </t>
  </si>
  <si>
    <t xml:space="preserve">T21R0501 </t>
  </si>
  <si>
    <t xml:space="preserve">T21PC0102 </t>
  </si>
  <si>
    <t xml:space="preserve">T11 </t>
  </si>
  <si>
    <t>金黄市</t>
  </si>
  <si>
    <t xml:space="preserve">T11R0101 </t>
  </si>
  <si>
    <t xml:space="preserve">T11R0501 </t>
  </si>
  <si>
    <t xml:space="preserve">T11R0601 </t>
  </si>
  <si>
    <t xml:space="preserve">T11R0602 </t>
  </si>
  <si>
    <t xml:space="preserve">T11R0701 </t>
  </si>
  <si>
    <t xml:space="preserve">T11R0801 </t>
  </si>
  <si>
    <t xml:space="preserve">T11R0802 </t>
  </si>
  <si>
    <t xml:space="preserve">T11R0901 </t>
  </si>
  <si>
    <t xml:space="preserve">T11PC0101 </t>
  </si>
  <si>
    <t xml:space="preserve">T11PC0102 </t>
  </si>
  <si>
    <t xml:space="preserve">T11FS0101 </t>
  </si>
  <si>
    <t xml:space="preserve">T11GYM0101 </t>
  </si>
  <si>
    <t xml:space="preserve">T11R0703 </t>
  </si>
  <si>
    <t xml:space="preserve">T11R0603 </t>
  </si>
  <si>
    <t xml:space="preserve">T22 </t>
  </si>
  <si>
    <t xml:space="preserve">T22GYM0101 </t>
  </si>
  <si>
    <t xml:space="preserve">T22FS0101 </t>
  </si>
  <si>
    <t>桔梗市 商店</t>
  </si>
  <si>
    <t xml:space="preserve">T22PC0101 </t>
  </si>
  <si>
    <t xml:space="preserve">T22R0301 </t>
  </si>
  <si>
    <t xml:space="preserve">T22R0401 </t>
  </si>
  <si>
    <t xml:space="preserve">T22R0601 </t>
  </si>
  <si>
    <t xml:space="preserve">T22PC0102 </t>
  </si>
  <si>
    <t xml:space="preserve">D32R0102 </t>
  </si>
  <si>
    <t>开拓区入口</t>
  </si>
  <si>
    <t xml:space="preserve">D32PC0101 </t>
  </si>
  <si>
    <t xml:space="preserve">D32PC0102 </t>
  </si>
  <si>
    <t xml:space="preserve">D32FS0101 </t>
  </si>
  <si>
    <t xml:space="preserve">D32R0103 </t>
  </si>
  <si>
    <t xml:space="preserve">T06 </t>
  </si>
  <si>
    <t xml:space="preserve">T06PC0101 </t>
  </si>
  <si>
    <t xml:space="preserve">T06PC0102 </t>
  </si>
  <si>
    <t xml:space="preserve">T06FS0101 </t>
  </si>
  <si>
    <t xml:space="preserve">T06R0101 </t>
  </si>
  <si>
    <t xml:space="preserve">T06R0301 </t>
  </si>
  <si>
    <t xml:space="preserve">T06R0401 </t>
  </si>
  <si>
    <t xml:space="preserve">T06R0601 </t>
  </si>
  <si>
    <t xml:space="preserve">T06GYM0101 </t>
  </si>
  <si>
    <t xml:space="preserve">P01R0103 </t>
  </si>
  <si>
    <t xml:space="preserve">P01R0104 </t>
  </si>
  <si>
    <t xml:space="preserve">D15R0101 </t>
  </si>
  <si>
    <t xml:space="preserve">D15R0102 </t>
  </si>
  <si>
    <t xml:space="preserve">D15R0103 </t>
  </si>
  <si>
    <t xml:space="preserve">D38R0101 </t>
  </si>
  <si>
    <t xml:space="preserve">D38R0102 </t>
  </si>
  <si>
    <t xml:space="preserve">D38R0103 </t>
  </si>
  <si>
    <t xml:space="preserve">D38R0104 </t>
  </si>
  <si>
    <t xml:space="preserve">D36R0101 </t>
  </si>
  <si>
    <t xml:space="preserve">D17R0101 </t>
  </si>
  <si>
    <t xml:space="preserve">D17R0102 </t>
  </si>
  <si>
    <t xml:space="preserve">D17R0103 </t>
  </si>
  <si>
    <t xml:space="preserve">D17R0104 </t>
  </si>
  <si>
    <t xml:space="preserve">D17R0105 </t>
  </si>
  <si>
    <t xml:space="preserve">D17R0106 </t>
  </si>
  <si>
    <t xml:space="preserve">D17R0107 </t>
  </si>
  <si>
    <t xml:space="preserve">D17R0108 </t>
  </si>
  <si>
    <t xml:space="preserve">D17R0109 </t>
  </si>
  <si>
    <t xml:space="preserve">D17R0110 </t>
  </si>
  <si>
    <t xml:space="preserve">D17R0112 </t>
  </si>
  <si>
    <t xml:space="preserve">D17R1101 </t>
  </si>
  <si>
    <t>铃音小道</t>
  </si>
  <si>
    <t xml:space="preserve">D37R0101 </t>
  </si>
  <si>
    <t>鎏金地道</t>
  </si>
  <si>
    <t xml:space="preserve">D37R0102 </t>
  </si>
  <si>
    <t xml:space="preserve">T25 </t>
  </si>
  <si>
    <t>鎏金市</t>
  </si>
  <si>
    <t xml:space="preserve">T25GYM0101 </t>
  </si>
  <si>
    <t xml:space="preserve">T25R0201 </t>
  </si>
  <si>
    <t xml:space="preserve">T25R1101 </t>
  </si>
  <si>
    <t xml:space="preserve">T25R0601 </t>
  </si>
  <si>
    <t xml:space="preserve">T25PC0101 </t>
  </si>
  <si>
    <t xml:space="preserve">T25R1001 </t>
  </si>
  <si>
    <t xml:space="preserve">T25R1002 </t>
  </si>
  <si>
    <t xml:space="preserve">T25R1003 </t>
  </si>
  <si>
    <t xml:space="preserve">T25R1004 </t>
  </si>
  <si>
    <t xml:space="preserve">T25R1005 </t>
  </si>
  <si>
    <t xml:space="preserve">T25R1006 </t>
  </si>
  <si>
    <t xml:space="preserve">T25R0501 </t>
  </si>
  <si>
    <t xml:space="preserve">T25R0502 </t>
  </si>
  <si>
    <t xml:space="preserve">D37R0103 </t>
  </si>
  <si>
    <t xml:space="preserve">D37R0104 </t>
  </si>
  <si>
    <t xml:space="preserve">D37R0105 </t>
  </si>
  <si>
    <t xml:space="preserve">T25R0401 </t>
  </si>
  <si>
    <t xml:space="preserve">T25R0301 </t>
  </si>
  <si>
    <t xml:space="preserve">T25R0801 </t>
  </si>
  <si>
    <t xml:space="preserve">T25R0901 </t>
  </si>
  <si>
    <t xml:space="preserve">T25R1301 </t>
  </si>
  <si>
    <t xml:space="preserve">T25R1302 </t>
  </si>
  <si>
    <t xml:space="preserve">T25R1303 </t>
  </si>
  <si>
    <t xml:space="preserve">T25R1304 </t>
  </si>
  <si>
    <t xml:space="preserve">T25R1305 </t>
  </si>
  <si>
    <t xml:space="preserve">T25R1306 </t>
  </si>
  <si>
    <t xml:space="preserve">T25PC0102 </t>
  </si>
  <si>
    <t xml:space="preserve">T25R1007 </t>
  </si>
  <si>
    <t xml:space="preserve">T25R0503 </t>
  </si>
  <si>
    <t xml:space="preserve">T25SP0101 </t>
  </si>
  <si>
    <t xml:space="preserve">D44R0101 </t>
  </si>
  <si>
    <t xml:space="preserve">D44R0102 </t>
  </si>
  <si>
    <t xml:space="preserve">D44R0103 </t>
  </si>
  <si>
    <t xml:space="preserve">T11R0702 </t>
  </si>
  <si>
    <t>洛托姆的房间</t>
  </si>
  <si>
    <t xml:space="preserve">D52R0101 </t>
  </si>
  <si>
    <t>埋藏之塔</t>
  </si>
  <si>
    <t xml:space="preserve">D52R0102 </t>
  </si>
  <si>
    <t xml:space="preserve">D52R0103 </t>
  </si>
  <si>
    <t xml:space="preserve">EVERYWHERE </t>
  </si>
  <si>
    <t>谜之地点</t>
  </si>
  <si>
    <t xml:space="preserve">NOTHING </t>
  </si>
  <si>
    <t xml:space="preserve">UNION </t>
  </si>
  <si>
    <t xml:space="preserve">UG </t>
  </si>
  <si>
    <t xml:space="preserve">DIRECT2 </t>
  </si>
  <si>
    <t xml:space="preserve">DIRECT4 </t>
  </si>
  <si>
    <t xml:space="preserve">HIROBA </t>
  </si>
  <si>
    <t xml:space="preserve">R00 </t>
  </si>
  <si>
    <t xml:space="preserve">T08 </t>
  </si>
  <si>
    <t xml:space="preserve">T08FS0101 </t>
  </si>
  <si>
    <t xml:space="preserve">T08GYM0101 </t>
  </si>
  <si>
    <t xml:space="preserve">T08R0401 </t>
  </si>
  <si>
    <t xml:space="preserve">T08PC0101 </t>
  </si>
  <si>
    <t xml:space="preserve">T08R0601 </t>
  </si>
  <si>
    <t xml:space="preserve">T08PC0102 </t>
  </si>
  <si>
    <t xml:space="preserve">T26 </t>
  </si>
  <si>
    <t xml:space="preserve">T26GYM0101 </t>
  </si>
  <si>
    <t xml:space="preserve">T26PC0101 </t>
  </si>
  <si>
    <t xml:space="preserve">T26FS0101 </t>
  </si>
  <si>
    <t xml:space="preserve">T26R0301 </t>
  </si>
  <si>
    <t xml:space="preserve">T26R0501 </t>
  </si>
  <si>
    <t xml:space="preserve">T26R0601 </t>
  </si>
  <si>
    <t xml:space="preserve">T26R0701 </t>
  </si>
  <si>
    <t xml:space="preserve">P01R0101 </t>
  </si>
  <si>
    <t xml:space="preserve">P01R0102 </t>
  </si>
  <si>
    <t xml:space="preserve">T26PC0102 </t>
  </si>
  <si>
    <t xml:space="preserve">T25R1201 </t>
  </si>
  <si>
    <t>全球终端</t>
  </si>
  <si>
    <t xml:space="preserve">T25R1202 </t>
  </si>
  <si>
    <t xml:space="preserve">T25R1203 </t>
  </si>
  <si>
    <t xml:space="preserve">T20 </t>
  </si>
  <si>
    <t xml:space="preserve">T20R0101 </t>
  </si>
  <si>
    <t xml:space="preserve">T20R0102 </t>
  </si>
  <si>
    <t xml:space="preserve">T20R0201 </t>
  </si>
  <si>
    <t xml:space="preserve">T20R0202 </t>
  </si>
  <si>
    <t xml:space="preserve">T20R0301 </t>
  </si>
  <si>
    <t xml:space="preserve">T20R0401 </t>
  </si>
  <si>
    <t xml:space="preserve">T20R0402 </t>
  </si>
  <si>
    <t xml:space="preserve">D18R0101 </t>
  </si>
  <si>
    <t xml:space="preserve">D18R0102 </t>
  </si>
  <si>
    <t xml:space="preserve">T03 </t>
  </si>
  <si>
    <t>深灰市</t>
  </si>
  <si>
    <t xml:space="preserve">T03R0101 </t>
  </si>
  <si>
    <t xml:space="preserve">T03R0201 </t>
  </si>
  <si>
    <t xml:space="preserve">T03GYM0101 </t>
  </si>
  <si>
    <t xml:space="preserve">T03FS0101 </t>
  </si>
  <si>
    <t xml:space="preserve">T03PC0101 </t>
  </si>
  <si>
    <t xml:space="preserve">T03PC0102 </t>
  </si>
  <si>
    <t xml:space="preserve">T03R0601 </t>
  </si>
  <si>
    <t xml:space="preserve">D51R0101 </t>
  </si>
  <si>
    <t>神都遗迹</t>
  </si>
  <si>
    <t xml:space="preserve">D51R0201 </t>
  </si>
  <si>
    <t xml:space="preserve">D51R0301 </t>
  </si>
  <si>
    <t xml:space="preserve">T10 </t>
  </si>
  <si>
    <t>石英高原</t>
  </si>
  <si>
    <t xml:space="preserve">SAF01 </t>
  </si>
  <si>
    <t xml:space="preserve">SAF02 </t>
  </si>
  <si>
    <t xml:space="preserve">SAF03 </t>
  </si>
  <si>
    <t xml:space="preserve">SAF04 </t>
  </si>
  <si>
    <t xml:space="preserve">SAF05 </t>
  </si>
  <si>
    <t xml:space="preserve">SAF06 </t>
  </si>
  <si>
    <t xml:space="preserve">SAF07 </t>
  </si>
  <si>
    <t xml:space="preserve">SAF08 </t>
  </si>
  <si>
    <t xml:space="preserve">SAF09 </t>
  </si>
  <si>
    <t xml:space="preserve">SAF10 </t>
  </si>
  <si>
    <t xml:space="preserve">SAF11 </t>
  </si>
  <si>
    <t xml:space="preserve">SAF12 </t>
  </si>
  <si>
    <t xml:space="preserve">SAF13 </t>
  </si>
  <si>
    <t xml:space="preserve">SAF14 </t>
  </si>
  <si>
    <t xml:space="preserve">D47R0102 </t>
  </si>
  <si>
    <t xml:space="preserve">D47R0101 </t>
  </si>
  <si>
    <t>狩猎地带入口</t>
  </si>
  <si>
    <t xml:space="preserve">D47 </t>
  </si>
  <si>
    <t xml:space="preserve">D47PC0101 </t>
  </si>
  <si>
    <t xml:space="preserve">D47PC0102 </t>
  </si>
  <si>
    <t xml:space="preserve">D11R0101 </t>
  </si>
  <si>
    <t xml:space="preserve">D11R0102 </t>
  </si>
  <si>
    <t xml:space="preserve">D11R0103 </t>
  </si>
  <si>
    <t xml:space="preserve">D11R0104 </t>
  </si>
  <si>
    <t xml:space="preserve">D11R0105 </t>
  </si>
  <si>
    <t xml:space="preserve">D11R0106 </t>
  </si>
  <si>
    <t xml:space="preserve">D11R0107 </t>
  </si>
  <si>
    <t xml:space="preserve">P01R0301 </t>
  </si>
  <si>
    <t>水流号</t>
  </si>
  <si>
    <t xml:space="preserve">P01R0302 </t>
  </si>
  <si>
    <t xml:space="preserve">P01R0303 </t>
  </si>
  <si>
    <t xml:space="preserve">P01R0304 </t>
  </si>
  <si>
    <t xml:space="preserve">P01R0305 </t>
  </si>
  <si>
    <t xml:space="preserve">P01R0306 </t>
  </si>
  <si>
    <t xml:space="preserve">P01R0307 </t>
  </si>
  <si>
    <t xml:space="preserve">T28 </t>
  </si>
  <si>
    <t>桃花心木镇</t>
  </si>
  <si>
    <t xml:space="preserve">D35R0101 </t>
  </si>
  <si>
    <t xml:space="preserve">T28R0201 </t>
  </si>
  <si>
    <t xml:space="preserve">T28GYM0101 </t>
  </si>
  <si>
    <t xml:space="preserve">T28PC0101 </t>
  </si>
  <si>
    <t xml:space="preserve">T28PC0102 </t>
  </si>
  <si>
    <t xml:space="preserve">T28GYM0102 </t>
  </si>
  <si>
    <t xml:space="preserve">T28GYM0103 </t>
  </si>
  <si>
    <t xml:space="preserve">R09R0101 </t>
  </si>
  <si>
    <t>无人发电厂</t>
  </si>
  <si>
    <t xml:space="preserve">R10R0201 </t>
  </si>
  <si>
    <t xml:space="preserve">R10R0202 </t>
  </si>
  <si>
    <t xml:space="preserve">D40R0101 </t>
  </si>
  <si>
    <t xml:space="preserve">D40R0102 </t>
  </si>
  <si>
    <t xml:space="preserve">D40R0104 </t>
  </si>
  <si>
    <t xml:space="preserve">D40R0107 </t>
  </si>
  <si>
    <t xml:space="preserve">D40R0106 </t>
  </si>
  <si>
    <t xml:space="preserve">T30 </t>
  </si>
  <si>
    <t xml:space="preserve">T30GYM0101 </t>
  </si>
  <si>
    <t xml:space="preserve">T30R0201 </t>
  </si>
  <si>
    <t xml:space="preserve">T30R0301 </t>
  </si>
  <si>
    <t xml:space="preserve">T30R0601 </t>
  </si>
  <si>
    <t xml:space="preserve">T30FS0101 </t>
  </si>
  <si>
    <t xml:space="preserve">T30PC0101 </t>
  </si>
  <si>
    <t xml:space="preserve">T30PC0102 </t>
  </si>
  <si>
    <t xml:space="preserve">D05R0101 </t>
  </si>
  <si>
    <t xml:space="preserve">D05R0102 </t>
  </si>
  <si>
    <t xml:space="preserve">T07 </t>
  </si>
  <si>
    <t xml:space="preserve">T07R0101 </t>
  </si>
  <si>
    <t xml:space="preserve">T07R0102 </t>
  </si>
  <si>
    <t xml:space="preserve">T07R0103 </t>
  </si>
  <si>
    <t xml:space="preserve">T07R0104 </t>
  </si>
  <si>
    <t xml:space="preserve">T07R0105 </t>
  </si>
  <si>
    <t xml:space="preserve">T07R0106 </t>
  </si>
  <si>
    <t xml:space="preserve">T07R0201 </t>
  </si>
  <si>
    <t xml:space="preserve">T07R0202 </t>
  </si>
  <si>
    <t xml:space="preserve">T07R0203 </t>
  </si>
  <si>
    <t xml:space="preserve">T07R0204 </t>
  </si>
  <si>
    <t xml:space="preserve">T07R0205 </t>
  </si>
  <si>
    <t xml:space="preserve">T07R0401 </t>
  </si>
  <si>
    <t xml:space="preserve">T07R0501 </t>
  </si>
  <si>
    <t xml:space="preserve">T07R0701 </t>
  </si>
  <si>
    <t xml:space="preserve">T07PC0101 </t>
  </si>
  <si>
    <t xml:space="preserve">T07PC0102 </t>
  </si>
  <si>
    <t xml:space="preserve">T07GYM0101 </t>
  </si>
  <si>
    <t xml:space="preserve">T07R0107 </t>
  </si>
  <si>
    <t xml:space="preserve">T07R0206 </t>
  </si>
  <si>
    <t xml:space="preserve">T07R0207 </t>
  </si>
  <si>
    <t xml:space="preserve">T07SP0101 </t>
  </si>
  <si>
    <t xml:space="preserve">D02R0101 </t>
  </si>
  <si>
    <t xml:space="preserve">D02R0102 </t>
  </si>
  <si>
    <t xml:space="preserve">D02R0103 </t>
  </si>
  <si>
    <t xml:space="preserve">D02R0104 </t>
  </si>
  <si>
    <t xml:space="preserve">D02FS0101 </t>
  </si>
  <si>
    <t xml:space="preserve">C11 </t>
  </si>
  <si>
    <t>战斗区</t>
  </si>
  <si>
    <t xml:space="preserve">C11PC0101 </t>
  </si>
  <si>
    <t xml:space="preserve">C11PC0102 </t>
  </si>
  <si>
    <t xml:space="preserve">C11FS0101 </t>
  </si>
  <si>
    <t xml:space="preserve">C11R0101 </t>
  </si>
  <si>
    <t xml:space="preserve">C11R0201 </t>
  </si>
  <si>
    <t xml:space="preserve">C11R0301 </t>
  </si>
  <si>
    <t xml:space="preserve">C11R0401 </t>
  </si>
  <si>
    <t xml:space="preserve">C11PC0103 </t>
  </si>
  <si>
    <t xml:space="preserve">T24 </t>
  </si>
  <si>
    <t xml:space="preserve">T24GYM0101 </t>
  </si>
  <si>
    <t xml:space="preserve">T24R0201 </t>
  </si>
  <si>
    <t xml:space="preserve">T24R0501 </t>
  </si>
  <si>
    <t xml:space="preserve">T24R0601 </t>
  </si>
  <si>
    <t xml:space="preserve">T24R0701 </t>
  </si>
  <si>
    <t xml:space="preserve">T24PC0101 </t>
  </si>
  <si>
    <t xml:space="preserve">T24PC0102 </t>
  </si>
  <si>
    <t xml:space="preserve">T24R0801 </t>
  </si>
  <si>
    <t xml:space="preserve">T01 </t>
  </si>
  <si>
    <t xml:space="preserve">T01R0101 </t>
  </si>
  <si>
    <t xml:space="preserve">T01R0201 </t>
  </si>
  <si>
    <t xml:space="preserve">T01R0301 </t>
  </si>
  <si>
    <t xml:space="preserve">T01R0102 </t>
  </si>
  <si>
    <t xml:space="preserve">T01R0202 </t>
  </si>
  <si>
    <t xml:space="preserve">T22R0501 </t>
  </si>
  <si>
    <t>祝庆市</t>
  </si>
  <si>
    <t xml:space="preserve">T05 </t>
  </si>
  <si>
    <t>紫苑镇</t>
  </si>
  <si>
    <t xml:space="preserve">T05FS0101 </t>
  </si>
  <si>
    <t xml:space="preserve">T05PC0101 </t>
  </si>
  <si>
    <t xml:space="preserve">T05R0201 </t>
  </si>
  <si>
    <t xml:space="preserve">T05R0301 </t>
  </si>
  <si>
    <t xml:space="preserve">T05R0401 </t>
  </si>
  <si>
    <t xml:space="preserve">T05R0601 </t>
  </si>
  <si>
    <t xml:space="preserve">T05R0701 </t>
  </si>
  <si>
    <t xml:space="preserve">T05PC0102 </t>
  </si>
  <si>
    <t xml:space="preserve">D22R0101 </t>
  </si>
  <si>
    <t xml:space="preserve">D22R0102 </t>
  </si>
  <si>
    <t xml:space="preserve">D22R0103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</si>
</sst>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rgb="FFFF0000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28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/>
    <xf numFmtId="0" fontId="1" fillId="5" borderId="0" xfId="0" applyFont="1" applyFill="1" applyAlignment="1"/>
    <xf numFmtId="0" fontId="1" fillId="2" borderId="0" xfId="0" applyFont="1" applyFill="1" applyAlignment="1"/>
    <xf numFmtId="0" fontId="1" fillId="6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AppData\Roaming\kingsoft\office6\backup\pokemonli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oke"/>
      <sheetName val="性格"/>
      <sheetName val="特性list"/>
      <sheetName val="道具list"/>
      <sheetName val="道具raw"/>
      <sheetName val="overworld"/>
      <sheetName val="技能list"/>
      <sheetName val="技能game"/>
      <sheetName val="Head"/>
      <sheetName val="Head2"/>
    </sheetNames>
    <sheetDataSet>
      <sheetData sheetId="0"/>
      <sheetData sheetId="1"/>
      <sheetData sheetId="2"/>
      <sheetData sheetId="3"/>
      <sheetData sheetId="4">
        <row r="1">
          <cell r="G1" t="str">
            <v>むしよけスプレー</v>
          </cell>
        </row>
        <row r="2">
          <cell r="G2" t="str">
            <v>シルバースプレー</v>
          </cell>
        </row>
        <row r="3">
          <cell r="G3" t="str">
            <v>ゴールドスプレー</v>
          </cell>
        </row>
        <row r="4">
          <cell r="G4" t="str">
            <v>きのはこ</v>
          </cell>
        </row>
        <row r="5">
          <cell r="G5" t="str">
            <v>きりのはこ</v>
          </cell>
        </row>
        <row r="6">
          <cell r="G6" t="str">
            <v>あおいビードロ</v>
          </cell>
        </row>
        <row r="7">
          <cell r="G7" t="str">
            <v>きいろビードロ</v>
          </cell>
        </row>
        <row r="8">
          <cell r="G8" t="str">
            <v>あかいビードロ</v>
          </cell>
        </row>
        <row r="9">
          <cell r="G9" t="str">
            <v>くろいビードロ</v>
          </cell>
        </row>
        <row r="10">
          <cell r="G10" t="str">
            <v>しろいビードロ</v>
          </cell>
        </row>
        <row r="11">
          <cell r="G11" t="str">
            <v>すくすくこやし</v>
          </cell>
        </row>
        <row r="12">
          <cell r="G12" t="str">
            <v>じめじめこやし</v>
          </cell>
        </row>
        <row r="13">
          <cell r="G13" t="str">
            <v>ながながこやし</v>
          </cell>
        </row>
        <row r="14">
          <cell r="G14" t="str">
            <v>ねばねばこやし</v>
          </cell>
        </row>
        <row r="15">
          <cell r="G15" t="str">
            <v>たわわこやし</v>
          </cell>
        </row>
        <row r="16">
          <cell r="G16" t="str">
            <v>びっくりこやし</v>
          </cell>
        </row>
        <row r="17">
          <cell r="G17" t="str">
            <v>ぐんぐんこやし</v>
          </cell>
        </row>
        <row r="18">
          <cell r="G18" t="str">
            <v>とんでもこやし</v>
          </cell>
        </row>
        <row r="19">
          <cell r="G19" t="str">
            <v>くれないのミツ</v>
          </cell>
        </row>
        <row r="20">
          <cell r="G20" t="str">
            <v>やまぶきのミツ</v>
          </cell>
        </row>
        <row r="21">
          <cell r="G21" t="str">
            <v>うすもものミツ</v>
          </cell>
        </row>
        <row r="22">
          <cell r="G22" t="str">
            <v>むらさきのミツ</v>
          </cell>
        </row>
        <row r="23">
          <cell r="G23" t="str">
            <v>このはのおてがみ</v>
          </cell>
        </row>
        <row r="24">
          <cell r="G24" t="str">
            <v>ちいさなはなたば</v>
          </cell>
        </row>
        <row r="25">
          <cell r="G25" t="str">
            <v>むしよせコロン</v>
          </cell>
        </row>
        <row r="26">
          <cell r="G26" t="str">
            <v>シルバーコロン</v>
          </cell>
        </row>
        <row r="27">
          <cell r="G27" t="str">
            <v>ゴールドコロン</v>
          </cell>
        </row>
        <row r="28">
          <cell r="G28" t="str">
            <v>ねがいのかけら</v>
          </cell>
        </row>
        <row r="29">
          <cell r="G29" t="str">
            <v>ねがいのかたまり</v>
          </cell>
        </row>
        <row r="30">
          <cell r="G30" t="str">
            <v>かなめいし</v>
          </cell>
        </row>
        <row r="31">
          <cell r="G31" t="str">
            <v>バーゲンチケット</v>
          </cell>
        </row>
        <row r="32">
          <cell r="G32" t="str">
            <v>ダイクリスタル</v>
          </cell>
        </row>
        <row r="33">
          <cell r="G33" t="str">
            <v>ひそやかスプレー</v>
          </cell>
        </row>
        <row r="34">
          <cell r="G34" t="str">
            <v>きらきらミツ</v>
          </cell>
        </row>
        <row r="35">
          <cell r="G35" t="str">
            <v>いきいきイナホ</v>
          </cell>
        </row>
        <row r="36">
          <cell r="G36" t="str">
            <v>ころころマメ</v>
          </cell>
        </row>
        <row r="37">
          <cell r="G37" t="str">
            <v>もちもちキノコ</v>
          </cell>
        </row>
        <row r="38">
          <cell r="G38" t="str">
            <v>ごりごりミネラル</v>
          </cell>
        </row>
        <row r="39">
          <cell r="G39" t="str">
            <v>どろだんご</v>
          </cell>
        </row>
        <row r="40">
          <cell r="G40" t="str">
            <v>むしくいぼんぐり</v>
          </cell>
        </row>
        <row r="41">
          <cell r="G41" t="str">
            <v>ゆきだま</v>
          </cell>
        </row>
        <row r="42">
          <cell r="G42" t="str">
            <v>ねばりだま</v>
          </cell>
        </row>
        <row r="43">
          <cell r="G43" t="str">
            <v>ばりばりだま</v>
          </cell>
        </row>
        <row r="44">
          <cell r="G44" t="str">
            <v>めかくしだま</v>
          </cell>
        </row>
        <row r="45">
          <cell r="G45" t="str">
            <v>ミツよせだま</v>
          </cell>
        </row>
        <row r="46">
          <cell r="G46" t="str">
            <v>イナホよせだま</v>
          </cell>
        </row>
        <row r="47">
          <cell r="G47" t="str">
            <v>マメよせだま</v>
          </cell>
        </row>
        <row r="48">
          <cell r="G48" t="str">
            <v>キノコよせだま</v>
          </cell>
        </row>
        <row r="49">
          <cell r="G49" t="str">
            <v>ミネラルよせだま</v>
          </cell>
        </row>
        <row r="50">
          <cell r="G50" t="str">
            <v>ポイントアップ</v>
          </cell>
        </row>
        <row r="51">
          <cell r="G51" t="str">
            <v>ポイントマックス</v>
          </cell>
        </row>
        <row r="52">
          <cell r="G52" t="str">
            <v>マックスアップ</v>
          </cell>
        </row>
        <row r="53">
          <cell r="G53" t="str">
            <v>タウリン</v>
          </cell>
        </row>
        <row r="54">
          <cell r="G54" t="str">
            <v>ブロムヘキシン</v>
          </cell>
        </row>
        <row r="55">
          <cell r="G55" t="str">
            <v>リゾチウム</v>
          </cell>
        </row>
        <row r="56">
          <cell r="G56" t="str">
            <v>キトサン</v>
          </cell>
        </row>
        <row r="57">
          <cell r="G57" t="str">
            <v>インドメタシン</v>
          </cell>
        </row>
        <row r="58">
          <cell r="G58" t="str">
            <v>たいりょくのハネ</v>
          </cell>
        </row>
        <row r="59">
          <cell r="G59" t="str">
            <v>きんりょくのハネ</v>
          </cell>
        </row>
        <row r="60">
          <cell r="G60" t="str">
            <v>ていこうのハネ</v>
          </cell>
        </row>
        <row r="61">
          <cell r="G61" t="str">
            <v>ちりょくのハネ</v>
          </cell>
        </row>
        <row r="62">
          <cell r="G62" t="str">
            <v>せいしんのハネ</v>
          </cell>
        </row>
        <row r="63">
          <cell r="G63" t="str">
            <v>しゅんぱつのハネ</v>
          </cell>
        </row>
        <row r="64">
          <cell r="G64" t="str">
            <v>とくせいカプセル</v>
          </cell>
        </row>
        <row r="65">
          <cell r="G65" t="str">
            <v>とくせいパッチ</v>
          </cell>
        </row>
        <row r="66">
          <cell r="G66" t="str">
            <v>さみしがりミント</v>
          </cell>
        </row>
        <row r="67">
          <cell r="G67" t="str">
            <v>いじっぱりミント</v>
          </cell>
        </row>
        <row r="68">
          <cell r="G68" t="str">
            <v>やんちゃミント</v>
          </cell>
        </row>
        <row r="69">
          <cell r="G69" t="str">
            <v>ゆうかんミント</v>
          </cell>
        </row>
        <row r="70">
          <cell r="G70" t="str">
            <v>ずぶといミント</v>
          </cell>
        </row>
        <row r="71">
          <cell r="G71" t="str">
            <v>わんぱくミント</v>
          </cell>
        </row>
        <row r="72">
          <cell r="G72" t="str">
            <v>のうてんきミント</v>
          </cell>
        </row>
        <row r="73">
          <cell r="G73" t="str">
            <v>のんきミント</v>
          </cell>
        </row>
        <row r="74">
          <cell r="G74" t="str">
            <v>ひかえめミント</v>
          </cell>
        </row>
        <row r="75">
          <cell r="G75" t="str">
            <v>おっとりミント</v>
          </cell>
        </row>
        <row r="76">
          <cell r="G76" t="str">
            <v>うっかりやミント</v>
          </cell>
        </row>
        <row r="77">
          <cell r="G77" t="str">
            <v>れいせいミント</v>
          </cell>
        </row>
        <row r="78">
          <cell r="G78" t="str">
            <v>おだやかミント</v>
          </cell>
        </row>
        <row r="79">
          <cell r="G79" t="str">
            <v>おとなしいミント</v>
          </cell>
        </row>
        <row r="80">
          <cell r="G80" t="str">
            <v>しんちょうミント</v>
          </cell>
        </row>
        <row r="81">
          <cell r="G81" t="str">
            <v>なまいきミント</v>
          </cell>
        </row>
        <row r="82">
          <cell r="G82" t="str">
            <v>おくびょうミント</v>
          </cell>
        </row>
        <row r="83">
          <cell r="G83" t="str">
            <v>せっかちミント</v>
          </cell>
        </row>
        <row r="84">
          <cell r="G84" t="str">
            <v>ようきミント</v>
          </cell>
        </row>
        <row r="85">
          <cell r="G85" t="str">
            <v>むじゃきミント</v>
          </cell>
        </row>
        <row r="86">
          <cell r="G86" t="str">
            <v>まじめミント</v>
          </cell>
        </row>
        <row r="87">
          <cell r="G87" t="str">
            <v>ガンバリのすな</v>
          </cell>
        </row>
        <row r="88">
          <cell r="G88" t="str">
            <v>ガンバリのじゃり</v>
          </cell>
        </row>
        <row r="89">
          <cell r="G89" t="str">
            <v>ガンバリのいし</v>
          </cell>
        </row>
        <row r="90">
          <cell r="G90" t="str">
            <v>ガンバリのいわ</v>
          </cell>
        </row>
        <row r="91">
          <cell r="G91" t="str">
            <v>たいりょくのもち</v>
          </cell>
        </row>
        <row r="92">
          <cell r="G92" t="str">
            <v>きんりょくのもち</v>
          </cell>
        </row>
        <row r="93">
          <cell r="G93" t="str">
            <v>ていこうのもち</v>
          </cell>
        </row>
        <row r="94">
          <cell r="G94" t="str">
            <v>ちりょくのもち</v>
          </cell>
        </row>
        <row r="95">
          <cell r="G95" t="str">
            <v>せいしんのもち</v>
          </cell>
        </row>
        <row r="96">
          <cell r="G96" t="str">
            <v>しゅんぱつのもち</v>
          </cell>
        </row>
        <row r="97">
          <cell r="G97" t="str">
            <v>まっさらもち</v>
          </cell>
        </row>
        <row r="98">
          <cell r="G98" t="str">
            <v>ほのおのいし</v>
          </cell>
        </row>
        <row r="99">
          <cell r="G99" t="str">
            <v>かみなりのいし</v>
          </cell>
        </row>
        <row r="100">
          <cell r="G100" t="str">
            <v>みずのいし</v>
          </cell>
        </row>
        <row r="101">
          <cell r="G101" t="str">
            <v>リーフのいし</v>
          </cell>
        </row>
        <row r="102">
          <cell r="G102" t="str">
            <v>つきのいし</v>
          </cell>
        </row>
        <row r="103">
          <cell r="G103" t="str">
            <v>たいようのいし</v>
          </cell>
        </row>
        <row r="104">
          <cell r="G104" t="str">
            <v>ひかりのいし</v>
          </cell>
        </row>
        <row r="105">
          <cell r="G105" t="str">
            <v>やみのいし</v>
          </cell>
        </row>
        <row r="106">
          <cell r="G106" t="str">
            <v>めざめいし</v>
          </cell>
        </row>
        <row r="107">
          <cell r="G107" t="str">
            <v>こおりのいし</v>
          </cell>
        </row>
        <row r="108">
          <cell r="G108" t="str">
            <v>あまーいりんご</v>
          </cell>
        </row>
        <row r="109">
          <cell r="G109" t="str">
            <v>すっぱいりんご</v>
          </cell>
        </row>
        <row r="110">
          <cell r="G110" t="str">
            <v>われたポット</v>
          </cell>
        </row>
        <row r="111">
          <cell r="G111" t="str">
            <v>かけたポット</v>
          </cell>
        </row>
        <row r="112">
          <cell r="G112" t="str">
            <v>ガラナツブレス</v>
          </cell>
        </row>
        <row r="113">
          <cell r="G113" t="str">
            <v>ガラナツリース</v>
          </cell>
        </row>
        <row r="114">
          <cell r="G114" t="str">
            <v>つながりのヒモ</v>
          </cell>
        </row>
        <row r="115">
          <cell r="G115" t="str">
            <v>くろのきせき</v>
          </cell>
        </row>
        <row r="116">
          <cell r="G116" t="str">
            <v>ピートブロック</v>
          </cell>
        </row>
        <row r="117">
          <cell r="G117" t="str">
            <v>イワイノヨロイ</v>
          </cell>
        </row>
        <row r="118">
          <cell r="G118" t="str">
            <v>ノロイノヨロイ</v>
          </cell>
        </row>
        <row r="119">
          <cell r="G119" t="str">
            <v>みついりりんご</v>
          </cell>
        </row>
        <row r="120">
          <cell r="G120" t="str">
            <v>ボンサクのちゃわん</v>
          </cell>
        </row>
        <row r="121">
          <cell r="G121" t="str">
            <v>ケッサクのちゃわん</v>
          </cell>
        </row>
        <row r="122">
          <cell r="G122" t="str">
            <v>ふくごうきんぞく</v>
          </cell>
        </row>
        <row r="123">
          <cell r="G123" t="str">
            <v>あかいかけら</v>
          </cell>
        </row>
        <row r="124">
          <cell r="G124" t="str">
            <v>みどりのかけら</v>
          </cell>
        </row>
        <row r="125">
          <cell r="G125" t="str">
            <v>あおいかけら</v>
          </cell>
        </row>
        <row r="126">
          <cell r="G126" t="str">
            <v>きいろいかけら</v>
          </cell>
        </row>
        <row r="127">
          <cell r="G127" t="str">
            <v>あさせのしお</v>
          </cell>
        </row>
        <row r="128">
          <cell r="G128" t="str">
            <v>あさせのかいがら</v>
          </cell>
        </row>
        <row r="129">
          <cell r="G129" t="str">
            <v>ハートのウロコ</v>
          </cell>
        </row>
        <row r="130">
          <cell r="G130" t="str">
            <v>デルダマ</v>
          </cell>
        </row>
        <row r="131">
          <cell r="G131" t="str">
            <v>フェスチケット</v>
          </cell>
        </row>
        <row r="132">
          <cell r="G132" t="str">
            <v>ぎんのおうかん</v>
          </cell>
        </row>
        <row r="133">
          <cell r="G133" t="str">
            <v>きんのおうかん</v>
          </cell>
        </row>
        <row r="134">
          <cell r="G134" t="str">
            <v>ガラナツのえだ</v>
          </cell>
        </row>
        <row r="135">
          <cell r="G135" t="str">
            <v>ヨロイこうせき</v>
          </cell>
        </row>
        <row r="136">
          <cell r="G136" t="str">
            <v>マックスこうせき</v>
          </cell>
        </row>
        <row r="137">
          <cell r="G137" t="str">
            <v>なぞのかけらＳ</v>
          </cell>
        </row>
        <row r="138">
          <cell r="G138" t="str">
            <v>なぞのかけらＬ</v>
          </cell>
        </row>
        <row r="139">
          <cell r="G139" t="str">
            <v>かいでんのタネ</v>
          </cell>
        </row>
        <row r="140">
          <cell r="G140" t="str">
            <v>あかぼんぐり</v>
          </cell>
        </row>
        <row r="141">
          <cell r="G141" t="str">
            <v>あおぼんぐり</v>
          </cell>
        </row>
        <row r="142">
          <cell r="G142" t="str">
            <v>きぼんぐり</v>
          </cell>
        </row>
        <row r="143">
          <cell r="G143" t="str">
            <v>みどぼんぐり</v>
          </cell>
        </row>
        <row r="144">
          <cell r="G144" t="str">
            <v>ももぼんぐり</v>
          </cell>
        </row>
        <row r="145">
          <cell r="G145" t="str">
            <v>しろぼんぐり</v>
          </cell>
        </row>
        <row r="146">
          <cell r="G146" t="str">
            <v>くろぼんぐり</v>
          </cell>
        </row>
        <row r="147">
          <cell r="G147" t="str">
            <v>ひかりのこな</v>
          </cell>
        </row>
        <row r="148">
          <cell r="G148" t="str">
            <v>せんせいのツメ</v>
          </cell>
        </row>
        <row r="149">
          <cell r="G149" t="str">
            <v>おうじゃのしるし</v>
          </cell>
        </row>
        <row r="150">
          <cell r="G150" t="str">
            <v>ぎんのこな</v>
          </cell>
        </row>
        <row r="151">
          <cell r="G151" t="str">
            <v>おまもりこばん</v>
          </cell>
        </row>
        <row r="152">
          <cell r="G152" t="str">
            <v>きよめのおふだ</v>
          </cell>
        </row>
        <row r="153">
          <cell r="G153" t="str">
            <v>けむりだま</v>
          </cell>
        </row>
        <row r="154">
          <cell r="G154" t="str">
            <v>かわらずのいし</v>
          </cell>
        </row>
        <row r="155">
          <cell r="G155" t="str">
            <v>きあいのハチマキ</v>
          </cell>
        </row>
        <row r="156">
          <cell r="G156" t="str">
            <v>しあわせタマゴ</v>
          </cell>
        </row>
        <row r="157">
          <cell r="G157" t="str">
            <v>ピントレンズ</v>
          </cell>
        </row>
        <row r="158">
          <cell r="G158" t="str">
            <v>メタルコート</v>
          </cell>
        </row>
        <row r="159">
          <cell r="G159" t="str">
            <v>たべのこし</v>
          </cell>
        </row>
        <row r="160">
          <cell r="G160" t="str">
            <v>りゅうのウロコ</v>
          </cell>
        </row>
        <row r="161">
          <cell r="G161" t="str">
            <v>でんきだま</v>
          </cell>
        </row>
        <row r="162">
          <cell r="G162" t="str">
            <v>やわらかいすな</v>
          </cell>
        </row>
        <row r="163">
          <cell r="G163" t="str">
            <v>かたいいし</v>
          </cell>
        </row>
        <row r="164">
          <cell r="G164" t="str">
            <v>きせきのタネ</v>
          </cell>
        </row>
        <row r="165">
          <cell r="G165" t="str">
            <v>くろいメガネ</v>
          </cell>
        </row>
        <row r="166">
          <cell r="G166" t="str">
            <v>くろおび</v>
          </cell>
        </row>
        <row r="167">
          <cell r="G167" t="str">
            <v>じしゃく</v>
          </cell>
        </row>
        <row r="168">
          <cell r="G168" t="str">
            <v>しんぴのしずく</v>
          </cell>
        </row>
        <row r="169">
          <cell r="G169" t="str">
            <v>するどいくちばし</v>
          </cell>
        </row>
        <row r="170">
          <cell r="G170" t="str">
            <v>どくバリ</v>
          </cell>
        </row>
        <row r="171">
          <cell r="G171" t="str">
            <v>とけないこおり</v>
          </cell>
        </row>
        <row r="172">
          <cell r="G172" t="str">
            <v>のろいのおふだ</v>
          </cell>
        </row>
        <row r="173">
          <cell r="G173" t="str">
            <v>まがったスプーン</v>
          </cell>
        </row>
        <row r="174">
          <cell r="G174" t="str">
            <v>もくたん</v>
          </cell>
        </row>
        <row r="175">
          <cell r="G175" t="str">
            <v>りゅうのキバ</v>
          </cell>
        </row>
        <row r="176">
          <cell r="G176" t="str">
            <v>ピンクのリボン</v>
          </cell>
        </row>
        <row r="177">
          <cell r="G177" t="str">
            <v>みずたまりボン</v>
          </cell>
        </row>
        <row r="178">
          <cell r="G178" t="str">
            <v>シルクのスカーフ</v>
          </cell>
        </row>
        <row r="179">
          <cell r="G179" t="str">
            <v>はかいのいでんし</v>
          </cell>
        </row>
        <row r="180">
          <cell r="G180" t="str">
            <v>アップグレード</v>
          </cell>
        </row>
        <row r="181">
          <cell r="G181" t="str">
            <v>ラッキーパンチ</v>
          </cell>
        </row>
        <row r="182">
          <cell r="G182" t="str">
            <v>メタルパウダー</v>
          </cell>
        </row>
        <row r="183">
          <cell r="G183" t="str">
            <v>スピードパウダー</v>
          </cell>
        </row>
        <row r="184">
          <cell r="G184" t="str">
            <v>ふといホネ</v>
          </cell>
        </row>
        <row r="185">
          <cell r="G185" t="str">
            <v>ながねぎ</v>
          </cell>
        </row>
        <row r="186">
          <cell r="G186" t="str">
            <v>きのみ</v>
          </cell>
        </row>
        <row r="187">
          <cell r="G187" t="str">
            <v>おうごんのみ</v>
          </cell>
        </row>
        <row r="188">
          <cell r="G188" t="str">
            <v>まひなおしのみ</v>
          </cell>
        </row>
        <row r="189">
          <cell r="G189" t="str">
            <v>どくけしのみ</v>
          </cell>
        </row>
        <row r="190">
          <cell r="G190" t="str">
            <v>にがいきのみ</v>
          </cell>
        </row>
        <row r="191">
          <cell r="G191" t="str">
            <v>やけたきのみ</v>
          </cell>
        </row>
        <row r="192">
          <cell r="G192" t="str">
            <v>こおったきのみ</v>
          </cell>
        </row>
        <row r="193">
          <cell r="G193" t="str">
            <v>はっかのみ</v>
          </cell>
        </row>
        <row r="194">
          <cell r="G194" t="str">
            <v>きせきのみ</v>
          </cell>
        </row>
        <row r="195">
          <cell r="G195" t="str">
            <v>ふしぎなきのみ</v>
          </cell>
        </row>
        <row r="196">
          <cell r="G196" t="str">
            <v>しろいハーブ</v>
          </cell>
        </row>
        <row r="197">
          <cell r="G197" t="str">
            <v>メンタルハーブ</v>
          </cell>
        </row>
        <row r="198">
          <cell r="G198" t="str">
            <v>パワフルハーブ</v>
          </cell>
        </row>
        <row r="199">
          <cell r="G199" t="str">
            <v>きょうせいギプス</v>
          </cell>
        </row>
        <row r="200">
          <cell r="G200" t="str">
            <v>やすらぎのすず</v>
          </cell>
        </row>
        <row r="201">
          <cell r="G201" t="str">
            <v>こだわりハチマキ</v>
          </cell>
        </row>
        <row r="202">
          <cell r="G202" t="str">
            <v>こだわりメガネ</v>
          </cell>
        </row>
        <row r="203">
          <cell r="G203" t="str">
            <v>こだわりスカーフ</v>
          </cell>
        </row>
        <row r="204">
          <cell r="G204" t="str">
            <v>こころのしずく</v>
          </cell>
        </row>
        <row r="205">
          <cell r="G205" t="str">
            <v>しんかいのキバ</v>
          </cell>
        </row>
        <row r="206">
          <cell r="G206" t="str">
            <v>しんかいのウロコ</v>
          </cell>
        </row>
        <row r="207">
          <cell r="G207" t="str">
            <v>かいがらのすず</v>
          </cell>
        </row>
        <row r="208">
          <cell r="G208" t="str">
            <v>うしおのおこう</v>
          </cell>
        </row>
        <row r="209">
          <cell r="G209" t="str">
            <v>のんきのおこう</v>
          </cell>
        </row>
        <row r="210">
          <cell r="G210" t="str">
            <v>あやしいおこう</v>
          </cell>
        </row>
        <row r="211">
          <cell r="G211" t="str">
            <v>がんせきおこう</v>
          </cell>
        </row>
        <row r="212">
          <cell r="G212" t="str">
            <v>まんぷくおこう</v>
          </cell>
        </row>
        <row r="213">
          <cell r="G213" t="str">
            <v>さざなみのおこう</v>
          </cell>
        </row>
        <row r="214">
          <cell r="G214" t="str">
            <v>おはなのおこう</v>
          </cell>
        </row>
        <row r="215">
          <cell r="G215" t="str">
            <v>こううんのおこう</v>
          </cell>
        </row>
        <row r="216">
          <cell r="G216" t="str">
            <v>きよめのおこう</v>
          </cell>
        </row>
        <row r="217">
          <cell r="G217" t="str">
            <v>あかいバンダナ</v>
          </cell>
        </row>
        <row r="218">
          <cell r="G218" t="str">
            <v>あおいバンダナ</v>
          </cell>
        </row>
        <row r="219">
          <cell r="G219" t="str">
            <v>ピンクのバンダナ</v>
          </cell>
        </row>
        <row r="220">
          <cell r="G220" t="str">
            <v>みどりのバンダナ</v>
          </cell>
        </row>
        <row r="221">
          <cell r="G221" t="str">
            <v>きいろのバンダナ</v>
          </cell>
        </row>
        <row r="222">
          <cell r="G222" t="str">
            <v>べにいろのたま</v>
          </cell>
        </row>
        <row r="223">
          <cell r="G223" t="str">
            <v>あいいろのたま</v>
          </cell>
        </row>
        <row r="224">
          <cell r="G224" t="str">
            <v>ひのたまプレート</v>
          </cell>
        </row>
        <row r="225">
          <cell r="G225" t="str">
            <v>しずくプレート</v>
          </cell>
        </row>
        <row r="226">
          <cell r="G226" t="str">
            <v>いかずちプレート</v>
          </cell>
        </row>
        <row r="227">
          <cell r="G227" t="str">
            <v>みどりのプレート</v>
          </cell>
        </row>
        <row r="228">
          <cell r="G228" t="str">
            <v>つららのプレート</v>
          </cell>
        </row>
        <row r="229">
          <cell r="G229" t="str">
            <v>こぶしのプレート</v>
          </cell>
        </row>
        <row r="230">
          <cell r="G230" t="str">
            <v>もうどくプレート</v>
          </cell>
        </row>
        <row r="231">
          <cell r="G231" t="str">
            <v>だいちのプレート</v>
          </cell>
        </row>
        <row r="232">
          <cell r="G232" t="str">
            <v>あおぞらプレート</v>
          </cell>
        </row>
        <row r="233">
          <cell r="G233" t="str">
            <v>ふしぎのプレート</v>
          </cell>
        </row>
        <row r="234">
          <cell r="G234" t="str">
            <v>たまむしプレート</v>
          </cell>
        </row>
        <row r="235">
          <cell r="G235" t="str">
            <v>がんせきプレート</v>
          </cell>
        </row>
        <row r="236">
          <cell r="G236" t="str">
            <v>もののけプレート</v>
          </cell>
        </row>
        <row r="237">
          <cell r="G237" t="str">
            <v>りゅうのプレート</v>
          </cell>
        </row>
        <row r="238">
          <cell r="G238" t="str">
            <v>こわもてプレート</v>
          </cell>
        </row>
        <row r="239">
          <cell r="G239" t="str">
            <v>こうてつプレート</v>
          </cell>
        </row>
        <row r="240">
          <cell r="G240" t="str">
            <v>せいれいプレート</v>
          </cell>
        </row>
        <row r="241">
          <cell r="G241" t="str">
            <v>まんまるいし</v>
          </cell>
        </row>
        <row r="242">
          <cell r="G242" t="str">
            <v>こんごうだま</v>
          </cell>
        </row>
        <row r="243">
          <cell r="G243" t="str">
            <v>しらたま</v>
          </cell>
        </row>
        <row r="244">
          <cell r="G244" t="str">
            <v>はっきんだま</v>
          </cell>
        </row>
        <row r="245">
          <cell r="G245" t="str">
            <v>プロテクター</v>
          </cell>
        </row>
        <row r="246">
          <cell r="G246" t="str">
            <v>エレキブースター</v>
          </cell>
        </row>
        <row r="247">
          <cell r="G247" t="str">
            <v>マグマブースター</v>
          </cell>
        </row>
        <row r="248">
          <cell r="G248" t="str">
            <v>あやしいパッチ</v>
          </cell>
        </row>
        <row r="249">
          <cell r="G249" t="str">
            <v>れいかいのぬの</v>
          </cell>
        </row>
        <row r="250">
          <cell r="G250" t="str">
            <v>するどいツメ</v>
          </cell>
        </row>
        <row r="251">
          <cell r="G251" t="str">
            <v>するどいキバ</v>
          </cell>
        </row>
        <row r="252">
          <cell r="G252" t="str">
            <v>こうかくレンズ</v>
          </cell>
        </row>
        <row r="253">
          <cell r="G253" t="str">
            <v>ちからのハチマキ</v>
          </cell>
        </row>
        <row r="254">
          <cell r="G254" t="str">
            <v>ものしりメガネ</v>
          </cell>
        </row>
        <row r="255">
          <cell r="G255" t="str">
            <v>たつじんのおび</v>
          </cell>
        </row>
        <row r="256">
          <cell r="G256" t="str">
            <v>ひかりのねんど</v>
          </cell>
        </row>
        <row r="257">
          <cell r="G257" t="str">
            <v>いのちのたま</v>
          </cell>
        </row>
        <row r="258">
          <cell r="G258" t="str">
            <v>どくどくだま</v>
          </cell>
        </row>
        <row r="259">
          <cell r="G259" t="str">
            <v>かえんだま</v>
          </cell>
        </row>
        <row r="260">
          <cell r="G260" t="str">
            <v>きあいのタスキ</v>
          </cell>
        </row>
        <row r="261">
          <cell r="G261" t="str">
            <v>フォーカスレンズ</v>
          </cell>
        </row>
        <row r="262">
          <cell r="G262" t="str">
            <v>メトロノーム</v>
          </cell>
        </row>
        <row r="263">
          <cell r="G263" t="str">
            <v>くろいてっきゅう</v>
          </cell>
        </row>
        <row r="264">
          <cell r="G264" t="str">
            <v>こうこうのしっぽ</v>
          </cell>
        </row>
        <row r="265">
          <cell r="G265" t="str">
            <v>あかいいと</v>
          </cell>
        </row>
        <row r="266">
          <cell r="G266" t="str">
            <v>くろいヘドロ</v>
          </cell>
        </row>
        <row r="267">
          <cell r="G267" t="str">
            <v>つめたいいわ</v>
          </cell>
        </row>
        <row r="268">
          <cell r="G268" t="str">
            <v>さらさらいわ</v>
          </cell>
        </row>
        <row r="269">
          <cell r="G269" t="str">
            <v>あついいわ</v>
          </cell>
        </row>
        <row r="270">
          <cell r="G270" t="str">
            <v>しめったいわ</v>
          </cell>
        </row>
        <row r="271">
          <cell r="G271" t="str">
            <v>ねばりのかぎづめ</v>
          </cell>
        </row>
        <row r="272">
          <cell r="G272" t="str">
            <v>くっつきバリ</v>
          </cell>
        </row>
        <row r="273">
          <cell r="G273" t="str">
            <v>パワーリスト</v>
          </cell>
        </row>
        <row r="274">
          <cell r="G274" t="str">
            <v>パワーベルト</v>
          </cell>
        </row>
        <row r="275">
          <cell r="G275" t="str">
            <v>パワーレンズ</v>
          </cell>
        </row>
        <row r="276">
          <cell r="G276" t="str">
            <v>パワーバンド</v>
          </cell>
        </row>
        <row r="277">
          <cell r="G277" t="str">
            <v>パワーアンクル</v>
          </cell>
        </row>
        <row r="278">
          <cell r="G278" t="str">
            <v>パワーウエイト</v>
          </cell>
        </row>
        <row r="279">
          <cell r="G279" t="str">
            <v>きれいなぬけがら</v>
          </cell>
        </row>
        <row r="280">
          <cell r="G280" t="str">
            <v>おおきなねっこ</v>
          </cell>
        </row>
        <row r="281">
          <cell r="G281" t="str">
            <v>アクアカセット</v>
          </cell>
        </row>
        <row r="282">
          <cell r="G282" t="str">
            <v>イナズマカセット</v>
          </cell>
        </row>
        <row r="283">
          <cell r="G283" t="str">
            <v>ブレイズカセット</v>
          </cell>
        </row>
        <row r="284">
          <cell r="G284" t="str">
            <v>フリーズカセット</v>
          </cell>
        </row>
        <row r="285">
          <cell r="G285" t="str">
            <v>きれいなウロコ</v>
          </cell>
        </row>
        <row r="286">
          <cell r="G286" t="str">
            <v>しんかのきせき</v>
          </cell>
        </row>
        <row r="287">
          <cell r="G287" t="str">
            <v>かるいし</v>
          </cell>
        </row>
        <row r="288">
          <cell r="G288" t="str">
            <v>ゴツゴツメット</v>
          </cell>
        </row>
        <row r="289">
          <cell r="G289" t="str">
            <v>ふうせん</v>
          </cell>
        </row>
        <row r="290">
          <cell r="G290" t="str">
            <v>レッドカード</v>
          </cell>
        </row>
        <row r="291">
          <cell r="G291" t="str">
            <v>ねらいのまと</v>
          </cell>
        </row>
        <row r="292">
          <cell r="G292" t="str">
            <v>しめつけバンド</v>
          </cell>
        </row>
        <row r="293">
          <cell r="G293" t="str">
            <v>きゅうこん</v>
          </cell>
        </row>
        <row r="294">
          <cell r="G294" t="str">
            <v>じゅうでんち</v>
          </cell>
        </row>
        <row r="295">
          <cell r="G295" t="str">
            <v>だっしゅつボタン</v>
          </cell>
        </row>
        <row r="296">
          <cell r="G296" t="str">
            <v>ほのおのジュエル</v>
          </cell>
        </row>
        <row r="297">
          <cell r="G297" t="str">
            <v>みずのジュエル</v>
          </cell>
        </row>
        <row r="298">
          <cell r="G298" t="str">
            <v>でんきのジュエル</v>
          </cell>
        </row>
        <row r="299">
          <cell r="G299" t="str">
            <v>くさのジュエル</v>
          </cell>
        </row>
        <row r="300">
          <cell r="G300" t="str">
            <v>こおりのジュエル</v>
          </cell>
        </row>
        <row r="301">
          <cell r="G301" t="str">
            <v>かくとうジュエル</v>
          </cell>
        </row>
        <row r="302">
          <cell r="G302" t="str">
            <v>どくのジュエル</v>
          </cell>
        </row>
        <row r="303">
          <cell r="G303" t="str">
            <v>じめんのジュエル</v>
          </cell>
        </row>
        <row r="304">
          <cell r="G304" t="str">
            <v>ひこうのジュエル</v>
          </cell>
        </row>
        <row r="305">
          <cell r="G305" t="str">
            <v>エスパージュエル</v>
          </cell>
        </row>
        <row r="306">
          <cell r="G306" t="str">
            <v>むしのジュエル</v>
          </cell>
        </row>
        <row r="307">
          <cell r="G307" t="str">
            <v>いわのジュエル</v>
          </cell>
        </row>
        <row r="308">
          <cell r="G308" t="str">
            <v>ゴーストジュエル</v>
          </cell>
        </row>
        <row r="309">
          <cell r="G309" t="str">
            <v>ドラゴンジュエル</v>
          </cell>
        </row>
        <row r="310">
          <cell r="G310" t="str">
            <v>あくのジュエル</v>
          </cell>
        </row>
        <row r="311">
          <cell r="G311" t="str">
            <v>はがねのジュエル</v>
          </cell>
        </row>
        <row r="312">
          <cell r="G312" t="str">
            <v>ノーマルジュエル</v>
          </cell>
        </row>
        <row r="313">
          <cell r="G313" t="str">
            <v>ようせいジュエル</v>
          </cell>
        </row>
        <row r="314">
          <cell r="G314" t="str">
            <v>じゃくてんほけん</v>
          </cell>
        </row>
        <row r="315">
          <cell r="G315" t="str">
            <v>からぶりほけん</v>
          </cell>
        </row>
        <row r="316">
          <cell r="G316" t="str">
            <v>とつげきチョッキ</v>
          </cell>
        </row>
        <row r="317">
          <cell r="G317" t="str">
            <v>ホイップポップ</v>
          </cell>
        </row>
        <row r="318">
          <cell r="G318" t="str">
            <v>においぶくろ</v>
          </cell>
        </row>
        <row r="319">
          <cell r="G319" t="str">
            <v>ひかりごけ</v>
          </cell>
        </row>
        <row r="320">
          <cell r="G320" t="str">
            <v>ゆきだま</v>
          </cell>
        </row>
        <row r="321">
          <cell r="G321" t="str">
            <v>ぼうじんゴーグル</v>
          </cell>
        </row>
        <row r="322">
          <cell r="G322" t="str">
            <v>フシギバナイト</v>
          </cell>
        </row>
        <row r="323">
          <cell r="G323" t="str">
            <v>リザードナイトX</v>
          </cell>
        </row>
        <row r="324">
          <cell r="G324" t="str">
            <v>リザードナイトY</v>
          </cell>
        </row>
        <row r="325">
          <cell r="G325" t="str">
            <v>カメックスナイト</v>
          </cell>
        </row>
        <row r="326">
          <cell r="G326" t="str">
            <v>スピアナイト</v>
          </cell>
        </row>
        <row r="327">
          <cell r="G327" t="str">
            <v>ピジョットナイト</v>
          </cell>
        </row>
        <row r="328">
          <cell r="G328" t="str">
            <v>フーディナイト</v>
          </cell>
        </row>
        <row r="329">
          <cell r="G329" t="str">
            <v>ヤドランナイト</v>
          </cell>
        </row>
        <row r="330">
          <cell r="G330" t="str">
            <v>ゲンガナイト</v>
          </cell>
        </row>
        <row r="331">
          <cell r="G331" t="str">
            <v>ガルーラナイト</v>
          </cell>
        </row>
        <row r="332">
          <cell r="G332" t="str">
            <v>カイロスナイト</v>
          </cell>
        </row>
        <row r="333">
          <cell r="G333" t="str">
            <v>ギャラドスナイト</v>
          </cell>
        </row>
        <row r="334">
          <cell r="G334" t="str">
            <v>リプテラナイト</v>
          </cell>
        </row>
        <row r="335">
          <cell r="G335" t="str">
            <v>ミュウツナイトX</v>
          </cell>
        </row>
        <row r="336">
          <cell r="G336" t="str">
            <v>ミュウツナイトY</v>
          </cell>
        </row>
        <row r="337">
          <cell r="G337" t="str">
            <v>デンリュウナイト</v>
          </cell>
        </row>
        <row r="338">
          <cell r="G338" t="str">
            <v>ハガネールナイト</v>
          </cell>
        </row>
        <row r="339">
          <cell r="G339" t="str">
            <v>ハッサムナイト</v>
          </cell>
        </row>
        <row r="340">
          <cell r="G340" t="str">
            <v>ヘラクロスナイト</v>
          </cell>
        </row>
        <row r="341">
          <cell r="G341" t="str">
            <v>ヘルガナイト</v>
          </cell>
        </row>
        <row r="342">
          <cell r="G342" t="str">
            <v>バンギラスナイト</v>
          </cell>
        </row>
        <row r="343">
          <cell r="G343" t="str">
            <v>ジュカインナイト</v>
          </cell>
        </row>
        <row r="344">
          <cell r="G344" t="str">
            <v>バシャーモナイト</v>
          </cell>
        </row>
        <row r="345">
          <cell r="G345" t="str">
            <v>ラグラージナイト</v>
          </cell>
        </row>
        <row r="346">
          <cell r="G346" t="str">
            <v>サーナイトナイト</v>
          </cell>
        </row>
        <row r="347">
          <cell r="G347" t="str">
            <v>ヤミラミナイト</v>
          </cell>
        </row>
        <row r="348">
          <cell r="G348" t="str">
            <v>クチートナイト</v>
          </cell>
        </row>
        <row r="349">
          <cell r="G349" t="str">
            <v>ボスゴドラナイト</v>
          </cell>
        </row>
        <row r="350">
          <cell r="G350" t="str">
            <v>チャーレムナイト</v>
          </cell>
        </row>
        <row r="351">
          <cell r="G351" t="str">
            <v>ライボルトナイト</v>
          </cell>
        </row>
        <row r="352">
          <cell r="G352" t="str">
            <v>サメハダナイト</v>
          </cell>
        </row>
        <row r="353">
          <cell r="G353" t="str">
            <v>バクーダナイト</v>
          </cell>
        </row>
        <row r="354">
          <cell r="G354" t="str">
            <v>チルタリスナイト</v>
          </cell>
        </row>
        <row r="355">
          <cell r="G355" t="str">
            <v>ジュペッタナイト</v>
          </cell>
        </row>
        <row r="356">
          <cell r="G356" t="str">
            <v>アブソルナイト</v>
          </cell>
        </row>
        <row r="357">
          <cell r="G357" t="str">
            <v>オニゴーリナイト</v>
          </cell>
        </row>
        <row r="358">
          <cell r="G358" t="str">
            <v>ボーマンダナイト</v>
          </cell>
        </row>
        <row r="359">
          <cell r="G359" t="str">
            <v>メタグロスナイト</v>
          </cell>
        </row>
        <row r="360">
          <cell r="G360" t="str">
            <v>ラティアスナイト</v>
          </cell>
        </row>
        <row r="361">
          <cell r="G361" t="str">
            <v>ラティオスナイト</v>
          </cell>
        </row>
        <row r="362">
          <cell r="G362" t="str">
            <v>ミミロップナイト</v>
          </cell>
        </row>
        <row r="363">
          <cell r="G363" t="str">
            <v>ルカリオナイト</v>
          </cell>
        </row>
        <row r="364">
          <cell r="G364" t="str">
            <v>ガブリアスナイト</v>
          </cell>
        </row>
        <row r="365">
          <cell r="G365" t="str">
            <v>ユキノオナイト</v>
          </cell>
        </row>
        <row r="366">
          <cell r="G366" t="str">
            <v>エルレイドナイト</v>
          </cell>
        </row>
        <row r="367">
          <cell r="G367" t="str">
            <v>タブンネナイト</v>
          </cell>
        </row>
        <row r="368">
          <cell r="G368" t="str">
            <v>ディアンシナイト</v>
          </cell>
        </row>
        <row r="369">
          <cell r="G369" t="str">
            <v>ビビリだま</v>
          </cell>
        </row>
        <row r="370">
          <cell r="G370" t="str">
            <v>グランドコート</v>
          </cell>
        </row>
        <row r="371">
          <cell r="G371" t="str">
            <v>ぼうごパット</v>
          </cell>
        </row>
        <row r="372">
          <cell r="G372" t="str">
            <v>エレキシード</v>
          </cell>
        </row>
        <row r="373">
          <cell r="G373" t="str">
            <v>サイコシード</v>
          </cell>
        </row>
        <row r="374">
          <cell r="G374" t="str">
            <v>ミストシード</v>
          </cell>
        </row>
        <row r="375">
          <cell r="G375" t="str">
            <v>グラスシード</v>
          </cell>
        </row>
        <row r="376">
          <cell r="G376" t="str">
            <v>ファイトメモリ</v>
          </cell>
        </row>
        <row r="377">
          <cell r="G377" t="str">
            <v>フライングメモリ</v>
          </cell>
        </row>
        <row r="378">
          <cell r="G378" t="str">
            <v>ポイズンメモリ</v>
          </cell>
        </row>
        <row r="379">
          <cell r="G379" t="str">
            <v>グラウンドメモリ</v>
          </cell>
        </row>
        <row r="380">
          <cell r="G380" t="str">
            <v>ロックメモリ</v>
          </cell>
        </row>
        <row r="381">
          <cell r="G381" t="str">
            <v>バグメモリ</v>
          </cell>
        </row>
        <row r="382">
          <cell r="G382" t="str">
            <v>ゴーストメモリ</v>
          </cell>
        </row>
        <row r="383">
          <cell r="G383" t="str">
            <v>スチールメモリ</v>
          </cell>
        </row>
        <row r="384">
          <cell r="G384" t="str">
            <v>ファイヤーメモリ</v>
          </cell>
        </row>
        <row r="385">
          <cell r="G385" t="str">
            <v>ウオーターメモリ</v>
          </cell>
        </row>
        <row r="386">
          <cell r="G386" t="str">
            <v>グラスメモリ</v>
          </cell>
        </row>
        <row r="387">
          <cell r="G387" t="str">
            <v>エレクトロメモリ</v>
          </cell>
        </row>
        <row r="388">
          <cell r="G388" t="str">
            <v>サイキックメモリ</v>
          </cell>
        </row>
        <row r="389">
          <cell r="G389" t="str">
            <v>アイスメモリ</v>
          </cell>
        </row>
        <row r="390">
          <cell r="G390" t="str">
            <v>ドラゴンメモリ</v>
          </cell>
        </row>
        <row r="391">
          <cell r="G391" t="str">
            <v>ダークメモリ</v>
          </cell>
        </row>
        <row r="392">
          <cell r="G392" t="str">
            <v>フェアリーメモリ</v>
          </cell>
        </row>
        <row r="393">
          <cell r="G393" t="str">
            <v>くちたけん</v>
          </cell>
        </row>
        <row r="394">
          <cell r="G394" t="str">
            <v>くちたたて</v>
          </cell>
        </row>
        <row r="395">
          <cell r="G395" t="str">
            <v>いちごアメざいく</v>
          </cell>
        </row>
        <row r="396">
          <cell r="G396" t="str">
            <v>ハートアメざいく</v>
          </cell>
        </row>
        <row r="397">
          <cell r="G397" t="str">
            <v>ベリーアメざいく</v>
          </cell>
        </row>
        <row r="398">
          <cell r="G398" t="str">
            <v>よつばアメざいく</v>
          </cell>
        </row>
        <row r="399">
          <cell r="G399" t="str">
            <v>おはなアメざいく</v>
          </cell>
        </row>
        <row r="400">
          <cell r="G400" t="str">
            <v>スターアメざいく</v>
          </cell>
        </row>
        <row r="401">
          <cell r="G401" t="str">
            <v>リボンアメざいく</v>
          </cell>
        </row>
        <row r="402">
          <cell r="G402" t="str">
            <v>のどスプレー</v>
          </cell>
        </row>
        <row r="403">
          <cell r="G403" t="str">
            <v>だっしゅつパック</v>
          </cell>
        </row>
        <row r="404">
          <cell r="G404" t="str">
            <v>あつぞこブーツ</v>
          </cell>
        </row>
        <row r="405">
          <cell r="G405" t="str">
            <v>ルームサービス</v>
          </cell>
        </row>
        <row r="406">
          <cell r="G406" t="str">
            <v>ばんのうがさ</v>
          </cell>
        </row>
        <row r="407">
          <cell r="G407" t="str">
            <v>だいこんごうだま</v>
          </cell>
        </row>
        <row r="408">
          <cell r="G408" t="str">
            <v>だいしらたま</v>
          </cell>
        </row>
        <row r="409">
          <cell r="G409" t="str">
            <v>だいはっきんだま</v>
          </cell>
        </row>
        <row r="410">
          <cell r="G410" t="str">
            <v>ブーストエナジー</v>
          </cell>
        </row>
        <row r="411">
          <cell r="G411" t="str">
            <v>とくせいガード</v>
          </cell>
        </row>
        <row r="412">
          <cell r="G412" t="str">
            <v>クリアチャーム</v>
          </cell>
        </row>
        <row r="413">
          <cell r="G413" t="str">
            <v>ものまねハーブ</v>
          </cell>
        </row>
        <row r="414">
          <cell r="G414" t="str">
            <v>パンチグローブ</v>
          </cell>
        </row>
        <row r="415">
          <cell r="G415" t="str">
            <v>おんみつマント</v>
          </cell>
        </row>
        <row r="416">
          <cell r="G416" t="str">
            <v>いかさまダイス</v>
          </cell>
        </row>
        <row r="417">
          <cell r="G417" t="str">
            <v>かしらのしるし</v>
          </cell>
        </row>
        <row r="418">
          <cell r="G418" t="str">
            <v>ようせいのハネ</v>
          </cell>
        </row>
        <row r="419">
          <cell r="G419" t="str">
            <v>いしずえのめん</v>
          </cell>
        </row>
        <row r="420">
          <cell r="G420" t="str">
            <v>いどのめん</v>
          </cell>
        </row>
        <row r="421">
          <cell r="G421" t="str">
            <v>かまどのめん</v>
          </cell>
        </row>
        <row r="422">
          <cell r="G422" t="str">
            <v>グラスメール</v>
          </cell>
        </row>
        <row r="423">
          <cell r="G423" t="str">
            <v>フレイムメール</v>
          </cell>
        </row>
        <row r="424">
          <cell r="G424" t="str">
            <v>ブルーメール</v>
          </cell>
        </row>
        <row r="425">
          <cell r="G425" t="str">
            <v>ブルームメール</v>
          </cell>
        </row>
        <row r="426">
          <cell r="G426" t="str">
            <v>トンネルメール</v>
          </cell>
        </row>
        <row r="427">
          <cell r="G427" t="str">
            <v>スチールメール</v>
          </cell>
        </row>
        <row r="428">
          <cell r="G428" t="str">
            <v>ラブラブメール</v>
          </cell>
        </row>
        <row r="429">
          <cell r="G429" t="str">
            <v>ブリザードメール</v>
          </cell>
        </row>
        <row r="430">
          <cell r="G430" t="str">
            <v>スペースメール</v>
          </cell>
        </row>
        <row r="431">
          <cell r="G431" t="str">
            <v>エアメール</v>
          </cell>
        </row>
        <row r="432">
          <cell r="G432" t="str">
            <v>モザイクメール</v>
          </cell>
        </row>
        <row r="433">
          <cell r="G433" t="str">
            <v>ブリックメール</v>
          </cell>
        </row>
        <row r="434">
          <cell r="G434" t="str">
            <v>ふしぎなアメ</v>
          </cell>
        </row>
        <row r="435">
          <cell r="G435" t="str">
            <v>げんきのアメ</v>
          </cell>
        </row>
        <row r="436">
          <cell r="G436" t="str">
            <v>ちからのアメ</v>
          </cell>
        </row>
        <row r="437">
          <cell r="G437" t="str">
            <v>まもりのアメ</v>
          </cell>
        </row>
        <row r="438">
          <cell r="G438" t="str">
            <v>ちしきのアメ</v>
          </cell>
        </row>
        <row r="439">
          <cell r="G439" t="str">
            <v>こころのアメ</v>
          </cell>
        </row>
        <row r="440">
          <cell r="G440" t="str">
            <v>はやさのアメ</v>
          </cell>
        </row>
        <row r="441">
          <cell r="G441" t="str">
            <v>げんきのアメＬ</v>
          </cell>
        </row>
        <row r="442">
          <cell r="G442" t="str">
            <v>ちからのアメＬ</v>
          </cell>
        </row>
        <row r="443">
          <cell r="G443" t="str">
            <v>まもりのアメＬ</v>
          </cell>
        </row>
        <row r="444">
          <cell r="G444" t="str">
            <v>ちしきのアメＬ</v>
          </cell>
        </row>
        <row r="445">
          <cell r="G445" t="str">
            <v>こころのアメＬ</v>
          </cell>
        </row>
        <row r="446">
          <cell r="G446" t="str">
            <v>はやさのアメＬ</v>
          </cell>
        </row>
        <row r="447">
          <cell r="G447" t="str">
            <v>げんきのアメＸＬ</v>
          </cell>
        </row>
        <row r="448">
          <cell r="G448" t="str">
            <v>ちからのアメＸＬ</v>
          </cell>
        </row>
        <row r="449">
          <cell r="G449" t="str">
            <v>まもりのアメＸＬ</v>
          </cell>
        </row>
        <row r="450">
          <cell r="G450" t="str">
            <v>ちしきのアメＸＬ</v>
          </cell>
        </row>
        <row r="451">
          <cell r="G451" t="str">
            <v>こころのアメＸＬ</v>
          </cell>
        </row>
        <row r="452">
          <cell r="G452" t="str">
            <v>はやさのアメＸＬ</v>
          </cell>
        </row>
        <row r="453">
          <cell r="G453" t="str">
            <v>ポケモンのアメ</v>
          </cell>
        </row>
        <row r="454">
          <cell r="G454" t="str">
            <v>けいけんアメＸＳ</v>
          </cell>
        </row>
        <row r="455">
          <cell r="G455" t="str">
            <v>けいけんアメＳ</v>
          </cell>
        </row>
        <row r="456">
          <cell r="G456" t="str">
            <v>けいけんアメＭ</v>
          </cell>
        </row>
        <row r="457">
          <cell r="G457" t="str">
            <v>けいけんアメＬ</v>
          </cell>
        </row>
        <row r="458">
          <cell r="G458" t="str">
            <v>けいけんアメＸＬ</v>
          </cell>
        </row>
        <row r="459">
          <cell r="G459" t="str">
            <v>ダイマックスアメ</v>
          </cell>
        </row>
        <row r="460">
          <cell r="G460" t="str">
            <v>モンスターボール</v>
          </cell>
        </row>
        <row r="461">
          <cell r="G461" t="str">
            <v>スーパーボール</v>
          </cell>
        </row>
        <row r="462">
          <cell r="G462" t="str">
            <v>ハイパーボール</v>
          </cell>
        </row>
        <row r="463">
          <cell r="G463" t="str">
            <v>サファリボール</v>
          </cell>
        </row>
        <row r="464">
          <cell r="G464" t="str">
            <v>マスターボール</v>
          </cell>
        </row>
        <row r="465">
          <cell r="G465" t="str">
            <v>スピードボール</v>
          </cell>
        </row>
        <row r="466">
          <cell r="G466" t="str">
            <v>レベルボール</v>
          </cell>
        </row>
        <row r="467">
          <cell r="G467" t="str">
            <v>ルアーボール</v>
          </cell>
        </row>
        <row r="468">
          <cell r="G468" t="str">
            <v>ラブラブボール</v>
          </cell>
        </row>
        <row r="469">
          <cell r="G469" t="str">
            <v>フレンドボール</v>
          </cell>
        </row>
        <row r="470">
          <cell r="G470" t="str">
            <v>ムーンボール</v>
          </cell>
        </row>
        <row r="471">
          <cell r="G471" t="str">
            <v>ヘビーボール</v>
          </cell>
        </row>
        <row r="472">
          <cell r="G472" t="str">
            <v>メガトンボール</v>
          </cell>
        </row>
        <row r="473">
          <cell r="G473" t="str">
            <v>ギガトンボール</v>
          </cell>
        </row>
        <row r="474">
          <cell r="G474" t="str">
            <v>コンペボール</v>
          </cell>
        </row>
        <row r="475">
          <cell r="G475" t="str">
            <v>パークボール</v>
          </cell>
        </row>
        <row r="476">
          <cell r="G476" t="str">
            <v>ネットボール</v>
          </cell>
        </row>
        <row r="477">
          <cell r="G477" t="str">
            <v>ダイブボール</v>
          </cell>
        </row>
        <row r="478">
          <cell r="G478" t="str">
            <v>ネストボール</v>
          </cell>
        </row>
        <row r="479">
          <cell r="G479" t="str">
            <v>リピートボール</v>
          </cell>
        </row>
        <row r="480">
          <cell r="G480" t="str">
            <v>タイマーボール</v>
          </cell>
        </row>
        <row r="481">
          <cell r="G481" t="str">
            <v>ゴージャスボール</v>
          </cell>
        </row>
        <row r="482">
          <cell r="G482" t="str">
            <v>プレミアボール</v>
          </cell>
        </row>
        <row r="483">
          <cell r="G483" t="str">
            <v>ダークボール</v>
          </cell>
        </row>
        <row r="484">
          <cell r="G484" t="str">
            <v>ヒールボール</v>
          </cell>
        </row>
        <row r="485">
          <cell r="G485" t="str">
            <v>クイックボール</v>
          </cell>
        </row>
        <row r="486">
          <cell r="G486" t="str">
            <v>プレシャスボール</v>
          </cell>
        </row>
        <row r="487">
          <cell r="G487" t="str">
            <v>ドリームボール</v>
          </cell>
        </row>
        <row r="488">
          <cell r="G488" t="str">
            <v>ウルトラボール</v>
          </cell>
        </row>
        <row r="489">
          <cell r="G489" t="str">
            <v>フェザーボール</v>
          </cell>
        </row>
        <row r="490">
          <cell r="G490" t="str">
            <v>ウイングボール</v>
          </cell>
        </row>
        <row r="491">
          <cell r="G491" t="str">
            <v>ジェットボール</v>
          </cell>
        </row>
        <row r="492">
          <cell r="G492" t="str">
            <v>ちいさなキノコ</v>
          </cell>
        </row>
        <row r="493">
          <cell r="G493" t="str">
            <v>おおきなキノコ</v>
          </cell>
        </row>
        <row r="494">
          <cell r="G494" t="str">
            <v>かおるキノコ</v>
          </cell>
        </row>
        <row r="495">
          <cell r="G495" t="str">
            <v>しんじゅ</v>
          </cell>
        </row>
        <row r="496">
          <cell r="G496" t="str">
            <v>おおきなしんじゅ</v>
          </cell>
        </row>
        <row r="497">
          <cell r="G497" t="str">
            <v>おだんごしんじゅ</v>
          </cell>
        </row>
        <row r="498">
          <cell r="G498" t="str">
            <v>ほしのすな</v>
          </cell>
        </row>
        <row r="499">
          <cell r="G499" t="str">
            <v>ほしのかけら</v>
          </cell>
        </row>
        <row r="500">
          <cell r="G500" t="str">
            <v>すいせいのかけら</v>
          </cell>
        </row>
        <row r="501">
          <cell r="G501" t="str">
            <v>ぎんのはっぱ</v>
          </cell>
        </row>
        <row r="502">
          <cell r="G502" t="str">
            <v>きんのはっぱ</v>
          </cell>
        </row>
        <row r="503">
          <cell r="G503" t="str">
            <v>きんのたま</v>
          </cell>
        </row>
        <row r="504">
          <cell r="G504" t="str">
            <v>でかいきんのたま</v>
          </cell>
        </row>
        <row r="505">
          <cell r="G505" t="str">
            <v>こだいのどうか</v>
          </cell>
        </row>
        <row r="506">
          <cell r="G506" t="str">
            <v>こだいのぎんか</v>
          </cell>
        </row>
        <row r="507">
          <cell r="G507" t="str">
            <v>こだいのきんか</v>
          </cell>
        </row>
        <row r="508">
          <cell r="G508" t="str">
            <v>こだいのツボ</v>
          </cell>
        </row>
        <row r="509">
          <cell r="G509" t="str">
            <v>こだいのうでわ</v>
          </cell>
        </row>
        <row r="510">
          <cell r="G510" t="str">
            <v>こだいのせきぞう</v>
          </cell>
        </row>
        <row r="511">
          <cell r="G511" t="str">
            <v>こだいのおうかん</v>
          </cell>
        </row>
        <row r="512">
          <cell r="G512" t="str">
            <v>ちいさなタケノコ</v>
          </cell>
        </row>
        <row r="513">
          <cell r="G513" t="str">
            <v>おおきなタケノコ</v>
          </cell>
        </row>
        <row r="514">
          <cell r="G514" t="str">
            <v>かわらのかけら</v>
          </cell>
        </row>
        <row r="515">
          <cell r="G515" t="str">
            <v>きちょうなホネ</v>
          </cell>
        </row>
        <row r="516">
          <cell r="G516" t="str">
            <v>あまいミツ</v>
          </cell>
        </row>
        <row r="517">
          <cell r="G517" t="str">
            <v>きれいなハネ</v>
          </cell>
        </row>
        <row r="518">
          <cell r="G518" t="str">
            <v>ふしぎなおきもの</v>
          </cell>
        </row>
        <row r="519">
          <cell r="G519" t="str">
            <v>のびたバネ</v>
          </cell>
        </row>
        <row r="520">
          <cell r="G520" t="str">
            <v>チョークいし</v>
          </cell>
        </row>
        <row r="521">
          <cell r="G521" t="str">
            <v>ビーだま</v>
          </cell>
        </row>
        <row r="522">
          <cell r="G522" t="str">
            <v>かたっぽピアス</v>
          </cell>
        </row>
        <row r="523">
          <cell r="G523" t="str">
            <v>うみべのガラス</v>
          </cell>
        </row>
        <row r="524">
          <cell r="G524" t="str">
            <v>ピカピカだんご</v>
          </cell>
        </row>
        <row r="525">
          <cell r="G525" t="str">
            <v>なんごくかいがら</v>
          </cell>
        </row>
        <row r="526">
          <cell r="G526" t="str">
            <v>ポケモンこけし</v>
          </cell>
        </row>
        <row r="527">
          <cell r="G527" t="str">
            <v>かいのカセキ</v>
          </cell>
        </row>
        <row r="528">
          <cell r="G528" t="str">
            <v>こうらのカセキ</v>
          </cell>
        </row>
        <row r="529">
          <cell r="G529" t="str">
            <v>ひみつのコハク</v>
          </cell>
        </row>
        <row r="530">
          <cell r="G530" t="str">
            <v>ねっこのカセキ</v>
          </cell>
        </row>
        <row r="531">
          <cell r="G531" t="str">
            <v>ツメのカセキ</v>
          </cell>
        </row>
        <row r="532">
          <cell r="G532" t="str">
            <v>ずがいのカセキ</v>
          </cell>
        </row>
        <row r="533">
          <cell r="G533" t="str">
            <v>たてのカセキ</v>
          </cell>
        </row>
        <row r="534">
          <cell r="G534" t="str">
            <v>ふたのカセキ</v>
          </cell>
        </row>
        <row r="535">
          <cell r="G535" t="str">
            <v>はねのカセキ</v>
          </cell>
        </row>
        <row r="536">
          <cell r="G536" t="str">
            <v>アゴのカセキ</v>
          </cell>
        </row>
        <row r="537">
          <cell r="G537" t="str">
            <v>ヒレのカセキ</v>
          </cell>
        </row>
        <row r="538">
          <cell r="G538" t="str">
            <v>カセキのトリ</v>
          </cell>
        </row>
        <row r="539">
          <cell r="G539" t="str">
            <v>カセキのサカナ</v>
          </cell>
        </row>
        <row r="540">
          <cell r="G540" t="str">
            <v>カセキのリュウ</v>
          </cell>
        </row>
        <row r="541">
          <cell r="G541" t="str">
            <v>カセキのクビナガ</v>
          </cell>
        </row>
        <row r="542">
          <cell r="G542" t="str">
            <v>エフェクトガード</v>
          </cell>
        </row>
        <row r="543">
          <cell r="G543" t="str">
            <v>クリティカット</v>
          </cell>
        </row>
        <row r="544">
          <cell r="G544" t="str">
            <v>プラスパワー</v>
          </cell>
        </row>
        <row r="545">
          <cell r="G545" t="str">
            <v>ディフェンダー</v>
          </cell>
        </row>
        <row r="546">
          <cell r="G546" t="str">
            <v>スペシャルアップ</v>
          </cell>
        </row>
        <row r="547">
          <cell r="G547" t="str">
            <v>スペシャルガード</v>
          </cell>
        </row>
        <row r="548">
          <cell r="G548" t="str">
            <v>スピーダー</v>
          </cell>
        </row>
        <row r="549">
          <cell r="G549" t="str">
            <v>ヨクアタール</v>
          </cell>
        </row>
        <row r="550">
          <cell r="G550" t="str">
            <v>ピッピにんぎょう</v>
          </cell>
        </row>
        <row r="551">
          <cell r="G551" t="str">
            <v>エネコのシッポ</v>
          </cell>
        </row>
        <row r="552">
          <cell r="G552" t="str">
            <v>ポケじゃらし</v>
          </cell>
        </row>
        <row r="553">
          <cell r="G553" t="str">
            <v>ダイキノコ</v>
          </cell>
        </row>
        <row r="554">
          <cell r="G554" t="str">
            <v>せめのがんやく</v>
          </cell>
        </row>
        <row r="555">
          <cell r="G555" t="str">
            <v>まもりのがんやく</v>
          </cell>
        </row>
        <row r="556">
          <cell r="G556" t="str">
            <v>マルチアップ</v>
          </cell>
        </row>
        <row r="557">
          <cell r="G557" t="str">
            <v>ヨクアタラーヌ</v>
          </cell>
        </row>
        <row r="558">
          <cell r="G558" t="str">
            <v>こだわりちまき</v>
          </cell>
        </row>
        <row r="559">
          <cell r="G559" t="str">
            <v>にばいづけ</v>
          </cell>
        </row>
        <row r="560">
          <cell r="G560" t="str">
            <v>あべこべやき</v>
          </cell>
        </row>
        <row r="561">
          <cell r="G561" t="str">
            <v>キズぐすり</v>
          </cell>
        </row>
        <row r="562">
          <cell r="G562" t="str">
            <v>いいキズぐすり</v>
          </cell>
        </row>
        <row r="563">
          <cell r="G563" t="str">
            <v>すごいキズぐすり</v>
          </cell>
        </row>
        <row r="564">
          <cell r="G564" t="str">
            <v>まんたんのくすり</v>
          </cell>
        </row>
        <row r="565">
          <cell r="G565" t="str">
            <v>かいふくのくすり</v>
          </cell>
        </row>
        <row r="566">
          <cell r="G566" t="str">
            <v>どくけし</v>
          </cell>
        </row>
        <row r="567">
          <cell r="G567" t="str">
            <v>やけどなおし</v>
          </cell>
        </row>
        <row r="568">
          <cell r="G568" t="str">
            <v>こおりなおし</v>
          </cell>
        </row>
        <row r="569">
          <cell r="G569" t="str">
            <v>ねむけざまし</v>
          </cell>
        </row>
        <row r="570">
          <cell r="G570" t="str">
            <v>まひなおし</v>
          </cell>
        </row>
        <row r="571">
          <cell r="G571" t="str">
            <v>なんでもなおし</v>
          </cell>
        </row>
        <row r="572">
          <cell r="G572" t="str">
            <v>げんきのかけら</v>
          </cell>
        </row>
        <row r="573">
          <cell r="G573" t="str">
            <v>げんきのかたまり</v>
          </cell>
        </row>
        <row r="574">
          <cell r="G574" t="str">
            <v>おいしいみず</v>
          </cell>
        </row>
        <row r="575">
          <cell r="G575" t="str">
            <v>サイコソーダ</v>
          </cell>
        </row>
        <row r="576">
          <cell r="G576" t="str">
            <v>ミックスオレ</v>
          </cell>
        </row>
        <row r="577">
          <cell r="G577" t="str">
            <v>モーモーミルク</v>
          </cell>
        </row>
        <row r="578">
          <cell r="G578" t="str">
            <v>ちからのこな</v>
          </cell>
        </row>
        <row r="579">
          <cell r="G579" t="str">
            <v>ちからのねっこ</v>
          </cell>
        </row>
        <row r="580">
          <cell r="G580" t="str">
            <v>ばんのうごな</v>
          </cell>
        </row>
        <row r="581">
          <cell r="G581" t="str">
            <v>ふっかつそう</v>
          </cell>
        </row>
        <row r="582">
          <cell r="G582" t="str">
            <v>ピーピーエイド</v>
          </cell>
        </row>
        <row r="583">
          <cell r="G583" t="str">
            <v>ピーピーリカバー</v>
          </cell>
        </row>
        <row r="584">
          <cell r="G584" t="str">
            <v>ピーピーエイダー</v>
          </cell>
        </row>
        <row r="585">
          <cell r="G585" t="str">
            <v>ピーピーマックス</v>
          </cell>
        </row>
        <row r="586">
          <cell r="G586" t="str">
            <v>いかりまんじゅう</v>
          </cell>
        </row>
        <row r="587">
          <cell r="G587" t="str">
            <v>フエンせんべい</v>
          </cell>
        </row>
        <row r="588">
          <cell r="G588" t="str">
            <v>もりのヨウカン</v>
          </cell>
        </row>
        <row r="589">
          <cell r="G589" t="str">
            <v>ヒウンアイス</v>
          </cell>
        </row>
        <row r="590">
          <cell r="G590" t="str">
            <v>ミアレガレット</v>
          </cell>
        </row>
        <row r="591">
          <cell r="G591" t="str">
            <v>シャラサブレ</v>
          </cell>
        </row>
        <row r="592">
          <cell r="G592" t="str">
            <v>おおきいマラサダ</v>
          </cell>
        </row>
        <row r="593">
          <cell r="G593" t="str">
            <v>ニビあられ</v>
          </cell>
        </row>
        <row r="594">
          <cell r="G594" t="str">
            <v>コトブキマフィン</v>
          </cell>
        </row>
        <row r="595">
          <cell r="G595" t="str">
            <v>きのみジュース</v>
          </cell>
        </row>
        <row r="596">
          <cell r="G596" t="str">
            <v>ハートスイーツ</v>
          </cell>
        </row>
        <row r="597">
          <cell r="G597" t="str">
            <v>せいなるはい</v>
          </cell>
        </row>
        <row r="598">
          <cell r="G598" t="str">
            <v>ダイミツ</v>
          </cell>
        </row>
        <row r="599">
          <cell r="G599" t="str">
            <v>カンポーやく</v>
          </cell>
        </row>
        <row r="600">
          <cell r="G600" t="str">
            <v>いいカンポーやく</v>
          </cell>
        </row>
        <row r="601">
          <cell r="G601" t="str">
            <v>すごいカンポーやく</v>
          </cell>
        </row>
        <row r="602">
          <cell r="G602" t="str">
            <v>クラボのみ</v>
          </cell>
        </row>
        <row r="603">
          <cell r="G603" t="str">
            <v>カゴのみ</v>
          </cell>
        </row>
        <row r="604">
          <cell r="G604" t="str">
            <v>モモンのみ</v>
          </cell>
        </row>
        <row r="605">
          <cell r="G605" t="str">
            <v>チーゴのみ</v>
          </cell>
        </row>
        <row r="606">
          <cell r="G606" t="str">
            <v>ナナシのみ</v>
          </cell>
        </row>
        <row r="607">
          <cell r="G607" t="str">
            <v>ヒメリのみ</v>
          </cell>
        </row>
        <row r="608">
          <cell r="G608" t="str">
            <v>オレンのみ</v>
          </cell>
        </row>
        <row r="609">
          <cell r="G609" t="str">
            <v>キーのみ</v>
          </cell>
        </row>
        <row r="610">
          <cell r="G610" t="str">
            <v>ラムのみ</v>
          </cell>
        </row>
        <row r="611">
          <cell r="G611" t="str">
            <v>オボンのみ</v>
          </cell>
        </row>
        <row r="612">
          <cell r="G612" t="str">
            <v>フィラのみ</v>
          </cell>
        </row>
        <row r="613">
          <cell r="G613" t="str">
            <v>ウイのみ</v>
          </cell>
        </row>
        <row r="614">
          <cell r="G614" t="str">
            <v>マゴのみ</v>
          </cell>
        </row>
        <row r="615">
          <cell r="G615" t="str">
            <v>バンジのみ</v>
          </cell>
        </row>
        <row r="616">
          <cell r="G616" t="str">
            <v>イアのみ</v>
          </cell>
        </row>
        <row r="617">
          <cell r="G617" t="str">
            <v>ズリのみ</v>
          </cell>
        </row>
        <row r="618">
          <cell r="G618" t="str">
            <v>ぎんのズリのみ</v>
          </cell>
        </row>
        <row r="619">
          <cell r="G619" t="str">
            <v>きんのズリのみ</v>
          </cell>
        </row>
        <row r="620">
          <cell r="G620" t="str">
            <v>ブリーのみ</v>
          </cell>
        </row>
        <row r="621">
          <cell r="G621" t="str">
            <v>ナナのみ</v>
          </cell>
        </row>
        <row r="622">
          <cell r="G622" t="str">
            <v>ぎんのナナのみ</v>
          </cell>
        </row>
        <row r="623">
          <cell r="G623" t="str">
            <v>きんのナナのみ</v>
          </cell>
        </row>
        <row r="624">
          <cell r="G624" t="str">
            <v>セシナのみ</v>
          </cell>
        </row>
        <row r="625">
          <cell r="G625" t="str">
            <v>パイルのみ</v>
          </cell>
        </row>
        <row r="626">
          <cell r="G626" t="str">
            <v>ぎんのパイルのみ</v>
          </cell>
        </row>
        <row r="627">
          <cell r="G627" t="str">
            <v>きんのパイルのみ</v>
          </cell>
        </row>
        <row r="628">
          <cell r="G628" t="str">
            <v>ザロクのみ</v>
          </cell>
        </row>
        <row r="629">
          <cell r="G629" t="str">
            <v>ネコブのみ</v>
          </cell>
        </row>
        <row r="630">
          <cell r="G630" t="str">
            <v>タポルのみ</v>
          </cell>
        </row>
        <row r="631">
          <cell r="G631" t="str">
            <v>ロメのみ</v>
          </cell>
        </row>
        <row r="632">
          <cell r="G632" t="str">
            <v>ウブのみ</v>
          </cell>
        </row>
        <row r="633">
          <cell r="G633" t="str">
            <v>マトマのみ</v>
          </cell>
        </row>
        <row r="634">
          <cell r="G634" t="str">
            <v>モコシのみ</v>
          </cell>
        </row>
        <row r="635">
          <cell r="G635" t="str">
            <v>ゴスのみ</v>
          </cell>
        </row>
        <row r="636">
          <cell r="G636" t="str">
            <v>ラブタのみ</v>
          </cell>
        </row>
        <row r="637">
          <cell r="G637" t="str">
            <v>ノメルのみ</v>
          </cell>
        </row>
        <row r="638">
          <cell r="G638" t="str">
            <v>ノワキのみ</v>
          </cell>
        </row>
        <row r="639">
          <cell r="G639" t="str">
            <v>シーヤのみ</v>
          </cell>
        </row>
        <row r="640">
          <cell r="G640" t="str">
            <v>カイスのみ</v>
          </cell>
        </row>
        <row r="641">
          <cell r="G641" t="str">
            <v>ドリのみ</v>
          </cell>
        </row>
        <row r="642">
          <cell r="G642" t="str">
            <v>ベリブのみ</v>
          </cell>
        </row>
        <row r="643">
          <cell r="G643" t="str">
            <v>オッカのみ</v>
          </cell>
        </row>
        <row r="644">
          <cell r="G644" t="str">
            <v>イトケのみ</v>
          </cell>
        </row>
        <row r="645">
          <cell r="G645" t="str">
            <v>ソクノのみ</v>
          </cell>
        </row>
        <row r="646">
          <cell r="G646" t="str">
            <v>リンドのみ</v>
          </cell>
        </row>
        <row r="647">
          <cell r="G647" t="str">
            <v>ヤチェのみ</v>
          </cell>
        </row>
        <row r="648">
          <cell r="G648" t="str">
            <v>ヨプのみ</v>
          </cell>
        </row>
        <row r="649">
          <cell r="G649" t="str">
            <v>ビアーのみ</v>
          </cell>
        </row>
        <row r="650">
          <cell r="G650" t="str">
            <v>シュカのみ</v>
          </cell>
        </row>
        <row r="651">
          <cell r="G651" t="str">
            <v>バコウのみ</v>
          </cell>
        </row>
        <row r="652">
          <cell r="G652" t="str">
            <v>ウタンのみ</v>
          </cell>
        </row>
        <row r="653">
          <cell r="G653" t="str">
            <v>タンガのみ</v>
          </cell>
        </row>
        <row r="654">
          <cell r="G654" t="str">
            <v>ヨロギのみ</v>
          </cell>
        </row>
        <row r="655">
          <cell r="G655" t="str">
            <v>カシブのみ</v>
          </cell>
        </row>
        <row r="656">
          <cell r="G656" t="str">
            <v>ハバンのみ</v>
          </cell>
        </row>
        <row r="657">
          <cell r="G657" t="str">
            <v>ナモのみ</v>
          </cell>
        </row>
        <row r="658">
          <cell r="G658" t="str">
            <v>リリバのみ</v>
          </cell>
        </row>
        <row r="659">
          <cell r="G659" t="str">
            <v>ホズのみ</v>
          </cell>
        </row>
        <row r="660">
          <cell r="G660" t="str">
            <v>チイラのみ</v>
          </cell>
        </row>
        <row r="661">
          <cell r="G661" t="str">
            <v>リュガのみ</v>
          </cell>
        </row>
        <row r="662">
          <cell r="G662" t="str">
            <v>カムラのみ</v>
          </cell>
        </row>
        <row r="663">
          <cell r="G663" t="str">
            <v>ヤタピのみ</v>
          </cell>
        </row>
        <row r="664">
          <cell r="G664" t="str">
            <v>ズアのみ</v>
          </cell>
        </row>
        <row r="665">
          <cell r="G665" t="str">
            <v>サンのみ</v>
          </cell>
        </row>
        <row r="666">
          <cell r="G666" t="str">
            <v>スターのみ</v>
          </cell>
        </row>
        <row r="667">
          <cell r="G667" t="str">
            <v>ナゾのみ</v>
          </cell>
        </row>
        <row r="668">
          <cell r="G668" t="str">
            <v>カチャのみ</v>
          </cell>
        </row>
        <row r="669">
          <cell r="G669" t="str">
            <v>ブーカのみ</v>
          </cell>
        </row>
        <row r="670">
          <cell r="G670" t="str">
            <v>ビスナのみ</v>
          </cell>
        </row>
        <row r="671">
          <cell r="G671" t="str">
            <v>エドマのみ</v>
          </cell>
        </row>
        <row r="672">
          <cell r="G672" t="str">
            <v>ホズのみ</v>
          </cell>
        </row>
        <row r="673">
          <cell r="G673" t="str">
            <v>ラッカのみ</v>
          </cell>
        </row>
        <row r="674">
          <cell r="G674" t="str">
            <v>ギネマのみ</v>
          </cell>
        </row>
        <row r="675">
          <cell r="G675" t="str">
            <v>クオのみ</v>
          </cell>
        </row>
        <row r="676">
          <cell r="G676" t="str">
            <v>ヤゴのみ</v>
          </cell>
        </row>
        <row r="677">
          <cell r="G677" t="str">
            <v>トウガのみ</v>
          </cell>
        </row>
        <row r="678">
          <cell r="G678" t="str">
            <v>ニニクのみ</v>
          </cell>
        </row>
        <row r="679">
          <cell r="G679" t="str">
            <v>トポのみ</v>
          </cell>
        </row>
        <row r="680">
          <cell r="G680" t="str">
            <v>ミクルのみ</v>
          </cell>
        </row>
        <row r="681">
          <cell r="G681" t="str">
            <v>イバンのみ</v>
          </cell>
        </row>
        <row r="682">
          <cell r="G682" t="str">
            <v>ジャポのみ</v>
          </cell>
        </row>
        <row r="683">
          <cell r="G683" t="str">
            <v>レンブのみ</v>
          </cell>
        </row>
        <row r="684">
          <cell r="G684" t="str">
            <v>ロゼルのみ</v>
          </cell>
        </row>
        <row r="685">
          <cell r="G685" t="str">
            <v>アッキのみ</v>
          </cell>
        </row>
        <row r="686">
          <cell r="G686" t="str">
            <v>タラプのみ</v>
          </cell>
        </row>
        <row r="687">
          <cell r="G687" t="str">
            <v>ポフのみ</v>
          </cell>
        </row>
        <row r="688">
          <cell r="G688" t="str">
            <v>コインケース</v>
          </cell>
        </row>
        <row r="689">
          <cell r="G689" t="str">
            <v>ダウジングマシン</v>
          </cell>
        </row>
        <row r="690">
          <cell r="G690" t="str">
            <v>ボロのつりざお</v>
          </cell>
        </row>
        <row r="691">
          <cell r="G691" t="str">
            <v>いいつりざお</v>
          </cell>
        </row>
        <row r="692">
          <cell r="G692" t="str">
            <v>すごいつりざお</v>
          </cell>
        </row>
        <row r="693">
          <cell r="G693" t="str">
            <v>ふねのチケット</v>
          </cell>
        </row>
        <row r="694">
          <cell r="G694" t="str">
            <v>おとどけもの</v>
          </cell>
        </row>
        <row r="695">
          <cell r="G695" t="str">
            <v>ポケモンのふえ</v>
          </cell>
        </row>
        <row r="696">
          <cell r="G696" t="str">
            <v>ひみつのカギ</v>
          </cell>
        </row>
        <row r="697">
          <cell r="G697" t="str">
            <v>ひきかえけん</v>
          </cell>
        </row>
        <row r="698">
          <cell r="G698" t="str">
            <v>きんのいれば</v>
          </cell>
        </row>
        <row r="699">
          <cell r="G699" t="str">
            <v>エレベータのカギ</v>
          </cell>
        </row>
        <row r="700">
          <cell r="G700" t="str">
            <v>じてんしゃ</v>
          </cell>
        </row>
        <row r="701">
          <cell r="G701" t="str">
            <v>タウンマップ</v>
          </cell>
        </row>
        <row r="702">
          <cell r="G702" t="str">
            <v>シルフスコープ</v>
          </cell>
        </row>
        <row r="703">
          <cell r="G703" t="str">
            <v>カードキー</v>
          </cell>
        </row>
        <row r="704">
          <cell r="G704" t="str">
            <v>がくしゅうそうち</v>
          </cell>
        </row>
        <row r="705">
          <cell r="G705" t="str">
            <v>あなぬけのヒモ</v>
          </cell>
        </row>
        <row r="706">
          <cell r="G706" t="str">
            <v>ポケモンずかん</v>
          </cell>
        </row>
        <row r="707">
          <cell r="G707" t="str">
            <v>グレーバッジ</v>
          </cell>
        </row>
        <row r="708">
          <cell r="G708" t="str">
            <v>ブルーバッジ</v>
          </cell>
        </row>
        <row r="709">
          <cell r="G709" t="str">
            <v>オレンジバッジ</v>
          </cell>
        </row>
        <row r="710">
          <cell r="G710" t="str">
            <v>レインボーバッジ</v>
          </cell>
        </row>
        <row r="711">
          <cell r="G711" t="str">
            <v>ピンクバッジ</v>
          </cell>
        </row>
        <row r="712">
          <cell r="G712" t="str">
            <v>ゴールドバッジ</v>
          </cell>
        </row>
        <row r="713">
          <cell r="G713" t="str">
            <v>クリムゾンバッジ</v>
          </cell>
        </row>
        <row r="714">
          <cell r="G714" t="str">
            <v>グリーンバッジ</v>
          </cell>
        </row>
        <row r="715">
          <cell r="G715" t="str">
            <v>ていきけん</v>
          </cell>
        </row>
        <row r="716">
          <cell r="G716" t="str">
            <v>ゼニガメじょうろ</v>
          </cell>
        </row>
        <row r="717">
          <cell r="G717" t="str">
            <v>あかいウロコ</v>
          </cell>
        </row>
        <row r="718">
          <cell r="G718" t="str">
            <v>おとしもの</v>
          </cell>
        </row>
        <row r="719">
          <cell r="G719" t="str">
            <v>きかいのぶひん</v>
          </cell>
        </row>
        <row r="720">
          <cell r="G720" t="str">
            <v>ちかのカギ</v>
          </cell>
        </row>
        <row r="721">
          <cell r="G721" t="str">
            <v>ぎんいろのはね</v>
          </cell>
        </row>
        <row r="722">
          <cell r="G722" t="str">
            <v>にじいろのはね</v>
          </cell>
        </row>
        <row r="723">
          <cell r="G723" t="str">
            <v>ふしぎなタマゴ</v>
          </cell>
        </row>
        <row r="724">
          <cell r="G724" t="str">
            <v>ひでんのくすり</v>
          </cell>
        </row>
        <row r="725">
          <cell r="G725" t="str">
            <v>ジーエスボール</v>
          </cell>
        </row>
        <row r="726">
          <cell r="G726" t="str">
            <v>タマゴけん</v>
          </cell>
        </row>
        <row r="727">
          <cell r="G727" t="str">
            <v>とうめいなスズ</v>
          </cell>
        </row>
        <row r="728">
          <cell r="G728" t="str">
            <v>ブルーカード</v>
          </cell>
        </row>
        <row r="729">
          <cell r="G729" t="str">
            <v>マッハじてんしゃ</v>
          </cell>
        </row>
        <row r="730">
          <cell r="G730" t="str">
            <v>ダートじてんしゃ</v>
          </cell>
        </row>
        <row r="731">
          <cell r="G731" t="str">
            <v>コンテストパス</v>
          </cell>
        </row>
        <row r="732">
          <cell r="G732" t="str">
            <v>ホエルコじょうろ</v>
          </cell>
        </row>
        <row r="733">
          <cell r="G733" t="str">
            <v>デボンのにもつ</v>
          </cell>
        </row>
        <row r="734">
          <cell r="G734" t="str">
            <v>はいぶくろ</v>
          </cell>
        </row>
        <row r="735">
          <cell r="G735" t="str">
            <v>ポロックケース</v>
          </cell>
        </row>
        <row r="736">
          <cell r="G736" t="str">
            <v>ダイゴへのてがみ</v>
          </cell>
        </row>
        <row r="737">
          <cell r="G737" t="str">
            <v>むげんのチケット</v>
          </cell>
        </row>
        <row r="738">
          <cell r="G738" t="str">
            <v>たんちき</v>
          </cell>
        </row>
        <row r="739">
          <cell r="G739" t="str">
            <v>ゴーゴーゴーグル</v>
          </cell>
        </row>
        <row r="740">
          <cell r="G740" t="str">
            <v>いんせき</v>
          </cell>
        </row>
        <row r="741">
          <cell r="G741" t="str">
            <v>1ごうしつのカギ</v>
          </cell>
        </row>
        <row r="742">
          <cell r="G742" t="str">
            <v>2ごうしつのカギ</v>
          </cell>
        </row>
        <row r="743">
          <cell r="G743" t="str">
            <v>4ごうしつのカギ</v>
          </cell>
        </row>
        <row r="744">
          <cell r="G744" t="str">
            <v>6ごうしつのカギ</v>
          </cell>
        </row>
        <row r="745">
          <cell r="G745" t="str">
            <v>そうこのカギ</v>
          </cell>
        </row>
        <row r="746">
          <cell r="G746" t="str">
            <v>デボンスコープ</v>
          </cell>
        </row>
        <row r="747">
          <cell r="G747" t="str">
            <v>バトルサーチャー</v>
          </cell>
        </row>
        <row r="748">
          <cell r="G748" t="str">
            <v>ボイスチェッカー</v>
          </cell>
        </row>
        <row r="749">
          <cell r="G749" t="str">
            <v>わざマシンケース</v>
          </cell>
        </row>
        <row r="750">
          <cell r="G750" t="str">
            <v>きのみぶくろ</v>
          </cell>
        </row>
        <row r="751">
          <cell r="G751" t="str">
            <v>おしえテレビ</v>
          </cell>
        </row>
        <row r="752">
          <cell r="G752" t="str">
            <v>トライパス</v>
          </cell>
        </row>
        <row r="753">
          <cell r="G753" t="str">
            <v>レインボーパス</v>
          </cell>
        </row>
        <row r="754">
          <cell r="G754" t="str">
            <v>おちゃ</v>
          </cell>
        </row>
        <row r="755">
          <cell r="G755" t="str">
            <v>しんぴのチケット</v>
          </cell>
        </row>
        <row r="756">
          <cell r="G756" t="str">
            <v>オーロラチケット</v>
          </cell>
        </row>
        <row r="757">
          <cell r="G757" t="str">
            <v>こないれ</v>
          </cell>
        </row>
        <row r="758">
          <cell r="G758" t="str">
            <v>ルビー</v>
          </cell>
        </row>
        <row r="759">
          <cell r="G759" t="str">
            <v>サファイア</v>
          </cell>
        </row>
        <row r="760">
          <cell r="G760" t="str">
            <v>マグマのしるし</v>
          </cell>
        </row>
        <row r="761">
          <cell r="G761" t="str">
            <v>ふるびたかいず</v>
          </cell>
        </row>
        <row r="762">
          <cell r="G762" t="str">
            <v>たんけんセット</v>
          </cell>
        </row>
        <row r="763">
          <cell r="G763" t="str">
            <v>たからぶくろ</v>
          </cell>
        </row>
        <row r="764">
          <cell r="G764" t="str">
            <v>ルールブック</v>
          </cell>
        </row>
        <row r="765">
          <cell r="G765" t="str">
            <v>ポケトレ</v>
          </cell>
        </row>
        <row r="766">
          <cell r="G766" t="str">
            <v>ポイントカード</v>
          </cell>
        </row>
        <row r="767">
          <cell r="G767" t="str">
            <v>ぼうけんノート</v>
          </cell>
        </row>
        <row r="768">
          <cell r="G768" t="str">
            <v>シールいれ</v>
          </cell>
        </row>
        <row r="769">
          <cell r="G769" t="str">
            <v>アクセサリーいれ</v>
          </cell>
        </row>
        <row r="770">
          <cell r="G770" t="str">
            <v>シールぶくろ</v>
          </cell>
        </row>
        <row r="771">
          <cell r="G771" t="str">
            <v>ともだちてちょう</v>
          </cell>
        </row>
        <row r="772">
          <cell r="G772" t="str">
            <v>はつでんしょキー</v>
          </cell>
        </row>
        <row r="773">
          <cell r="G773" t="str">
            <v>こだいのおまもり</v>
          </cell>
        </row>
        <row r="774">
          <cell r="G774" t="str">
            <v>ギンガだんのカギ</v>
          </cell>
        </row>
        <row r="775">
          <cell r="G775" t="str">
            <v>あかいくさり</v>
          </cell>
        </row>
        <row r="776">
          <cell r="G776" t="str">
            <v>コダックじょうろ</v>
          </cell>
        </row>
        <row r="777">
          <cell r="G777" t="str">
            <v>ポフィンケース</v>
          </cell>
        </row>
        <row r="778">
          <cell r="G778" t="str">
            <v>ルームキー</v>
          </cell>
        </row>
        <row r="779">
          <cell r="G779" t="str">
            <v>オーキドのてがみ</v>
          </cell>
        </row>
        <row r="780">
          <cell r="G780" t="str">
            <v>みかづきのはね</v>
          </cell>
        </row>
        <row r="781">
          <cell r="G781" t="str">
            <v>メンバーズカード</v>
          </cell>
        </row>
        <row r="782">
          <cell r="G782" t="str">
            <v>てんかいのふえ</v>
          </cell>
        </row>
        <row r="783">
          <cell r="G783" t="str">
            <v>かざんのおきいし</v>
          </cell>
        </row>
        <row r="784">
          <cell r="G784" t="str">
            <v>ひきかえけん1</v>
          </cell>
        </row>
        <row r="785">
          <cell r="G785" t="str">
            <v>ひきかえけん2</v>
          </cell>
        </row>
        <row r="786">
          <cell r="G786" t="str">
            <v>ひきかえけん3</v>
          </cell>
        </row>
        <row r="787">
          <cell r="G787" t="str">
            <v>バトルレコーダー</v>
          </cell>
        </row>
        <row r="788">
          <cell r="G788" t="str">
            <v>グラシデアのはな</v>
          </cell>
        </row>
        <row r="789">
          <cell r="G789" t="str">
            <v>ぼんぐりケース</v>
          </cell>
        </row>
        <row r="790">
          <cell r="G790" t="str">
            <v>アンノーンノート</v>
          </cell>
        </row>
        <row r="791">
          <cell r="G791" t="str">
            <v>きのみプランター</v>
          </cell>
        </row>
        <row r="792">
          <cell r="G792" t="str">
            <v>おいしいシッポ</v>
          </cell>
        </row>
        <row r="793">
          <cell r="G793" t="str">
            <v>リニアパス</v>
          </cell>
        </row>
        <row r="794">
          <cell r="G794" t="str">
            <v>フォトアルバム</v>
          </cell>
        </row>
        <row r="795">
          <cell r="G795" t="str">
            <v>ＧＢプレイヤー</v>
          </cell>
        </row>
        <row r="796">
          <cell r="G796" t="str">
            <v>うみなりのスズ</v>
          </cell>
        </row>
        <row r="797">
          <cell r="G797" t="str">
            <v>もえぎいろのたま</v>
          </cell>
        </row>
        <row r="798">
          <cell r="G798" t="str">
            <v>ロックカプセル</v>
          </cell>
        </row>
        <row r="799">
          <cell r="G799" t="str">
            <v>なぞのすいしょう</v>
          </cell>
        </row>
        <row r="800">
          <cell r="G800" t="str">
            <v>ライブキャスター</v>
          </cell>
        </row>
        <row r="801">
          <cell r="G801" t="str">
            <v>ドラゴンのホネ</v>
          </cell>
        </row>
        <row r="802">
          <cell r="G802" t="str">
            <v>グッズケース</v>
          </cell>
        </row>
        <row r="803">
          <cell r="G803" t="str">
            <v>リバティチケット</v>
          </cell>
        </row>
        <row r="804">
          <cell r="G804" t="str">
            <v>ライトストーン</v>
          </cell>
        </row>
        <row r="805">
          <cell r="G805" t="str">
            <v>ダークストーン</v>
          </cell>
        </row>
        <row r="806">
          <cell r="G806" t="str">
            <v>ゴッドストーン</v>
          </cell>
        </row>
        <row r="807">
          <cell r="G807" t="str">
            <v>はいたつぶつ1</v>
          </cell>
        </row>
        <row r="808">
          <cell r="G808" t="str">
            <v>メダルボックス</v>
          </cell>
        </row>
        <row r="809">
          <cell r="G809" t="str">
            <v>いでんしのくさび</v>
          </cell>
        </row>
        <row r="810">
          <cell r="G810" t="str">
            <v>きょかしょう</v>
          </cell>
        </row>
        <row r="811">
          <cell r="G811" t="str">
            <v>まるいおまもり</v>
          </cell>
        </row>
        <row r="812">
          <cell r="G812" t="str">
            <v>ひかるおまもり</v>
          </cell>
        </row>
        <row r="813">
          <cell r="G813" t="str">
            <v>プラズマカード</v>
          </cell>
        </row>
        <row r="814">
          <cell r="G814" t="str">
            <v>よごれたハンカチ</v>
          </cell>
        </row>
        <row r="815">
          <cell r="G815" t="str">
            <v>アクロママシーン</v>
          </cell>
        </row>
        <row r="816">
          <cell r="G816" t="str">
            <v>わすれもの</v>
          </cell>
        </row>
        <row r="817">
          <cell r="G817" t="str">
            <v>うつしかがみ</v>
          </cell>
        </row>
        <row r="818">
          <cell r="G818" t="str">
            <v>ホロキャスター</v>
          </cell>
        </row>
        <row r="819">
          <cell r="G819" t="str">
            <v>はかせのてがみ</v>
          </cell>
        </row>
        <row r="820">
          <cell r="G820" t="str">
            <v>ローラースケート</v>
          </cell>
        </row>
        <row r="821">
          <cell r="G821" t="str">
            <v>ハスボーじょうろ</v>
          </cell>
        </row>
        <row r="822">
          <cell r="G822" t="str">
            <v>はつでんしょパス</v>
          </cell>
        </row>
        <row r="823">
          <cell r="G823" t="str">
            <v>メガリング</v>
          </cell>
        </row>
        <row r="824">
          <cell r="G824" t="str">
            <v>すごそうないし</v>
          </cell>
        </row>
        <row r="825">
          <cell r="G825" t="str">
            <v>ありふれたいし</v>
          </cell>
        </row>
        <row r="826">
          <cell r="G826" t="str">
            <v>ＴＭＶパス</v>
          </cell>
        </row>
        <row r="827">
          <cell r="G827" t="str">
            <v>カロスエンブレム</v>
          </cell>
        </row>
        <row r="828">
          <cell r="G828" t="str">
            <v>たんけんこころえ</v>
          </cell>
        </row>
        <row r="829">
          <cell r="G829" t="str">
            <v>レンズケース</v>
          </cell>
        </row>
        <row r="830">
          <cell r="G830" t="str">
            <v>いしょうトランク</v>
          </cell>
        </row>
        <row r="831">
          <cell r="G831" t="str">
            <v>ハンサムチケット</v>
          </cell>
        </row>
        <row r="832">
          <cell r="G832" t="str">
            <v>メガチャーム</v>
          </cell>
        </row>
        <row r="833">
          <cell r="G833" t="str">
            <v>メガグローブ</v>
          </cell>
        </row>
        <row r="834">
          <cell r="G834" t="str">
            <v>ポロックキット</v>
          </cell>
        </row>
        <row r="835">
          <cell r="G835" t="str">
            <v>デボンボンベ</v>
          </cell>
        </row>
        <row r="836">
          <cell r="G836" t="str">
            <v>ライブスーツ</v>
          </cell>
        </row>
        <row r="837">
          <cell r="G837" t="str">
            <v>ライブドレス</v>
          </cell>
        </row>
        <row r="838">
          <cell r="G838" t="str">
            <v>マグマスーツ</v>
          </cell>
        </row>
        <row r="839">
          <cell r="G839" t="str">
            <v>アクアスーツ</v>
          </cell>
        </row>
        <row r="840">
          <cell r="G840" t="str">
            <v>ペアチケット</v>
          </cell>
        </row>
        <row r="841">
          <cell r="G841" t="str">
            <v>メガバングル</v>
          </cell>
        </row>
        <row r="842">
          <cell r="G842" t="str">
            <v>メガブレス</v>
          </cell>
        </row>
        <row r="843">
          <cell r="G843" t="str">
            <v>メガペンダント</v>
          </cell>
        </row>
        <row r="844">
          <cell r="G844" t="str">
            <v>メガメガネ</v>
          </cell>
        </row>
        <row r="845">
          <cell r="G845" t="str">
            <v>メガイカリ</v>
          </cell>
        </row>
        <row r="846">
          <cell r="G846" t="str">
            <v>メガラペルピン</v>
          </cell>
        </row>
        <row r="847">
          <cell r="G847" t="str">
            <v>メガティアラ</v>
          </cell>
        </row>
        <row r="848">
          <cell r="G848" t="str">
            <v>メガアンクレット</v>
          </cell>
        </row>
        <row r="849">
          <cell r="G849" t="str">
            <v>キーストーン</v>
          </cell>
        </row>
        <row r="850">
          <cell r="G850" t="str">
            <v>いんせきのかけら</v>
          </cell>
        </row>
        <row r="851">
          <cell r="G851" t="str">
            <v>むげんのふえ</v>
          </cell>
        </row>
        <row r="852">
          <cell r="G852" t="str">
            <v>いましめのつぼ</v>
          </cell>
        </row>
        <row r="853">
          <cell r="G853" t="str">
            <v>コスメポーチ</v>
          </cell>
        </row>
        <row r="854">
          <cell r="G854" t="str">
            <v>Ｚリング</v>
          </cell>
        </row>
        <row r="855">
          <cell r="G855" t="str">
            <v>ざいりょうぶくろ</v>
          </cell>
        </row>
        <row r="856">
          <cell r="G856" t="str">
            <v>つりざお</v>
          </cell>
        </row>
        <row r="857">
          <cell r="G857" t="str">
            <v>はかせのふくめん</v>
          </cell>
        </row>
        <row r="858">
          <cell r="G858" t="str">
            <v>かがやくいし</v>
          </cell>
        </row>
        <row r="859">
          <cell r="G859" t="str">
            <v>ジガルデキューブ</v>
          </cell>
        </row>
        <row r="860">
          <cell r="G860" t="str">
            <v>ライドギア</v>
          </cell>
        </row>
        <row r="861">
          <cell r="G861" t="str">
            <v>たいようのふえ</v>
          </cell>
        </row>
        <row r="862">
          <cell r="G862" t="str">
            <v>つきのふえ</v>
          </cell>
        </row>
        <row r="863">
          <cell r="G863" t="str">
            <v>あやしいカード</v>
          </cell>
        </row>
        <row r="864">
          <cell r="G864" t="str">
            <v>Ｚパワーリング</v>
          </cell>
        </row>
        <row r="865">
          <cell r="G865" t="str">
            <v>ももいろはなびら</v>
          </cell>
        </row>
        <row r="866">
          <cell r="G866" t="str">
            <v>だいだいはなびら</v>
          </cell>
        </row>
        <row r="867">
          <cell r="G867" t="str">
            <v>あおのはなびら</v>
          </cell>
        </row>
        <row r="868">
          <cell r="G868" t="str">
            <v>あかのはなびら</v>
          </cell>
        </row>
        <row r="869">
          <cell r="G869" t="str">
            <v>みどりのはなびら</v>
          </cell>
        </row>
        <row r="870">
          <cell r="G870" t="str">
            <v>きいろのはなびら</v>
          </cell>
        </row>
        <row r="871">
          <cell r="G871" t="str">
            <v>むらさきはなびら</v>
          </cell>
        </row>
        <row r="872">
          <cell r="G872" t="str">
            <v>にじいろのはな</v>
          </cell>
        </row>
        <row r="873">
          <cell r="G873" t="str">
            <v>だいだいバッジ</v>
          </cell>
        </row>
        <row r="874">
          <cell r="G874" t="str">
            <v>ネクロプラスソル</v>
          </cell>
        </row>
        <row r="875">
          <cell r="G875" t="str">
            <v>ネクロプラスルナ</v>
          </cell>
        </row>
        <row r="876">
          <cell r="G876" t="str">
            <v>イリマのノーマルＺ</v>
          </cell>
        </row>
        <row r="877">
          <cell r="G877" t="str">
            <v>のこされたボール</v>
          </cell>
        </row>
        <row r="878">
          <cell r="G878" t="str">
            <v>マチスのサイン</v>
          </cell>
        </row>
        <row r="879">
          <cell r="G879" t="str">
            <v>ポケモンボックス</v>
          </cell>
        </row>
        <row r="880">
          <cell r="G880" t="str">
            <v>かいふくポケット</v>
          </cell>
        </row>
        <row r="881">
          <cell r="G881" t="str">
            <v>アメボトル</v>
          </cell>
        </row>
        <row r="882">
          <cell r="G882" t="str">
            <v>きょうかポケット</v>
          </cell>
        </row>
        <row r="883">
          <cell r="G883" t="str">
            <v>おきがえトランク</v>
          </cell>
        </row>
        <row r="884">
          <cell r="G884" t="str">
            <v>ほかくポケット</v>
          </cell>
        </row>
        <row r="885">
          <cell r="G885" t="str">
            <v>バトルポケット</v>
          </cell>
        </row>
        <row r="886">
          <cell r="G886" t="str">
            <v>すいせんじょう</v>
          </cell>
        </row>
        <row r="887">
          <cell r="G887" t="str">
            <v>ねがいぼし</v>
          </cell>
        </row>
        <row r="888">
          <cell r="G888" t="str">
            <v>ダイマックスバンド</v>
          </cell>
        </row>
        <row r="889">
          <cell r="G889" t="str">
            <v>ロトムじてんしゃ</v>
          </cell>
        </row>
        <row r="890">
          <cell r="G890" t="str">
            <v>キャンプセット</v>
          </cell>
        </row>
        <row r="891">
          <cell r="G891" t="str">
            <v>すごいみみせん</v>
          </cell>
        </row>
        <row r="892">
          <cell r="G892" t="str">
            <v>ふるびたてがみ</v>
          </cell>
        </row>
        <row r="893">
          <cell r="G893" t="str">
            <v>バンドのサイン</v>
          </cell>
        </row>
        <row r="894">
          <cell r="G894" t="str">
            <v>ソニアのほん</v>
          </cell>
        </row>
        <row r="895">
          <cell r="G895" t="str">
            <v>ロトムのカタログ</v>
          </cell>
        </row>
        <row r="896">
          <cell r="G896" t="str">
            <v>ゆれないおまもり</v>
          </cell>
        </row>
        <row r="897">
          <cell r="G897" t="str">
            <v>ヨロイパス</v>
          </cell>
        </row>
        <row r="898">
          <cell r="G898" t="str">
            <v>おしゃれカード</v>
          </cell>
        </row>
        <row r="899">
          <cell r="G899" t="str">
            <v>けいけんおまもり</v>
          </cell>
        </row>
        <row r="900">
          <cell r="G900" t="str">
            <v>あかしのおまもり</v>
          </cell>
        </row>
        <row r="901">
          <cell r="G901" t="str">
            <v>カンムリパス</v>
          </cell>
        </row>
        <row r="902">
          <cell r="G902" t="str">
            <v>でんせつのメモ1</v>
          </cell>
        </row>
        <row r="903">
          <cell r="G903" t="str">
            <v>にんじんのダネ</v>
          </cell>
        </row>
        <row r="904">
          <cell r="G904" t="str">
            <v>つめたいにんじん</v>
          </cell>
        </row>
        <row r="905">
          <cell r="G905" t="str">
            <v>くろいにんじん</v>
          </cell>
        </row>
        <row r="906">
          <cell r="G906" t="str">
            <v>しろいたてがみ</v>
          </cell>
        </row>
        <row r="907">
          <cell r="G907" t="str">
            <v>くろいたてがみ</v>
          </cell>
        </row>
        <row r="908">
          <cell r="G908" t="str">
            <v>きぼりのかんむり</v>
          </cell>
        </row>
        <row r="909">
          <cell r="G909" t="str">
            <v>かがやくはなびら</v>
          </cell>
        </row>
        <row r="910">
          <cell r="G910" t="str">
            <v>キズナのタヅナ</v>
          </cell>
        </row>
        <row r="911">
          <cell r="G911" t="str">
            <v>ＤＳプレイヤー</v>
          </cell>
        </row>
        <row r="912">
          <cell r="G912" t="str">
            <v>ときのシズメダマ</v>
          </cell>
        </row>
        <row r="913">
          <cell r="G913" t="str">
            <v>そらのシズメダマ</v>
          </cell>
        </row>
        <row r="914">
          <cell r="G914" t="str">
            <v>しずめだま</v>
          </cell>
        </row>
        <row r="915">
          <cell r="G915" t="str">
            <v>ふるさとマフィン</v>
          </cell>
        </row>
        <row r="916">
          <cell r="G916" t="str">
            <v>えいえんのこおり</v>
          </cell>
        </row>
        <row r="917">
          <cell r="G917" t="str">
            <v>ユクシーのつめ</v>
          </cell>
        </row>
        <row r="918">
          <cell r="G918" t="str">
            <v>アグノムのきば</v>
          </cell>
        </row>
        <row r="919">
          <cell r="G919" t="str">
            <v>エムリットのはね</v>
          </cell>
        </row>
        <row r="920">
          <cell r="G920" t="str">
            <v>カミナギのふえ</v>
          </cell>
        </row>
        <row r="921">
          <cell r="G921" t="str">
            <v>ぬまのシズメダマ</v>
          </cell>
        </row>
        <row r="922">
          <cell r="G922" t="str">
            <v>もりのシズメダマ</v>
          </cell>
        </row>
        <row r="923">
          <cell r="G923" t="str">
            <v>かざんのシズメダマ</v>
          </cell>
        </row>
        <row r="924">
          <cell r="G924" t="str">
            <v>やまのシズメダマ</v>
          </cell>
        </row>
        <row r="925">
          <cell r="G925" t="str">
            <v>ゆきのシズメダマ</v>
          </cell>
        </row>
        <row r="926">
          <cell r="G926" t="str">
            <v>やぶれたにっき</v>
          </cell>
        </row>
        <row r="927">
          <cell r="G927" t="str">
            <v>せきばんのかけら</v>
          </cell>
        </row>
        <row r="928">
          <cell r="G928" t="str">
            <v>イダイトウだんご</v>
          </cell>
        </row>
        <row r="929">
          <cell r="G929" t="str">
            <v>ふるいにっき</v>
          </cell>
        </row>
        <row r="930">
          <cell r="G930" t="str">
            <v>だれかのおとしもの</v>
          </cell>
        </row>
        <row r="931">
          <cell r="G931" t="str">
            <v>オリジンボール</v>
          </cell>
        </row>
        <row r="932">
          <cell r="G932" t="str">
            <v>オリジンこうせき</v>
          </cell>
        </row>
        <row r="933">
          <cell r="G933" t="str">
            <v>まっさらプレート</v>
          </cell>
        </row>
        <row r="934">
          <cell r="G934" t="str">
            <v>クラフトキット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5" sqref="L25"/>
    </sheetView>
  </sheetViews>
  <sheetFormatPr defaultColWidth="9" defaultRowHeight="13.5"/>
  <sheetData/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L541"/>
  <sheetViews>
    <sheetView zoomScale="130" zoomScaleNormal="130" workbookViewId="0">
      <pane ySplit="1" topLeftCell="A29" activePane="bottomLeft" state="frozen"/>
      <selection/>
      <selection pane="bottomLeft" activeCell="I37" sqref="I37"/>
    </sheetView>
  </sheetViews>
  <sheetFormatPr defaultColWidth="9" defaultRowHeight="13.5"/>
  <cols>
    <col min="8" max="8" width="12.75" customWidth="1"/>
    <col min="9" max="9" width="18.375" customWidth="1"/>
  </cols>
  <sheetData>
    <row r="1" spans="7:12">
      <c r="G1" s="1" t="s">
        <v>10489</v>
      </c>
      <c r="H1" s="2" t="s">
        <v>10490</v>
      </c>
      <c r="I1" s="2" t="s">
        <v>10491</v>
      </c>
      <c r="J1" s="4" t="s">
        <v>10492</v>
      </c>
      <c r="K1" s="4" t="s">
        <v>10493</v>
      </c>
      <c r="L1" s="4" t="s">
        <v>10494</v>
      </c>
    </row>
    <row r="2" spans="7:12">
      <c r="G2" s="3">
        <v>278</v>
      </c>
      <c r="H2" t="s">
        <v>10495</v>
      </c>
      <c r="I2" t="s">
        <v>10496</v>
      </c>
      <c r="J2" s="5">
        <v>249</v>
      </c>
      <c r="K2" s="5">
        <v>87</v>
      </c>
      <c r="L2" s="5">
        <v>110</v>
      </c>
    </row>
    <row r="3" spans="7:12">
      <c r="G3" s="3">
        <v>277</v>
      </c>
      <c r="H3" t="s">
        <v>10497</v>
      </c>
      <c r="I3" t="s">
        <v>10498</v>
      </c>
      <c r="J3" s="5">
        <v>248</v>
      </c>
      <c r="K3" s="5">
        <v>86</v>
      </c>
      <c r="L3" s="5">
        <v>109</v>
      </c>
    </row>
    <row r="4" spans="7:12">
      <c r="G4" s="3">
        <v>276</v>
      </c>
      <c r="H4" t="s">
        <v>10499</v>
      </c>
      <c r="I4" t="s">
        <v>10500</v>
      </c>
      <c r="J4" s="5">
        <v>247</v>
      </c>
      <c r="K4" s="5">
        <v>85</v>
      </c>
      <c r="L4" s="5">
        <v>108</v>
      </c>
    </row>
    <row r="5" spans="7:12">
      <c r="G5" s="3">
        <v>8</v>
      </c>
      <c r="H5" t="s">
        <v>10501</v>
      </c>
      <c r="I5" t="s">
        <v>10502</v>
      </c>
      <c r="J5" s="5">
        <v>0</v>
      </c>
      <c r="K5" s="5">
        <v>139</v>
      </c>
      <c r="L5" s="5">
        <v>3</v>
      </c>
    </row>
    <row r="6" spans="7:12">
      <c r="G6" s="3">
        <v>113</v>
      </c>
      <c r="H6" t="s">
        <v>10503</v>
      </c>
      <c r="I6" t="s">
        <v>10502</v>
      </c>
      <c r="J6" s="5">
        <v>110</v>
      </c>
      <c r="K6" s="5">
        <v>37</v>
      </c>
      <c r="L6" s="5">
        <v>72</v>
      </c>
    </row>
    <row r="7" spans="7:12">
      <c r="G7" s="3">
        <v>218</v>
      </c>
      <c r="H7" t="s">
        <v>10504</v>
      </c>
      <c r="I7" t="s">
        <v>10502</v>
      </c>
      <c r="J7" s="5">
        <v>0</v>
      </c>
      <c r="K7" s="5">
        <v>139</v>
      </c>
      <c r="L7" s="5">
        <v>3</v>
      </c>
    </row>
    <row r="8" spans="7:12">
      <c r="G8" s="3">
        <v>312</v>
      </c>
      <c r="H8" t="s">
        <v>10505</v>
      </c>
      <c r="I8" t="s">
        <v>10502</v>
      </c>
      <c r="J8" s="5">
        <v>283</v>
      </c>
      <c r="K8" s="5">
        <v>39</v>
      </c>
      <c r="L8" s="5">
        <v>74</v>
      </c>
    </row>
    <row r="9" spans="7:12">
      <c r="G9" s="3">
        <v>313</v>
      </c>
      <c r="H9" t="s">
        <v>10506</v>
      </c>
      <c r="I9" t="s">
        <v>10502</v>
      </c>
      <c r="J9" s="5">
        <v>284</v>
      </c>
      <c r="K9" s="5">
        <v>40</v>
      </c>
      <c r="L9" s="5">
        <v>3</v>
      </c>
    </row>
    <row r="10" spans="7:12">
      <c r="G10" s="3">
        <v>314</v>
      </c>
      <c r="H10" t="s">
        <v>10507</v>
      </c>
      <c r="I10" t="s">
        <v>10502</v>
      </c>
      <c r="J10" s="5">
        <v>285</v>
      </c>
      <c r="K10" s="5">
        <v>41</v>
      </c>
      <c r="L10" s="5">
        <v>75</v>
      </c>
    </row>
    <row r="11" spans="7:12">
      <c r="G11" s="3">
        <v>315</v>
      </c>
      <c r="H11" t="s">
        <v>10508</v>
      </c>
      <c r="I11" t="s">
        <v>10502</v>
      </c>
      <c r="J11" s="5">
        <v>286</v>
      </c>
      <c r="K11" s="5">
        <v>42</v>
      </c>
      <c r="L11" s="5">
        <v>76</v>
      </c>
    </row>
    <row r="12" spans="7:12">
      <c r="G12" s="3">
        <v>316</v>
      </c>
      <c r="H12" t="s">
        <v>10509</v>
      </c>
      <c r="I12" t="s">
        <v>10502</v>
      </c>
      <c r="J12" s="5">
        <v>287</v>
      </c>
      <c r="K12" s="5">
        <v>43</v>
      </c>
      <c r="L12" s="5">
        <v>77</v>
      </c>
    </row>
    <row r="13" spans="7:12">
      <c r="G13" s="3">
        <v>317</v>
      </c>
      <c r="H13" t="s">
        <v>10510</v>
      </c>
      <c r="I13" t="s">
        <v>10502</v>
      </c>
      <c r="J13" s="5">
        <v>288</v>
      </c>
      <c r="K13" s="5">
        <v>44</v>
      </c>
      <c r="L13" s="5">
        <v>3</v>
      </c>
    </row>
    <row r="14" spans="7:12">
      <c r="G14" s="3">
        <v>318</v>
      </c>
      <c r="H14" t="s">
        <v>10511</v>
      </c>
      <c r="I14" t="s">
        <v>10502</v>
      </c>
      <c r="J14" s="5">
        <v>289</v>
      </c>
      <c r="K14" s="5">
        <v>45</v>
      </c>
      <c r="L14" s="5">
        <v>3</v>
      </c>
    </row>
    <row r="15" spans="7:12">
      <c r="G15" s="3">
        <v>319</v>
      </c>
      <c r="H15" t="s">
        <v>10512</v>
      </c>
      <c r="I15" t="s">
        <v>10502</v>
      </c>
      <c r="J15" s="5">
        <v>290</v>
      </c>
      <c r="K15" s="5">
        <v>46</v>
      </c>
      <c r="L15" s="5">
        <v>3</v>
      </c>
    </row>
    <row r="16" spans="7:12">
      <c r="G16" s="3">
        <v>320</v>
      </c>
      <c r="H16" t="s">
        <v>10513</v>
      </c>
      <c r="I16" t="s">
        <v>10502</v>
      </c>
      <c r="J16" s="5">
        <v>291</v>
      </c>
      <c r="K16" s="5">
        <v>47</v>
      </c>
      <c r="L16" s="5">
        <v>3</v>
      </c>
    </row>
    <row r="17" spans="7:12">
      <c r="G17" s="3">
        <v>321</v>
      </c>
      <c r="H17" t="s">
        <v>10514</v>
      </c>
      <c r="I17" t="s">
        <v>10502</v>
      </c>
      <c r="J17" s="5">
        <v>292</v>
      </c>
      <c r="K17" s="5">
        <v>38</v>
      </c>
      <c r="L17" s="5">
        <v>73</v>
      </c>
    </row>
    <row r="18" spans="7:12">
      <c r="G18" s="3">
        <v>323</v>
      </c>
      <c r="H18" t="s">
        <v>10515</v>
      </c>
      <c r="I18" t="s">
        <v>10502</v>
      </c>
      <c r="J18" s="5">
        <v>294</v>
      </c>
      <c r="K18" s="5">
        <v>48</v>
      </c>
      <c r="L18" s="5">
        <v>79</v>
      </c>
    </row>
    <row r="19" spans="7:12">
      <c r="G19" s="3">
        <v>324</v>
      </c>
      <c r="H19" t="s">
        <v>10516</v>
      </c>
      <c r="I19" t="s">
        <v>10502</v>
      </c>
      <c r="J19" s="5">
        <v>295</v>
      </c>
      <c r="K19" s="5">
        <v>49</v>
      </c>
      <c r="L19" s="5">
        <v>80</v>
      </c>
    </row>
    <row r="20" spans="7:12">
      <c r="G20" s="3">
        <v>325</v>
      </c>
      <c r="H20" t="s">
        <v>10517</v>
      </c>
      <c r="I20" t="s">
        <v>10502</v>
      </c>
      <c r="J20" s="5">
        <v>296</v>
      </c>
      <c r="K20" s="5">
        <v>50</v>
      </c>
      <c r="L20" s="5">
        <v>81</v>
      </c>
    </row>
    <row r="21" spans="7:12">
      <c r="G21" s="3">
        <v>326</v>
      </c>
      <c r="H21" t="s">
        <v>10518</v>
      </c>
      <c r="I21" t="s">
        <v>10502</v>
      </c>
      <c r="J21" s="5">
        <v>297</v>
      </c>
      <c r="K21" s="5">
        <v>51</v>
      </c>
      <c r="L21" s="5">
        <v>82</v>
      </c>
    </row>
    <row r="22" spans="7:12">
      <c r="G22" s="3">
        <v>327</v>
      </c>
      <c r="H22" t="s">
        <v>10519</v>
      </c>
      <c r="I22" t="s">
        <v>10502</v>
      </c>
      <c r="J22" s="5">
        <v>298</v>
      </c>
      <c r="K22" s="5">
        <v>52</v>
      </c>
      <c r="L22" s="5">
        <v>83</v>
      </c>
    </row>
    <row r="23" spans="7:12">
      <c r="G23" s="3">
        <v>490</v>
      </c>
      <c r="H23" t="s">
        <v>10520</v>
      </c>
      <c r="I23" t="s">
        <v>10502</v>
      </c>
      <c r="J23" s="5">
        <v>442</v>
      </c>
      <c r="K23" s="5">
        <v>53</v>
      </c>
      <c r="L23" s="5">
        <v>84</v>
      </c>
    </row>
    <row r="24" spans="7:12">
      <c r="G24" s="3">
        <v>491</v>
      </c>
      <c r="H24" t="s">
        <v>10521</v>
      </c>
      <c r="I24" t="s">
        <v>10502</v>
      </c>
      <c r="J24" s="5">
        <v>443</v>
      </c>
      <c r="K24" s="5">
        <v>54</v>
      </c>
      <c r="L24" s="5">
        <v>85</v>
      </c>
    </row>
    <row r="25" spans="7:12">
      <c r="G25" s="3">
        <v>492</v>
      </c>
      <c r="H25" t="s">
        <v>10522</v>
      </c>
      <c r="I25" t="s">
        <v>10502</v>
      </c>
      <c r="J25" s="5">
        <v>444</v>
      </c>
      <c r="K25" s="5">
        <v>55</v>
      </c>
      <c r="L25" s="5">
        <v>86</v>
      </c>
    </row>
    <row r="26" spans="7:12">
      <c r="G26" s="3">
        <v>90</v>
      </c>
      <c r="H26" t="s">
        <v>10523</v>
      </c>
      <c r="I26" t="s">
        <v>10244</v>
      </c>
      <c r="J26" s="5">
        <v>87</v>
      </c>
      <c r="K26" s="5">
        <v>949</v>
      </c>
      <c r="L26" s="5">
        <v>636</v>
      </c>
    </row>
    <row r="27" spans="7:12">
      <c r="G27" s="3">
        <v>514</v>
      </c>
      <c r="H27" t="s">
        <v>10524</v>
      </c>
      <c r="I27" t="s">
        <v>10244</v>
      </c>
      <c r="J27" s="5">
        <v>466</v>
      </c>
      <c r="K27" s="5">
        <v>950</v>
      </c>
      <c r="L27" s="5">
        <v>637</v>
      </c>
    </row>
    <row r="28" spans="7:12">
      <c r="G28" s="3">
        <v>515</v>
      </c>
      <c r="H28" t="s">
        <v>10525</v>
      </c>
      <c r="I28" t="s">
        <v>10244</v>
      </c>
      <c r="J28" s="5">
        <v>467</v>
      </c>
      <c r="K28" s="5">
        <v>951</v>
      </c>
      <c r="L28" s="5">
        <v>3</v>
      </c>
    </row>
    <row r="29" spans="7:12">
      <c r="G29" s="3">
        <v>122</v>
      </c>
      <c r="H29" t="s">
        <v>10526</v>
      </c>
      <c r="I29" t="s">
        <v>10241</v>
      </c>
      <c r="J29" s="5">
        <v>119</v>
      </c>
      <c r="K29" s="5">
        <v>105</v>
      </c>
      <c r="L29" s="5">
        <v>3</v>
      </c>
    </row>
    <row r="30" spans="7:12">
      <c r="G30" s="3">
        <v>459</v>
      </c>
      <c r="H30" t="s">
        <v>10527</v>
      </c>
      <c r="I30" t="s">
        <v>10241</v>
      </c>
      <c r="J30" s="5">
        <v>413</v>
      </c>
      <c r="K30" s="5">
        <v>139</v>
      </c>
      <c r="L30" s="5">
        <v>3</v>
      </c>
    </row>
    <row r="31" spans="7:12">
      <c r="G31" s="3">
        <v>460</v>
      </c>
      <c r="H31" t="s">
        <v>10528</v>
      </c>
      <c r="I31" t="s">
        <v>10241</v>
      </c>
      <c r="J31" s="5">
        <v>414</v>
      </c>
      <c r="K31" s="5">
        <v>139</v>
      </c>
      <c r="L31" s="5">
        <v>3</v>
      </c>
    </row>
    <row r="32" spans="7:12">
      <c r="G32" s="3">
        <v>461</v>
      </c>
      <c r="H32" t="s">
        <v>10529</v>
      </c>
      <c r="I32" t="s">
        <v>10241</v>
      </c>
      <c r="J32" s="5">
        <v>415</v>
      </c>
      <c r="K32" s="5">
        <v>139</v>
      </c>
      <c r="L32" s="5">
        <v>3</v>
      </c>
    </row>
    <row r="33" spans="7:12">
      <c r="G33" s="3">
        <v>462</v>
      </c>
      <c r="H33" t="s">
        <v>10530</v>
      </c>
      <c r="I33" t="s">
        <v>10241</v>
      </c>
      <c r="J33" s="5">
        <v>416</v>
      </c>
      <c r="K33" s="5">
        <v>106</v>
      </c>
      <c r="L33" s="5">
        <v>3</v>
      </c>
    </row>
    <row r="34" spans="7:12">
      <c r="G34" s="3">
        <v>463</v>
      </c>
      <c r="H34" t="s">
        <v>10531</v>
      </c>
      <c r="I34" t="s">
        <v>10241</v>
      </c>
      <c r="J34" s="5">
        <v>417</v>
      </c>
      <c r="K34" s="5">
        <v>139</v>
      </c>
      <c r="L34" s="5">
        <v>3</v>
      </c>
    </row>
    <row r="35" spans="7:12">
      <c r="G35" s="3">
        <v>464</v>
      </c>
      <c r="H35" t="s">
        <v>10532</v>
      </c>
      <c r="I35" t="s">
        <v>10241</v>
      </c>
      <c r="J35" s="5">
        <v>418</v>
      </c>
      <c r="K35" s="5">
        <v>139</v>
      </c>
      <c r="L35" s="5">
        <v>3</v>
      </c>
    </row>
    <row r="36" spans="7:12">
      <c r="G36" s="3">
        <v>465</v>
      </c>
      <c r="H36" t="s">
        <v>10533</v>
      </c>
      <c r="I36" t="s">
        <v>10241</v>
      </c>
      <c r="J36" s="5">
        <v>419</v>
      </c>
      <c r="K36" s="5">
        <v>107</v>
      </c>
      <c r="L36" s="5">
        <v>126</v>
      </c>
    </row>
    <row r="37" spans="7:12">
      <c r="G37" s="3">
        <v>300</v>
      </c>
      <c r="H37" t="s">
        <v>10534</v>
      </c>
      <c r="I37" t="s">
        <v>10535</v>
      </c>
      <c r="J37" s="5">
        <v>271</v>
      </c>
      <c r="K37" s="5">
        <v>819</v>
      </c>
      <c r="L37" s="5">
        <v>522</v>
      </c>
    </row>
    <row r="38" spans="7:12">
      <c r="G38" s="3">
        <v>301</v>
      </c>
      <c r="H38" t="s">
        <v>10536</v>
      </c>
      <c r="I38" t="s">
        <v>10535</v>
      </c>
      <c r="J38" s="5">
        <v>272</v>
      </c>
      <c r="K38" s="5">
        <v>820</v>
      </c>
      <c r="L38" s="5">
        <v>523</v>
      </c>
    </row>
    <row r="39" spans="7:12">
      <c r="G39" s="3">
        <v>302</v>
      </c>
      <c r="H39" t="s">
        <v>10537</v>
      </c>
      <c r="I39" t="s">
        <v>10535</v>
      </c>
      <c r="J39" s="5">
        <v>273</v>
      </c>
      <c r="K39" s="5">
        <v>821</v>
      </c>
      <c r="L39" s="5">
        <v>524</v>
      </c>
    </row>
    <row r="40" spans="7:12">
      <c r="G40" s="3">
        <v>303</v>
      </c>
      <c r="H40" t="s">
        <v>10538</v>
      </c>
      <c r="I40" t="s">
        <v>10535</v>
      </c>
      <c r="J40" s="5">
        <v>274</v>
      </c>
      <c r="K40" s="5">
        <v>822</v>
      </c>
      <c r="L40" s="5">
        <v>525</v>
      </c>
    </row>
    <row r="41" spans="7:12">
      <c r="G41" s="3">
        <v>304</v>
      </c>
      <c r="H41" t="s">
        <v>10539</v>
      </c>
      <c r="I41" t="s">
        <v>10535</v>
      </c>
      <c r="J41" s="5">
        <v>275</v>
      </c>
      <c r="K41" s="5">
        <v>823</v>
      </c>
      <c r="L41" s="5">
        <v>526</v>
      </c>
    </row>
    <row r="42" spans="7:12">
      <c r="G42" s="3">
        <v>305</v>
      </c>
      <c r="H42" t="s">
        <v>10540</v>
      </c>
      <c r="I42" t="s">
        <v>10535</v>
      </c>
      <c r="J42" s="5">
        <v>276</v>
      </c>
      <c r="K42" s="5">
        <v>824</v>
      </c>
      <c r="L42" s="5">
        <v>527</v>
      </c>
    </row>
    <row r="43" spans="7:12">
      <c r="G43" s="3">
        <v>306</v>
      </c>
      <c r="H43" t="s">
        <v>10541</v>
      </c>
      <c r="I43" t="s">
        <v>10535</v>
      </c>
      <c r="J43" s="5">
        <v>277</v>
      </c>
      <c r="K43" s="5">
        <v>825</v>
      </c>
      <c r="L43" s="5">
        <v>528</v>
      </c>
    </row>
    <row r="44" spans="7:12">
      <c r="G44" s="3">
        <v>539</v>
      </c>
      <c r="H44" t="s">
        <v>10542</v>
      </c>
      <c r="I44" t="s">
        <v>10535</v>
      </c>
      <c r="J44" s="5">
        <v>490</v>
      </c>
      <c r="K44" s="5">
        <v>826</v>
      </c>
      <c r="L44" s="5">
        <v>3</v>
      </c>
    </row>
    <row r="45" spans="7:12">
      <c r="G45" s="3">
        <v>150</v>
      </c>
      <c r="H45" t="s">
        <v>10543</v>
      </c>
      <c r="I45" t="s">
        <v>10544</v>
      </c>
      <c r="J45" s="5">
        <v>145</v>
      </c>
      <c r="K45" s="5">
        <v>28</v>
      </c>
      <c r="L45" s="5">
        <v>64</v>
      </c>
    </row>
    <row r="46" spans="7:12">
      <c r="G46" s="3">
        <v>280</v>
      </c>
      <c r="H46" t="s">
        <v>10545</v>
      </c>
      <c r="I46" t="s">
        <v>10544</v>
      </c>
      <c r="J46" s="5">
        <v>251</v>
      </c>
      <c r="K46" s="5">
        <v>122</v>
      </c>
      <c r="L46" s="5">
        <v>137</v>
      </c>
    </row>
    <row r="47" spans="7:12">
      <c r="G47" s="3">
        <v>281</v>
      </c>
      <c r="H47" t="s">
        <v>10546</v>
      </c>
      <c r="I47" t="s">
        <v>10544</v>
      </c>
      <c r="J47" s="5">
        <v>252</v>
      </c>
      <c r="K47" s="5">
        <v>123</v>
      </c>
      <c r="L47" s="5">
        <v>138</v>
      </c>
    </row>
    <row r="48" spans="7:12">
      <c r="G48" s="3">
        <v>282</v>
      </c>
      <c r="H48" t="s">
        <v>10547</v>
      </c>
      <c r="I48" t="s">
        <v>10544</v>
      </c>
      <c r="J48" s="5">
        <v>253</v>
      </c>
      <c r="K48" s="5">
        <v>124</v>
      </c>
      <c r="L48" s="5">
        <v>139</v>
      </c>
    </row>
    <row r="49" spans="7:12">
      <c r="G49" s="3">
        <v>283</v>
      </c>
      <c r="H49" t="s">
        <v>10548</v>
      </c>
      <c r="I49" t="s">
        <v>10544</v>
      </c>
      <c r="J49" s="5">
        <v>254</v>
      </c>
      <c r="K49" s="5">
        <v>139</v>
      </c>
      <c r="L49" s="5">
        <v>3</v>
      </c>
    </row>
    <row r="50" spans="7:12">
      <c r="G50" s="3">
        <v>284</v>
      </c>
      <c r="H50" t="s">
        <v>10549</v>
      </c>
      <c r="I50" t="s">
        <v>10544</v>
      </c>
      <c r="J50" s="5">
        <v>255</v>
      </c>
      <c r="K50" s="5">
        <v>125</v>
      </c>
      <c r="L50" s="5">
        <v>140</v>
      </c>
    </row>
    <row r="51" spans="7:12">
      <c r="G51" s="3">
        <v>285</v>
      </c>
      <c r="H51" t="s">
        <v>10550</v>
      </c>
      <c r="I51" t="s">
        <v>10544</v>
      </c>
      <c r="J51" s="5">
        <v>256</v>
      </c>
      <c r="K51" s="5">
        <v>126</v>
      </c>
      <c r="L51" s="5">
        <v>141</v>
      </c>
    </row>
    <row r="52" spans="7:12">
      <c r="G52" s="3">
        <v>286</v>
      </c>
      <c r="H52" t="s">
        <v>10551</v>
      </c>
      <c r="I52" t="s">
        <v>10544</v>
      </c>
      <c r="J52" s="5">
        <v>257</v>
      </c>
      <c r="K52" s="5">
        <v>127</v>
      </c>
      <c r="L52" s="5">
        <v>142</v>
      </c>
    </row>
    <row r="53" spans="7:12">
      <c r="G53" s="3">
        <v>287</v>
      </c>
      <c r="H53" t="s">
        <v>10552</v>
      </c>
      <c r="I53" t="s">
        <v>10544</v>
      </c>
      <c r="J53" s="5">
        <v>258</v>
      </c>
      <c r="K53" s="5">
        <v>128</v>
      </c>
      <c r="L53" s="5">
        <v>143</v>
      </c>
    </row>
    <row r="54" spans="7:12">
      <c r="G54" s="3">
        <v>120</v>
      </c>
      <c r="H54" t="s">
        <v>10553</v>
      </c>
      <c r="I54" t="s">
        <v>10232</v>
      </c>
      <c r="J54" s="5">
        <v>117</v>
      </c>
      <c r="K54" s="5">
        <v>99</v>
      </c>
      <c r="L54" s="5">
        <v>122</v>
      </c>
    </row>
    <row r="55" spans="7:12">
      <c r="G55" s="3">
        <v>237</v>
      </c>
      <c r="H55" t="s">
        <v>10554</v>
      </c>
      <c r="I55" t="s">
        <v>10232</v>
      </c>
      <c r="J55" s="5">
        <v>223</v>
      </c>
      <c r="K55" s="5">
        <v>100</v>
      </c>
      <c r="L55" s="5">
        <v>3</v>
      </c>
    </row>
    <row r="56" spans="7:12">
      <c r="G56" s="3">
        <v>238</v>
      </c>
      <c r="H56" t="s">
        <v>10555</v>
      </c>
      <c r="I56" t="s">
        <v>10232</v>
      </c>
      <c r="J56" s="5">
        <v>224</v>
      </c>
      <c r="K56" s="5">
        <v>101</v>
      </c>
      <c r="L56" s="5">
        <v>123</v>
      </c>
    </row>
    <row r="57" spans="7:12">
      <c r="G57" s="3">
        <v>239</v>
      </c>
      <c r="H57" t="s">
        <v>10556</v>
      </c>
      <c r="I57" t="s">
        <v>10232</v>
      </c>
      <c r="J57" s="5">
        <v>225</v>
      </c>
      <c r="K57" s="5">
        <v>139</v>
      </c>
      <c r="L57" s="5">
        <v>3</v>
      </c>
    </row>
    <row r="58" spans="7:12">
      <c r="G58" s="3">
        <v>112</v>
      </c>
      <c r="H58" t="s">
        <v>10557</v>
      </c>
      <c r="I58" t="s">
        <v>10558</v>
      </c>
      <c r="J58" s="5">
        <v>109</v>
      </c>
      <c r="K58" s="5">
        <v>29</v>
      </c>
      <c r="L58" s="5">
        <v>65</v>
      </c>
    </row>
    <row r="59" spans="7:12">
      <c r="G59" s="3">
        <v>186</v>
      </c>
      <c r="H59" t="s">
        <v>10559</v>
      </c>
      <c r="I59" t="s">
        <v>10558</v>
      </c>
      <c r="J59" s="5">
        <v>179</v>
      </c>
      <c r="K59" s="5">
        <v>30</v>
      </c>
      <c r="L59" s="5">
        <v>66</v>
      </c>
    </row>
    <row r="60" spans="7:12">
      <c r="G60" s="3">
        <v>187</v>
      </c>
      <c r="H60" t="s">
        <v>10560</v>
      </c>
      <c r="I60" t="s">
        <v>10558</v>
      </c>
      <c r="J60" s="5">
        <v>180</v>
      </c>
      <c r="K60" s="5">
        <v>31</v>
      </c>
      <c r="L60" s="5">
        <v>67</v>
      </c>
    </row>
    <row r="61" spans="7:12">
      <c r="G61" s="3">
        <v>188</v>
      </c>
      <c r="H61" t="s">
        <v>10561</v>
      </c>
      <c r="I61" t="s">
        <v>10558</v>
      </c>
      <c r="J61" s="5">
        <v>181</v>
      </c>
      <c r="K61" s="5">
        <v>32</v>
      </c>
      <c r="L61" s="5">
        <v>68</v>
      </c>
    </row>
    <row r="62" spans="7:12">
      <c r="G62" s="3">
        <v>189</v>
      </c>
      <c r="H62" t="s">
        <v>10562</v>
      </c>
      <c r="I62" t="s">
        <v>10558</v>
      </c>
      <c r="J62" s="5">
        <v>182</v>
      </c>
      <c r="K62" s="5">
        <v>33</v>
      </c>
      <c r="L62" s="5">
        <v>69</v>
      </c>
    </row>
    <row r="63" spans="7:12">
      <c r="G63" s="3">
        <v>190</v>
      </c>
      <c r="H63" t="s">
        <v>10563</v>
      </c>
      <c r="I63" t="s">
        <v>10558</v>
      </c>
      <c r="J63" s="5">
        <v>183</v>
      </c>
      <c r="K63" s="5">
        <v>34</v>
      </c>
      <c r="L63" s="5">
        <v>70</v>
      </c>
    </row>
    <row r="64" spans="7:12">
      <c r="G64" s="3">
        <v>447</v>
      </c>
      <c r="H64" t="s">
        <v>10564</v>
      </c>
      <c r="I64" t="s">
        <v>10558</v>
      </c>
      <c r="J64" s="5">
        <v>402</v>
      </c>
      <c r="K64" s="5">
        <v>35</v>
      </c>
      <c r="L64" s="5">
        <v>71</v>
      </c>
    </row>
    <row r="65" spans="7:12">
      <c r="G65" s="3">
        <v>147</v>
      </c>
      <c r="H65" t="s">
        <v>10565</v>
      </c>
      <c r="I65" t="s">
        <v>10285</v>
      </c>
      <c r="J65" s="5">
        <v>143</v>
      </c>
      <c r="K65" s="5">
        <v>115</v>
      </c>
      <c r="L65" s="5">
        <v>132</v>
      </c>
    </row>
    <row r="66" spans="7:12">
      <c r="G66" s="3">
        <v>50</v>
      </c>
      <c r="H66" t="s">
        <v>10566</v>
      </c>
      <c r="I66" t="s">
        <v>10250</v>
      </c>
      <c r="J66" s="5">
        <v>47</v>
      </c>
      <c r="K66" s="5">
        <v>741</v>
      </c>
      <c r="L66" s="5">
        <v>452</v>
      </c>
    </row>
    <row r="67" spans="7:12">
      <c r="G67" s="3">
        <v>496</v>
      </c>
      <c r="H67" t="s">
        <v>10567</v>
      </c>
      <c r="I67" t="s">
        <v>10250</v>
      </c>
      <c r="J67" s="5">
        <v>448</v>
      </c>
      <c r="K67" s="5">
        <v>743</v>
      </c>
      <c r="L67" s="5">
        <v>454</v>
      </c>
    </row>
    <row r="68" spans="7:12">
      <c r="G68" s="3">
        <v>497</v>
      </c>
      <c r="H68" t="s">
        <v>10568</v>
      </c>
      <c r="I68" t="s">
        <v>10250</v>
      </c>
      <c r="J68" s="5">
        <v>449</v>
      </c>
      <c r="K68" s="5">
        <v>746</v>
      </c>
      <c r="L68" s="5">
        <v>456</v>
      </c>
    </row>
    <row r="69" spans="7:12">
      <c r="G69" s="3">
        <v>498</v>
      </c>
      <c r="H69" t="s">
        <v>10569</v>
      </c>
      <c r="I69" t="s">
        <v>10250</v>
      </c>
      <c r="J69" s="5">
        <v>450</v>
      </c>
      <c r="K69" s="5">
        <v>747</v>
      </c>
      <c r="L69" s="5">
        <v>457</v>
      </c>
    </row>
    <row r="70" spans="7:12">
      <c r="G70" s="3">
        <v>499</v>
      </c>
      <c r="H70" t="s">
        <v>10570</v>
      </c>
      <c r="I70" t="s">
        <v>10250</v>
      </c>
      <c r="J70" s="5">
        <v>451</v>
      </c>
      <c r="K70" s="5">
        <v>748</v>
      </c>
      <c r="L70" s="5">
        <v>458</v>
      </c>
    </row>
    <row r="71" spans="7:12">
      <c r="G71" s="3">
        <v>500</v>
      </c>
      <c r="H71" t="s">
        <v>10571</v>
      </c>
      <c r="I71" t="s">
        <v>10250</v>
      </c>
      <c r="J71" s="5">
        <v>452</v>
      </c>
      <c r="K71" s="5">
        <v>742</v>
      </c>
      <c r="L71" s="5">
        <v>453</v>
      </c>
    </row>
    <row r="72" spans="7:12">
      <c r="G72" s="3">
        <v>501</v>
      </c>
      <c r="H72" t="s">
        <v>10572</v>
      </c>
      <c r="I72" t="s">
        <v>10250</v>
      </c>
      <c r="J72" s="5">
        <v>453</v>
      </c>
      <c r="K72" s="5">
        <v>744</v>
      </c>
      <c r="L72" s="5">
        <v>455</v>
      </c>
    </row>
    <row r="73" spans="7:12">
      <c r="G73" s="3">
        <v>502</v>
      </c>
      <c r="H73" t="s">
        <v>10573</v>
      </c>
      <c r="I73" t="s">
        <v>10250</v>
      </c>
      <c r="J73" s="5">
        <v>454</v>
      </c>
      <c r="K73" s="5">
        <v>745</v>
      </c>
      <c r="L73" s="5">
        <v>3</v>
      </c>
    </row>
    <row r="74" spans="7:12">
      <c r="G74" s="3">
        <v>114</v>
      </c>
      <c r="H74" t="s">
        <v>10574</v>
      </c>
      <c r="I74" s="2" t="s">
        <v>10208</v>
      </c>
      <c r="J74" s="5">
        <v>111</v>
      </c>
      <c r="K74" s="5">
        <v>59</v>
      </c>
      <c r="L74" s="5">
        <v>90</v>
      </c>
    </row>
    <row r="75" spans="7:12">
      <c r="G75" s="3">
        <v>177</v>
      </c>
      <c r="H75" t="s">
        <v>10575</v>
      </c>
      <c r="I75" s="2" t="s">
        <v>10576</v>
      </c>
      <c r="J75" s="5">
        <v>170</v>
      </c>
      <c r="K75" s="5">
        <v>60</v>
      </c>
      <c r="L75" s="5">
        <v>91</v>
      </c>
    </row>
    <row r="76" spans="7:12">
      <c r="G76" s="3">
        <v>181</v>
      </c>
      <c r="H76" t="s">
        <v>10577</v>
      </c>
      <c r="I76" s="2" t="s">
        <v>10578</v>
      </c>
      <c r="J76" s="5">
        <v>174</v>
      </c>
      <c r="K76" s="5">
        <v>61</v>
      </c>
      <c r="L76" s="5">
        <v>92</v>
      </c>
    </row>
    <row r="77" spans="7:12">
      <c r="G77" s="3">
        <v>9</v>
      </c>
      <c r="H77" t="s">
        <v>10579</v>
      </c>
      <c r="I77" t="s">
        <v>10580</v>
      </c>
      <c r="J77" s="5">
        <v>6</v>
      </c>
      <c r="K77" s="5">
        <v>168</v>
      </c>
      <c r="L77" s="5">
        <v>319</v>
      </c>
    </row>
    <row r="78" spans="7:12">
      <c r="G78" s="3">
        <v>527</v>
      </c>
      <c r="H78" t="s">
        <v>10581</v>
      </c>
      <c r="I78" t="s">
        <v>10580</v>
      </c>
      <c r="J78" s="5">
        <v>479</v>
      </c>
      <c r="K78" s="5">
        <v>749</v>
      </c>
      <c r="L78" s="5">
        <v>459</v>
      </c>
    </row>
    <row r="79" spans="7:12">
      <c r="G79" s="3">
        <v>18</v>
      </c>
      <c r="H79" t="s">
        <v>10582</v>
      </c>
      <c r="I79" t="s">
        <v>10583</v>
      </c>
      <c r="J79" s="5">
        <v>15</v>
      </c>
      <c r="K79" s="5">
        <v>191</v>
      </c>
      <c r="L79" s="5">
        <v>341</v>
      </c>
    </row>
    <row r="80" spans="7:12">
      <c r="G80" s="3">
        <v>388</v>
      </c>
      <c r="H80" t="s">
        <v>10584</v>
      </c>
      <c r="I80" t="s">
        <v>10583</v>
      </c>
      <c r="J80" s="5">
        <v>345</v>
      </c>
      <c r="K80" s="5">
        <v>194</v>
      </c>
      <c r="L80" s="5">
        <v>343</v>
      </c>
    </row>
    <row r="81" spans="7:12">
      <c r="G81" s="3">
        <v>466</v>
      </c>
      <c r="H81" t="s">
        <v>10585</v>
      </c>
      <c r="I81" t="s">
        <v>10583</v>
      </c>
      <c r="J81" s="5">
        <v>420</v>
      </c>
      <c r="K81" s="5">
        <v>192</v>
      </c>
      <c r="L81" s="5">
        <v>342</v>
      </c>
    </row>
    <row r="82" spans="7:12">
      <c r="G82" s="3">
        <v>484</v>
      </c>
      <c r="H82" t="s">
        <v>10586</v>
      </c>
      <c r="I82" t="s">
        <v>10583</v>
      </c>
      <c r="J82" s="5">
        <v>437</v>
      </c>
      <c r="K82" s="5">
        <v>193</v>
      </c>
      <c r="L82" s="5">
        <v>3</v>
      </c>
    </row>
    <row r="83" spans="7:12">
      <c r="G83" s="3">
        <v>19</v>
      </c>
      <c r="H83" t="s">
        <v>10587</v>
      </c>
      <c r="I83" t="s">
        <v>10588</v>
      </c>
      <c r="J83" s="5">
        <v>16</v>
      </c>
      <c r="K83" s="5">
        <v>197</v>
      </c>
      <c r="L83" s="5">
        <v>346</v>
      </c>
    </row>
    <row r="84" spans="7:12">
      <c r="G84" s="3">
        <v>425</v>
      </c>
      <c r="H84" t="s">
        <v>10589</v>
      </c>
      <c r="I84" t="s">
        <v>10588</v>
      </c>
      <c r="J84" s="5">
        <v>380</v>
      </c>
      <c r="K84" s="5">
        <v>198</v>
      </c>
      <c r="L84" s="5">
        <v>347</v>
      </c>
    </row>
    <row r="85" spans="7:12">
      <c r="G85" s="3">
        <v>20</v>
      </c>
      <c r="H85" t="s">
        <v>10590</v>
      </c>
      <c r="I85" t="s">
        <v>10591</v>
      </c>
      <c r="J85" s="5">
        <v>17</v>
      </c>
      <c r="K85" s="5">
        <v>199</v>
      </c>
      <c r="L85" s="5">
        <v>348</v>
      </c>
    </row>
    <row r="86" spans="7:12">
      <c r="G86" s="3">
        <v>533</v>
      </c>
      <c r="H86" t="s">
        <v>10592</v>
      </c>
      <c r="I86" t="s">
        <v>10591</v>
      </c>
      <c r="J86" s="5">
        <v>485</v>
      </c>
      <c r="K86" s="5">
        <v>200</v>
      </c>
      <c r="L86" s="5">
        <v>349</v>
      </c>
    </row>
    <row r="87" spans="7:12">
      <c r="G87" s="3">
        <v>21</v>
      </c>
      <c r="H87" t="s">
        <v>10593</v>
      </c>
      <c r="I87" t="s">
        <v>10594</v>
      </c>
      <c r="J87" s="5">
        <v>18</v>
      </c>
      <c r="K87" s="5">
        <v>201</v>
      </c>
      <c r="L87" s="5">
        <v>350</v>
      </c>
    </row>
    <row r="88" spans="7:12">
      <c r="G88" s="3">
        <v>22</v>
      </c>
      <c r="H88" t="s">
        <v>10595</v>
      </c>
      <c r="I88" t="s">
        <v>10596</v>
      </c>
      <c r="J88" s="5">
        <v>19</v>
      </c>
      <c r="K88" s="5">
        <v>202</v>
      </c>
      <c r="L88" s="5">
        <v>351</v>
      </c>
    </row>
    <row r="89" spans="7:12">
      <c r="G89" s="3">
        <v>23</v>
      </c>
      <c r="H89" t="s">
        <v>10597</v>
      </c>
      <c r="I89" t="s">
        <v>10598</v>
      </c>
      <c r="J89" s="5">
        <v>20</v>
      </c>
      <c r="K89" s="5">
        <v>203</v>
      </c>
      <c r="L89" s="5">
        <v>352</v>
      </c>
    </row>
    <row r="90" spans="7:12">
      <c r="G90" s="3">
        <v>392</v>
      </c>
      <c r="H90" t="s">
        <v>10599</v>
      </c>
      <c r="I90" t="s">
        <v>10598</v>
      </c>
      <c r="J90" s="5">
        <v>349</v>
      </c>
      <c r="K90" s="5">
        <v>204</v>
      </c>
      <c r="L90" s="5">
        <v>353</v>
      </c>
    </row>
    <row r="91" spans="7:12">
      <c r="G91" s="3">
        <v>24</v>
      </c>
      <c r="H91" t="s">
        <v>10600</v>
      </c>
      <c r="I91" t="s">
        <v>10601</v>
      </c>
      <c r="J91" s="5">
        <v>21</v>
      </c>
      <c r="K91" s="5">
        <v>205</v>
      </c>
      <c r="L91" s="5">
        <v>354</v>
      </c>
    </row>
    <row r="92" spans="7:12">
      <c r="G92" s="3">
        <v>415</v>
      </c>
      <c r="H92" t="s">
        <v>10602</v>
      </c>
      <c r="I92" t="s">
        <v>10601</v>
      </c>
      <c r="J92" s="5">
        <v>371</v>
      </c>
      <c r="K92" s="5">
        <v>206</v>
      </c>
      <c r="L92" s="5">
        <v>355</v>
      </c>
    </row>
    <row r="93" spans="7:12">
      <c r="G93" s="3">
        <v>421</v>
      </c>
      <c r="H93" t="s">
        <v>10603</v>
      </c>
      <c r="I93" t="s">
        <v>10601</v>
      </c>
      <c r="J93" s="5">
        <v>376</v>
      </c>
      <c r="K93" s="5">
        <v>207</v>
      </c>
      <c r="L93" s="5">
        <v>356</v>
      </c>
    </row>
    <row r="94" spans="7:12">
      <c r="G94" s="3">
        <v>422</v>
      </c>
      <c r="H94" t="s">
        <v>10604</v>
      </c>
      <c r="I94" t="s">
        <v>10601</v>
      </c>
      <c r="J94" s="5">
        <v>377</v>
      </c>
      <c r="K94" s="5">
        <v>208</v>
      </c>
      <c r="L94" s="5">
        <v>3</v>
      </c>
    </row>
    <row r="95" spans="7:12">
      <c r="G95" s="3">
        <v>25</v>
      </c>
      <c r="H95" t="s">
        <v>10605</v>
      </c>
      <c r="I95" t="s">
        <v>10606</v>
      </c>
      <c r="J95" s="5">
        <v>22</v>
      </c>
      <c r="K95" s="5">
        <v>209</v>
      </c>
      <c r="L95" s="5">
        <v>357</v>
      </c>
    </row>
    <row r="96" spans="7:12">
      <c r="G96" s="3">
        <v>26</v>
      </c>
      <c r="H96" t="s">
        <v>10607</v>
      </c>
      <c r="I96" t="s">
        <v>10608</v>
      </c>
      <c r="J96" s="5">
        <v>23</v>
      </c>
      <c r="K96" s="5">
        <v>210</v>
      </c>
      <c r="L96" s="5">
        <v>358</v>
      </c>
    </row>
    <row r="97" spans="7:12">
      <c r="G97" s="3">
        <v>423</v>
      </c>
      <c r="H97" t="s">
        <v>10609</v>
      </c>
      <c r="I97" t="s">
        <v>10608</v>
      </c>
      <c r="J97" s="5">
        <v>378</v>
      </c>
      <c r="K97" s="5">
        <v>211</v>
      </c>
      <c r="L97" s="5">
        <v>359</v>
      </c>
    </row>
    <row r="98" spans="7:12">
      <c r="G98" s="3">
        <v>91</v>
      </c>
      <c r="H98" t="s">
        <v>10610</v>
      </c>
      <c r="I98" t="s">
        <v>10611</v>
      </c>
      <c r="J98" s="5">
        <v>88</v>
      </c>
      <c r="K98" s="5">
        <v>958</v>
      </c>
      <c r="L98" s="5">
        <v>740</v>
      </c>
    </row>
    <row r="99" spans="7:12">
      <c r="G99" s="3">
        <v>424</v>
      </c>
      <c r="H99" t="s">
        <v>10612</v>
      </c>
      <c r="I99" t="s">
        <v>10611</v>
      </c>
      <c r="J99" s="5">
        <v>379</v>
      </c>
      <c r="K99" s="5">
        <v>959</v>
      </c>
      <c r="L99" s="5">
        <v>741</v>
      </c>
    </row>
    <row r="100" spans="7:12">
      <c r="G100" s="3">
        <v>10</v>
      </c>
      <c r="H100" t="s">
        <v>10613</v>
      </c>
      <c r="I100" t="s">
        <v>10614</v>
      </c>
      <c r="J100" s="5">
        <v>7</v>
      </c>
      <c r="K100" s="5">
        <v>169</v>
      </c>
      <c r="L100" s="5">
        <v>320</v>
      </c>
    </row>
    <row r="101" spans="7:12">
      <c r="G101" s="3">
        <v>414</v>
      </c>
      <c r="H101" t="s">
        <v>10615</v>
      </c>
      <c r="I101" t="s">
        <v>10614</v>
      </c>
      <c r="J101" s="5">
        <v>370</v>
      </c>
      <c r="K101" s="5">
        <v>170</v>
      </c>
      <c r="L101" s="5">
        <v>321</v>
      </c>
    </row>
    <row r="102" spans="7:12">
      <c r="G102" s="3">
        <v>417</v>
      </c>
      <c r="H102" t="s">
        <v>10616</v>
      </c>
      <c r="I102" t="s">
        <v>10614</v>
      </c>
      <c r="J102" s="5">
        <v>372</v>
      </c>
      <c r="K102" s="5">
        <v>171</v>
      </c>
      <c r="L102" s="5">
        <v>322</v>
      </c>
    </row>
    <row r="103" spans="7:12">
      <c r="G103" s="3">
        <v>418</v>
      </c>
      <c r="H103" t="s">
        <v>10617</v>
      </c>
      <c r="I103" t="s">
        <v>10614</v>
      </c>
      <c r="J103" s="5">
        <v>373</v>
      </c>
      <c r="K103" s="5">
        <v>172</v>
      </c>
      <c r="L103" s="5">
        <v>323</v>
      </c>
    </row>
    <row r="104" spans="7:12">
      <c r="G104" s="3">
        <v>419</v>
      </c>
      <c r="H104" t="s">
        <v>10618</v>
      </c>
      <c r="I104" t="s">
        <v>10614</v>
      </c>
      <c r="J104" s="5">
        <v>374</v>
      </c>
      <c r="K104" s="5">
        <v>173</v>
      </c>
      <c r="L104" s="5">
        <v>324</v>
      </c>
    </row>
    <row r="105" spans="7:12">
      <c r="G105" s="3">
        <v>420</v>
      </c>
      <c r="H105" t="s">
        <v>10619</v>
      </c>
      <c r="I105" t="s">
        <v>10614</v>
      </c>
      <c r="J105" s="5">
        <v>375</v>
      </c>
      <c r="K105" s="5">
        <v>174</v>
      </c>
      <c r="L105" s="5">
        <v>325</v>
      </c>
    </row>
    <row r="106" spans="7:12">
      <c r="G106" s="3">
        <v>92</v>
      </c>
      <c r="H106" t="s">
        <v>10620</v>
      </c>
      <c r="I106" t="s">
        <v>10621</v>
      </c>
      <c r="J106" s="5">
        <v>89</v>
      </c>
      <c r="K106" s="5">
        <v>960</v>
      </c>
      <c r="L106" s="5">
        <v>742</v>
      </c>
    </row>
    <row r="107" spans="7:12">
      <c r="G107" s="3">
        <v>416</v>
      </c>
      <c r="H107" t="s">
        <v>10622</v>
      </c>
      <c r="I107" t="s">
        <v>10621</v>
      </c>
      <c r="J107" s="5">
        <v>0</v>
      </c>
      <c r="K107" s="5">
        <v>139</v>
      </c>
      <c r="L107" s="5">
        <v>3</v>
      </c>
    </row>
    <row r="108" spans="7:12">
      <c r="G108" s="3">
        <v>93</v>
      </c>
      <c r="H108" t="s">
        <v>10623</v>
      </c>
      <c r="I108" t="s">
        <v>10624</v>
      </c>
      <c r="J108" s="5">
        <v>90</v>
      </c>
      <c r="K108" s="5">
        <v>961</v>
      </c>
      <c r="L108" s="5">
        <v>743</v>
      </c>
    </row>
    <row r="109" spans="7:12">
      <c r="G109" s="3">
        <v>27</v>
      </c>
      <c r="H109" t="s">
        <v>10625</v>
      </c>
      <c r="I109" t="s">
        <v>10626</v>
      </c>
      <c r="J109" s="5">
        <v>24</v>
      </c>
      <c r="K109" s="5">
        <v>212</v>
      </c>
      <c r="L109" s="5">
        <v>360</v>
      </c>
    </row>
    <row r="110" spans="7:12">
      <c r="G110" s="3">
        <v>28</v>
      </c>
      <c r="H110" t="s">
        <v>10627</v>
      </c>
      <c r="I110" t="s">
        <v>10628</v>
      </c>
      <c r="J110" s="5">
        <v>25</v>
      </c>
      <c r="K110" s="5">
        <v>215</v>
      </c>
      <c r="L110" s="5">
        <v>362</v>
      </c>
    </row>
    <row r="111" spans="7:12">
      <c r="G111" s="3">
        <v>29</v>
      </c>
      <c r="H111" t="s">
        <v>10629</v>
      </c>
      <c r="I111" t="s">
        <v>10630</v>
      </c>
      <c r="J111" s="5">
        <v>26</v>
      </c>
      <c r="K111" s="5">
        <v>216</v>
      </c>
      <c r="L111" s="5">
        <v>363</v>
      </c>
    </row>
    <row r="112" spans="7:12">
      <c r="G112" s="3">
        <v>440</v>
      </c>
      <c r="H112" t="s">
        <v>10631</v>
      </c>
      <c r="I112" t="s">
        <v>10630</v>
      </c>
      <c r="J112" s="5">
        <v>395</v>
      </c>
      <c r="K112" s="5">
        <v>217</v>
      </c>
      <c r="L112" s="5">
        <v>364</v>
      </c>
    </row>
    <row r="113" spans="7:12">
      <c r="G113" s="3">
        <v>30</v>
      </c>
      <c r="H113" t="s">
        <v>10632</v>
      </c>
      <c r="I113" t="s">
        <v>10633</v>
      </c>
      <c r="J113" s="5">
        <v>27</v>
      </c>
      <c r="K113" s="5">
        <v>218</v>
      </c>
      <c r="L113" s="5">
        <v>365</v>
      </c>
    </row>
    <row r="114" spans="7:12">
      <c r="G114" s="3">
        <v>296</v>
      </c>
      <c r="H114" t="s">
        <v>10634</v>
      </c>
      <c r="I114" t="s">
        <v>10633</v>
      </c>
      <c r="J114" s="5">
        <v>267</v>
      </c>
      <c r="K114" s="5">
        <v>219</v>
      </c>
      <c r="L114" s="5">
        <v>366</v>
      </c>
    </row>
    <row r="115" spans="7:12">
      <c r="G115" s="3">
        <v>297</v>
      </c>
      <c r="H115" t="s">
        <v>10635</v>
      </c>
      <c r="I115" t="s">
        <v>10633</v>
      </c>
      <c r="J115" s="5">
        <v>268</v>
      </c>
      <c r="K115" s="5">
        <v>220</v>
      </c>
      <c r="L115" s="5">
        <v>367</v>
      </c>
    </row>
    <row r="116" spans="7:12">
      <c r="G116" s="3">
        <v>299</v>
      </c>
      <c r="H116" t="s">
        <v>10636</v>
      </c>
      <c r="I116" t="s">
        <v>10633</v>
      </c>
      <c r="J116" s="5">
        <v>270</v>
      </c>
      <c r="K116" s="5">
        <v>213</v>
      </c>
      <c r="L116" s="5">
        <v>361</v>
      </c>
    </row>
    <row r="117" spans="7:12">
      <c r="G117" s="3">
        <v>31</v>
      </c>
      <c r="H117" t="s">
        <v>10637</v>
      </c>
      <c r="I117" t="s">
        <v>10638</v>
      </c>
      <c r="J117" s="5">
        <v>28</v>
      </c>
      <c r="K117" s="5">
        <v>221</v>
      </c>
      <c r="L117" s="5">
        <v>369</v>
      </c>
    </row>
    <row r="118" spans="7:12">
      <c r="G118" s="3">
        <v>322</v>
      </c>
      <c r="H118" t="s">
        <v>10639</v>
      </c>
      <c r="I118" t="s">
        <v>10638</v>
      </c>
      <c r="J118" s="5">
        <v>293</v>
      </c>
      <c r="K118" s="5">
        <v>222</v>
      </c>
      <c r="L118" s="5">
        <v>370</v>
      </c>
    </row>
    <row r="119" spans="7:12">
      <c r="G119" s="3">
        <v>32</v>
      </c>
      <c r="H119" t="s">
        <v>10640</v>
      </c>
      <c r="I119" t="s">
        <v>10641</v>
      </c>
      <c r="J119" s="5">
        <v>29</v>
      </c>
      <c r="K119" s="5">
        <v>223</v>
      </c>
      <c r="L119" s="5">
        <v>371</v>
      </c>
    </row>
    <row r="120" spans="7:12">
      <c r="G120" s="3">
        <v>510</v>
      </c>
      <c r="H120" t="s">
        <v>10642</v>
      </c>
      <c r="I120" t="s">
        <v>10641</v>
      </c>
      <c r="J120" s="5">
        <v>462</v>
      </c>
      <c r="K120" s="5">
        <v>224</v>
      </c>
      <c r="L120" s="5">
        <v>372</v>
      </c>
    </row>
    <row r="121" spans="7:12">
      <c r="G121" s="3">
        <v>33</v>
      </c>
      <c r="H121" t="s">
        <v>10643</v>
      </c>
      <c r="I121" t="s">
        <v>10644</v>
      </c>
      <c r="J121" s="5">
        <v>30</v>
      </c>
      <c r="K121" s="5">
        <v>225</v>
      </c>
      <c r="L121" s="5">
        <v>373</v>
      </c>
    </row>
    <row r="122" spans="7:12">
      <c r="G122" s="3">
        <v>134</v>
      </c>
      <c r="H122" t="s">
        <v>10645</v>
      </c>
      <c r="I122" t="s">
        <v>10644</v>
      </c>
      <c r="J122" s="5">
        <v>130</v>
      </c>
      <c r="K122" s="5">
        <v>226</v>
      </c>
      <c r="L122" s="5">
        <v>374</v>
      </c>
    </row>
    <row r="123" spans="7:12">
      <c r="G123" s="3">
        <v>11</v>
      </c>
      <c r="H123" t="s">
        <v>10646</v>
      </c>
      <c r="I123" t="s">
        <v>10647</v>
      </c>
      <c r="J123" s="5">
        <v>8</v>
      </c>
      <c r="K123" s="5">
        <v>175</v>
      </c>
      <c r="L123" s="5">
        <v>326</v>
      </c>
    </row>
    <row r="124" spans="7:12">
      <c r="G124" s="3">
        <v>511</v>
      </c>
      <c r="H124" t="s">
        <v>10648</v>
      </c>
      <c r="I124" t="s">
        <v>10647</v>
      </c>
      <c r="J124" s="5">
        <v>463</v>
      </c>
      <c r="K124" s="5">
        <v>176</v>
      </c>
      <c r="L124" s="5">
        <v>327</v>
      </c>
    </row>
    <row r="125" spans="7:12">
      <c r="G125" s="3">
        <v>512</v>
      </c>
      <c r="H125" t="s">
        <v>10649</v>
      </c>
      <c r="I125" t="s">
        <v>10647</v>
      </c>
      <c r="J125" s="5">
        <v>464</v>
      </c>
      <c r="K125" s="5">
        <v>177</v>
      </c>
      <c r="L125" s="5">
        <v>3</v>
      </c>
    </row>
    <row r="126" spans="7:12">
      <c r="G126" s="3">
        <v>34</v>
      </c>
      <c r="H126" t="s">
        <v>10650</v>
      </c>
      <c r="I126" t="s">
        <v>10651</v>
      </c>
      <c r="J126" s="5">
        <v>31</v>
      </c>
      <c r="K126" s="5">
        <v>227</v>
      </c>
      <c r="L126" s="5">
        <v>375</v>
      </c>
    </row>
    <row r="127" spans="7:12">
      <c r="G127" s="3">
        <v>127</v>
      </c>
      <c r="H127" t="s">
        <v>10652</v>
      </c>
      <c r="I127" t="s">
        <v>10651</v>
      </c>
      <c r="J127" s="5">
        <v>124</v>
      </c>
      <c r="K127" s="5">
        <v>228</v>
      </c>
      <c r="L127" s="5">
        <v>376</v>
      </c>
    </row>
    <row r="128" spans="7:12">
      <c r="G128" s="3">
        <v>143</v>
      </c>
      <c r="H128" t="s">
        <v>10653</v>
      </c>
      <c r="I128" t="s">
        <v>10651</v>
      </c>
      <c r="J128" s="5">
        <v>139</v>
      </c>
      <c r="K128" s="5">
        <v>229</v>
      </c>
      <c r="L128" s="5">
        <v>377</v>
      </c>
    </row>
    <row r="129" spans="7:12">
      <c r="G129" s="3">
        <v>35</v>
      </c>
      <c r="H129" t="s">
        <v>10654</v>
      </c>
      <c r="I129" t="s">
        <v>10655</v>
      </c>
      <c r="J129" s="5">
        <v>32</v>
      </c>
      <c r="K129" s="5">
        <v>230</v>
      </c>
      <c r="L129" s="5">
        <v>378</v>
      </c>
    </row>
    <row r="130" spans="7:12">
      <c r="G130" s="3">
        <v>97</v>
      </c>
      <c r="H130" t="s">
        <v>10656</v>
      </c>
      <c r="I130" t="s">
        <v>10655</v>
      </c>
      <c r="J130" s="5">
        <v>94</v>
      </c>
      <c r="K130" s="5">
        <v>231</v>
      </c>
      <c r="L130" s="5">
        <v>379</v>
      </c>
    </row>
    <row r="131" spans="7:12">
      <c r="G131" s="3">
        <v>36</v>
      </c>
      <c r="H131" t="s">
        <v>10657</v>
      </c>
      <c r="I131" t="s">
        <v>10658</v>
      </c>
      <c r="J131" s="5">
        <v>33</v>
      </c>
      <c r="K131" s="5">
        <v>232</v>
      </c>
      <c r="L131" s="5">
        <v>380</v>
      </c>
    </row>
    <row r="132" spans="7:12">
      <c r="G132" s="3">
        <v>98</v>
      </c>
      <c r="H132" t="s">
        <v>10659</v>
      </c>
      <c r="I132" t="s">
        <v>10658</v>
      </c>
      <c r="J132" s="5">
        <v>95</v>
      </c>
      <c r="K132" s="5">
        <v>235</v>
      </c>
      <c r="L132" s="5">
        <v>382</v>
      </c>
    </row>
    <row r="133" spans="7:12">
      <c r="G133" s="3">
        <v>169</v>
      </c>
      <c r="H133" t="s">
        <v>10660</v>
      </c>
      <c r="I133" t="s">
        <v>10658</v>
      </c>
      <c r="J133" s="5">
        <v>163</v>
      </c>
      <c r="K133" s="5">
        <v>233</v>
      </c>
      <c r="L133" s="5">
        <v>381</v>
      </c>
    </row>
    <row r="134" spans="7:12">
      <c r="G134" s="3">
        <v>170</v>
      </c>
      <c r="H134" t="s">
        <v>10661</v>
      </c>
      <c r="I134" t="s">
        <v>10658</v>
      </c>
      <c r="J134" s="5">
        <v>164</v>
      </c>
      <c r="K134" s="5">
        <v>234</v>
      </c>
      <c r="L134" s="5">
        <v>3</v>
      </c>
    </row>
    <row r="135" spans="7:12">
      <c r="G135" s="3">
        <v>37</v>
      </c>
      <c r="H135" t="s">
        <v>10662</v>
      </c>
      <c r="I135" t="s">
        <v>10663</v>
      </c>
      <c r="J135" s="5">
        <v>34</v>
      </c>
      <c r="K135" s="5">
        <v>236</v>
      </c>
      <c r="L135" s="5">
        <v>383</v>
      </c>
    </row>
    <row r="136" spans="7:12">
      <c r="G136" s="3">
        <v>38</v>
      </c>
      <c r="H136" t="s">
        <v>10664</v>
      </c>
      <c r="I136" t="s">
        <v>10665</v>
      </c>
      <c r="J136" s="5">
        <v>35</v>
      </c>
      <c r="K136" s="5">
        <v>237</v>
      </c>
      <c r="L136" s="5">
        <v>384</v>
      </c>
    </row>
    <row r="137" spans="7:12">
      <c r="G137" s="3">
        <v>171</v>
      </c>
      <c r="H137" t="s">
        <v>10666</v>
      </c>
      <c r="I137" t="s">
        <v>10665</v>
      </c>
      <c r="J137" s="5">
        <v>165</v>
      </c>
      <c r="K137" s="5">
        <v>239</v>
      </c>
      <c r="L137" s="5">
        <v>386</v>
      </c>
    </row>
    <row r="138" spans="7:12">
      <c r="G138" s="3">
        <v>331</v>
      </c>
      <c r="H138" t="s">
        <v>10667</v>
      </c>
      <c r="I138" t="s">
        <v>10665</v>
      </c>
      <c r="J138" s="5">
        <v>302</v>
      </c>
      <c r="K138" s="5">
        <v>238</v>
      </c>
      <c r="L138" s="5">
        <v>385</v>
      </c>
    </row>
    <row r="139" spans="7:12">
      <c r="G139" s="3">
        <v>39</v>
      </c>
      <c r="H139" t="s">
        <v>10668</v>
      </c>
      <c r="I139" t="s">
        <v>10669</v>
      </c>
      <c r="J139" s="5">
        <v>36</v>
      </c>
      <c r="K139" s="5">
        <v>240</v>
      </c>
      <c r="L139" s="5">
        <v>387</v>
      </c>
    </row>
    <row r="140" spans="7:12">
      <c r="G140" s="3">
        <v>101</v>
      </c>
      <c r="H140" t="s">
        <v>10670</v>
      </c>
      <c r="I140" t="s">
        <v>10669</v>
      </c>
      <c r="J140" s="5">
        <v>98</v>
      </c>
      <c r="K140" s="5">
        <v>241</v>
      </c>
      <c r="L140" s="5">
        <v>388</v>
      </c>
    </row>
    <row r="141" spans="7:12">
      <c r="G141" s="3">
        <v>102</v>
      </c>
      <c r="H141" t="s">
        <v>10671</v>
      </c>
      <c r="I141" t="s">
        <v>10669</v>
      </c>
      <c r="J141" s="5">
        <v>99</v>
      </c>
      <c r="K141" s="5">
        <v>242</v>
      </c>
      <c r="L141" s="5">
        <v>389</v>
      </c>
    </row>
    <row r="142" spans="7:12">
      <c r="G142" s="3">
        <v>40</v>
      </c>
      <c r="H142" t="s">
        <v>10672</v>
      </c>
      <c r="I142" t="s">
        <v>10673</v>
      </c>
      <c r="J142" s="5">
        <v>37</v>
      </c>
      <c r="K142" s="5">
        <v>243</v>
      </c>
      <c r="L142" s="5">
        <v>390</v>
      </c>
    </row>
    <row r="143" spans="7:12">
      <c r="G143" s="3">
        <v>103</v>
      </c>
      <c r="H143" t="s">
        <v>10674</v>
      </c>
      <c r="I143" t="s">
        <v>10673</v>
      </c>
      <c r="J143" s="5">
        <v>100</v>
      </c>
      <c r="K143" s="5">
        <v>244</v>
      </c>
      <c r="L143" s="5">
        <v>391</v>
      </c>
    </row>
    <row r="144" spans="7:12">
      <c r="G144" s="3">
        <v>104</v>
      </c>
      <c r="H144" t="s">
        <v>10675</v>
      </c>
      <c r="I144" t="s">
        <v>10673</v>
      </c>
      <c r="J144" s="5">
        <v>101</v>
      </c>
      <c r="K144" s="5">
        <v>245</v>
      </c>
      <c r="L144" s="5">
        <v>392</v>
      </c>
    </row>
    <row r="145" spans="7:12">
      <c r="G145" s="3">
        <v>149</v>
      </c>
      <c r="H145" t="s">
        <v>10676</v>
      </c>
      <c r="I145" t="s">
        <v>10673</v>
      </c>
      <c r="J145" s="5">
        <v>144</v>
      </c>
      <c r="K145" s="5">
        <v>865</v>
      </c>
      <c r="L145" s="5">
        <v>563</v>
      </c>
    </row>
    <row r="146" spans="7:12">
      <c r="G146" s="3">
        <v>41</v>
      </c>
      <c r="H146" t="s">
        <v>10677</v>
      </c>
      <c r="I146" t="s">
        <v>10678</v>
      </c>
      <c r="J146" s="5">
        <v>38</v>
      </c>
      <c r="K146" s="5">
        <v>246</v>
      </c>
      <c r="L146" s="5">
        <v>393</v>
      </c>
    </row>
    <row r="147" spans="7:12">
      <c r="G147" s="3">
        <v>42</v>
      </c>
      <c r="H147" t="s">
        <v>10679</v>
      </c>
      <c r="I147" t="s">
        <v>10680</v>
      </c>
      <c r="J147" s="5">
        <v>39</v>
      </c>
      <c r="K147" s="5">
        <v>247</v>
      </c>
      <c r="L147" s="5">
        <v>394</v>
      </c>
    </row>
    <row r="148" spans="7:12">
      <c r="G148" s="3">
        <v>172</v>
      </c>
      <c r="H148" t="s">
        <v>10681</v>
      </c>
      <c r="I148" t="s">
        <v>10680</v>
      </c>
      <c r="J148" s="5">
        <v>166</v>
      </c>
      <c r="K148" s="5">
        <v>248</v>
      </c>
      <c r="L148" s="5">
        <v>395</v>
      </c>
    </row>
    <row r="149" spans="7:12">
      <c r="G149" s="3">
        <v>43</v>
      </c>
      <c r="H149" t="s">
        <v>10682</v>
      </c>
      <c r="I149" t="s">
        <v>10683</v>
      </c>
      <c r="J149" s="5">
        <v>40</v>
      </c>
      <c r="K149" s="5">
        <v>249</v>
      </c>
      <c r="L149" s="5">
        <v>396</v>
      </c>
    </row>
    <row r="150" spans="7:12">
      <c r="G150" s="3">
        <v>214</v>
      </c>
      <c r="H150" t="s">
        <v>10684</v>
      </c>
      <c r="I150" t="s">
        <v>10683</v>
      </c>
      <c r="J150" s="5">
        <v>201</v>
      </c>
      <c r="K150" s="5">
        <v>250</v>
      </c>
      <c r="L150" s="5">
        <v>397</v>
      </c>
    </row>
    <row r="151" spans="7:12">
      <c r="G151" s="3">
        <v>215</v>
      </c>
      <c r="H151" t="s">
        <v>10685</v>
      </c>
      <c r="I151" t="s">
        <v>10683</v>
      </c>
      <c r="J151" s="5">
        <v>202</v>
      </c>
      <c r="K151" s="5">
        <v>251</v>
      </c>
      <c r="L151" s="5">
        <v>398</v>
      </c>
    </row>
    <row r="152" spans="7:12">
      <c r="G152" s="3">
        <v>12</v>
      </c>
      <c r="H152" t="s">
        <v>10686</v>
      </c>
      <c r="I152" t="s">
        <v>10687</v>
      </c>
      <c r="J152" s="5">
        <v>9</v>
      </c>
      <c r="K152" s="5">
        <v>178</v>
      </c>
      <c r="L152" s="5">
        <v>328</v>
      </c>
    </row>
    <row r="153" spans="7:12">
      <c r="G153" s="3">
        <v>94</v>
      </c>
      <c r="H153" t="s">
        <v>10688</v>
      </c>
      <c r="I153" t="s">
        <v>10689</v>
      </c>
      <c r="J153" s="5">
        <v>91</v>
      </c>
      <c r="K153" s="5">
        <v>962</v>
      </c>
      <c r="L153" s="5">
        <v>744</v>
      </c>
    </row>
    <row r="154" spans="7:12">
      <c r="G154" s="3">
        <v>366</v>
      </c>
      <c r="H154" t="s">
        <v>10690</v>
      </c>
      <c r="I154" t="s">
        <v>10689</v>
      </c>
      <c r="J154" s="5">
        <v>323</v>
      </c>
      <c r="K154" s="5">
        <v>963</v>
      </c>
      <c r="L154" s="5">
        <v>745</v>
      </c>
    </row>
    <row r="155" spans="7:12">
      <c r="G155" s="3">
        <v>95</v>
      </c>
      <c r="H155" t="s">
        <v>10691</v>
      </c>
      <c r="I155" t="s">
        <v>10692</v>
      </c>
      <c r="J155" s="5">
        <v>92</v>
      </c>
      <c r="K155" s="5">
        <v>964</v>
      </c>
      <c r="L155" s="5">
        <v>746</v>
      </c>
    </row>
    <row r="156" spans="7:12">
      <c r="G156" s="3">
        <v>44</v>
      </c>
      <c r="H156" t="s">
        <v>10693</v>
      </c>
      <c r="I156" t="s">
        <v>10694</v>
      </c>
      <c r="J156" s="5">
        <v>41</v>
      </c>
      <c r="K156" s="5">
        <v>252</v>
      </c>
      <c r="L156" s="5">
        <v>399</v>
      </c>
    </row>
    <row r="157" spans="7:12">
      <c r="G157" s="3">
        <v>132</v>
      </c>
      <c r="H157" t="s">
        <v>10695</v>
      </c>
      <c r="I157" t="s">
        <v>10694</v>
      </c>
      <c r="J157" s="5">
        <v>128</v>
      </c>
      <c r="K157" s="5">
        <v>253</v>
      </c>
      <c r="L157" s="5">
        <v>400</v>
      </c>
    </row>
    <row r="158" spans="7:12">
      <c r="G158" s="3">
        <v>45</v>
      </c>
      <c r="H158" t="s">
        <v>10696</v>
      </c>
      <c r="I158" t="s">
        <v>10697</v>
      </c>
      <c r="J158" s="5">
        <v>42</v>
      </c>
      <c r="K158" s="5">
        <v>254</v>
      </c>
      <c r="L158" s="5">
        <v>401</v>
      </c>
    </row>
    <row r="159" spans="7:12">
      <c r="G159" s="3">
        <v>142</v>
      </c>
      <c r="H159" t="s">
        <v>10698</v>
      </c>
      <c r="I159" t="s">
        <v>10697</v>
      </c>
      <c r="J159" s="5">
        <v>138</v>
      </c>
      <c r="K159" s="5">
        <v>255</v>
      </c>
      <c r="L159" s="5">
        <v>402</v>
      </c>
    </row>
    <row r="160" spans="7:12">
      <c r="G160" s="3">
        <v>245</v>
      </c>
      <c r="H160" t="s">
        <v>10699</v>
      </c>
      <c r="I160" t="s">
        <v>10697</v>
      </c>
      <c r="J160" s="5">
        <v>231</v>
      </c>
      <c r="K160" s="5">
        <v>256</v>
      </c>
      <c r="L160" s="5">
        <v>403</v>
      </c>
    </row>
    <row r="161" spans="7:12">
      <c r="G161" s="3">
        <v>46</v>
      </c>
      <c r="H161" t="s">
        <v>10700</v>
      </c>
      <c r="I161" t="s">
        <v>10701</v>
      </c>
      <c r="J161" s="5">
        <v>43</v>
      </c>
      <c r="K161" s="5">
        <v>257</v>
      </c>
      <c r="L161" s="5">
        <v>404</v>
      </c>
    </row>
    <row r="162" spans="7:12">
      <c r="G162" s="3">
        <v>47</v>
      </c>
      <c r="H162" t="s">
        <v>10702</v>
      </c>
      <c r="I162" t="s">
        <v>10703</v>
      </c>
      <c r="J162" s="5">
        <v>44</v>
      </c>
      <c r="K162" s="5">
        <v>258</v>
      </c>
      <c r="L162" s="5">
        <v>405</v>
      </c>
    </row>
    <row r="163" spans="7:12">
      <c r="G163" s="3">
        <v>48</v>
      </c>
      <c r="H163" t="s">
        <v>10704</v>
      </c>
      <c r="I163" t="s">
        <v>10705</v>
      </c>
      <c r="J163" s="5">
        <v>45</v>
      </c>
      <c r="K163" s="5">
        <v>259</v>
      </c>
      <c r="L163" s="5">
        <v>406</v>
      </c>
    </row>
    <row r="164" spans="7:12">
      <c r="G164" s="3">
        <v>151</v>
      </c>
      <c r="H164" t="s">
        <v>10706</v>
      </c>
      <c r="I164" t="s">
        <v>10707</v>
      </c>
      <c r="J164" s="5">
        <v>146</v>
      </c>
      <c r="K164" s="5">
        <v>260</v>
      </c>
      <c r="L164" s="5">
        <v>407</v>
      </c>
    </row>
    <row r="165" spans="7:12">
      <c r="G165" s="3">
        <v>152</v>
      </c>
      <c r="H165" t="s">
        <v>10708</v>
      </c>
      <c r="I165" t="s">
        <v>10709</v>
      </c>
      <c r="J165" s="5">
        <v>147</v>
      </c>
      <c r="K165" s="5">
        <v>261</v>
      </c>
      <c r="L165" s="5">
        <v>408</v>
      </c>
    </row>
    <row r="166" spans="7:12">
      <c r="G166" s="3">
        <v>13</v>
      </c>
      <c r="H166" t="s">
        <v>10710</v>
      </c>
      <c r="I166" t="s">
        <v>10711</v>
      </c>
      <c r="J166" s="5">
        <v>10</v>
      </c>
      <c r="K166" s="5">
        <v>179</v>
      </c>
      <c r="L166" s="5">
        <v>329</v>
      </c>
    </row>
    <row r="167" spans="7:12">
      <c r="G167" s="3">
        <v>391</v>
      </c>
      <c r="H167" t="s">
        <v>10712</v>
      </c>
      <c r="I167" t="s">
        <v>10711</v>
      </c>
      <c r="J167" s="5">
        <v>348</v>
      </c>
      <c r="K167" s="5">
        <v>182</v>
      </c>
      <c r="L167" s="5">
        <v>332</v>
      </c>
    </row>
    <row r="168" spans="7:12">
      <c r="G168" s="3">
        <v>468</v>
      </c>
      <c r="H168" t="s">
        <v>10713</v>
      </c>
      <c r="I168" t="s">
        <v>10711</v>
      </c>
      <c r="J168" s="5">
        <v>0</v>
      </c>
      <c r="K168" s="5">
        <v>139</v>
      </c>
      <c r="L168" s="5">
        <v>3</v>
      </c>
    </row>
    <row r="169" spans="7:12">
      <c r="G169" s="3">
        <v>469</v>
      </c>
      <c r="H169" t="s">
        <v>10714</v>
      </c>
      <c r="I169" t="s">
        <v>10711</v>
      </c>
      <c r="J169" s="5">
        <v>422</v>
      </c>
      <c r="K169" s="5">
        <v>180</v>
      </c>
      <c r="L169" s="5">
        <v>330</v>
      </c>
    </row>
    <row r="170" spans="7:12">
      <c r="G170" s="3">
        <v>517</v>
      </c>
      <c r="H170" t="s">
        <v>10715</v>
      </c>
      <c r="I170" t="s">
        <v>10711</v>
      </c>
      <c r="J170" s="5">
        <v>469</v>
      </c>
      <c r="K170" s="5">
        <v>183</v>
      </c>
      <c r="L170" s="5">
        <v>333</v>
      </c>
    </row>
    <row r="171" spans="7:12">
      <c r="G171" s="3">
        <v>532</v>
      </c>
      <c r="H171" t="s">
        <v>10716</v>
      </c>
      <c r="I171" t="s">
        <v>10711</v>
      </c>
      <c r="J171" s="5">
        <v>484</v>
      </c>
      <c r="K171" s="5">
        <v>181</v>
      </c>
      <c r="L171" s="5">
        <v>331</v>
      </c>
    </row>
    <row r="172" spans="7:12">
      <c r="G172" s="3">
        <v>14</v>
      </c>
      <c r="H172" t="s">
        <v>10717</v>
      </c>
      <c r="I172" t="s">
        <v>10718</v>
      </c>
      <c r="J172" s="5">
        <v>11</v>
      </c>
      <c r="K172" s="5">
        <v>184</v>
      </c>
      <c r="L172" s="5">
        <v>334</v>
      </c>
    </row>
    <row r="173" spans="7:12">
      <c r="G173" s="3">
        <v>389</v>
      </c>
      <c r="H173" t="s">
        <v>10719</v>
      </c>
      <c r="I173" t="s">
        <v>10718</v>
      </c>
      <c r="J173" s="5">
        <v>346</v>
      </c>
      <c r="K173" s="5">
        <v>185</v>
      </c>
      <c r="L173" s="5">
        <v>335</v>
      </c>
    </row>
    <row r="174" spans="7:12">
      <c r="G174" s="3">
        <v>470</v>
      </c>
      <c r="H174" t="s">
        <v>10720</v>
      </c>
      <c r="I174" t="s">
        <v>10718</v>
      </c>
      <c r="J174" s="5">
        <v>423</v>
      </c>
      <c r="K174" s="5">
        <v>139</v>
      </c>
      <c r="L174" s="5">
        <v>3</v>
      </c>
    </row>
    <row r="175" spans="7:12">
      <c r="G175" s="3">
        <v>15</v>
      </c>
      <c r="H175" t="s">
        <v>10721</v>
      </c>
      <c r="I175" t="s">
        <v>10722</v>
      </c>
      <c r="J175" s="5">
        <v>12</v>
      </c>
      <c r="K175" s="5">
        <v>186</v>
      </c>
      <c r="L175" s="5">
        <v>336</v>
      </c>
    </row>
    <row r="176" spans="7:12">
      <c r="G176" s="3">
        <v>493</v>
      </c>
      <c r="H176" t="s">
        <v>10723</v>
      </c>
      <c r="I176" t="s">
        <v>10722</v>
      </c>
      <c r="J176" s="5">
        <v>445</v>
      </c>
      <c r="K176" s="5">
        <v>187</v>
      </c>
      <c r="L176" s="5">
        <v>337</v>
      </c>
    </row>
    <row r="177" spans="7:12">
      <c r="G177" s="3">
        <v>16</v>
      </c>
      <c r="H177" t="s">
        <v>10724</v>
      </c>
      <c r="I177" t="s">
        <v>10725</v>
      </c>
      <c r="J177" s="5">
        <v>13</v>
      </c>
      <c r="K177" s="5">
        <v>188</v>
      </c>
      <c r="L177" s="5">
        <v>338</v>
      </c>
    </row>
    <row r="178" spans="7:12">
      <c r="G178" s="3">
        <v>390</v>
      </c>
      <c r="H178" t="s">
        <v>10726</v>
      </c>
      <c r="I178" t="s">
        <v>10725</v>
      </c>
      <c r="J178" s="5">
        <v>347</v>
      </c>
      <c r="K178" s="5">
        <v>189</v>
      </c>
      <c r="L178" s="5">
        <v>339</v>
      </c>
    </row>
    <row r="179" spans="7:12">
      <c r="G179" s="3">
        <v>17</v>
      </c>
      <c r="H179" t="s">
        <v>10727</v>
      </c>
      <c r="I179" t="s">
        <v>10728</v>
      </c>
      <c r="J179" s="5">
        <v>14</v>
      </c>
      <c r="K179" s="5">
        <v>190</v>
      </c>
      <c r="L179" s="5">
        <v>340</v>
      </c>
    </row>
    <row r="180" spans="7:12">
      <c r="G180" s="3">
        <v>106</v>
      </c>
      <c r="H180" t="s">
        <v>10729</v>
      </c>
      <c r="I180" t="s">
        <v>10284</v>
      </c>
      <c r="J180" s="5">
        <v>103</v>
      </c>
      <c r="K180" s="5">
        <v>5</v>
      </c>
      <c r="L180" s="5">
        <v>47</v>
      </c>
    </row>
    <row r="181" spans="7:12">
      <c r="G181" s="3">
        <v>115</v>
      </c>
      <c r="H181" t="s">
        <v>10730</v>
      </c>
      <c r="I181" t="s">
        <v>10731</v>
      </c>
      <c r="J181" s="5">
        <v>112</v>
      </c>
      <c r="K181" s="5">
        <v>62</v>
      </c>
      <c r="L181" s="5">
        <v>93</v>
      </c>
    </row>
    <row r="182" spans="7:12">
      <c r="G182" s="3">
        <v>220</v>
      </c>
      <c r="H182" t="s">
        <v>10732</v>
      </c>
      <c r="I182" t="s">
        <v>10731</v>
      </c>
      <c r="J182" s="5">
        <v>206</v>
      </c>
      <c r="K182" s="5">
        <v>139</v>
      </c>
      <c r="L182" s="5">
        <v>3</v>
      </c>
    </row>
    <row r="183" spans="7:12">
      <c r="G183" s="3">
        <v>221</v>
      </c>
      <c r="H183" t="s">
        <v>10733</v>
      </c>
      <c r="I183" t="s">
        <v>10731</v>
      </c>
      <c r="J183" s="5">
        <v>207</v>
      </c>
      <c r="K183" s="5">
        <v>63</v>
      </c>
      <c r="L183" s="5">
        <v>3</v>
      </c>
    </row>
    <row r="184" spans="7:12">
      <c r="G184" s="3">
        <v>222</v>
      </c>
      <c r="H184" t="s">
        <v>10734</v>
      </c>
      <c r="I184" t="s">
        <v>10731</v>
      </c>
      <c r="J184" s="5">
        <v>208</v>
      </c>
      <c r="K184" s="5">
        <v>139</v>
      </c>
      <c r="L184" s="5">
        <v>3</v>
      </c>
    </row>
    <row r="185" spans="7:12">
      <c r="G185" s="3">
        <v>223</v>
      </c>
      <c r="H185" t="s">
        <v>10735</v>
      </c>
      <c r="I185" t="s">
        <v>10731</v>
      </c>
      <c r="J185" s="5">
        <v>209</v>
      </c>
      <c r="K185" s="5">
        <v>64</v>
      </c>
      <c r="L185" s="5">
        <v>3</v>
      </c>
    </row>
    <row r="186" spans="7:12">
      <c r="G186" s="3">
        <v>224</v>
      </c>
      <c r="H186" t="s">
        <v>10736</v>
      </c>
      <c r="I186" t="s">
        <v>10731</v>
      </c>
      <c r="J186" s="5">
        <v>210</v>
      </c>
      <c r="K186" s="5">
        <v>65</v>
      </c>
      <c r="L186" s="5">
        <v>3</v>
      </c>
    </row>
    <row r="187" spans="7:12">
      <c r="G187" s="3">
        <v>225</v>
      </c>
      <c r="H187" t="s">
        <v>10737</v>
      </c>
      <c r="I187" t="s">
        <v>10731</v>
      </c>
      <c r="J187" s="5">
        <v>211</v>
      </c>
      <c r="K187" s="5">
        <v>66</v>
      </c>
      <c r="L187" s="5">
        <v>94</v>
      </c>
    </row>
    <row r="188" spans="7:12">
      <c r="G188" s="3">
        <v>446</v>
      </c>
      <c r="H188" t="s">
        <v>10738</v>
      </c>
      <c r="I188" t="s">
        <v>10731</v>
      </c>
      <c r="J188" s="5">
        <v>401</v>
      </c>
      <c r="K188" s="5">
        <v>67</v>
      </c>
      <c r="L188" s="5">
        <v>95</v>
      </c>
    </row>
    <row r="189" spans="7:12">
      <c r="G189" s="3">
        <v>126</v>
      </c>
      <c r="H189" t="s">
        <v>10739</v>
      </c>
      <c r="I189" t="s">
        <v>10283</v>
      </c>
      <c r="J189" s="5">
        <v>123</v>
      </c>
      <c r="K189" s="5">
        <v>113</v>
      </c>
      <c r="L189" s="5">
        <v>3</v>
      </c>
    </row>
    <row r="190" spans="7:12">
      <c r="G190" s="3">
        <v>298</v>
      </c>
      <c r="H190" t="s">
        <v>10740</v>
      </c>
      <c r="I190" t="s">
        <v>10283</v>
      </c>
      <c r="J190" s="5">
        <v>269</v>
      </c>
      <c r="K190" s="5">
        <v>114</v>
      </c>
      <c r="L190" s="5">
        <v>131</v>
      </c>
    </row>
    <row r="191" spans="7:12">
      <c r="G191" s="3">
        <v>342</v>
      </c>
      <c r="H191" t="s">
        <v>10741</v>
      </c>
      <c r="I191" t="s">
        <v>10243</v>
      </c>
      <c r="J191" s="5">
        <v>313</v>
      </c>
      <c r="K191" s="5">
        <v>129</v>
      </c>
      <c r="L191" s="5">
        <v>144</v>
      </c>
    </row>
    <row r="192" spans="7:12">
      <c r="G192" s="3">
        <v>279</v>
      </c>
      <c r="H192" t="s">
        <v>10742</v>
      </c>
      <c r="I192" t="s">
        <v>10242</v>
      </c>
      <c r="J192" s="5">
        <v>250</v>
      </c>
      <c r="K192" s="5">
        <v>121</v>
      </c>
      <c r="L192" s="5">
        <v>136</v>
      </c>
    </row>
    <row r="193" spans="7:12">
      <c r="G193" s="3">
        <v>275</v>
      </c>
      <c r="H193" t="s">
        <v>10743</v>
      </c>
      <c r="I193" t="s">
        <v>10744</v>
      </c>
      <c r="J193" s="5">
        <v>246</v>
      </c>
      <c r="K193" s="5">
        <v>84</v>
      </c>
      <c r="L193" s="5">
        <v>107</v>
      </c>
    </row>
    <row r="194" spans="7:12">
      <c r="G194" s="3">
        <v>263</v>
      </c>
      <c r="H194" t="s">
        <v>10745</v>
      </c>
      <c r="I194" t="s">
        <v>10746</v>
      </c>
      <c r="J194" s="5">
        <v>0</v>
      </c>
      <c r="K194" s="5">
        <v>139</v>
      </c>
      <c r="L194" s="5">
        <v>3</v>
      </c>
    </row>
    <row r="195" spans="7:12">
      <c r="G195" s="3">
        <v>264</v>
      </c>
      <c r="H195" t="s">
        <v>10747</v>
      </c>
      <c r="I195" t="s">
        <v>10746</v>
      </c>
      <c r="J195" s="5">
        <v>0</v>
      </c>
      <c r="K195" s="5">
        <v>139</v>
      </c>
      <c r="L195" s="5">
        <v>3</v>
      </c>
    </row>
    <row r="196" spans="7:12">
      <c r="G196" s="3">
        <v>272</v>
      </c>
      <c r="H196" t="s">
        <v>10748</v>
      </c>
      <c r="I196" t="s">
        <v>10749</v>
      </c>
      <c r="J196" s="5">
        <v>243</v>
      </c>
      <c r="K196" s="5">
        <v>76</v>
      </c>
      <c r="L196" s="5">
        <v>100</v>
      </c>
    </row>
    <row r="197" spans="7:12">
      <c r="G197" s="3">
        <v>273</v>
      </c>
      <c r="H197" t="s">
        <v>10750</v>
      </c>
      <c r="I197" t="s">
        <v>10749</v>
      </c>
      <c r="J197" s="5">
        <v>244</v>
      </c>
      <c r="K197" s="5">
        <v>80</v>
      </c>
      <c r="L197" s="5">
        <v>103</v>
      </c>
    </row>
    <row r="198" spans="7:12">
      <c r="G198" s="3">
        <v>265</v>
      </c>
      <c r="H198" t="s">
        <v>10751</v>
      </c>
      <c r="I198" t="s">
        <v>10752</v>
      </c>
      <c r="J198" s="5">
        <v>240</v>
      </c>
      <c r="K198" s="5">
        <v>69</v>
      </c>
      <c r="L198" s="5">
        <v>96</v>
      </c>
    </row>
    <row r="199" spans="7:12">
      <c r="G199" s="3">
        <v>266</v>
      </c>
      <c r="H199" t="s">
        <v>10753</v>
      </c>
      <c r="I199" t="s">
        <v>10752</v>
      </c>
      <c r="J199" s="5">
        <v>241</v>
      </c>
      <c r="K199" s="5">
        <v>70</v>
      </c>
      <c r="L199" s="5">
        <v>3</v>
      </c>
    </row>
    <row r="200" spans="7:12">
      <c r="G200" s="3">
        <v>267</v>
      </c>
      <c r="H200" t="s">
        <v>10754</v>
      </c>
      <c r="I200" t="s">
        <v>10752</v>
      </c>
      <c r="J200" s="5">
        <v>0</v>
      </c>
      <c r="K200" s="5">
        <v>139</v>
      </c>
      <c r="L200" s="5">
        <v>3</v>
      </c>
    </row>
    <row r="201" spans="7:12">
      <c r="G201" s="3">
        <v>268</v>
      </c>
      <c r="H201" t="s">
        <v>10755</v>
      </c>
      <c r="I201" t="s">
        <v>10752</v>
      </c>
      <c r="J201" s="5">
        <v>0</v>
      </c>
      <c r="K201" s="5">
        <v>139</v>
      </c>
      <c r="L201" s="5">
        <v>3</v>
      </c>
    </row>
    <row r="202" spans="7:12">
      <c r="G202" s="3">
        <v>269</v>
      </c>
      <c r="H202" t="s">
        <v>10756</v>
      </c>
      <c r="I202" t="s">
        <v>10752</v>
      </c>
      <c r="J202" s="5">
        <v>0</v>
      </c>
      <c r="K202" s="5">
        <v>139</v>
      </c>
      <c r="L202" s="5">
        <v>3</v>
      </c>
    </row>
    <row r="203" spans="7:12">
      <c r="G203" s="3">
        <v>270</v>
      </c>
      <c r="H203" t="s">
        <v>10757</v>
      </c>
      <c r="I203" t="s">
        <v>10752</v>
      </c>
      <c r="J203" s="5">
        <v>0</v>
      </c>
      <c r="K203" s="5">
        <v>139</v>
      </c>
      <c r="L203" s="5">
        <v>3</v>
      </c>
    </row>
    <row r="204" spans="7:12">
      <c r="G204" s="3">
        <v>271</v>
      </c>
      <c r="H204" t="s">
        <v>10758</v>
      </c>
      <c r="I204" t="s">
        <v>10752</v>
      </c>
      <c r="J204" s="5">
        <v>242</v>
      </c>
      <c r="K204" s="5">
        <v>75</v>
      </c>
      <c r="L204" s="5">
        <v>99</v>
      </c>
    </row>
    <row r="205" spans="7:12">
      <c r="G205" s="3">
        <v>274</v>
      </c>
      <c r="H205" t="s">
        <v>10759</v>
      </c>
      <c r="I205" t="s">
        <v>10752</v>
      </c>
      <c r="J205" s="5">
        <v>245</v>
      </c>
      <c r="K205" s="5">
        <v>83</v>
      </c>
      <c r="L205" s="5">
        <v>3</v>
      </c>
    </row>
    <row r="206" spans="7:12">
      <c r="G206" s="3">
        <v>88</v>
      </c>
      <c r="H206" t="s">
        <v>10760</v>
      </c>
      <c r="I206" t="s">
        <v>10230</v>
      </c>
      <c r="J206" s="5">
        <v>85</v>
      </c>
      <c r="K206" s="5">
        <v>938</v>
      </c>
      <c r="L206" s="5">
        <v>626</v>
      </c>
    </row>
    <row r="207" spans="7:12">
      <c r="G207" s="3">
        <v>294</v>
      </c>
      <c r="H207" t="s">
        <v>10761</v>
      </c>
      <c r="I207" t="s">
        <v>10230</v>
      </c>
      <c r="J207" s="5">
        <v>265</v>
      </c>
      <c r="K207" s="5">
        <v>939</v>
      </c>
      <c r="L207" s="5">
        <v>627</v>
      </c>
    </row>
    <row r="208" spans="7:12">
      <c r="G208" s="3">
        <v>295</v>
      </c>
      <c r="H208" t="s">
        <v>10762</v>
      </c>
      <c r="I208" t="s">
        <v>10230</v>
      </c>
      <c r="J208" s="5">
        <v>266</v>
      </c>
      <c r="K208" s="5">
        <v>940</v>
      </c>
      <c r="L208" s="5">
        <v>628</v>
      </c>
    </row>
    <row r="209" spans="7:12">
      <c r="G209" s="3">
        <v>124</v>
      </c>
      <c r="H209" t="s">
        <v>10763</v>
      </c>
      <c r="I209" t="s">
        <v>10261</v>
      </c>
      <c r="J209" s="5">
        <v>121</v>
      </c>
      <c r="K209" s="5">
        <v>139</v>
      </c>
      <c r="L209" s="5">
        <v>3</v>
      </c>
    </row>
    <row r="210" spans="7:12">
      <c r="G210" s="3">
        <v>178</v>
      </c>
      <c r="H210" t="s">
        <v>10764</v>
      </c>
      <c r="I210" t="s">
        <v>10261</v>
      </c>
      <c r="J210" s="5">
        <v>171</v>
      </c>
      <c r="K210" s="5">
        <v>109</v>
      </c>
      <c r="L210" s="5">
        <v>3</v>
      </c>
    </row>
    <row r="211" spans="7:12">
      <c r="G211" s="3">
        <v>179</v>
      </c>
      <c r="H211" t="s">
        <v>10765</v>
      </c>
      <c r="I211" t="s">
        <v>10261</v>
      </c>
      <c r="J211" s="5">
        <v>172</v>
      </c>
      <c r="K211" s="5">
        <v>110</v>
      </c>
      <c r="L211" s="5">
        <v>128</v>
      </c>
    </row>
    <row r="212" spans="7:12">
      <c r="G212" s="3">
        <v>74</v>
      </c>
      <c r="H212" t="s">
        <v>10766</v>
      </c>
      <c r="I212" t="s">
        <v>10767</v>
      </c>
      <c r="J212" s="5">
        <v>71</v>
      </c>
      <c r="K212" s="5">
        <v>866</v>
      </c>
      <c r="L212" s="5">
        <v>564</v>
      </c>
    </row>
    <row r="213" spans="7:12">
      <c r="G213" s="3">
        <v>100</v>
      </c>
      <c r="H213" t="s">
        <v>10768</v>
      </c>
      <c r="I213" t="s">
        <v>10767</v>
      </c>
      <c r="J213" s="5">
        <v>97</v>
      </c>
      <c r="K213" s="5">
        <v>872</v>
      </c>
      <c r="L213" s="5">
        <v>569</v>
      </c>
    </row>
    <row r="214" spans="7:12">
      <c r="G214" s="3">
        <v>136</v>
      </c>
      <c r="H214" t="s">
        <v>10769</v>
      </c>
      <c r="I214" t="s">
        <v>10767</v>
      </c>
      <c r="J214" s="5">
        <v>132</v>
      </c>
      <c r="K214" s="5">
        <v>868</v>
      </c>
      <c r="L214" s="5">
        <v>566</v>
      </c>
    </row>
    <row r="215" spans="7:12">
      <c r="G215" s="3">
        <v>163</v>
      </c>
      <c r="H215" t="s">
        <v>10770</v>
      </c>
      <c r="I215" t="s">
        <v>10767</v>
      </c>
      <c r="J215" s="5">
        <v>157</v>
      </c>
      <c r="K215" s="5">
        <v>873</v>
      </c>
      <c r="L215" s="5">
        <v>570</v>
      </c>
    </row>
    <row r="216" spans="7:12">
      <c r="G216" s="3">
        <v>164</v>
      </c>
      <c r="H216" t="s">
        <v>10771</v>
      </c>
      <c r="I216" t="s">
        <v>10767</v>
      </c>
      <c r="J216" s="5">
        <v>158</v>
      </c>
      <c r="K216" s="5">
        <v>874</v>
      </c>
      <c r="L216" s="5">
        <v>571</v>
      </c>
    </row>
    <row r="217" spans="7:12">
      <c r="G217" s="3">
        <v>165</v>
      </c>
      <c r="H217" t="s">
        <v>10772</v>
      </c>
      <c r="I217" t="s">
        <v>10767</v>
      </c>
      <c r="J217" s="5">
        <v>159</v>
      </c>
      <c r="K217" s="5">
        <v>867</v>
      </c>
      <c r="L217" s="5">
        <v>565</v>
      </c>
    </row>
    <row r="218" spans="7:12">
      <c r="G218" s="3">
        <v>166</v>
      </c>
      <c r="H218" t="s">
        <v>10773</v>
      </c>
      <c r="I218" t="s">
        <v>10767</v>
      </c>
      <c r="J218" s="5">
        <v>160</v>
      </c>
      <c r="K218" s="5">
        <v>870</v>
      </c>
      <c r="L218" s="5">
        <v>568</v>
      </c>
    </row>
    <row r="219" spans="7:12">
      <c r="G219" s="3">
        <v>168</v>
      </c>
      <c r="H219" t="s">
        <v>10774</v>
      </c>
      <c r="I219" t="s">
        <v>10767</v>
      </c>
      <c r="J219" s="5">
        <v>162</v>
      </c>
      <c r="K219" s="5">
        <v>871</v>
      </c>
      <c r="L219" s="5">
        <v>3</v>
      </c>
    </row>
    <row r="220" spans="7:12">
      <c r="G220" s="3">
        <v>180</v>
      </c>
      <c r="H220" t="s">
        <v>10775</v>
      </c>
      <c r="I220" t="s">
        <v>10767</v>
      </c>
      <c r="J220" s="5">
        <v>173</v>
      </c>
      <c r="K220" s="5">
        <v>869</v>
      </c>
      <c r="L220" s="5">
        <v>567</v>
      </c>
    </row>
    <row r="221" spans="7:12">
      <c r="G221" s="3">
        <v>123</v>
      </c>
      <c r="H221" t="s">
        <v>10776</v>
      </c>
      <c r="I221" t="s">
        <v>10237</v>
      </c>
      <c r="J221" s="5">
        <v>120</v>
      </c>
      <c r="K221" s="5">
        <v>108</v>
      </c>
      <c r="L221" s="5">
        <v>127</v>
      </c>
    </row>
    <row r="222" spans="7:12">
      <c r="G222" s="3">
        <v>176</v>
      </c>
      <c r="H222" t="s">
        <v>10777</v>
      </c>
      <c r="I222" t="s">
        <v>10237</v>
      </c>
      <c r="J222" s="5">
        <v>169</v>
      </c>
      <c r="K222" s="5">
        <v>139</v>
      </c>
      <c r="L222" s="5">
        <v>3</v>
      </c>
    </row>
    <row r="223" spans="7:12">
      <c r="G223" s="3">
        <v>57</v>
      </c>
      <c r="H223" t="s">
        <v>10778</v>
      </c>
      <c r="I223" t="s">
        <v>10255</v>
      </c>
      <c r="J223" s="5">
        <v>54</v>
      </c>
      <c r="K223" s="5">
        <v>815</v>
      </c>
      <c r="L223" s="5">
        <v>519</v>
      </c>
    </row>
    <row r="224" spans="7:12">
      <c r="G224" s="3">
        <v>508</v>
      </c>
      <c r="H224" t="s">
        <v>10779</v>
      </c>
      <c r="I224" t="s">
        <v>10255</v>
      </c>
      <c r="J224" s="5">
        <v>460</v>
      </c>
      <c r="K224" s="5">
        <v>816</v>
      </c>
      <c r="L224" s="5">
        <v>520</v>
      </c>
    </row>
    <row r="225" spans="7:12">
      <c r="G225" s="3">
        <v>509</v>
      </c>
      <c r="H225" t="s">
        <v>10780</v>
      </c>
      <c r="I225" t="s">
        <v>10255</v>
      </c>
      <c r="J225" s="5">
        <v>461</v>
      </c>
      <c r="K225" s="5">
        <v>817</v>
      </c>
      <c r="L225" s="5">
        <v>3</v>
      </c>
    </row>
    <row r="226" spans="7:12">
      <c r="G226" s="3">
        <v>99</v>
      </c>
      <c r="H226" t="s">
        <v>10781</v>
      </c>
      <c r="I226" t="s">
        <v>10202</v>
      </c>
      <c r="J226" s="5">
        <v>96</v>
      </c>
      <c r="K226" s="5">
        <v>56</v>
      </c>
      <c r="L226" s="5">
        <v>87</v>
      </c>
    </row>
    <row r="227" spans="7:12">
      <c r="G227" s="3">
        <v>153</v>
      </c>
      <c r="H227" t="s">
        <v>10782</v>
      </c>
      <c r="I227" t="s">
        <v>10202</v>
      </c>
      <c r="J227" s="5">
        <v>148</v>
      </c>
      <c r="K227" s="5">
        <v>57</v>
      </c>
      <c r="L227" s="5">
        <v>88</v>
      </c>
    </row>
    <row r="228" spans="7:12">
      <c r="G228" s="3">
        <v>154</v>
      </c>
      <c r="H228" t="s">
        <v>10783</v>
      </c>
      <c r="I228" t="s">
        <v>10202</v>
      </c>
      <c r="J228" s="5">
        <v>149</v>
      </c>
      <c r="K228" s="5">
        <v>58</v>
      </c>
      <c r="L228" s="5">
        <v>89</v>
      </c>
    </row>
    <row r="229" spans="7:12">
      <c r="G229" s="3">
        <v>145</v>
      </c>
      <c r="H229" t="s">
        <v>10784</v>
      </c>
      <c r="I229" t="s">
        <v>10286</v>
      </c>
      <c r="J229" s="5">
        <v>141</v>
      </c>
      <c r="K229" s="5">
        <v>139</v>
      </c>
      <c r="L229" s="5">
        <v>3</v>
      </c>
    </row>
    <row r="230" spans="7:12">
      <c r="G230" s="3">
        <v>450</v>
      </c>
      <c r="H230" t="s">
        <v>10785</v>
      </c>
      <c r="I230" t="s">
        <v>10286</v>
      </c>
      <c r="J230" s="5">
        <v>405</v>
      </c>
      <c r="K230" s="5">
        <v>139</v>
      </c>
      <c r="L230" s="5">
        <v>3</v>
      </c>
    </row>
    <row r="231" spans="7:12">
      <c r="G231" s="3">
        <v>451</v>
      </c>
      <c r="H231" t="s">
        <v>10786</v>
      </c>
      <c r="I231" t="s">
        <v>10286</v>
      </c>
      <c r="J231" s="5">
        <v>406</v>
      </c>
      <c r="K231" s="5">
        <v>11</v>
      </c>
      <c r="L231" s="5">
        <v>3</v>
      </c>
    </row>
    <row r="232" spans="7:12">
      <c r="G232" s="3">
        <v>52</v>
      </c>
      <c r="H232" t="s">
        <v>10787</v>
      </c>
      <c r="I232" t="s">
        <v>10251</v>
      </c>
      <c r="J232" s="5">
        <v>49</v>
      </c>
      <c r="K232" s="5">
        <v>758</v>
      </c>
      <c r="L232" s="5">
        <v>467</v>
      </c>
    </row>
    <row r="233" spans="7:12">
      <c r="G233" s="3">
        <v>426</v>
      </c>
      <c r="H233" t="s">
        <v>10788</v>
      </c>
      <c r="I233" t="s">
        <v>10251</v>
      </c>
      <c r="J233" s="5">
        <v>381</v>
      </c>
      <c r="K233" s="5">
        <v>759</v>
      </c>
      <c r="L233" s="5">
        <v>468</v>
      </c>
    </row>
    <row r="234" spans="7:12">
      <c r="G234" s="3">
        <v>427</v>
      </c>
      <c r="H234" t="s">
        <v>10789</v>
      </c>
      <c r="I234" t="s">
        <v>10251</v>
      </c>
      <c r="J234" s="5">
        <v>382</v>
      </c>
      <c r="K234" s="5">
        <v>760</v>
      </c>
      <c r="L234" s="5">
        <v>469</v>
      </c>
    </row>
    <row r="235" spans="7:12">
      <c r="G235" s="3">
        <v>428</v>
      </c>
      <c r="H235" t="s">
        <v>10790</v>
      </c>
      <c r="I235" t="s">
        <v>10251</v>
      </c>
      <c r="J235" s="5">
        <v>383</v>
      </c>
      <c r="K235" s="5">
        <v>761</v>
      </c>
      <c r="L235" s="5">
        <v>470</v>
      </c>
    </row>
    <row r="236" spans="7:12">
      <c r="G236" s="3">
        <v>429</v>
      </c>
      <c r="H236" t="s">
        <v>10791</v>
      </c>
      <c r="I236" t="s">
        <v>10251</v>
      </c>
      <c r="J236" s="5">
        <v>384</v>
      </c>
      <c r="K236" s="5">
        <v>763</v>
      </c>
      <c r="L236" s="5">
        <v>471</v>
      </c>
    </row>
    <row r="237" spans="7:12">
      <c r="G237" s="3">
        <v>430</v>
      </c>
      <c r="H237" t="s">
        <v>10792</v>
      </c>
      <c r="I237" t="s">
        <v>10251</v>
      </c>
      <c r="J237" s="5">
        <v>385</v>
      </c>
      <c r="K237" s="5">
        <v>764</v>
      </c>
      <c r="L237" s="5">
        <v>472</v>
      </c>
    </row>
    <row r="238" spans="7:12">
      <c r="G238" s="3">
        <v>431</v>
      </c>
      <c r="H238" t="s">
        <v>10793</v>
      </c>
      <c r="I238" t="s">
        <v>10251</v>
      </c>
      <c r="J238" s="5">
        <v>386</v>
      </c>
      <c r="K238" s="5">
        <v>765</v>
      </c>
      <c r="L238" s="5">
        <v>473</v>
      </c>
    </row>
    <row r="239" spans="7:12">
      <c r="G239" s="3">
        <v>432</v>
      </c>
      <c r="H239" t="s">
        <v>10794</v>
      </c>
      <c r="I239" t="s">
        <v>10251</v>
      </c>
      <c r="J239" s="5">
        <v>387</v>
      </c>
      <c r="K239" s="5">
        <v>766</v>
      </c>
      <c r="L239" s="5">
        <v>474</v>
      </c>
    </row>
    <row r="240" spans="7:12">
      <c r="G240" s="3">
        <v>495</v>
      </c>
      <c r="H240" t="s">
        <v>10795</v>
      </c>
      <c r="I240" t="s">
        <v>10251</v>
      </c>
      <c r="J240" s="5">
        <v>447</v>
      </c>
      <c r="K240" s="5">
        <v>762</v>
      </c>
      <c r="L240" s="5">
        <v>3</v>
      </c>
    </row>
    <row r="241" spans="7:12">
      <c r="G241" s="3">
        <v>78</v>
      </c>
      <c r="H241" t="s">
        <v>10796</v>
      </c>
      <c r="I241" t="s">
        <v>10215</v>
      </c>
      <c r="J241" s="5">
        <v>75</v>
      </c>
      <c r="K241" s="5">
        <v>920</v>
      </c>
      <c r="L241" s="5">
        <v>612</v>
      </c>
    </row>
    <row r="242" spans="7:12">
      <c r="G242" s="3">
        <v>79</v>
      </c>
      <c r="H242" t="s">
        <v>10797</v>
      </c>
      <c r="I242" s="2" t="s">
        <v>10798</v>
      </c>
      <c r="J242" s="5">
        <v>76</v>
      </c>
      <c r="K242" s="5">
        <v>921</v>
      </c>
      <c r="L242" s="5">
        <v>613</v>
      </c>
    </row>
    <row r="243" spans="7:12">
      <c r="G243" s="3">
        <v>80</v>
      </c>
      <c r="H243" t="s">
        <v>10799</v>
      </c>
      <c r="I243" t="s">
        <v>10215</v>
      </c>
      <c r="J243" s="5">
        <v>77</v>
      </c>
      <c r="K243" s="5">
        <v>922</v>
      </c>
      <c r="L243" s="5">
        <v>614</v>
      </c>
    </row>
    <row r="244" spans="7:12">
      <c r="G244" s="3">
        <v>81</v>
      </c>
      <c r="H244" t="s">
        <v>10800</v>
      </c>
      <c r="I244" t="s">
        <v>10215</v>
      </c>
      <c r="J244" s="5">
        <v>78</v>
      </c>
      <c r="K244" s="5">
        <v>923</v>
      </c>
      <c r="L244" s="5">
        <v>615</v>
      </c>
    </row>
    <row r="245" spans="7:12">
      <c r="G245" s="3">
        <v>82</v>
      </c>
      <c r="H245" t="s">
        <v>10801</v>
      </c>
      <c r="I245" t="s">
        <v>10215</v>
      </c>
      <c r="J245" s="5">
        <v>79</v>
      </c>
      <c r="K245" s="5">
        <v>139</v>
      </c>
      <c r="L245" s="5">
        <v>3</v>
      </c>
    </row>
    <row r="246" spans="7:12">
      <c r="G246" s="3">
        <v>83</v>
      </c>
      <c r="H246" t="s">
        <v>10802</v>
      </c>
      <c r="I246" t="s">
        <v>10215</v>
      </c>
      <c r="J246" s="5">
        <v>80</v>
      </c>
      <c r="K246" s="5">
        <v>926</v>
      </c>
      <c r="L246" s="5">
        <v>616</v>
      </c>
    </row>
    <row r="247" spans="7:12">
      <c r="G247" s="3">
        <v>84</v>
      </c>
      <c r="H247" t="s">
        <v>10803</v>
      </c>
      <c r="I247" t="s">
        <v>10215</v>
      </c>
      <c r="J247" s="5">
        <v>81</v>
      </c>
      <c r="K247" s="5">
        <v>929</v>
      </c>
      <c r="L247" s="5">
        <v>619</v>
      </c>
    </row>
    <row r="248" spans="7:12">
      <c r="G248" s="3">
        <v>85</v>
      </c>
      <c r="H248" t="s">
        <v>10804</v>
      </c>
      <c r="I248" t="s">
        <v>10215</v>
      </c>
      <c r="J248" s="5">
        <v>82</v>
      </c>
      <c r="K248" s="5">
        <v>927</v>
      </c>
      <c r="L248" s="5">
        <v>617</v>
      </c>
    </row>
    <row r="249" spans="7:12">
      <c r="G249" s="3">
        <v>86</v>
      </c>
      <c r="H249" t="s">
        <v>10805</v>
      </c>
      <c r="I249" t="s">
        <v>10215</v>
      </c>
      <c r="J249" s="5">
        <v>83</v>
      </c>
      <c r="K249" s="5">
        <v>928</v>
      </c>
      <c r="L249" s="5">
        <v>618</v>
      </c>
    </row>
    <row r="250" spans="7:12">
      <c r="G250" s="3">
        <v>105</v>
      </c>
      <c r="H250" t="s">
        <v>10806</v>
      </c>
      <c r="I250" t="s">
        <v>10215</v>
      </c>
      <c r="J250" s="5">
        <v>102</v>
      </c>
      <c r="K250" s="5">
        <v>139</v>
      </c>
      <c r="L250" s="5">
        <v>3</v>
      </c>
    </row>
    <row r="251" spans="7:12">
      <c r="G251" s="3">
        <v>128</v>
      </c>
      <c r="H251" t="s">
        <v>10807</v>
      </c>
      <c r="I251" t="s">
        <v>10215</v>
      </c>
      <c r="J251" s="5">
        <v>125</v>
      </c>
      <c r="K251" s="5">
        <v>139</v>
      </c>
      <c r="L251" s="5">
        <v>3</v>
      </c>
    </row>
    <row r="252" spans="7:12">
      <c r="G252" s="3">
        <v>129</v>
      </c>
      <c r="H252" t="s">
        <v>10808</v>
      </c>
      <c r="I252" t="s">
        <v>10215</v>
      </c>
      <c r="J252" s="5">
        <v>126</v>
      </c>
      <c r="K252" s="5">
        <v>139</v>
      </c>
      <c r="L252" s="5">
        <v>3</v>
      </c>
    </row>
    <row r="253" spans="7:12">
      <c r="G253" s="3">
        <v>130</v>
      </c>
      <c r="H253" t="s">
        <v>10809</v>
      </c>
      <c r="I253" t="s">
        <v>10215</v>
      </c>
      <c r="J253" s="5">
        <v>0</v>
      </c>
      <c r="K253" s="5">
        <v>139</v>
      </c>
      <c r="L253" s="5">
        <v>3</v>
      </c>
    </row>
    <row r="254" spans="7:12">
      <c r="G254" s="3">
        <v>131</v>
      </c>
      <c r="H254" t="s">
        <v>10810</v>
      </c>
      <c r="I254" t="s">
        <v>10215</v>
      </c>
      <c r="J254" s="5">
        <v>127</v>
      </c>
      <c r="K254" s="5">
        <v>924</v>
      </c>
      <c r="L254" s="5">
        <v>3</v>
      </c>
    </row>
    <row r="255" spans="7:12">
      <c r="G255" s="3">
        <v>175</v>
      </c>
      <c r="H255" t="s">
        <v>10811</v>
      </c>
      <c r="I255" t="s">
        <v>10215</v>
      </c>
      <c r="J255" s="5">
        <v>0</v>
      </c>
      <c r="K255" s="5">
        <v>139</v>
      </c>
      <c r="L255" s="5">
        <v>3</v>
      </c>
    </row>
    <row r="256" spans="7:12">
      <c r="G256" s="3">
        <v>216</v>
      </c>
      <c r="H256" t="s">
        <v>10812</v>
      </c>
      <c r="I256" t="s">
        <v>10215</v>
      </c>
      <c r="J256" s="5">
        <v>203</v>
      </c>
      <c r="K256" s="5">
        <v>139</v>
      </c>
      <c r="L256" s="5">
        <v>3</v>
      </c>
    </row>
    <row r="257" spans="7:12">
      <c r="G257" s="3">
        <v>247</v>
      </c>
      <c r="H257" t="s">
        <v>10813</v>
      </c>
      <c r="I257" t="s">
        <v>10814</v>
      </c>
      <c r="J257" s="5">
        <v>233</v>
      </c>
      <c r="K257" s="5">
        <v>89</v>
      </c>
      <c r="L257" s="5">
        <v>112</v>
      </c>
    </row>
    <row r="258" spans="7:12">
      <c r="G258" s="3">
        <v>248</v>
      </c>
      <c r="H258" t="s">
        <v>10815</v>
      </c>
      <c r="I258" t="s">
        <v>10814</v>
      </c>
      <c r="J258" s="5">
        <v>234</v>
      </c>
      <c r="K258" s="5">
        <v>90</v>
      </c>
      <c r="L258" s="5">
        <v>113</v>
      </c>
    </row>
    <row r="259" spans="7:12">
      <c r="G259" s="3">
        <v>249</v>
      </c>
      <c r="H259" t="s">
        <v>10816</v>
      </c>
      <c r="I259" t="s">
        <v>10814</v>
      </c>
      <c r="J259" s="5">
        <v>235</v>
      </c>
      <c r="K259" s="5">
        <v>91</v>
      </c>
      <c r="L259" s="5">
        <v>114</v>
      </c>
    </row>
    <row r="260" spans="7:12">
      <c r="G260" s="3">
        <v>109</v>
      </c>
      <c r="H260" t="s">
        <v>10817</v>
      </c>
      <c r="I260" t="s">
        <v>10818</v>
      </c>
      <c r="J260" s="5">
        <v>106</v>
      </c>
      <c r="K260" s="5">
        <v>12</v>
      </c>
      <c r="L260" s="5">
        <v>52</v>
      </c>
    </row>
    <row r="261" spans="7:12">
      <c r="G261" s="3">
        <v>479</v>
      </c>
      <c r="H261" t="s">
        <v>10819</v>
      </c>
      <c r="I261" t="s">
        <v>10818</v>
      </c>
      <c r="J261" s="5">
        <v>432</v>
      </c>
      <c r="K261" s="5">
        <v>812</v>
      </c>
      <c r="L261" s="5">
        <v>516</v>
      </c>
    </row>
    <row r="262" spans="7:12">
      <c r="G262" s="3">
        <v>67</v>
      </c>
      <c r="H262" t="s">
        <v>10820</v>
      </c>
      <c r="I262" t="s">
        <v>10183</v>
      </c>
      <c r="J262" s="5">
        <v>64</v>
      </c>
      <c r="K262" s="5">
        <v>850</v>
      </c>
      <c r="L262" s="5">
        <v>550</v>
      </c>
    </row>
    <row r="263" spans="7:12">
      <c r="G263" s="3">
        <v>68</v>
      </c>
      <c r="H263" t="s">
        <v>10821</v>
      </c>
      <c r="I263" t="s">
        <v>10183</v>
      </c>
      <c r="J263" s="5">
        <v>65</v>
      </c>
      <c r="K263" s="5">
        <v>851</v>
      </c>
      <c r="L263" s="5">
        <v>551</v>
      </c>
    </row>
    <row r="264" spans="7:12">
      <c r="G264" s="3">
        <v>69</v>
      </c>
      <c r="H264" t="s">
        <v>10822</v>
      </c>
      <c r="I264" t="s">
        <v>10183</v>
      </c>
      <c r="J264" s="5">
        <v>66</v>
      </c>
      <c r="K264" s="5">
        <v>852</v>
      </c>
      <c r="L264" s="5">
        <v>552</v>
      </c>
    </row>
    <row r="265" spans="7:12">
      <c r="G265" s="3">
        <v>70</v>
      </c>
      <c r="H265" t="s">
        <v>10823</v>
      </c>
      <c r="I265" t="s">
        <v>10183</v>
      </c>
      <c r="J265" s="5">
        <v>67</v>
      </c>
      <c r="K265" s="5">
        <v>854</v>
      </c>
      <c r="L265" s="5">
        <v>553</v>
      </c>
    </row>
    <row r="266" spans="7:12">
      <c r="G266" s="3">
        <v>71</v>
      </c>
      <c r="H266" t="s">
        <v>10824</v>
      </c>
      <c r="I266" t="s">
        <v>10183</v>
      </c>
      <c r="J266" s="5">
        <v>68</v>
      </c>
      <c r="K266" s="5">
        <v>855</v>
      </c>
      <c r="L266" s="5">
        <v>554</v>
      </c>
    </row>
    <row r="267" spans="7:12">
      <c r="G267" s="3">
        <v>72</v>
      </c>
      <c r="H267" t="s">
        <v>10825</v>
      </c>
      <c r="I267" t="s">
        <v>10183</v>
      </c>
      <c r="J267" s="5">
        <v>69</v>
      </c>
      <c r="K267" s="5">
        <v>856</v>
      </c>
      <c r="L267" s="5">
        <v>555</v>
      </c>
    </row>
    <row r="268" spans="7:12">
      <c r="G268" s="3">
        <v>144</v>
      </c>
      <c r="H268" t="s">
        <v>10826</v>
      </c>
      <c r="I268" t="s">
        <v>10183</v>
      </c>
      <c r="J268" s="5">
        <v>140</v>
      </c>
      <c r="K268" s="5">
        <v>853</v>
      </c>
      <c r="L268" s="5">
        <v>3</v>
      </c>
    </row>
    <row r="269" spans="7:12">
      <c r="G269" s="3">
        <v>59</v>
      </c>
      <c r="H269" t="s">
        <v>10827</v>
      </c>
      <c r="I269" t="s">
        <v>10828</v>
      </c>
      <c r="J269" s="5">
        <v>56</v>
      </c>
      <c r="K269" s="5">
        <v>827</v>
      </c>
      <c r="L269" s="5">
        <v>529</v>
      </c>
    </row>
    <row r="270" spans="7:12">
      <c r="G270" s="3">
        <v>398</v>
      </c>
      <c r="H270" t="s">
        <v>10829</v>
      </c>
      <c r="I270" t="s">
        <v>10828</v>
      </c>
      <c r="J270" s="5">
        <v>355</v>
      </c>
      <c r="K270" s="5">
        <v>832</v>
      </c>
      <c r="L270" s="5">
        <v>533</v>
      </c>
    </row>
    <row r="271" spans="7:12">
      <c r="G271" s="3">
        <v>399</v>
      </c>
      <c r="H271" t="s">
        <v>10830</v>
      </c>
      <c r="I271" t="s">
        <v>10828</v>
      </c>
      <c r="J271" s="5">
        <v>356</v>
      </c>
      <c r="K271" s="5">
        <v>833</v>
      </c>
      <c r="L271" s="5">
        <v>534</v>
      </c>
    </row>
    <row r="272" spans="7:12">
      <c r="G272" s="3">
        <v>400</v>
      </c>
      <c r="H272" t="s">
        <v>10831</v>
      </c>
      <c r="I272" t="s">
        <v>10828</v>
      </c>
      <c r="J272" s="5">
        <v>357</v>
      </c>
      <c r="K272" s="5">
        <v>834</v>
      </c>
      <c r="L272" s="5">
        <v>535</v>
      </c>
    </row>
    <row r="273" spans="7:12">
      <c r="G273" s="3">
        <v>401</v>
      </c>
      <c r="H273" t="s">
        <v>10832</v>
      </c>
      <c r="I273" t="s">
        <v>10828</v>
      </c>
      <c r="J273" s="5">
        <v>358</v>
      </c>
      <c r="K273" s="5">
        <v>835</v>
      </c>
      <c r="L273" s="5">
        <v>536</v>
      </c>
    </row>
    <row r="274" spans="7:12">
      <c r="G274" s="3">
        <v>402</v>
      </c>
      <c r="H274" t="s">
        <v>10833</v>
      </c>
      <c r="I274" t="s">
        <v>10828</v>
      </c>
      <c r="J274" s="5">
        <v>359</v>
      </c>
      <c r="K274" s="5">
        <v>837</v>
      </c>
      <c r="L274" s="5">
        <v>537</v>
      </c>
    </row>
    <row r="275" spans="7:12">
      <c r="G275" s="3">
        <v>404</v>
      </c>
      <c r="H275" t="s">
        <v>10834</v>
      </c>
      <c r="I275" t="s">
        <v>10828</v>
      </c>
      <c r="J275" s="5">
        <v>361</v>
      </c>
      <c r="K275" s="5">
        <v>840</v>
      </c>
      <c r="L275" s="5">
        <v>540</v>
      </c>
    </row>
    <row r="276" spans="7:12">
      <c r="G276" s="3">
        <v>405</v>
      </c>
      <c r="H276" t="s">
        <v>10835</v>
      </c>
      <c r="I276" t="s">
        <v>10828</v>
      </c>
      <c r="J276" s="5">
        <v>362</v>
      </c>
      <c r="K276" s="5">
        <v>841</v>
      </c>
      <c r="L276" s="5">
        <v>541</v>
      </c>
    </row>
    <row r="277" spans="7:12">
      <c r="G277" s="3">
        <v>406</v>
      </c>
      <c r="H277" t="s">
        <v>10836</v>
      </c>
      <c r="I277" t="s">
        <v>10828</v>
      </c>
      <c r="J277" s="5">
        <v>0</v>
      </c>
      <c r="K277" s="5">
        <v>139</v>
      </c>
      <c r="L277" s="5">
        <v>3</v>
      </c>
    </row>
    <row r="278" spans="7:12">
      <c r="G278" s="3">
        <v>407</v>
      </c>
      <c r="H278" t="s">
        <v>10837</v>
      </c>
      <c r="I278" t="s">
        <v>10828</v>
      </c>
      <c r="J278" s="5">
        <v>363</v>
      </c>
      <c r="K278" s="5">
        <v>830</v>
      </c>
      <c r="L278" s="5">
        <v>532</v>
      </c>
    </row>
    <row r="279" spans="7:12">
      <c r="G279" s="3">
        <v>408</v>
      </c>
      <c r="H279" t="s">
        <v>10838</v>
      </c>
      <c r="I279" t="s">
        <v>10828</v>
      </c>
      <c r="J279" s="5">
        <v>364</v>
      </c>
      <c r="K279" s="5">
        <v>831</v>
      </c>
      <c r="L279" s="5">
        <v>3</v>
      </c>
    </row>
    <row r="280" spans="7:12">
      <c r="G280" s="3">
        <v>409</v>
      </c>
      <c r="H280" t="s">
        <v>10839</v>
      </c>
      <c r="I280" t="s">
        <v>10828</v>
      </c>
      <c r="J280" s="5">
        <v>365</v>
      </c>
      <c r="K280" s="5">
        <v>828</v>
      </c>
      <c r="L280" s="5">
        <v>530</v>
      </c>
    </row>
    <row r="281" spans="7:12">
      <c r="G281" s="3">
        <v>410</v>
      </c>
      <c r="H281" t="s">
        <v>10840</v>
      </c>
      <c r="I281" t="s">
        <v>10828</v>
      </c>
      <c r="J281" s="5">
        <v>366</v>
      </c>
      <c r="K281" s="5">
        <v>829</v>
      </c>
      <c r="L281" s="5">
        <v>531</v>
      </c>
    </row>
    <row r="282" spans="7:12">
      <c r="G282" s="3">
        <v>445</v>
      </c>
      <c r="H282" t="s">
        <v>10841</v>
      </c>
      <c r="I282" t="s">
        <v>10828</v>
      </c>
      <c r="J282" s="5">
        <v>400</v>
      </c>
      <c r="K282" s="5">
        <v>839</v>
      </c>
      <c r="L282" s="5">
        <v>539</v>
      </c>
    </row>
    <row r="283" spans="7:12">
      <c r="G283" s="3">
        <v>520</v>
      </c>
      <c r="H283" t="s">
        <v>10842</v>
      </c>
      <c r="I283" t="s">
        <v>10828</v>
      </c>
      <c r="J283" s="5">
        <v>472</v>
      </c>
      <c r="K283" s="5">
        <v>836</v>
      </c>
      <c r="L283" s="5">
        <v>3</v>
      </c>
    </row>
    <row r="284" spans="7:12">
      <c r="G284" s="3">
        <v>73</v>
      </c>
      <c r="H284" t="s">
        <v>10843</v>
      </c>
      <c r="I284" t="s">
        <v>10189</v>
      </c>
      <c r="J284" s="5">
        <v>70</v>
      </c>
      <c r="K284" s="5">
        <v>857</v>
      </c>
      <c r="L284" s="5">
        <v>556</v>
      </c>
    </row>
    <row r="285" spans="7:12">
      <c r="G285" s="3">
        <v>135</v>
      </c>
      <c r="H285" t="s">
        <v>10844</v>
      </c>
      <c r="I285" t="s">
        <v>10189</v>
      </c>
      <c r="J285" s="5">
        <v>131</v>
      </c>
      <c r="K285" s="5">
        <v>859</v>
      </c>
      <c r="L285" s="5">
        <v>558</v>
      </c>
    </row>
    <row r="286" spans="7:12">
      <c r="G286" s="3">
        <v>157</v>
      </c>
      <c r="H286" t="s">
        <v>10845</v>
      </c>
      <c r="I286" s="2" t="s">
        <v>10846</v>
      </c>
      <c r="J286" s="5">
        <v>152</v>
      </c>
      <c r="K286" s="5">
        <v>858</v>
      </c>
      <c r="L286" s="5">
        <v>557</v>
      </c>
    </row>
    <row r="287" spans="7:12">
      <c r="G287" s="3">
        <v>158</v>
      </c>
      <c r="H287" t="s">
        <v>10847</v>
      </c>
      <c r="I287" t="s">
        <v>10189</v>
      </c>
      <c r="J287" s="5">
        <v>153</v>
      </c>
      <c r="K287" s="5">
        <v>860</v>
      </c>
      <c r="L287" s="5">
        <v>559</v>
      </c>
    </row>
    <row r="288" spans="7:12">
      <c r="G288" s="3">
        <v>159</v>
      </c>
      <c r="H288" t="s">
        <v>10848</v>
      </c>
      <c r="I288" t="s">
        <v>10189</v>
      </c>
      <c r="J288" s="5">
        <v>154</v>
      </c>
      <c r="K288" s="5">
        <v>862</v>
      </c>
      <c r="L288" s="5">
        <v>560</v>
      </c>
    </row>
    <row r="289" spans="7:12">
      <c r="G289" s="3">
        <v>160</v>
      </c>
      <c r="H289" t="s">
        <v>10849</v>
      </c>
      <c r="I289" t="s">
        <v>10189</v>
      </c>
      <c r="J289" s="5">
        <v>155</v>
      </c>
      <c r="K289" s="5">
        <v>863</v>
      </c>
      <c r="L289" s="5">
        <v>561</v>
      </c>
    </row>
    <row r="290" spans="7:12">
      <c r="G290" s="3">
        <v>162</v>
      </c>
      <c r="H290" t="s">
        <v>10850</v>
      </c>
      <c r="I290" t="s">
        <v>10189</v>
      </c>
      <c r="J290" s="5">
        <v>156</v>
      </c>
      <c r="K290" s="5">
        <v>864</v>
      </c>
      <c r="L290" s="5">
        <v>562</v>
      </c>
    </row>
    <row r="291" spans="7:12">
      <c r="G291" s="3">
        <v>167</v>
      </c>
      <c r="H291" t="s">
        <v>10851</v>
      </c>
      <c r="I291" t="s">
        <v>10189</v>
      </c>
      <c r="J291" s="5">
        <v>161</v>
      </c>
      <c r="K291" s="5">
        <v>861</v>
      </c>
      <c r="L291" s="5">
        <v>3</v>
      </c>
    </row>
    <row r="292" spans="7:12">
      <c r="G292" s="3">
        <v>411</v>
      </c>
      <c r="H292" t="s">
        <v>10852</v>
      </c>
      <c r="I292" t="s">
        <v>10853</v>
      </c>
      <c r="J292" s="5">
        <v>367</v>
      </c>
      <c r="K292" s="5">
        <v>81</v>
      </c>
      <c r="L292" s="5">
        <v>104</v>
      </c>
    </row>
    <row r="293" spans="7:12">
      <c r="G293" s="3">
        <v>528</v>
      </c>
      <c r="H293" t="s">
        <v>10854</v>
      </c>
      <c r="I293" t="s">
        <v>10853</v>
      </c>
      <c r="J293" s="5">
        <v>480</v>
      </c>
      <c r="K293" s="5">
        <v>78</v>
      </c>
      <c r="L293" s="5">
        <v>102</v>
      </c>
    </row>
    <row r="294" spans="7:12">
      <c r="G294" s="3">
        <v>529</v>
      </c>
      <c r="H294" t="s">
        <v>10855</v>
      </c>
      <c r="I294" t="s">
        <v>10853</v>
      </c>
      <c r="J294" s="5">
        <v>481</v>
      </c>
      <c r="K294" s="5">
        <v>79</v>
      </c>
      <c r="L294" s="5">
        <v>3</v>
      </c>
    </row>
    <row r="295" spans="7:12">
      <c r="G295" s="3">
        <v>530</v>
      </c>
      <c r="H295" t="s">
        <v>10856</v>
      </c>
      <c r="I295" t="s">
        <v>10853</v>
      </c>
      <c r="J295" s="5">
        <v>482</v>
      </c>
      <c r="K295" s="5">
        <v>77</v>
      </c>
      <c r="L295" s="5">
        <v>101</v>
      </c>
    </row>
    <row r="296" spans="7:12">
      <c r="G296" s="3">
        <v>531</v>
      </c>
      <c r="H296" t="s">
        <v>10857</v>
      </c>
      <c r="I296" t="s">
        <v>10853</v>
      </c>
      <c r="J296" s="5">
        <v>483</v>
      </c>
      <c r="K296" s="5">
        <v>82</v>
      </c>
      <c r="L296" s="5">
        <v>105</v>
      </c>
    </row>
    <row r="297" spans="7:12">
      <c r="G297" s="3">
        <v>54</v>
      </c>
      <c r="H297" t="s">
        <v>10858</v>
      </c>
      <c r="I297" t="s">
        <v>10252</v>
      </c>
      <c r="J297" s="5">
        <v>51</v>
      </c>
      <c r="K297" s="5">
        <v>776</v>
      </c>
      <c r="L297" s="5">
        <v>483</v>
      </c>
    </row>
    <row r="298" spans="7:12">
      <c r="G298" s="3">
        <v>358</v>
      </c>
      <c r="H298" t="s">
        <v>10859</v>
      </c>
      <c r="I298" t="s">
        <v>10252</v>
      </c>
      <c r="J298" s="5">
        <v>315</v>
      </c>
      <c r="K298" s="5">
        <v>779</v>
      </c>
      <c r="L298" s="5">
        <v>486</v>
      </c>
    </row>
    <row r="299" spans="7:12">
      <c r="G299" s="3">
        <v>359</v>
      </c>
      <c r="H299" t="s">
        <v>10860</v>
      </c>
      <c r="I299" t="s">
        <v>10252</v>
      </c>
      <c r="J299" s="5">
        <v>316</v>
      </c>
      <c r="K299" s="5">
        <v>780</v>
      </c>
      <c r="L299" s="5">
        <v>3</v>
      </c>
    </row>
    <row r="300" spans="7:12">
      <c r="G300" s="3">
        <v>360</v>
      </c>
      <c r="H300" t="s">
        <v>10861</v>
      </c>
      <c r="I300" t="s">
        <v>10252</v>
      </c>
      <c r="J300" s="5">
        <v>317</v>
      </c>
      <c r="K300" s="5">
        <v>777</v>
      </c>
      <c r="L300" s="5">
        <v>484</v>
      </c>
    </row>
    <row r="301" spans="7:12">
      <c r="G301" s="3">
        <v>361</v>
      </c>
      <c r="H301" t="s">
        <v>10862</v>
      </c>
      <c r="I301" t="s">
        <v>10252</v>
      </c>
      <c r="J301" s="5">
        <v>318</v>
      </c>
      <c r="K301" s="5">
        <v>781</v>
      </c>
      <c r="L301" s="5">
        <v>487</v>
      </c>
    </row>
    <row r="302" spans="7:12">
      <c r="G302" s="3">
        <v>362</v>
      </c>
      <c r="H302" t="s">
        <v>10863</v>
      </c>
      <c r="I302" t="s">
        <v>10252</v>
      </c>
      <c r="J302" s="5">
        <v>319</v>
      </c>
      <c r="K302" s="5">
        <v>782</v>
      </c>
      <c r="L302" s="5">
        <v>488</v>
      </c>
    </row>
    <row r="303" spans="7:12">
      <c r="G303" s="3">
        <v>363</v>
      </c>
      <c r="H303" t="s">
        <v>10864</v>
      </c>
      <c r="I303" t="s">
        <v>10252</v>
      </c>
      <c r="J303" s="5">
        <v>320</v>
      </c>
      <c r="K303" s="5">
        <v>783</v>
      </c>
      <c r="L303" s="5">
        <v>489</v>
      </c>
    </row>
    <row r="304" spans="7:12">
      <c r="G304" s="3">
        <v>364</v>
      </c>
      <c r="H304" t="s">
        <v>10865</v>
      </c>
      <c r="I304" t="s">
        <v>10252</v>
      </c>
      <c r="J304" s="5">
        <v>321</v>
      </c>
      <c r="K304" s="5">
        <v>784</v>
      </c>
      <c r="L304" s="5">
        <v>490</v>
      </c>
    </row>
    <row r="305" spans="7:12">
      <c r="G305" s="3">
        <v>365</v>
      </c>
      <c r="H305" t="s">
        <v>10866</v>
      </c>
      <c r="I305" t="s">
        <v>10252</v>
      </c>
      <c r="J305" s="5">
        <v>322</v>
      </c>
      <c r="K305" s="5">
        <v>778</v>
      </c>
      <c r="L305" s="5">
        <v>485</v>
      </c>
    </row>
    <row r="306" spans="7:12">
      <c r="G306" s="3">
        <v>386</v>
      </c>
      <c r="H306" t="s">
        <v>10867</v>
      </c>
      <c r="I306" t="s">
        <v>10252</v>
      </c>
      <c r="J306" s="5">
        <v>343</v>
      </c>
      <c r="K306" s="5">
        <v>154</v>
      </c>
      <c r="L306" s="5">
        <v>257</v>
      </c>
    </row>
    <row r="307" spans="7:12">
      <c r="G307" s="3">
        <v>387</v>
      </c>
      <c r="H307" t="s">
        <v>10868</v>
      </c>
      <c r="I307" t="s">
        <v>10252</v>
      </c>
      <c r="J307" s="5">
        <v>344</v>
      </c>
      <c r="K307" s="5">
        <v>155</v>
      </c>
      <c r="L307" s="5">
        <v>258</v>
      </c>
    </row>
    <row r="308" spans="7:12">
      <c r="G308" s="3">
        <v>110</v>
      </c>
      <c r="H308" t="s">
        <v>10869</v>
      </c>
      <c r="I308" t="s">
        <v>10191</v>
      </c>
      <c r="J308" s="5">
        <v>107</v>
      </c>
      <c r="K308" s="5">
        <v>16</v>
      </c>
      <c r="L308" s="5">
        <v>54</v>
      </c>
    </row>
    <row r="309" spans="7:12">
      <c r="G309" s="3">
        <v>155</v>
      </c>
      <c r="H309" t="s">
        <v>10870</v>
      </c>
      <c r="I309" t="s">
        <v>10191</v>
      </c>
      <c r="J309" s="5">
        <v>150</v>
      </c>
      <c r="K309" s="5">
        <v>17</v>
      </c>
      <c r="L309" s="5">
        <v>55</v>
      </c>
    </row>
    <row r="310" spans="7:12">
      <c r="G310" s="3">
        <v>156</v>
      </c>
      <c r="H310" t="s">
        <v>10871</v>
      </c>
      <c r="I310" t="s">
        <v>10191</v>
      </c>
      <c r="J310" s="5">
        <v>151</v>
      </c>
      <c r="K310" s="5">
        <v>18</v>
      </c>
      <c r="L310" s="5">
        <v>56</v>
      </c>
    </row>
    <row r="311" spans="7:12">
      <c r="G311" s="3">
        <v>119</v>
      </c>
      <c r="H311" t="s">
        <v>10872</v>
      </c>
      <c r="I311" t="s">
        <v>10228</v>
      </c>
      <c r="J311" s="5">
        <v>116</v>
      </c>
      <c r="K311" s="5">
        <v>139</v>
      </c>
      <c r="L311" s="5">
        <v>3</v>
      </c>
    </row>
    <row r="312" spans="7:12">
      <c r="G312" s="3">
        <v>250</v>
      </c>
      <c r="H312" t="s">
        <v>10873</v>
      </c>
      <c r="I312" t="s">
        <v>10228</v>
      </c>
      <c r="J312" s="5">
        <v>236</v>
      </c>
      <c r="K312" s="5">
        <v>139</v>
      </c>
      <c r="L312" s="5">
        <v>3</v>
      </c>
    </row>
    <row r="313" spans="7:12">
      <c r="G313" s="3">
        <v>251</v>
      </c>
      <c r="H313" t="s">
        <v>10874</v>
      </c>
      <c r="I313" t="s">
        <v>10228</v>
      </c>
      <c r="J313" s="5">
        <v>237</v>
      </c>
      <c r="K313" s="5">
        <v>139</v>
      </c>
      <c r="L313" s="5">
        <v>3</v>
      </c>
    </row>
    <row r="314" spans="7:12">
      <c r="G314" s="3">
        <v>252</v>
      </c>
      <c r="H314" t="s">
        <v>10875</v>
      </c>
      <c r="I314" t="s">
        <v>10228</v>
      </c>
      <c r="J314" s="5">
        <v>238</v>
      </c>
      <c r="K314" s="5">
        <v>98</v>
      </c>
      <c r="L314" s="5">
        <v>121</v>
      </c>
    </row>
    <row r="315" spans="7:12">
      <c r="G315" s="3">
        <v>117</v>
      </c>
      <c r="H315" t="s">
        <v>10876</v>
      </c>
      <c r="I315" t="s">
        <v>10209</v>
      </c>
      <c r="J315" s="5">
        <v>114</v>
      </c>
      <c r="K315" s="5">
        <v>92</v>
      </c>
      <c r="L315" s="5">
        <v>115</v>
      </c>
    </row>
    <row r="316" spans="7:12">
      <c r="G316" s="3">
        <v>111</v>
      </c>
      <c r="H316" t="s">
        <v>10877</v>
      </c>
      <c r="I316" t="s">
        <v>10217</v>
      </c>
      <c r="J316" s="5">
        <v>108</v>
      </c>
      <c r="K316" s="5">
        <v>19</v>
      </c>
      <c r="L316" s="5">
        <v>57</v>
      </c>
    </row>
    <row r="317" spans="7:12">
      <c r="G317" s="3">
        <v>332</v>
      </c>
      <c r="H317" t="s">
        <v>10878</v>
      </c>
      <c r="I317" t="s">
        <v>10217</v>
      </c>
      <c r="J317" s="5">
        <v>303</v>
      </c>
      <c r="K317" s="5">
        <v>139</v>
      </c>
      <c r="L317" s="5">
        <v>3</v>
      </c>
    </row>
    <row r="318" spans="7:12">
      <c r="G318" s="3">
        <v>333</v>
      </c>
      <c r="H318" t="s">
        <v>10879</v>
      </c>
      <c r="I318" t="s">
        <v>10217</v>
      </c>
      <c r="J318" s="5">
        <v>304</v>
      </c>
      <c r="K318" s="5">
        <v>139</v>
      </c>
      <c r="L318" s="5">
        <v>3</v>
      </c>
    </row>
    <row r="319" spans="7:12">
      <c r="G319" s="3">
        <v>334</v>
      </c>
      <c r="H319" t="s">
        <v>10880</v>
      </c>
      <c r="I319" t="s">
        <v>10217</v>
      </c>
      <c r="J319" s="5">
        <v>305</v>
      </c>
      <c r="K319" s="5">
        <v>139</v>
      </c>
      <c r="L319" s="5">
        <v>3</v>
      </c>
    </row>
    <row r="320" spans="7:12">
      <c r="G320" s="3">
        <v>335</v>
      </c>
      <c r="H320" t="s">
        <v>10881</v>
      </c>
      <c r="I320" t="s">
        <v>10217</v>
      </c>
      <c r="J320" s="5">
        <v>306</v>
      </c>
      <c r="K320" s="5">
        <v>139</v>
      </c>
      <c r="L320" s="5">
        <v>3</v>
      </c>
    </row>
    <row r="321" spans="7:12">
      <c r="G321" s="3">
        <v>336</v>
      </c>
      <c r="H321" t="s">
        <v>10882</v>
      </c>
      <c r="I321" t="s">
        <v>10217</v>
      </c>
      <c r="J321" s="5">
        <v>307</v>
      </c>
      <c r="K321" s="5">
        <v>139</v>
      </c>
      <c r="L321" s="5">
        <v>3</v>
      </c>
    </row>
    <row r="322" spans="7:12">
      <c r="G322" s="3">
        <v>337</v>
      </c>
      <c r="H322" t="s">
        <v>10883</v>
      </c>
      <c r="I322" t="s">
        <v>10217</v>
      </c>
      <c r="J322" s="5">
        <v>308</v>
      </c>
      <c r="K322" s="5">
        <v>20</v>
      </c>
      <c r="L322" s="5">
        <v>3</v>
      </c>
    </row>
    <row r="323" spans="7:12">
      <c r="G323" s="3">
        <v>338</v>
      </c>
      <c r="H323" t="s">
        <v>10884</v>
      </c>
      <c r="I323" t="s">
        <v>10217</v>
      </c>
      <c r="J323" s="5">
        <v>309</v>
      </c>
      <c r="K323" s="5">
        <v>139</v>
      </c>
      <c r="L323" s="5">
        <v>3</v>
      </c>
    </row>
    <row r="324" spans="7:12">
      <c r="G324" s="3">
        <v>339</v>
      </c>
      <c r="H324" t="s">
        <v>10885</v>
      </c>
      <c r="I324" t="s">
        <v>10217</v>
      </c>
      <c r="J324" s="5">
        <v>310</v>
      </c>
      <c r="K324" s="5">
        <v>139</v>
      </c>
      <c r="L324" s="5">
        <v>3</v>
      </c>
    </row>
    <row r="325" spans="7:12">
      <c r="G325" s="3">
        <v>340</v>
      </c>
      <c r="H325" t="s">
        <v>10886</v>
      </c>
      <c r="I325" t="s">
        <v>10217</v>
      </c>
      <c r="J325" s="5">
        <v>311</v>
      </c>
      <c r="K325" s="5">
        <v>21</v>
      </c>
      <c r="L325" s="5">
        <v>58</v>
      </c>
    </row>
    <row r="326" spans="7:12">
      <c r="G326" s="3">
        <v>341</v>
      </c>
      <c r="H326" t="s">
        <v>10887</v>
      </c>
      <c r="I326" t="s">
        <v>10217</v>
      </c>
      <c r="J326" s="5">
        <v>312</v>
      </c>
      <c r="K326" s="5">
        <v>139</v>
      </c>
      <c r="L326" s="5">
        <v>3</v>
      </c>
    </row>
    <row r="327" spans="7:12">
      <c r="G327" s="3">
        <v>6</v>
      </c>
      <c r="H327" t="s">
        <v>10888</v>
      </c>
      <c r="I327" t="s">
        <v>10889</v>
      </c>
      <c r="J327" s="5">
        <v>4</v>
      </c>
      <c r="K327" s="5">
        <v>22</v>
      </c>
      <c r="L327" s="5">
        <v>59</v>
      </c>
    </row>
    <row r="328" spans="7:12">
      <c r="G328" s="3">
        <v>118</v>
      </c>
      <c r="H328" t="s">
        <v>10890</v>
      </c>
      <c r="I328" t="s">
        <v>10891</v>
      </c>
      <c r="J328" s="5">
        <v>115</v>
      </c>
      <c r="K328" s="5">
        <v>93</v>
      </c>
      <c r="L328" s="5">
        <v>116</v>
      </c>
    </row>
    <row r="329" spans="7:12">
      <c r="G329" s="3">
        <v>199</v>
      </c>
      <c r="H329" t="s">
        <v>10892</v>
      </c>
      <c r="I329" t="s">
        <v>10891</v>
      </c>
      <c r="J329" s="5">
        <v>192</v>
      </c>
      <c r="K329" s="5">
        <v>94</v>
      </c>
      <c r="L329" s="5">
        <v>117</v>
      </c>
    </row>
    <row r="330" spans="7:12">
      <c r="G330" s="3">
        <v>76</v>
      </c>
      <c r="H330" t="s">
        <v>10893</v>
      </c>
      <c r="I330" t="s">
        <v>10894</v>
      </c>
      <c r="J330" s="5">
        <v>73</v>
      </c>
      <c r="K330" s="5">
        <v>885</v>
      </c>
      <c r="L330" s="5">
        <v>581</v>
      </c>
    </row>
    <row r="331" spans="7:12">
      <c r="G331" s="3">
        <v>137</v>
      </c>
      <c r="H331" t="s">
        <v>10895</v>
      </c>
      <c r="I331" t="s">
        <v>10894</v>
      </c>
      <c r="J331" s="5">
        <v>133</v>
      </c>
      <c r="K331" s="5">
        <v>886</v>
      </c>
      <c r="L331" s="5">
        <v>582</v>
      </c>
    </row>
    <row r="332" spans="7:12">
      <c r="G332" s="3">
        <v>182</v>
      </c>
      <c r="H332" t="s">
        <v>10896</v>
      </c>
      <c r="I332" t="s">
        <v>10894</v>
      </c>
      <c r="J332" s="5">
        <v>175</v>
      </c>
      <c r="K332" s="5">
        <v>890</v>
      </c>
      <c r="L332" s="5">
        <v>584</v>
      </c>
    </row>
    <row r="333" spans="7:12">
      <c r="G333" s="3">
        <v>183</v>
      </c>
      <c r="H333" t="s">
        <v>10897</v>
      </c>
      <c r="I333" t="s">
        <v>10894</v>
      </c>
      <c r="J333" s="5">
        <v>176</v>
      </c>
      <c r="K333" s="5">
        <v>906</v>
      </c>
      <c r="L333" s="5">
        <v>599</v>
      </c>
    </row>
    <row r="334" spans="7:12">
      <c r="G334" s="3">
        <v>184</v>
      </c>
      <c r="H334" t="s">
        <v>10898</v>
      </c>
      <c r="I334" t="s">
        <v>10894</v>
      </c>
      <c r="J334" s="5">
        <v>177</v>
      </c>
      <c r="K334" s="5">
        <v>896</v>
      </c>
      <c r="L334" s="5">
        <v>589</v>
      </c>
    </row>
    <row r="335" spans="7:12">
      <c r="G335" s="3">
        <v>185</v>
      </c>
      <c r="H335" t="s">
        <v>10899</v>
      </c>
      <c r="I335" t="s">
        <v>10894</v>
      </c>
      <c r="J335" s="5">
        <v>178</v>
      </c>
      <c r="K335" s="5">
        <v>887</v>
      </c>
      <c r="L335" s="5">
        <v>583</v>
      </c>
    </row>
    <row r="336" spans="7:12">
      <c r="G336" s="3">
        <v>191</v>
      </c>
      <c r="H336" t="s">
        <v>10900</v>
      </c>
      <c r="I336" t="s">
        <v>10894</v>
      </c>
      <c r="J336" s="5">
        <v>184</v>
      </c>
      <c r="K336" s="5">
        <v>899</v>
      </c>
      <c r="L336" s="5">
        <v>592</v>
      </c>
    </row>
    <row r="337" spans="7:12">
      <c r="G337" s="3">
        <v>192</v>
      </c>
      <c r="H337" t="s">
        <v>10901</v>
      </c>
      <c r="I337" t="s">
        <v>10894</v>
      </c>
      <c r="J337" s="5">
        <v>185</v>
      </c>
      <c r="K337" s="5">
        <v>900</v>
      </c>
      <c r="L337" s="5">
        <v>593</v>
      </c>
    </row>
    <row r="338" spans="7:12">
      <c r="G338" s="3">
        <v>193</v>
      </c>
      <c r="H338" t="s">
        <v>10902</v>
      </c>
      <c r="I338" t="s">
        <v>10894</v>
      </c>
      <c r="J338" s="5">
        <v>186</v>
      </c>
      <c r="K338" s="5">
        <v>901</v>
      </c>
      <c r="L338" s="5">
        <v>594</v>
      </c>
    </row>
    <row r="339" spans="7:12">
      <c r="G339" s="3">
        <v>194</v>
      </c>
      <c r="H339" t="s">
        <v>10903</v>
      </c>
      <c r="I339" t="s">
        <v>10894</v>
      </c>
      <c r="J339" s="5">
        <v>187</v>
      </c>
      <c r="K339" s="5">
        <v>902</v>
      </c>
      <c r="L339" s="5">
        <v>595</v>
      </c>
    </row>
    <row r="340" spans="7:12">
      <c r="G340" s="3">
        <v>195</v>
      </c>
      <c r="H340" t="s">
        <v>10904</v>
      </c>
      <c r="I340" t="s">
        <v>10894</v>
      </c>
      <c r="J340" s="5">
        <v>188</v>
      </c>
      <c r="K340" s="5">
        <v>903</v>
      </c>
      <c r="L340" s="5">
        <v>596</v>
      </c>
    </row>
    <row r="341" spans="7:12">
      <c r="G341" s="3">
        <v>196</v>
      </c>
      <c r="H341" t="s">
        <v>10905</v>
      </c>
      <c r="I341" t="s">
        <v>10894</v>
      </c>
      <c r="J341" s="5">
        <v>189</v>
      </c>
      <c r="K341" s="5">
        <v>904</v>
      </c>
      <c r="L341" s="5">
        <v>597</v>
      </c>
    </row>
    <row r="342" spans="7:12">
      <c r="G342" s="3">
        <v>197</v>
      </c>
      <c r="H342" t="s">
        <v>10906</v>
      </c>
      <c r="I342" t="s">
        <v>10894</v>
      </c>
      <c r="J342" s="5">
        <v>190</v>
      </c>
      <c r="K342" s="5">
        <v>893</v>
      </c>
      <c r="L342" s="5">
        <v>587</v>
      </c>
    </row>
    <row r="343" spans="7:12">
      <c r="G343" s="3">
        <v>198</v>
      </c>
      <c r="H343" t="s">
        <v>10907</v>
      </c>
      <c r="I343" t="s">
        <v>10894</v>
      </c>
      <c r="J343" s="5">
        <v>191</v>
      </c>
      <c r="K343" s="5">
        <v>894</v>
      </c>
      <c r="L343" s="5">
        <v>588</v>
      </c>
    </row>
    <row r="344" spans="7:12">
      <c r="G344" s="3">
        <v>200</v>
      </c>
      <c r="H344" t="s">
        <v>10908</v>
      </c>
      <c r="I344" t="s">
        <v>10894</v>
      </c>
      <c r="J344" s="5">
        <v>193</v>
      </c>
      <c r="K344" s="5">
        <v>95</v>
      </c>
      <c r="L344" s="5">
        <v>118</v>
      </c>
    </row>
    <row r="345" spans="7:12">
      <c r="G345" s="3">
        <v>201</v>
      </c>
      <c r="H345" t="s">
        <v>10909</v>
      </c>
      <c r="I345" t="s">
        <v>10894</v>
      </c>
      <c r="J345" s="5">
        <v>194</v>
      </c>
      <c r="K345" s="5">
        <v>96</v>
      </c>
      <c r="L345" s="5">
        <v>119</v>
      </c>
    </row>
    <row r="346" spans="7:12">
      <c r="G346" s="3">
        <v>202</v>
      </c>
      <c r="H346" t="s">
        <v>10910</v>
      </c>
      <c r="I346" t="s">
        <v>10894</v>
      </c>
      <c r="J346" s="5">
        <v>195</v>
      </c>
      <c r="K346" s="5">
        <v>97</v>
      </c>
      <c r="L346" s="5">
        <v>120</v>
      </c>
    </row>
    <row r="347" spans="7:12">
      <c r="G347" s="3">
        <v>203</v>
      </c>
      <c r="H347" t="s">
        <v>10911</v>
      </c>
      <c r="I347" t="s">
        <v>10894</v>
      </c>
      <c r="J347" s="5">
        <v>196</v>
      </c>
      <c r="K347" s="5">
        <v>892</v>
      </c>
      <c r="L347" s="5">
        <v>586</v>
      </c>
    </row>
    <row r="348" spans="7:12">
      <c r="G348" s="3">
        <v>204</v>
      </c>
      <c r="H348" t="s">
        <v>10912</v>
      </c>
      <c r="I348" t="s">
        <v>10894</v>
      </c>
      <c r="J348" s="5">
        <v>197</v>
      </c>
      <c r="K348" s="5">
        <v>891</v>
      </c>
      <c r="L348" s="5">
        <v>585</v>
      </c>
    </row>
    <row r="349" spans="7:12">
      <c r="G349" s="3">
        <v>205</v>
      </c>
      <c r="H349" t="s">
        <v>10913</v>
      </c>
      <c r="I349" t="s">
        <v>10894</v>
      </c>
      <c r="J349" s="5">
        <v>198</v>
      </c>
      <c r="K349" s="5">
        <v>897</v>
      </c>
      <c r="L349" s="5">
        <v>590</v>
      </c>
    </row>
    <row r="350" spans="7:12">
      <c r="G350" s="3">
        <v>206</v>
      </c>
      <c r="H350" t="s">
        <v>10914</v>
      </c>
      <c r="I350" t="s">
        <v>10894</v>
      </c>
      <c r="J350" s="5">
        <v>199</v>
      </c>
      <c r="K350" s="5">
        <v>898</v>
      </c>
      <c r="L350" s="5">
        <v>591</v>
      </c>
    </row>
    <row r="351" spans="7:12">
      <c r="G351" s="3">
        <v>208</v>
      </c>
      <c r="H351" t="s">
        <v>10915</v>
      </c>
      <c r="I351" t="s">
        <v>10894</v>
      </c>
      <c r="J351" s="5">
        <v>0</v>
      </c>
      <c r="K351" s="5">
        <v>139</v>
      </c>
      <c r="L351" s="5">
        <v>3</v>
      </c>
    </row>
    <row r="352" spans="7:12">
      <c r="G352" s="3">
        <v>209</v>
      </c>
      <c r="H352" t="s">
        <v>10916</v>
      </c>
      <c r="I352" t="s">
        <v>10894</v>
      </c>
      <c r="J352" s="5">
        <v>0</v>
      </c>
      <c r="K352" s="5">
        <v>139</v>
      </c>
      <c r="L352" s="5">
        <v>3</v>
      </c>
    </row>
    <row r="353" spans="7:12">
      <c r="G353" s="3">
        <v>210</v>
      </c>
      <c r="H353" t="s">
        <v>10917</v>
      </c>
      <c r="I353" t="s">
        <v>10894</v>
      </c>
      <c r="J353" s="5">
        <v>0</v>
      </c>
      <c r="K353" s="5">
        <v>139</v>
      </c>
      <c r="L353" s="5">
        <v>3</v>
      </c>
    </row>
    <row r="354" spans="7:12">
      <c r="G354" s="3">
        <v>211</v>
      </c>
      <c r="H354" t="s">
        <v>10918</v>
      </c>
      <c r="I354" t="s">
        <v>10894</v>
      </c>
      <c r="J354" s="5">
        <v>0</v>
      </c>
      <c r="K354" s="5">
        <v>139</v>
      </c>
      <c r="L354" s="5">
        <v>3</v>
      </c>
    </row>
    <row r="355" spans="7:12">
      <c r="G355" s="3">
        <v>212</v>
      </c>
      <c r="H355" t="s">
        <v>10919</v>
      </c>
      <c r="I355" t="s">
        <v>10894</v>
      </c>
      <c r="J355" s="5">
        <v>0</v>
      </c>
      <c r="K355" s="5">
        <v>139</v>
      </c>
      <c r="L355" s="5">
        <v>3</v>
      </c>
    </row>
    <row r="356" spans="7:12">
      <c r="G356" s="3">
        <v>213</v>
      </c>
      <c r="H356" t="s">
        <v>10920</v>
      </c>
      <c r="I356" t="s">
        <v>10894</v>
      </c>
      <c r="J356" s="5">
        <v>0</v>
      </c>
      <c r="K356" s="5">
        <v>139</v>
      </c>
      <c r="L356" s="5">
        <v>3</v>
      </c>
    </row>
    <row r="357" spans="7:12">
      <c r="G357" s="3">
        <v>219</v>
      </c>
      <c r="H357" t="s">
        <v>10921</v>
      </c>
      <c r="I357" t="s">
        <v>10894</v>
      </c>
      <c r="J357" s="5">
        <v>205</v>
      </c>
      <c r="K357" s="5">
        <v>888</v>
      </c>
      <c r="L357" s="5">
        <v>3</v>
      </c>
    </row>
    <row r="358" spans="7:12">
      <c r="G358" s="3">
        <v>441</v>
      </c>
      <c r="H358" t="s">
        <v>10922</v>
      </c>
      <c r="I358" t="s">
        <v>10894</v>
      </c>
      <c r="J358" s="5">
        <v>396</v>
      </c>
      <c r="K358" s="5">
        <v>905</v>
      </c>
      <c r="L358" s="5">
        <v>598</v>
      </c>
    </row>
    <row r="359" spans="7:12">
      <c r="G359" s="3">
        <v>519</v>
      </c>
      <c r="H359" t="s">
        <v>10923</v>
      </c>
      <c r="I359" t="s">
        <v>10894</v>
      </c>
      <c r="J359" s="5">
        <v>471</v>
      </c>
      <c r="K359" s="5">
        <v>895</v>
      </c>
      <c r="L359" s="5">
        <v>3</v>
      </c>
    </row>
    <row r="360" spans="7:12">
      <c r="G360" s="3">
        <v>536</v>
      </c>
      <c r="H360" t="s">
        <v>10924</v>
      </c>
      <c r="I360" t="s">
        <v>10894</v>
      </c>
      <c r="J360" s="5">
        <v>488</v>
      </c>
      <c r="K360" s="5">
        <v>910</v>
      </c>
      <c r="L360" s="5">
        <v>603</v>
      </c>
    </row>
    <row r="361" spans="7:12">
      <c r="G361" s="3">
        <v>125</v>
      </c>
      <c r="H361" t="s">
        <v>10925</v>
      </c>
      <c r="I361" t="s">
        <v>10234</v>
      </c>
      <c r="J361" s="5">
        <v>122</v>
      </c>
      <c r="K361" s="5">
        <v>139</v>
      </c>
      <c r="L361" s="5">
        <v>3</v>
      </c>
    </row>
    <row r="362" spans="7:12">
      <c r="G362" s="3">
        <v>253</v>
      </c>
      <c r="H362" t="s">
        <v>10926</v>
      </c>
      <c r="I362" t="s">
        <v>10234</v>
      </c>
      <c r="J362" s="5">
        <v>239</v>
      </c>
      <c r="K362" s="5">
        <v>111</v>
      </c>
      <c r="L362" s="5">
        <v>129</v>
      </c>
    </row>
    <row r="363" spans="7:12">
      <c r="G363" s="3">
        <v>288</v>
      </c>
      <c r="H363" t="s">
        <v>10927</v>
      </c>
      <c r="I363" t="s">
        <v>10234</v>
      </c>
      <c r="J363" s="5">
        <v>259</v>
      </c>
      <c r="K363" s="5">
        <v>112</v>
      </c>
      <c r="L363" s="5">
        <v>130</v>
      </c>
    </row>
    <row r="364" spans="7:12">
      <c r="G364" s="3">
        <v>403</v>
      </c>
      <c r="H364" t="s">
        <v>10928</v>
      </c>
      <c r="I364" t="s">
        <v>10929</v>
      </c>
      <c r="J364" s="5">
        <v>360</v>
      </c>
      <c r="K364" s="5">
        <v>838</v>
      </c>
      <c r="L364" s="5">
        <v>538</v>
      </c>
    </row>
    <row r="365" spans="7:12">
      <c r="G365" s="3">
        <v>524</v>
      </c>
      <c r="H365" t="s">
        <v>10930</v>
      </c>
      <c r="I365" t="s">
        <v>10931</v>
      </c>
      <c r="J365" s="5">
        <v>476</v>
      </c>
      <c r="K365" s="5">
        <v>133</v>
      </c>
      <c r="L365" s="5">
        <v>148</v>
      </c>
    </row>
    <row r="366" spans="7:12">
      <c r="G366" s="3">
        <v>525</v>
      </c>
      <c r="H366" t="s">
        <v>10932</v>
      </c>
      <c r="I366" t="s">
        <v>10931</v>
      </c>
      <c r="J366" s="5">
        <v>477</v>
      </c>
      <c r="K366" s="5">
        <v>134</v>
      </c>
      <c r="L366" s="5">
        <v>149</v>
      </c>
    </row>
    <row r="367" spans="7:12">
      <c r="G367" s="3">
        <v>526</v>
      </c>
      <c r="H367" t="s">
        <v>10933</v>
      </c>
      <c r="I367" t="s">
        <v>10931</v>
      </c>
      <c r="J367" s="5">
        <v>478</v>
      </c>
      <c r="K367" s="5">
        <v>135</v>
      </c>
      <c r="L367" s="5">
        <v>150</v>
      </c>
    </row>
    <row r="368" spans="7:12">
      <c r="G368" s="3">
        <v>0</v>
      </c>
      <c r="H368" t="s">
        <v>10934</v>
      </c>
      <c r="I368" t="s">
        <v>10935</v>
      </c>
      <c r="J368" s="5">
        <v>0</v>
      </c>
      <c r="K368" s="5">
        <v>139</v>
      </c>
      <c r="L368" s="5">
        <v>3</v>
      </c>
    </row>
    <row r="369" spans="7:12">
      <c r="G369" s="3">
        <v>1</v>
      </c>
      <c r="H369" t="s">
        <v>10936</v>
      </c>
      <c r="I369" t="s">
        <v>10935</v>
      </c>
      <c r="J369" s="5">
        <v>0</v>
      </c>
      <c r="K369" s="5">
        <v>139</v>
      </c>
      <c r="L369" s="5">
        <v>3</v>
      </c>
    </row>
    <row r="370" spans="7:12">
      <c r="G370" s="3">
        <v>2</v>
      </c>
      <c r="H370" t="s">
        <v>10937</v>
      </c>
      <c r="I370" t="s">
        <v>10935</v>
      </c>
      <c r="J370" s="5">
        <v>1</v>
      </c>
      <c r="K370" s="5">
        <v>957</v>
      </c>
      <c r="L370" s="5">
        <v>738</v>
      </c>
    </row>
    <row r="371" spans="7:12">
      <c r="G371" s="3">
        <v>3</v>
      </c>
      <c r="H371" t="s">
        <v>10938</v>
      </c>
      <c r="I371" t="s">
        <v>10935</v>
      </c>
      <c r="J371" s="5">
        <v>0</v>
      </c>
      <c r="K371" s="5">
        <v>139</v>
      </c>
      <c r="L371" s="5">
        <v>3</v>
      </c>
    </row>
    <row r="372" spans="7:12">
      <c r="G372" s="3">
        <v>4</v>
      </c>
      <c r="H372" t="s">
        <v>10939</v>
      </c>
      <c r="I372" t="s">
        <v>10935</v>
      </c>
      <c r="J372" s="5">
        <v>2</v>
      </c>
      <c r="K372" s="5">
        <v>137</v>
      </c>
      <c r="L372" s="5">
        <v>3</v>
      </c>
    </row>
    <row r="373" spans="7:12">
      <c r="G373" s="3">
        <v>5</v>
      </c>
      <c r="H373" t="s">
        <v>10940</v>
      </c>
      <c r="I373" t="s">
        <v>10935</v>
      </c>
      <c r="J373" s="5">
        <v>3</v>
      </c>
      <c r="K373" s="5">
        <v>138</v>
      </c>
      <c r="L373" s="5">
        <v>3</v>
      </c>
    </row>
    <row r="374" spans="7:12">
      <c r="G374" s="3">
        <v>516</v>
      </c>
      <c r="H374" t="s">
        <v>10941</v>
      </c>
      <c r="I374" t="s">
        <v>10935</v>
      </c>
      <c r="J374" s="5">
        <v>468</v>
      </c>
      <c r="K374" s="5">
        <v>147</v>
      </c>
      <c r="L374" s="5">
        <v>212</v>
      </c>
    </row>
    <row r="375" spans="7:12">
      <c r="G375" s="3">
        <v>538</v>
      </c>
      <c r="H375" t="s">
        <v>10942</v>
      </c>
      <c r="I375" t="s">
        <v>10935</v>
      </c>
      <c r="J375" s="5">
        <v>0</v>
      </c>
      <c r="K375" s="5">
        <v>139</v>
      </c>
      <c r="L375" s="5">
        <v>3</v>
      </c>
    </row>
    <row r="376" spans="7:12">
      <c r="G376" s="3">
        <v>56</v>
      </c>
      <c r="H376" t="s">
        <v>10943</v>
      </c>
      <c r="I376" t="s">
        <v>10254</v>
      </c>
      <c r="J376" s="5">
        <v>53</v>
      </c>
      <c r="K376" s="5">
        <v>807</v>
      </c>
      <c r="L376" s="5">
        <v>512</v>
      </c>
    </row>
    <row r="377" spans="7:12">
      <c r="G377" s="3">
        <v>478</v>
      </c>
      <c r="H377" t="s">
        <v>10944</v>
      </c>
      <c r="I377" t="s">
        <v>10254</v>
      </c>
      <c r="J377" s="5">
        <v>431</v>
      </c>
      <c r="K377" s="5">
        <v>808</v>
      </c>
      <c r="L377" s="5">
        <v>513</v>
      </c>
    </row>
    <row r="378" spans="7:12">
      <c r="G378" s="3">
        <v>480</v>
      </c>
      <c r="H378" t="s">
        <v>10945</v>
      </c>
      <c r="I378" t="s">
        <v>10254</v>
      </c>
      <c r="J378" s="5">
        <v>433</v>
      </c>
      <c r="K378" s="5">
        <v>809</v>
      </c>
      <c r="L378" s="5">
        <v>514</v>
      </c>
    </row>
    <row r="379" spans="7:12">
      <c r="G379" s="3">
        <v>481</v>
      </c>
      <c r="H379" t="s">
        <v>10946</v>
      </c>
      <c r="I379" t="s">
        <v>10254</v>
      </c>
      <c r="J379" s="5">
        <v>434</v>
      </c>
      <c r="K379" s="5">
        <v>813</v>
      </c>
      <c r="L379" s="5">
        <v>517</v>
      </c>
    </row>
    <row r="380" spans="7:12">
      <c r="G380" s="3">
        <v>482</v>
      </c>
      <c r="H380" t="s">
        <v>10947</v>
      </c>
      <c r="I380" t="s">
        <v>10254</v>
      </c>
      <c r="J380" s="5">
        <v>435</v>
      </c>
      <c r="K380" s="5">
        <v>810</v>
      </c>
      <c r="L380" s="5">
        <v>515</v>
      </c>
    </row>
    <row r="381" spans="7:12">
      <c r="G381" s="3">
        <v>483</v>
      </c>
      <c r="H381" t="s">
        <v>10948</v>
      </c>
      <c r="I381" t="s">
        <v>10254</v>
      </c>
      <c r="J381" s="5">
        <v>436</v>
      </c>
      <c r="K381" s="5">
        <v>814</v>
      </c>
      <c r="L381" s="5">
        <v>518</v>
      </c>
    </row>
    <row r="382" spans="7:12">
      <c r="G382" s="3">
        <v>485</v>
      </c>
      <c r="H382" t="s">
        <v>10949</v>
      </c>
      <c r="I382" t="s">
        <v>10254</v>
      </c>
      <c r="J382" s="5">
        <v>438</v>
      </c>
      <c r="K382" s="5">
        <v>811</v>
      </c>
      <c r="L382" s="5">
        <v>3</v>
      </c>
    </row>
    <row r="383" spans="7:12">
      <c r="G383" s="3">
        <v>77</v>
      </c>
      <c r="H383" t="s">
        <v>10950</v>
      </c>
      <c r="I383" t="s">
        <v>10220</v>
      </c>
      <c r="J383" s="5">
        <v>74</v>
      </c>
      <c r="K383" s="5">
        <v>911</v>
      </c>
      <c r="L383" s="5">
        <v>604</v>
      </c>
    </row>
    <row r="384" spans="7:12">
      <c r="G384" s="3">
        <v>138</v>
      </c>
      <c r="H384" t="s">
        <v>10951</v>
      </c>
      <c r="I384" t="s">
        <v>10220</v>
      </c>
      <c r="J384" s="5">
        <v>134</v>
      </c>
      <c r="K384" s="5">
        <v>913</v>
      </c>
      <c r="L384" s="5">
        <v>606</v>
      </c>
    </row>
    <row r="385" spans="7:12">
      <c r="G385" s="3">
        <v>226</v>
      </c>
      <c r="H385" t="s">
        <v>10952</v>
      </c>
      <c r="I385" t="s">
        <v>10220</v>
      </c>
      <c r="J385" s="5">
        <v>212</v>
      </c>
      <c r="K385" s="5">
        <v>914</v>
      </c>
      <c r="L385" s="5">
        <v>607</v>
      </c>
    </row>
    <row r="386" spans="7:12">
      <c r="G386" s="3">
        <v>227</v>
      </c>
      <c r="H386" t="s">
        <v>10953</v>
      </c>
      <c r="I386" t="s">
        <v>10220</v>
      </c>
      <c r="J386" s="5">
        <v>213</v>
      </c>
      <c r="K386" s="5">
        <v>912</v>
      </c>
      <c r="L386" s="5">
        <v>605</v>
      </c>
    </row>
    <row r="387" spans="7:12">
      <c r="G387" s="3">
        <v>228</v>
      </c>
      <c r="H387" t="s">
        <v>10954</v>
      </c>
      <c r="I387" t="s">
        <v>10220</v>
      </c>
      <c r="J387" s="5">
        <v>214</v>
      </c>
      <c r="K387" s="5">
        <v>916</v>
      </c>
      <c r="L387" s="5">
        <v>608</v>
      </c>
    </row>
    <row r="388" spans="7:12">
      <c r="G388" s="3">
        <v>229</v>
      </c>
      <c r="H388" t="s">
        <v>10955</v>
      </c>
      <c r="I388" t="s">
        <v>10220</v>
      </c>
      <c r="J388" s="5">
        <v>215</v>
      </c>
      <c r="K388" s="5">
        <v>917</v>
      </c>
      <c r="L388" s="5">
        <v>609</v>
      </c>
    </row>
    <row r="389" spans="7:12">
      <c r="G389" s="3">
        <v>230</v>
      </c>
      <c r="H389" t="s">
        <v>10956</v>
      </c>
      <c r="I389" t="s">
        <v>10220</v>
      </c>
      <c r="J389" s="5">
        <v>216</v>
      </c>
      <c r="K389" s="5">
        <v>918</v>
      </c>
      <c r="L389" s="5">
        <v>610</v>
      </c>
    </row>
    <row r="390" spans="7:12">
      <c r="G390" s="3">
        <v>231</v>
      </c>
      <c r="H390" t="s">
        <v>10957</v>
      </c>
      <c r="I390" t="s">
        <v>10220</v>
      </c>
      <c r="J390" s="5">
        <v>217</v>
      </c>
      <c r="K390" s="5">
        <v>919</v>
      </c>
      <c r="L390" s="5">
        <v>611</v>
      </c>
    </row>
    <row r="391" spans="7:12">
      <c r="G391" s="3">
        <v>240</v>
      </c>
      <c r="H391" t="s">
        <v>10958</v>
      </c>
      <c r="I391" t="s">
        <v>10220</v>
      </c>
      <c r="J391" s="5">
        <v>226</v>
      </c>
      <c r="K391" s="5">
        <v>152</v>
      </c>
      <c r="L391" s="5">
        <v>255</v>
      </c>
    </row>
    <row r="392" spans="7:12">
      <c r="G392" s="3">
        <v>330</v>
      </c>
      <c r="H392" t="s">
        <v>10959</v>
      </c>
      <c r="I392" t="s">
        <v>10220</v>
      </c>
      <c r="J392" s="5">
        <v>301</v>
      </c>
      <c r="K392" s="5">
        <v>153</v>
      </c>
      <c r="L392" s="5">
        <v>256</v>
      </c>
    </row>
    <row r="393" spans="7:12">
      <c r="G393" s="3">
        <v>367</v>
      </c>
      <c r="H393" t="s">
        <v>10960</v>
      </c>
      <c r="I393" t="s">
        <v>10220</v>
      </c>
      <c r="J393" s="5">
        <v>324</v>
      </c>
      <c r="K393" s="5">
        <v>915</v>
      </c>
      <c r="L393" s="5">
        <v>3</v>
      </c>
    </row>
    <row r="394" spans="7:12">
      <c r="G394" s="3">
        <v>207</v>
      </c>
      <c r="H394" t="s">
        <v>10961</v>
      </c>
      <c r="I394" t="s">
        <v>10962</v>
      </c>
      <c r="J394" s="5">
        <v>200</v>
      </c>
      <c r="K394" s="5">
        <v>907</v>
      </c>
      <c r="L394" s="5">
        <v>600</v>
      </c>
    </row>
    <row r="395" spans="7:12">
      <c r="G395" s="3">
        <v>412</v>
      </c>
      <c r="H395" t="s">
        <v>10963</v>
      </c>
      <c r="I395" t="s">
        <v>10962</v>
      </c>
      <c r="J395" s="5">
        <v>368</v>
      </c>
      <c r="K395" s="5">
        <v>908</v>
      </c>
      <c r="L395" s="5">
        <v>601</v>
      </c>
    </row>
    <row r="396" spans="7:12">
      <c r="G396" s="3">
        <v>413</v>
      </c>
      <c r="H396" t="s">
        <v>10964</v>
      </c>
      <c r="I396" t="s">
        <v>10962</v>
      </c>
      <c r="J396" s="5">
        <v>369</v>
      </c>
      <c r="K396" s="5">
        <v>909</v>
      </c>
      <c r="L396" s="5">
        <v>602</v>
      </c>
    </row>
    <row r="397" spans="7:12">
      <c r="G397" s="3">
        <v>60</v>
      </c>
      <c r="H397" t="s">
        <v>10965</v>
      </c>
      <c r="I397" t="s">
        <v>10178</v>
      </c>
      <c r="J397" s="5">
        <v>57</v>
      </c>
      <c r="K397" s="5">
        <v>842</v>
      </c>
      <c r="L397" s="5">
        <v>542</v>
      </c>
    </row>
    <row r="398" spans="7:12">
      <c r="G398" s="3">
        <v>61</v>
      </c>
      <c r="H398" t="s">
        <v>10966</v>
      </c>
      <c r="I398" t="s">
        <v>10178</v>
      </c>
      <c r="J398" s="5">
        <v>58</v>
      </c>
      <c r="K398" s="5">
        <v>843</v>
      </c>
      <c r="L398" s="5">
        <v>543</v>
      </c>
    </row>
    <row r="399" spans="7:12">
      <c r="G399" s="3">
        <v>62</v>
      </c>
      <c r="H399" t="s">
        <v>10967</v>
      </c>
      <c r="I399" t="s">
        <v>10178</v>
      </c>
      <c r="J399" s="5">
        <v>59</v>
      </c>
      <c r="K399" s="5">
        <v>844</v>
      </c>
      <c r="L399" s="5">
        <v>544</v>
      </c>
    </row>
    <row r="400" spans="7:12">
      <c r="G400" s="3">
        <v>63</v>
      </c>
      <c r="H400" t="s">
        <v>10968</v>
      </c>
      <c r="I400" t="s">
        <v>10178</v>
      </c>
      <c r="J400" s="5">
        <v>60</v>
      </c>
      <c r="K400" s="5">
        <v>845</v>
      </c>
      <c r="L400" s="5">
        <v>545</v>
      </c>
    </row>
    <row r="401" spans="7:12">
      <c r="G401" s="3">
        <v>64</v>
      </c>
      <c r="H401" t="s">
        <v>10969</v>
      </c>
      <c r="I401" t="s">
        <v>10178</v>
      </c>
      <c r="J401" s="5">
        <v>61</v>
      </c>
      <c r="K401" s="5">
        <v>846</v>
      </c>
      <c r="L401" s="5">
        <v>546</v>
      </c>
    </row>
    <row r="402" spans="7:12">
      <c r="G402" s="3">
        <v>65</v>
      </c>
      <c r="H402" t="s">
        <v>10970</v>
      </c>
      <c r="I402" t="s">
        <v>10178</v>
      </c>
      <c r="J402" s="5">
        <v>62</v>
      </c>
      <c r="K402" s="5">
        <v>847</v>
      </c>
      <c r="L402" s="5">
        <v>547</v>
      </c>
    </row>
    <row r="403" spans="7:12">
      <c r="G403" s="3">
        <v>66</v>
      </c>
      <c r="H403" t="s">
        <v>10971</v>
      </c>
      <c r="I403" t="s">
        <v>10178</v>
      </c>
      <c r="J403" s="5">
        <v>63</v>
      </c>
      <c r="K403" s="5">
        <v>848</v>
      </c>
      <c r="L403" s="5">
        <v>548</v>
      </c>
    </row>
    <row r="404" spans="7:12">
      <c r="G404" s="3">
        <v>384</v>
      </c>
      <c r="H404" t="s">
        <v>10972</v>
      </c>
      <c r="I404" t="s">
        <v>10178</v>
      </c>
      <c r="J404" s="5">
        <v>341</v>
      </c>
      <c r="K404" s="5">
        <v>849</v>
      </c>
      <c r="L404" s="5">
        <v>549</v>
      </c>
    </row>
    <row r="405" spans="7:12">
      <c r="G405" s="3">
        <v>7</v>
      </c>
      <c r="H405" t="s">
        <v>10973</v>
      </c>
      <c r="I405" t="s">
        <v>10216</v>
      </c>
      <c r="J405" s="5">
        <v>5</v>
      </c>
      <c r="K405" s="5">
        <v>23</v>
      </c>
      <c r="L405" s="5">
        <v>60</v>
      </c>
    </row>
    <row r="406" spans="7:12">
      <c r="G406" s="3">
        <v>217</v>
      </c>
      <c r="H406" t="s">
        <v>10974</v>
      </c>
      <c r="I406" t="s">
        <v>10216</v>
      </c>
      <c r="J406" s="5">
        <v>204</v>
      </c>
      <c r="K406" s="5">
        <v>24</v>
      </c>
      <c r="L406" s="5">
        <v>61</v>
      </c>
    </row>
    <row r="407" spans="7:12">
      <c r="G407" s="3">
        <v>51</v>
      </c>
      <c r="H407" t="s">
        <v>10975</v>
      </c>
      <c r="I407" t="s">
        <v>10976</v>
      </c>
      <c r="J407" s="5">
        <v>48</v>
      </c>
      <c r="K407" s="5">
        <v>750</v>
      </c>
      <c r="L407" s="5">
        <v>460</v>
      </c>
    </row>
    <row r="408" spans="7:12">
      <c r="G408" s="3">
        <v>471</v>
      </c>
      <c r="H408" t="s">
        <v>10977</v>
      </c>
      <c r="I408" t="s">
        <v>10976</v>
      </c>
      <c r="J408" s="5">
        <v>424</v>
      </c>
      <c r="K408" s="5">
        <v>755</v>
      </c>
      <c r="L408" s="5">
        <v>464</v>
      </c>
    </row>
    <row r="409" spans="7:12">
      <c r="G409" s="3">
        <v>472</v>
      </c>
      <c r="H409" t="s">
        <v>10978</v>
      </c>
      <c r="I409" t="s">
        <v>10976</v>
      </c>
      <c r="J409" s="5">
        <v>425</v>
      </c>
      <c r="K409" s="5">
        <v>756</v>
      </c>
      <c r="L409" s="5">
        <v>465</v>
      </c>
    </row>
    <row r="410" spans="7:12">
      <c r="G410" s="3">
        <v>473</v>
      </c>
      <c r="H410" t="s">
        <v>10979</v>
      </c>
      <c r="I410" t="s">
        <v>10976</v>
      </c>
      <c r="J410" s="5">
        <v>426</v>
      </c>
      <c r="K410" s="5">
        <v>752</v>
      </c>
      <c r="L410" s="5">
        <v>462</v>
      </c>
    </row>
    <row r="411" spans="7:12">
      <c r="G411" s="3">
        <v>474</v>
      </c>
      <c r="H411" t="s">
        <v>10980</v>
      </c>
      <c r="I411" t="s">
        <v>10976</v>
      </c>
      <c r="J411" s="5">
        <v>427</v>
      </c>
      <c r="K411" s="5">
        <v>751</v>
      </c>
      <c r="L411" s="5">
        <v>461</v>
      </c>
    </row>
    <row r="412" spans="7:12">
      <c r="G412" s="3">
        <v>475</v>
      </c>
      <c r="H412" t="s">
        <v>10981</v>
      </c>
      <c r="I412" t="s">
        <v>10976</v>
      </c>
      <c r="J412" s="5">
        <v>428</v>
      </c>
      <c r="K412" s="5">
        <v>753</v>
      </c>
      <c r="L412" s="5">
        <v>463</v>
      </c>
    </row>
    <row r="413" spans="7:12">
      <c r="G413" s="3">
        <v>476</v>
      </c>
      <c r="H413" t="s">
        <v>10982</v>
      </c>
      <c r="I413" t="s">
        <v>10976</v>
      </c>
      <c r="J413" s="5">
        <v>429</v>
      </c>
      <c r="K413" s="5">
        <v>754</v>
      </c>
      <c r="L413" s="5">
        <v>3</v>
      </c>
    </row>
    <row r="414" spans="7:12">
      <c r="G414" s="3">
        <v>477</v>
      </c>
      <c r="H414" t="s">
        <v>10983</v>
      </c>
      <c r="I414" t="s">
        <v>10976</v>
      </c>
      <c r="J414" s="5">
        <v>430</v>
      </c>
      <c r="K414" s="5">
        <v>757</v>
      </c>
      <c r="L414" s="5">
        <v>466</v>
      </c>
    </row>
    <row r="415" spans="7:12">
      <c r="G415" s="3">
        <v>521</v>
      </c>
      <c r="H415" t="s">
        <v>10984</v>
      </c>
      <c r="I415" t="s">
        <v>10985</v>
      </c>
      <c r="J415" s="5">
        <v>473</v>
      </c>
      <c r="K415" s="5">
        <v>130</v>
      </c>
      <c r="L415" s="5">
        <v>145</v>
      </c>
    </row>
    <row r="416" spans="7:12">
      <c r="G416" s="3">
        <v>522</v>
      </c>
      <c r="H416" t="s">
        <v>10986</v>
      </c>
      <c r="I416" t="s">
        <v>10985</v>
      </c>
      <c r="J416" s="5">
        <v>474</v>
      </c>
      <c r="K416" s="5">
        <v>131</v>
      </c>
      <c r="L416" s="5">
        <v>146</v>
      </c>
    </row>
    <row r="417" spans="7:12">
      <c r="G417" s="3">
        <v>523</v>
      </c>
      <c r="H417" t="s">
        <v>10987</v>
      </c>
      <c r="I417" t="s">
        <v>10985</v>
      </c>
      <c r="J417" s="5">
        <v>475</v>
      </c>
      <c r="K417" s="5">
        <v>132</v>
      </c>
      <c r="L417" s="5">
        <v>147</v>
      </c>
    </row>
    <row r="418" spans="7:12">
      <c r="G418" s="3">
        <v>58</v>
      </c>
      <c r="H418" t="s">
        <v>10988</v>
      </c>
      <c r="I418" t="s">
        <v>10989</v>
      </c>
      <c r="J418" s="5">
        <v>55</v>
      </c>
      <c r="K418" s="5">
        <v>818</v>
      </c>
      <c r="L418" s="5">
        <v>521</v>
      </c>
    </row>
    <row r="419" spans="7:12">
      <c r="G419" s="3">
        <v>343</v>
      </c>
      <c r="H419" t="s">
        <v>10990</v>
      </c>
      <c r="I419" t="s">
        <v>10245</v>
      </c>
      <c r="J419" s="5">
        <v>0</v>
      </c>
      <c r="K419" s="5">
        <v>139</v>
      </c>
      <c r="L419" s="5">
        <v>3</v>
      </c>
    </row>
    <row r="420" spans="7:12">
      <c r="G420" s="3">
        <v>344</v>
      </c>
      <c r="H420" t="s">
        <v>10991</v>
      </c>
      <c r="I420" t="s">
        <v>10245</v>
      </c>
      <c r="J420" s="5">
        <v>0</v>
      </c>
      <c r="K420" s="5">
        <v>139</v>
      </c>
      <c r="L420" s="5">
        <v>3</v>
      </c>
    </row>
    <row r="421" spans="7:12">
      <c r="G421" s="3">
        <v>345</v>
      </c>
      <c r="H421" t="s">
        <v>10992</v>
      </c>
      <c r="I421" t="s">
        <v>10245</v>
      </c>
      <c r="J421" s="5">
        <v>0</v>
      </c>
      <c r="K421" s="5">
        <v>139</v>
      </c>
      <c r="L421" s="5">
        <v>3</v>
      </c>
    </row>
    <row r="422" spans="7:12">
      <c r="G422" s="3">
        <v>346</v>
      </c>
      <c r="H422" t="s">
        <v>10993</v>
      </c>
      <c r="I422" t="s">
        <v>10245</v>
      </c>
      <c r="J422" s="5">
        <v>0</v>
      </c>
      <c r="K422" s="5">
        <v>139</v>
      </c>
      <c r="L422" s="5">
        <v>3</v>
      </c>
    </row>
    <row r="423" spans="7:12">
      <c r="G423" s="3">
        <v>347</v>
      </c>
      <c r="H423" t="s">
        <v>10994</v>
      </c>
      <c r="I423" t="s">
        <v>10245</v>
      </c>
      <c r="J423" s="5">
        <v>0</v>
      </c>
      <c r="K423" s="5">
        <v>139</v>
      </c>
      <c r="L423" s="5">
        <v>3</v>
      </c>
    </row>
    <row r="424" spans="7:12">
      <c r="G424" s="3">
        <v>348</v>
      </c>
      <c r="H424" t="s">
        <v>10995</v>
      </c>
      <c r="I424" t="s">
        <v>10245</v>
      </c>
      <c r="J424" s="5">
        <v>0</v>
      </c>
      <c r="K424" s="5">
        <v>139</v>
      </c>
      <c r="L424" s="5">
        <v>3</v>
      </c>
    </row>
    <row r="425" spans="7:12">
      <c r="G425" s="3">
        <v>349</v>
      </c>
      <c r="H425" t="s">
        <v>10996</v>
      </c>
      <c r="I425" t="s">
        <v>10245</v>
      </c>
      <c r="J425" s="5">
        <v>0</v>
      </c>
      <c r="K425" s="5">
        <v>139</v>
      </c>
      <c r="L425" s="5">
        <v>3</v>
      </c>
    </row>
    <row r="426" spans="7:12">
      <c r="G426" s="3">
        <v>350</v>
      </c>
      <c r="H426" t="s">
        <v>10997</v>
      </c>
      <c r="I426" t="s">
        <v>10245</v>
      </c>
      <c r="J426" s="5">
        <v>0</v>
      </c>
      <c r="K426" s="5">
        <v>139</v>
      </c>
      <c r="L426" s="5">
        <v>3</v>
      </c>
    </row>
    <row r="427" spans="7:12">
      <c r="G427" s="3">
        <v>351</v>
      </c>
      <c r="H427" t="s">
        <v>10998</v>
      </c>
      <c r="I427" t="s">
        <v>10245</v>
      </c>
      <c r="J427" s="5">
        <v>0</v>
      </c>
      <c r="K427" s="5">
        <v>139</v>
      </c>
      <c r="L427" s="5">
        <v>3</v>
      </c>
    </row>
    <row r="428" spans="7:12">
      <c r="G428" s="3">
        <v>352</v>
      </c>
      <c r="H428" t="s">
        <v>10999</v>
      </c>
      <c r="I428" t="s">
        <v>10245</v>
      </c>
      <c r="J428" s="5">
        <v>0</v>
      </c>
      <c r="K428" s="5">
        <v>139</v>
      </c>
      <c r="L428" s="5">
        <v>3</v>
      </c>
    </row>
    <row r="429" spans="7:12">
      <c r="G429" s="3">
        <v>353</v>
      </c>
      <c r="H429" t="s">
        <v>11000</v>
      </c>
      <c r="I429" t="s">
        <v>10245</v>
      </c>
      <c r="J429" s="5">
        <v>0</v>
      </c>
      <c r="K429" s="5">
        <v>139</v>
      </c>
      <c r="L429" s="5">
        <v>3</v>
      </c>
    </row>
    <row r="430" spans="7:12">
      <c r="G430" s="3">
        <v>354</v>
      </c>
      <c r="H430" t="s">
        <v>11001</v>
      </c>
      <c r="I430" t="s">
        <v>10245</v>
      </c>
      <c r="J430" s="5">
        <v>0</v>
      </c>
      <c r="K430" s="5">
        <v>139</v>
      </c>
      <c r="L430" s="5">
        <v>3</v>
      </c>
    </row>
    <row r="431" spans="7:12">
      <c r="G431" s="3">
        <v>355</v>
      </c>
      <c r="H431" t="s">
        <v>11002</v>
      </c>
      <c r="I431" t="s">
        <v>10245</v>
      </c>
      <c r="J431" s="5">
        <v>0</v>
      </c>
      <c r="K431" s="5">
        <v>139</v>
      </c>
      <c r="L431" s="5">
        <v>3</v>
      </c>
    </row>
    <row r="432" spans="7:12">
      <c r="G432" s="3">
        <v>356</v>
      </c>
      <c r="H432" t="s">
        <v>11003</v>
      </c>
      <c r="I432" t="s">
        <v>10245</v>
      </c>
      <c r="J432" s="5">
        <v>0</v>
      </c>
      <c r="K432" s="5">
        <v>139</v>
      </c>
      <c r="L432" s="5">
        <v>3</v>
      </c>
    </row>
    <row r="433" spans="7:12">
      <c r="G433" s="3">
        <v>357</v>
      </c>
      <c r="H433" t="s">
        <v>11004</v>
      </c>
      <c r="I433" t="s">
        <v>10245</v>
      </c>
      <c r="J433" s="5">
        <v>314</v>
      </c>
      <c r="K433" s="5">
        <v>120</v>
      </c>
      <c r="L433" s="5">
        <v>3</v>
      </c>
    </row>
    <row r="434" spans="7:12">
      <c r="G434" s="3">
        <v>173</v>
      </c>
      <c r="H434" t="s">
        <v>11005</v>
      </c>
      <c r="I434" t="s">
        <v>11006</v>
      </c>
      <c r="J434" s="5">
        <v>167</v>
      </c>
      <c r="K434" s="5">
        <v>119</v>
      </c>
      <c r="L434" s="5">
        <v>135</v>
      </c>
    </row>
    <row r="435" spans="7:12">
      <c r="G435" s="3">
        <v>174</v>
      </c>
      <c r="H435" t="s">
        <v>11007</v>
      </c>
      <c r="I435" t="s">
        <v>11006</v>
      </c>
      <c r="J435" s="5">
        <v>168</v>
      </c>
      <c r="K435" s="5">
        <v>116</v>
      </c>
      <c r="L435" s="5">
        <v>133</v>
      </c>
    </row>
    <row r="436" spans="7:12">
      <c r="G436" s="3">
        <v>534</v>
      </c>
      <c r="H436" t="s">
        <v>11008</v>
      </c>
      <c r="I436" t="s">
        <v>11006</v>
      </c>
      <c r="J436" s="5">
        <v>486</v>
      </c>
      <c r="K436" s="5">
        <v>117</v>
      </c>
      <c r="L436" s="5">
        <v>134</v>
      </c>
    </row>
    <row r="437" spans="7:12">
      <c r="G437" s="3">
        <v>535</v>
      </c>
      <c r="H437" t="s">
        <v>11009</v>
      </c>
      <c r="I437" t="s">
        <v>11006</v>
      </c>
      <c r="J437" s="5">
        <v>487</v>
      </c>
      <c r="K437" s="5">
        <v>118</v>
      </c>
      <c r="L437" s="5">
        <v>3</v>
      </c>
    </row>
    <row r="438" spans="7:12">
      <c r="G438" s="3">
        <v>146</v>
      </c>
      <c r="H438" t="s">
        <v>11010</v>
      </c>
      <c r="I438" t="s">
        <v>10240</v>
      </c>
      <c r="J438" s="5">
        <v>142</v>
      </c>
      <c r="K438" s="5">
        <v>139</v>
      </c>
      <c r="L438" s="5">
        <v>3</v>
      </c>
    </row>
    <row r="439" spans="7:12">
      <c r="G439" s="3">
        <v>453</v>
      </c>
      <c r="H439" t="s">
        <v>11011</v>
      </c>
      <c r="I439" t="s">
        <v>10240</v>
      </c>
      <c r="J439" s="5">
        <v>408</v>
      </c>
      <c r="K439" s="5">
        <v>13</v>
      </c>
      <c r="L439" s="5">
        <v>3</v>
      </c>
    </row>
    <row r="440" spans="7:12">
      <c r="G440" s="3">
        <v>454</v>
      </c>
      <c r="H440" t="s">
        <v>11012</v>
      </c>
      <c r="I440" t="s">
        <v>10240</v>
      </c>
      <c r="J440" s="5">
        <v>409</v>
      </c>
      <c r="K440" s="5">
        <v>139</v>
      </c>
      <c r="L440" s="5">
        <v>3</v>
      </c>
    </row>
    <row r="441" spans="7:12">
      <c r="G441" s="3">
        <v>455</v>
      </c>
      <c r="H441" t="s">
        <v>11013</v>
      </c>
      <c r="I441" t="s">
        <v>10240</v>
      </c>
      <c r="J441" s="5">
        <v>410</v>
      </c>
      <c r="K441" s="5">
        <v>139</v>
      </c>
      <c r="L441" s="5">
        <v>3</v>
      </c>
    </row>
    <row r="442" spans="7:12">
      <c r="G442" s="3">
        <v>456</v>
      </c>
      <c r="H442" t="s">
        <v>11014</v>
      </c>
      <c r="I442" t="s">
        <v>10240</v>
      </c>
      <c r="J442" s="5">
        <v>411</v>
      </c>
      <c r="K442" s="5">
        <v>14</v>
      </c>
      <c r="L442" s="5">
        <v>3</v>
      </c>
    </row>
    <row r="443" spans="7:12">
      <c r="G443" s="3">
        <v>457</v>
      </c>
      <c r="H443" t="s">
        <v>11015</v>
      </c>
      <c r="I443" t="s">
        <v>10240</v>
      </c>
      <c r="J443" s="5">
        <v>412</v>
      </c>
      <c r="K443" s="5">
        <v>15</v>
      </c>
      <c r="L443" s="5">
        <v>53</v>
      </c>
    </row>
    <row r="444" spans="7:12">
      <c r="G444" s="3">
        <v>458</v>
      </c>
      <c r="H444" t="s">
        <v>11016</v>
      </c>
      <c r="I444" t="s">
        <v>10240</v>
      </c>
      <c r="J444" s="5">
        <v>0</v>
      </c>
      <c r="K444" s="5">
        <v>139</v>
      </c>
      <c r="L444" s="5">
        <v>3</v>
      </c>
    </row>
    <row r="445" spans="7:12">
      <c r="G445" s="3">
        <v>307</v>
      </c>
      <c r="H445" t="s">
        <v>11017</v>
      </c>
      <c r="I445" t="s">
        <v>11018</v>
      </c>
      <c r="J445" s="5">
        <v>278</v>
      </c>
      <c r="K445" s="5">
        <v>156</v>
      </c>
      <c r="L445" s="5">
        <v>259</v>
      </c>
    </row>
    <row r="446" spans="7:12">
      <c r="G446" s="3">
        <v>308</v>
      </c>
      <c r="H446" t="s">
        <v>11019</v>
      </c>
      <c r="I446" t="s">
        <v>11018</v>
      </c>
      <c r="J446" s="5">
        <v>279</v>
      </c>
      <c r="K446" s="5">
        <v>157</v>
      </c>
      <c r="L446" s="5">
        <v>260</v>
      </c>
    </row>
    <row r="447" spans="7:12">
      <c r="G447" s="3">
        <v>309</v>
      </c>
      <c r="H447" t="s">
        <v>11020</v>
      </c>
      <c r="I447" t="s">
        <v>11018</v>
      </c>
      <c r="J447" s="5">
        <v>280</v>
      </c>
      <c r="K447" s="5">
        <v>158</v>
      </c>
      <c r="L447" s="5">
        <v>261</v>
      </c>
    </row>
    <row r="448" spans="7:12">
      <c r="G448" s="3">
        <v>310</v>
      </c>
      <c r="H448" t="s">
        <v>11021</v>
      </c>
      <c r="I448" t="s">
        <v>11018</v>
      </c>
      <c r="J448" s="5">
        <v>281</v>
      </c>
      <c r="K448" s="5">
        <v>159</v>
      </c>
      <c r="L448" s="5">
        <v>3</v>
      </c>
    </row>
    <row r="449" spans="7:12">
      <c r="G449" s="3">
        <v>311</v>
      </c>
      <c r="H449" t="s">
        <v>11022</v>
      </c>
      <c r="I449" t="s">
        <v>11018</v>
      </c>
      <c r="J449" s="5">
        <v>282</v>
      </c>
      <c r="K449" s="5">
        <v>160</v>
      </c>
      <c r="L449" s="5">
        <v>3</v>
      </c>
    </row>
    <row r="450" spans="7:12">
      <c r="G450" s="3">
        <v>328</v>
      </c>
      <c r="H450" t="s">
        <v>11023</v>
      </c>
      <c r="I450" t="s">
        <v>11018</v>
      </c>
      <c r="J450" s="5">
        <v>299</v>
      </c>
      <c r="K450" s="5">
        <v>161</v>
      </c>
      <c r="L450" s="5">
        <v>262</v>
      </c>
    </row>
    <row r="451" spans="7:12">
      <c r="G451" s="3">
        <v>329</v>
      </c>
      <c r="H451" t="s">
        <v>11024</v>
      </c>
      <c r="I451" t="s">
        <v>11018</v>
      </c>
      <c r="J451" s="5">
        <v>300</v>
      </c>
      <c r="K451" s="5">
        <v>162</v>
      </c>
      <c r="L451" s="5">
        <v>263</v>
      </c>
    </row>
    <row r="452" spans="7:12">
      <c r="G452" s="3">
        <v>87</v>
      </c>
      <c r="H452" t="s">
        <v>11025</v>
      </c>
      <c r="I452" t="s">
        <v>11026</v>
      </c>
      <c r="J452" s="5">
        <v>84</v>
      </c>
      <c r="K452" s="5">
        <v>930</v>
      </c>
      <c r="L452" s="5">
        <v>620</v>
      </c>
    </row>
    <row r="453" spans="7:12">
      <c r="G453" s="3">
        <v>116</v>
      </c>
      <c r="H453" t="s">
        <v>11027</v>
      </c>
      <c r="I453" t="s">
        <v>11026</v>
      </c>
      <c r="J453" s="5">
        <v>113</v>
      </c>
      <c r="K453" s="5">
        <v>88</v>
      </c>
      <c r="L453" s="5">
        <v>111</v>
      </c>
    </row>
    <row r="454" spans="7:12">
      <c r="G454" s="3">
        <v>133</v>
      </c>
      <c r="H454" t="s">
        <v>11028</v>
      </c>
      <c r="I454" t="s">
        <v>11026</v>
      </c>
      <c r="J454" s="5">
        <v>129</v>
      </c>
      <c r="K454" s="5">
        <v>937</v>
      </c>
      <c r="L454" s="5">
        <v>625</v>
      </c>
    </row>
    <row r="455" spans="7:12">
      <c r="G455" s="3">
        <v>140</v>
      </c>
      <c r="H455" t="s">
        <v>11029</v>
      </c>
      <c r="I455" t="s">
        <v>11026</v>
      </c>
      <c r="J455" s="5">
        <v>136</v>
      </c>
      <c r="K455" s="5">
        <v>932</v>
      </c>
      <c r="L455" s="5">
        <v>622</v>
      </c>
    </row>
    <row r="456" spans="7:12">
      <c r="G456" s="3">
        <v>246</v>
      </c>
      <c r="H456" t="s">
        <v>11030</v>
      </c>
      <c r="I456" t="s">
        <v>11026</v>
      </c>
      <c r="J456" s="5">
        <v>232</v>
      </c>
      <c r="K456" s="5">
        <v>935</v>
      </c>
      <c r="L456" s="5">
        <v>624</v>
      </c>
    </row>
    <row r="457" spans="7:12">
      <c r="G457" s="3">
        <v>368</v>
      </c>
      <c r="H457" t="s">
        <v>11031</v>
      </c>
      <c r="I457" t="s">
        <v>11026</v>
      </c>
      <c r="J457" s="5">
        <v>325</v>
      </c>
      <c r="K457" s="5">
        <v>936</v>
      </c>
      <c r="L457" s="5">
        <v>3</v>
      </c>
    </row>
    <row r="458" spans="7:12">
      <c r="G458" s="3">
        <v>396</v>
      </c>
      <c r="H458" t="s">
        <v>11032</v>
      </c>
      <c r="I458" t="s">
        <v>11026</v>
      </c>
      <c r="J458" s="5">
        <v>353</v>
      </c>
      <c r="K458" s="5">
        <v>139</v>
      </c>
      <c r="L458" s="5">
        <v>3</v>
      </c>
    </row>
    <row r="459" spans="7:12">
      <c r="G459" s="3">
        <v>397</v>
      </c>
      <c r="H459" t="s">
        <v>11033</v>
      </c>
      <c r="I459" t="s">
        <v>11026</v>
      </c>
      <c r="J459" s="5">
        <v>354</v>
      </c>
      <c r="K459" s="5">
        <v>934</v>
      </c>
      <c r="L459" s="5">
        <v>623</v>
      </c>
    </row>
    <row r="460" spans="7:12">
      <c r="G460" s="3">
        <v>148</v>
      </c>
      <c r="H460" t="s">
        <v>11034</v>
      </c>
      <c r="I460" t="s">
        <v>11035</v>
      </c>
      <c r="J460" s="5">
        <v>0</v>
      </c>
      <c r="K460" s="5">
        <v>139</v>
      </c>
      <c r="L460" s="5">
        <v>3</v>
      </c>
    </row>
    <row r="461" spans="7:12">
      <c r="G461" s="3">
        <v>467</v>
      </c>
      <c r="H461" t="s">
        <v>11036</v>
      </c>
      <c r="I461" t="s">
        <v>11035</v>
      </c>
      <c r="J461" s="5">
        <v>421</v>
      </c>
      <c r="K461" s="5">
        <v>195</v>
      </c>
      <c r="L461" s="5">
        <v>344</v>
      </c>
    </row>
    <row r="462" spans="7:12">
      <c r="G462" s="3">
        <v>489</v>
      </c>
      <c r="H462" t="s">
        <v>11037</v>
      </c>
      <c r="I462" t="s">
        <v>11035</v>
      </c>
      <c r="J462" s="5">
        <v>441</v>
      </c>
      <c r="K462" s="5">
        <v>196</v>
      </c>
      <c r="L462" s="5">
        <v>345</v>
      </c>
    </row>
    <row r="463" spans="7:12">
      <c r="G463" s="3">
        <v>121</v>
      </c>
      <c r="H463" t="s">
        <v>11038</v>
      </c>
      <c r="I463" t="s">
        <v>10223</v>
      </c>
      <c r="J463" s="5">
        <v>118</v>
      </c>
      <c r="K463" s="5">
        <v>139</v>
      </c>
      <c r="L463" s="5">
        <v>3</v>
      </c>
    </row>
    <row r="464" spans="7:12">
      <c r="G464" s="3">
        <v>242</v>
      </c>
      <c r="H464" t="s">
        <v>11039</v>
      </c>
      <c r="I464" t="s">
        <v>10223</v>
      </c>
      <c r="J464" s="5">
        <v>228</v>
      </c>
      <c r="K464" s="5">
        <v>102</v>
      </c>
      <c r="L464" s="5">
        <v>3</v>
      </c>
    </row>
    <row r="465" spans="7:12">
      <c r="G465" s="3">
        <v>243</v>
      </c>
      <c r="H465" t="s">
        <v>11040</v>
      </c>
      <c r="I465" t="s">
        <v>10223</v>
      </c>
      <c r="J465" s="5">
        <v>229</v>
      </c>
      <c r="K465" s="5">
        <v>103</v>
      </c>
      <c r="L465" s="5">
        <v>124</v>
      </c>
    </row>
    <row r="466" spans="7:12">
      <c r="G466" s="3">
        <v>244</v>
      </c>
      <c r="H466" t="s">
        <v>11041</v>
      </c>
      <c r="I466" t="s">
        <v>10223</v>
      </c>
      <c r="J466" s="5">
        <v>230</v>
      </c>
      <c r="K466" s="5">
        <v>104</v>
      </c>
      <c r="L466" s="5">
        <v>125</v>
      </c>
    </row>
    <row r="467" spans="7:12">
      <c r="G467" s="3">
        <v>486</v>
      </c>
      <c r="H467" t="s">
        <v>11042</v>
      </c>
      <c r="I467" t="s">
        <v>10223</v>
      </c>
      <c r="J467" s="5">
        <v>439</v>
      </c>
      <c r="K467" s="5">
        <v>139</v>
      </c>
      <c r="L467" s="5">
        <v>3</v>
      </c>
    </row>
    <row r="468" spans="7:12">
      <c r="G468" s="3">
        <v>89</v>
      </c>
      <c r="H468" t="s">
        <v>11043</v>
      </c>
      <c r="I468" t="s">
        <v>10233</v>
      </c>
      <c r="J468" s="5">
        <v>86</v>
      </c>
      <c r="K468" s="5">
        <v>941</v>
      </c>
      <c r="L468" s="5">
        <v>629</v>
      </c>
    </row>
    <row r="469" spans="7:12">
      <c r="G469" s="3">
        <v>141</v>
      </c>
      <c r="H469" t="s">
        <v>11044</v>
      </c>
      <c r="I469" t="s">
        <v>10233</v>
      </c>
      <c r="J469" s="5">
        <v>137</v>
      </c>
      <c r="K469" s="5">
        <v>943</v>
      </c>
      <c r="L469" s="5">
        <v>631</v>
      </c>
    </row>
    <row r="470" spans="7:12">
      <c r="G470" s="3">
        <v>289</v>
      </c>
      <c r="H470" t="s">
        <v>11045</v>
      </c>
      <c r="I470" t="s">
        <v>10233</v>
      </c>
      <c r="J470" s="5">
        <v>260</v>
      </c>
      <c r="K470" s="5">
        <v>946</v>
      </c>
      <c r="L470" s="5">
        <v>633</v>
      </c>
    </row>
    <row r="471" spans="7:12">
      <c r="G471" s="3">
        <v>290</v>
      </c>
      <c r="H471" t="s">
        <v>11046</v>
      </c>
      <c r="I471" t="s">
        <v>10233</v>
      </c>
      <c r="J471" s="5">
        <v>261</v>
      </c>
      <c r="K471" s="5">
        <v>947</v>
      </c>
      <c r="L471" s="5">
        <v>634</v>
      </c>
    </row>
    <row r="472" spans="7:12">
      <c r="G472" s="3">
        <v>291</v>
      </c>
      <c r="H472" t="s">
        <v>11047</v>
      </c>
      <c r="I472" t="s">
        <v>10233</v>
      </c>
      <c r="J472" s="5">
        <v>262</v>
      </c>
      <c r="K472" s="5">
        <v>948</v>
      </c>
      <c r="L472" s="5">
        <v>635</v>
      </c>
    </row>
    <row r="473" spans="7:12">
      <c r="G473" s="3">
        <v>292</v>
      </c>
      <c r="H473" t="s">
        <v>11048</v>
      </c>
      <c r="I473" t="s">
        <v>10233</v>
      </c>
      <c r="J473" s="5">
        <v>263</v>
      </c>
      <c r="K473" s="5">
        <v>942</v>
      </c>
      <c r="L473" s="5">
        <v>630</v>
      </c>
    </row>
    <row r="474" spans="7:12">
      <c r="G474" s="3">
        <v>293</v>
      </c>
      <c r="H474" t="s">
        <v>11049</v>
      </c>
      <c r="I474" t="s">
        <v>10233</v>
      </c>
      <c r="J474" s="5">
        <v>264</v>
      </c>
      <c r="K474" s="5">
        <v>944</v>
      </c>
      <c r="L474" s="5">
        <v>632</v>
      </c>
    </row>
    <row r="475" spans="7:12">
      <c r="G475" s="3">
        <v>369</v>
      </c>
      <c r="H475" t="s">
        <v>11050</v>
      </c>
      <c r="I475" t="s">
        <v>10233</v>
      </c>
      <c r="J475" s="5">
        <v>326</v>
      </c>
      <c r="K475" s="5">
        <v>945</v>
      </c>
      <c r="L475" s="5">
        <v>3</v>
      </c>
    </row>
    <row r="476" spans="7:12">
      <c r="G476" s="3">
        <v>108</v>
      </c>
      <c r="H476" t="s">
        <v>11051</v>
      </c>
      <c r="I476" t="s">
        <v>10260</v>
      </c>
      <c r="J476" s="5">
        <v>105</v>
      </c>
      <c r="K476" s="5">
        <v>139</v>
      </c>
      <c r="L476" s="5">
        <v>3</v>
      </c>
    </row>
    <row r="477" spans="7:12">
      <c r="G477" s="3">
        <v>452</v>
      </c>
      <c r="H477" t="s">
        <v>11052</v>
      </c>
      <c r="I477" t="s">
        <v>10260</v>
      </c>
      <c r="J477" s="5">
        <v>407</v>
      </c>
      <c r="K477" s="5">
        <v>139</v>
      </c>
      <c r="L477" s="5">
        <v>3</v>
      </c>
    </row>
    <row r="478" spans="7:12">
      <c r="G478" s="3">
        <v>55</v>
      </c>
      <c r="H478" t="s">
        <v>11053</v>
      </c>
      <c r="I478" t="s">
        <v>10253</v>
      </c>
      <c r="J478" s="5">
        <v>52</v>
      </c>
      <c r="K478" s="5">
        <v>785</v>
      </c>
      <c r="L478" s="5">
        <v>491</v>
      </c>
    </row>
    <row r="479" spans="7:12">
      <c r="G479" s="3">
        <v>370</v>
      </c>
      <c r="H479" t="s">
        <v>11054</v>
      </c>
      <c r="I479" t="s">
        <v>10253</v>
      </c>
      <c r="J479" s="5">
        <v>327</v>
      </c>
      <c r="K479" s="5">
        <v>789</v>
      </c>
      <c r="L479" s="5">
        <v>494</v>
      </c>
    </row>
    <row r="480" spans="7:12">
      <c r="G480" s="3">
        <v>371</v>
      </c>
      <c r="H480" t="s">
        <v>11055</v>
      </c>
      <c r="I480" t="s">
        <v>10253</v>
      </c>
      <c r="J480" s="5">
        <v>328</v>
      </c>
      <c r="K480" s="5">
        <v>790</v>
      </c>
      <c r="L480" s="5">
        <v>495</v>
      </c>
    </row>
    <row r="481" spans="7:12">
      <c r="G481" s="3">
        <v>372</v>
      </c>
      <c r="H481" t="s">
        <v>11056</v>
      </c>
      <c r="I481" t="s">
        <v>10253</v>
      </c>
      <c r="J481" s="5">
        <v>329</v>
      </c>
      <c r="K481" s="5">
        <v>791</v>
      </c>
      <c r="L481" s="5">
        <v>496</v>
      </c>
    </row>
    <row r="482" spans="7:12">
      <c r="G482" s="3">
        <v>373</v>
      </c>
      <c r="H482" t="s">
        <v>11057</v>
      </c>
      <c r="I482" t="s">
        <v>10253</v>
      </c>
      <c r="J482" s="5">
        <v>330</v>
      </c>
      <c r="K482" s="5">
        <v>792</v>
      </c>
      <c r="L482" s="5">
        <v>497</v>
      </c>
    </row>
    <row r="483" spans="7:12">
      <c r="G483" s="3">
        <v>374</v>
      </c>
      <c r="H483" t="s">
        <v>11058</v>
      </c>
      <c r="I483" t="s">
        <v>10253</v>
      </c>
      <c r="J483" s="5">
        <v>331</v>
      </c>
      <c r="K483" s="5">
        <v>793</v>
      </c>
      <c r="L483" s="5">
        <v>498</v>
      </c>
    </row>
    <row r="484" spans="7:12">
      <c r="G484" s="3">
        <v>375</v>
      </c>
      <c r="H484" t="s">
        <v>11059</v>
      </c>
      <c r="I484" t="s">
        <v>10253</v>
      </c>
      <c r="J484" s="5">
        <v>332</v>
      </c>
      <c r="K484" s="5">
        <v>794</v>
      </c>
      <c r="L484" s="5">
        <v>499</v>
      </c>
    </row>
    <row r="485" spans="7:12">
      <c r="G485" s="3">
        <v>376</v>
      </c>
      <c r="H485" t="s">
        <v>11060</v>
      </c>
      <c r="I485" t="s">
        <v>10253</v>
      </c>
      <c r="J485" s="5">
        <v>333</v>
      </c>
      <c r="K485" s="5">
        <v>796</v>
      </c>
      <c r="L485" s="5">
        <v>501</v>
      </c>
    </row>
    <row r="486" spans="7:12">
      <c r="G486" s="3">
        <v>377</v>
      </c>
      <c r="H486" t="s">
        <v>11061</v>
      </c>
      <c r="I486" t="s">
        <v>10253</v>
      </c>
      <c r="J486" s="5">
        <v>334</v>
      </c>
      <c r="K486" s="5">
        <v>797</v>
      </c>
      <c r="L486" s="5">
        <v>502</v>
      </c>
    </row>
    <row r="487" spans="7:12">
      <c r="G487" s="3">
        <v>378</v>
      </c>
      <c r="H487" t="s">
        <v>11062</v>
      </c>
      <c r="I487" t="s">
        <v>10253</v>
      </c>
      <c r="J487" s="5">
        <v>335</v>
      </c>
      <c r="K487" s="5">
        <v>798</v>
      </c>
      <c r="L487" s="5">
        <v>503</v>
      </c>
    </row>
    <row r="488" spans="7:12">
      <c r="G488" s="3">
        <v>379</v>
      </c>
      <c r="H488" t="s">
        <v>11063</v>
      </c>
      <c r="I488" t="s">
        <v>10253</v>
      </c>
      <c r="J488" s="5">
        <v>336</v>
      </c>
      <c r="K488" s="5">
        <v>799</v>
      </c>
      <c r="L488" s="5">
        <v>504</v>
      </c>
    </row>
    <row r="489" spans="7:12">
      <c r="G489" s="3">
        <v>380</v>
      </c>
      <c r="H489" t="s">
        <v>11064</v>
      </c>
      <c r="I489" t="s">
        <v>10253</v>
      </c>
      <c r="J489" s="5">
        <v>337</v>
      </c>
      <c r="K489" s="5">
        <v>800</v>
      </c>
      <c r="L489" s="5">
        <v>505</v>
      </c>
    </row>
    <row r="490" spans="7:12">
      <c r="G490" s="3">
        <v>381</v>
      </c>
      <c r="H490" t="s">
        <v>11065</v>
      </c>
      <c r="I490" t="s">
        <v>10253</v>
      </c>
      <c r="J490" s="5">
        <v>338</v>
      </c>
      <c r="K490" s="5">
        <v>803</v>
      </c>
      <c r="L490" s="5">
        <v>508</v>
      </c>
    </row>
    <row r="491" spans="7:12">
      <c r="G491" s="3">
        <v>382</v>
      </c>
      <c r="H491" t="s">
        <v>11066</v>
      </c>
      <c r="I491" t="s">
        <v>10253</v>
      </c>
      <c r="J491" s="5">
        <v>339</v>
      </c>
      <c r="K491" s="5">
        <v>804</v>
      </c>
      <c r="L491" s="5">
        <v>509</v>
      </c>
    </row>
    <row r="492" spans="7:12">
      <c r="G492" s="3">
        <v>383</v>
      </c>
      <c r="H492" t="s">
        <v>11067</v>
      </c>
      <c r="I492" t="s">
        <v>10253</v>
      </c>
      <c r="J492" s="5">
        <v>340</v>
      </c>
      <c r="K492" s="5">
        <v>805</v>
      </c>
      <c r="L492" s="5">
        <v>510</v>
      </c>
    </row>
    <row r="493" spans="7:12">
      <c r="G493" s="3">
        <v>393</v>
      </c>
      <c r="H493" t="s">
        <v>11068</v>
      </c>
      <c r="I493" t="s">
        <v>10253</v>
      </c>
      <c r="J493" s="5">
        <v>350</v>
      </c>
      <c r="K493" s="5">
        <v>787</v>
      </c>
      <c r="L493" s="5">
        <v>493</v>
      </c>
    </row>
    <row r="494" spans="7:12">
      <c r="G494" s="3">
        <v>394</v>
      </c>
      <c r="H494" t="s">
        <v>11069</v>
      </c>
      <c r="I494" t="s">
        <v>10253</v>
      </c>
      <c r="J494" s="5">
        <v>351</v>
      </c>
      <c r="K494" s="5">
        <v>788</v>
      </c>
      <c r="L494" s="5">
        <v>3</v>
      </c>
    </row>
    <row r="495" spans="7:12">
      <c r="G495" s="3">
        <v>395</v>
      </c>
      <c r="H495" t="s">
        <v>11070</v>
      </c>
      <c r="I495" t="s">
        <v>10253</v>
      </c>
      <c r="J495" s="5">
        <v>352</v>
      </c>
      <c r="K495" s="5">
        <v>786</v>
      </c>
      <c r="L495" s="5">
        <v>492</v>
      </c>
    </row>
    <row r="496" spans="7:12">
      <c r="G496" s="3">
        <v>442</v>
      </c>
      <c r="H496" t="s">
        <v>11071</v>
      </c>
      <c r="I496" t="s">
        <v>10253</v>
      </c>
      <c r="J496" s="5">
        <v>397</v>
      </c>
      <c r="K496" s="5">
        <v>795</v>
      </c>
      <c r="L496" s="5">
        <v>500</v>
      </c>
    </row>
    <row r="497" spans="7:12">
      <c r="G497" s="3">
        <v>443</v>
      </c>
      <c r="H497" t="s">
        <v>11072</v>
      </c>
      <c r="I497" t="s">
        <v>10253</v>
      </c>
      <c r="J497" s="5">
        <v>398</v>
      </c>
      <c r="K497" s="5">
        <v>801</v>
      </c>
      <c r="L497" s="5">
        <v>506</v>
      </c>
    </row>
    <row r="498" spans="7:12">
      <c r="G498" s="3">
        <v>444</v>
      </c>
      <c r="H498" t="s">
        <v>11073</v>
      </c>
      <c r="I498" t="s">
        <v>10253</v>
      </c>
      <c r="J498" s="5">
        <v>399</v>
      </c>
      <c r="K498" s="5">
        <v>802</v>
      </c>
      <c r="L498" s="5">
        <v>507</v>
      </c>
    </row>
    <row r="499" spans="7:12">
      <c r="G499" s="3">
        <v>537</v>
      </c>
      <c r="H499" t="s">
        <v>11074</v>
      </c>
      <c r="I499" s="2" t="s">
        <v>10253</v>
      </c>
      <c r="J499" s="5">
        <v>489</v>
      </c>
      <c r="K499" s="5">
        <v>806</v>
      </c>
      <c r="L499" s="5">
        <v>511</v>
      </c>
    </row>
    <row r="500" spans="7:12">
      <c r="G500" s="3">
        <v>107</v>
      </c>
      <c r="H500" t="s">
        <v>11075</v>
      </c>
      <c r="I500" t="s">
        <v>10239</v>
      </c>
      <c r="J500" s="5">
        <v>104</v>
      </c>
      <c r="K500" s="5">
        <v>7</v>
      </c>
      <c r="L500" s="5">
        <v>49</v>
      </c>
    </row>
    <row r="501" spans="7:12">
      <c r="G501" s="3">
        <v>448</v>
      </c>
      <c r="H501" t="s">
        <v>11076</v>
      </c>
      <c r="I501" t="s">
        <v>10239</v>
      </c>
      <c r="J501" s="5">
        <v>403</v>
      </c>
      <c r="K501" s="5">
        <v>8</v>
      </c>
      <c r="L501" s="5">
        <v>3</v>
      </c>
    </row>
    <row r="502" spans="7:12">
      <c r="G502" s="3">
        <v>449</v>
      </c>
      <c r="H502" t="s">
        <v>11077</v>
      </c>
      <c r="I502" t="s">
        <v>10239</v>
      </c>
      <c r="J502" s="5">
        <v>404</v>
      </c>
      <c r="K502" s="5">
        <v>9</v>
      </c>
      <c r="L502" s="5">
        <v>50</v>
      </c>
    </row>
    <row r="503" spans="7:12">
      <c r="G503" s="3">
        <v>513</v>
      </c>
      <c r="H503" t="s">
        <v>11078</v>
      </c>
      <c r="I503" t="s">
        <v>10239</v>
      </c>
      <c r="J503" s="5">
        <v>465</v>
      </c>
      <c r="K503" s="5">
        <v>10</v>
      </c>
      <c r="L503" s="5">
        <v>51</v>
      </c>
    </row>
    <row r="504" spans="7:12">
      <c r="G504" s="3">
        <v>518</v>
      </c>
      <c r="H504" t="s">
        <v>11079</v>
      </c>
      <c r="I504" t="s">
        <v>10239</v>
      </c>
      <c r="J504" s="5">
        <v>470</v>
      </c>
      <c r="K504" s="5">
        <v>6</v>
      </c>
      <c r="L504" s="5">
        <v>48</v>
      </c>
    </row>
    <row r="505" spans="7:12">
      <c r="G505" s="3">
        <v>254</v>
      </c>
      <c r="H505" t="s">
        <v>11080</v>
      </c>
      <c r="I505" s="2" t="s">
        <v>11081</v>
      </c>
      <c r="J505" s="5">
        <v>0</v>
      </c>
      <c r="K505" s="5">
        <v>139</v>
      </c>
      <c r="L505" s="5">
        <v>3</v>
      </c>
    </row>
    <row r="506" spans="7:12">
      <c r="G506" s="3">
        <v>255</v>
      </c>
      <c r="H506" t="s">
        <v>11082</v>
      </c>
      <c r="I506" t="s">
        <v>11081</v>
      </c>
      <c r="J506" s="5">
        <v>0</v>
      </c>
      <c r="K506" s="5">
        <v>139</v>
      </c>
      <c r="L506" s="5">
        <v>3</v>
      </c>
    </row>
    <row r="507" spans="7:12">
      <c r="G507" s="3">
        <v>256</v>
      </c>
      <c r="H507" t="s">
        <v>11083</v>
      </c>
      <c r="I507" t="s">
        <v>11081</v>
      </c>
      <c r="J507" s="5">
        <v>0</v>
      </c>
      <c r="K507" s="5">
        <v>139</v>
      </c>
      <c r="L507" s="5">
        <v>3</v>
      </c>
    </row>
    <row r="508" spans="7:12">
      <c r="G508" s="3">
        <v>257</v>
      </c>
      <c r="H508" t="s">
        <v>11084</v>
      </c>
      <c r="I508" t="s">
        <v>11081</v>
      </c>
      <c r="J508" s="5">
        <v>0</v>
      </c>
      <c r="K508" s="5">
        <v>139</v>
      </c>
      <c r="L508" s="5">
        <v>3</v>
      </c>
    </row>
    <row r="509" spans="7:12">
      <c r="G509" s="3">
        <v>258</v>
      </c>
      <c r="H509" t="s">
        <v>11085</v>
      </c>
      <c r="I509" t="s">
        <v>11081</v>
      </c>
      <c r="J509" s="5">
        <v>0</v>
      </c>
      <c r="K509" s="5">
        <v>139</v>
      </c>
      <c r="L509" s="5">
        <v>3</v>
      </c>
    </row>
    <row r="510" spans="7:12">
      <c r="G510" s="3">
        <v>259</v>
      </c>
      <c r="H510" t="s">
        <v>11086</v>
      </c>
      <c r="I510" t="s">
        <v>11081</v>
      </c>
      <c r="J510" s="5">
        <v>0</v>
      </c>
      <c r="K510" s="5">
        <v>139</v>
      </c>
      <c r="L510" s="5">
        <v>3</v>
      </c>
    </row>
    <row r="511" spans="7:12">
      <c r="G511" s="3">
        <v>260</v>
      </c>
      <c r="H511" t="s">
        <v>11087</v>
      </c>
      <c r="I511" t="s">
        <v>11081</v>
      </c>
      <c r="J511" s="5">
        <v>0</v>
      </c>
      <c r="K511" s="5">
        <v>139</v>
      </c>
      <c r="L511" s="5">
        <v>3</v>
      </c>
    </row>
    <row r="512" spans="7:12">
      <c r="G512" s="3">
        <v>261</v>
      </c>
      <c r="H512" t="s">
        <v>11088</v>
      </c>
      <c r="I512" t="s">
        <v>11081</v>
      </c>
      <c r="J512" s="5">
        <v>0</v>
      </c>
      <c r="K512" s="5">
        <v>139</v>
      </c>
      <c r="L512" s="5">
        <v>3</v>
      </c>
    </row>
    <row r="513" spans="7:12">
      <c r="G513" s="3">
        <v>262</v>
      </c>
      <c r="H513" t="s">
        <v>11089</v>
      </c>
      <c r="I513" t="s">
        <v>11081</v>
      </c>
      <c r="J513" s="5">
        <v>0</v>
      </c>
      <c r="K513" s="5">
        <v>139</v>
      </c>
      <c r="L513" s="5">
        <v>3</v>
      </c>
    </row>
    <row r="514" spans="7:12">
      <c r="G514" s="3">
        <v>75</v>
      </c>
      <c r="H514" t="s">
        <v>11090</v>
      </c>
      <c r="I514" t="s">
        <v>10226</v>
      </c>
      <c r="J514" s="5">
        <v>72</v>
      </c>
      <c r="K514" s="5">
        <v>875</v>
      </c>
      <c r="L514" s="5">
        <v>572</v>
      </c>
    </row>
    <row r="515" spans="7:12">
      <c r="G515" s="3">
        <v>139</v>
      </c>
      <c r="H515" t="s">
        <v>11091</v>
      </c>
      <c r="I515" t="s">
        <v>10226</v>
      </c>
      <c r="J515" s="5">
        <v>135</v>
      </c>
      <c r="K515" s="5">
        <v>877</v>
      </c>
      <c r="L515" s="5">
        <v>574</v>
      </c>
    </row>
    <row r="516" spans="7:12">
      <c r="G516" s="3">
        <v>232</v>
      </c>
      <c r="H516" t="s">
        <v>11092</v>
      </c>
      <c r="I516" t="s">
        <v>10226</v>
      </c>
      <c r="J516" s="5">
        <v>218</v>
      </c>
      <c r="K516" s="5">
        <v>880</v>
      </c>
      <c r="L516" s="5">
        <v>576</v>
      </c>
    </row>
    <row r="517" spans="7:12">
      <c r="G517" s="3">
        <v>233</v>
      </c>
      <c r="H517" t="s">
        <v>11093</v>
      </c>
      <c r="I517" t="s">
        <v>10226</v>
      </c>
      <c r="J517" s="5">
        <v>219</v>
      </c>
      <c r="K517" s="5">
        <v>881</v>
      </c>
      <c r="L517" s="5">
        <v>577</v>
      </c>
    </row>
    <row r="518" spans="7:12">
      <c r="G518" s="3">
        <v>234</v>
      </c>
      <c r="H518" t="s">
        <v>11094</v>
      </c>
      <c r="I518" t="s">
        <v>10226</v>
      </c>
      <c r="J518" s="5">
        <v>220</v>
      </c>
      <c r="K518" s="5">
        <v>882</v>
      </c>
      <c r="L518" s="5">
        <v>578</v>
      </c>
    </row>
    <row r="519" spans="7:12">
      <c r="G519" s="3">
        <v>235</v>
      </c>
      <c r="H519" t="s">
        <v>11095</v>
      </c>
      <c r="I519" t="s">
        <v>10226</v>
      </c>
      <c r="J519" s="5">
        <v>221</v>
      </c>
      <c r="K519" s="5">
        <v>883</v>
      </c>
      <c r="L519" s="5">
        <v>579</v>
      </c>
    </row>
    <row r="520" spans="7:12">
      <c r="G520" s="3">
        <v>236</v>
      </c>
      <c r="H520" t="s">
        <v>11096</v>
      </c>
      <c r="I520" t="s">
        <v>10226</v>
      </c>
      <c r="J520" s="5">
        <v>222</v>
      </c>
      <c r="K520" s="5">
        <v>878</v>
      </c>
      <c r="L520" s="5">
        <v>575</v>
      </c>
    </row>
    <row r="521" spans="7:12">
      <c r="G521" s="3">
        <v>241</v>
      </c>
      <c r="H521" t="s">
        <v>11097</v>
      </c>
      <c r="I521" t="s">
        <v>10226</v>
      </c>
      <c r="J521" s="5">
        <v>227</v>
      </c>
      <c r="K521" s="5">
        <v>879</v>
      </c>
      <c r="L521" s="5">
        <v>3</v>
      </c>
    </row>
    <row r="522" spans="7:12">
      <c r="G522" s="3">
        <v>385</v>
      </c>
      <c r="H522" t="s">
        <v>11098</v>
      </c>
      <c r="I522" t="s">
        <v>10226</v>
      </c>
      <c r="J522" s="5">
        <v>342</v>
      </c>
      <c r="K522" s="5">
        <v>884</v>
      </c>
      <c r="L522" s="5">
        <v>580</v>
      </c>
    </row>
    <row r="523" spans="7:12">
      <c r="G523" s="3">
        <v>49</v>
      </c>
      <c r="H523" t="s">
        <v>11099</v>
      </c>
      <c r="I523" t="s">
        <v>10249</v>
      </c>
      <c r="J523" s="5">
        <v>46</v>
      </c>
      <c r="K523" s="5">
        <v>735</v>
      </c>
      <c r="L523" s="5">
        <v>446</v>
      </c>
    </row>
    <row r="524" spans="7:12">
      <c r="G524" s="3">
        <v>503</v>
      </c>
      <c r="H524" t="s">
        <v>11100</v>
      </c>
      <c r="I524" t="s">
        <v>10249</v>
      </c>
      <c r="J524" s="5">
        <v>455</v>
      </c>
      <c r="K524" s="5">
        <v>736</v>
      </c>
      <c r="L524" s="5">
        <v>447</v>
      </c>
    </row>
    <row r="525" spans="7:12">
      <c r="G525" s="3">
        <v>504</v>
      </c>
      <c r="H525" t="s">
        <v>11101</v>
      </c>
      <c r="I525" t="s">
        <v>10249</v>
      </c>
      <c r="J525" s="5">
        <v>456</v>
      </c>
      <c r="K525" s="5">
        <v>738</v>
      </c>
      <c r="L525" s="5">
        <v>449</v>
      </c>
    </row>
    <row r="526" spans="7:12">
      <c r="G526" s="3">
        <v>505</v>
      </c>
      <c r="H526" t="s">
        <v>11102</v>
      </c>
      <c r="I526" t="s">
        <v>10249</v>
      </c>
      <c r="J526" s="5">
        <v>457</v>
      </c>
      <c r="K526" s="5">
        <v>740</v>
      </c>
      <c r="L526" s="5">
        <v>451</v>
      </c>
    </row>
    <row r="527" spans="7:12">
      <c r="G527" s="3">
        <v>506</v>
      </c>
      <c r="H527" t="s">
        <v>11103</v>
      </c>
      <c r="I527" t="s">
        <v>10249</v>
      </c>
      <c r="J527" s="5">
        <v>458</v>
      </c>
      <c r="K527" s="5">
        <v>737</v>
      </c>
      <c r="L527" s="5">
        <v>448</v>
      </c>
    </row>
    <row r="528" spans="7:12">
      <c r="G528" s="3">
        <v>507</v>
      </c>
      <c r="H528" t="s">
        <v>11104</v>
      </c>
      <c r="I528" t="s">
        <v>10249</v>
      </c>
      <c r="J528" s="5">
        <v>459</v>
      </c>
      <c r="K528" s="5">
        <v>739</v>
      </c>
      <c r="L528" s="5">
        <v>450</v>
      </c>
    </row>
    <row r="529" spans="7:12">
      <c r="G529" s="3">
        <v>161</v>
      </c>
      <c r="H529" t="s">
        <v>11105</v>
      </c>
      <c r="I529" t="s">
        <v>11106</v>
      </c>
      <c r="J529" s="5">
        <v>0</v>
      </c>
      <c r="K529" s="5">
        <v>139</v>
      </c>
      <c r="L529" s="5">
        <v>3</v>
      </c>
    </row>
    <row r="530" spans="7:12">
      <c r="G530" s="3">
        <v>53</v>
      </c>
      <c r="H530" t="s">
        <v>11107</v>
      </c>
      <c r="I530" t="s">
        <v>11108</v>
      </c>
      <c r="J530" s="5">
        <v>50</v>
      </c>
      <c r="K530" s="5">
        <v>767</v>
      </c>
      <c r="L530" s="5">
        <v>475</v>
      </c>
    </row>
    <row r="531" spans="7:12">
      <c r="G531" s="3">
        <v>433</v>
      </c>
      <c r="H531" t="s">
        <v>11109</v>
      </c>
      <c r="I531" t="s">
        <v>11108</v>
      </c>
      <c r="J531" s="5">
        <v>388</v>
      </c>
      <c r="K531" s="5">
        <v>768</v>
      </c>
      <c r="L531" s="5">
        <v>476</v>
      </c>
    </row>
    <row r="532" spans="7:12">
      <c r="G532" s="3">
        <v>434</v>
      </c>
      <c r="H532" t="s">
        <v>11110</v>
      </c>
      <c r="I532" t="s">
        <v>11108</v>
      </c>
      <c r="J532" s="5">
        <v>389</v>
      </c>
      <c r="K532" s="5">
        <v>769</v>
      </c>
      <c r="L532" s="5">
        <v>477</v>
      </c>
    </row>
    <row r="533" spans="7:12">
      <c r="G533" s="3">
        <v>435</v>
      </c>
      <c r="H533" t="s">
        <v>11111</v>
      </c>
      <c r="I533" t="s">
        <v>11108</v>
      </c>
      <c r="J533" s="5">
        <v>390</v>
      </c>
      <c r="K533" s="5">
        <v>771</v>
      </c>
      <c r="L533" s="5">
        <v>478</v>
      </c>
    </row>
    <row r="534" spans="7:12">
      <c r="G534" s="3">
        <v>436</v>
      </c>
      <c r="H534" t="s">
        <v>11112</v>
      </c>
      <c r="I534" t="s">
        <v>11108</v>
      </c>
      <c r="J534" s="5">
        <v>391</v>
      </c>
      <c r="K534" s="5">
        <v>772</v>
      </c>
      <c r="L534" s="5">
        <v>479</v>
      </c>
    </row>
    <row r="535" spans="7:12">
      <c r="G535" s="3">
        <v>437</v>
      </c>
      <c r="H535" t="s">
        <v>11113</v>
      </c>
      <c r="I535" t="s">
        <v>11108</v>
      </c>
      <c r="J535" s="5">
        <v>392</v>
      </c>
      <c r="K535" s="5">
        <v>773</v>
      </c>
      <c r="L535" s="5">
        <v>480</v>
      </c>
    </row>
    <row r="536" spans="7:12">
      <c r="G536" s="3">
        <v>438</v>
      </c>
      <c r="H536" t="s">
        <v>11114</v>
      </c>
      <c r="I536" t="s">
        <v>11108</v>
      </c>
      <c r="J536" s="5">
        <v>393</v>
      </c>
      <c r="K536" s="5">
        <v>774</v>
      </c>
      <c r="L536" s="5">
        <v>481</v>
      </c>
    </row>
    <row r="537" spans="7:12">
      <c r="G537" s="3">
        <v>439</v>
      </c>
      <c r="H537" t="s">
        <v>11115</v>
      </c>
      <c r="I537" t="s">
        <v>11108</v>
      </c>
      <c r="J537" s="5">
        <v>394</v>
      </c>
      <c r="K537" s="5">
        <v>775</v>
      </c>
      <c r="L537" s="5">
        <v>482</v>
      </c>
    </row>
    <row r="538" spans="7:12">
      <c r="G538" s="3">
        <v>494</v>
      </c>
      <c r="H538" t="s">
        <v>11116</v>
      </c>
      <c r="I538" t="s">
        <v>11108</v>
      </c>
      <c r="J538" s="5">
        <v>446</v>
      </c>
      <c r="K538" s="5">
        <v>770</v>
      </c>
      <c r="L538" s="5">
        <v>3</v>
      </c>
    </row>
    <row r="539" spans="7:12">
      <c r="G539" s="3">
        <v>96</v>
      </c>
      <c r="H539" t="s">
        <v>11117</v>
      </c>
      <c r="I539" t="s">
        <v>10212</v>
      </c>
      <c r="J539" s="5">
        <v>93</v>
      </c>
      <c r="K539" s="5">
        <v>25</v>
      </c>
      <c r="L539" s="5">
        <v>62</v>
      </c>
    </row>
    <row r="540" spans="7:12">
      <c r="G540" s="3">
        <v>487</v>
      </c>
      <c r="H540" t="s">
        <v>11118</v>
      </c>
      <c r="I540" t="s">
        <v>10212</v>
      </c>
      <c r="J540" s="5">
        <v>440</v>
      </c>
      <c r="K540" s="5">
        <v>26</v>
      </c>
      <c r="L540" s="5">
        <v>63</v>
      </c>
    </row>
    <row r="541" spans="7:12">
      <c r="G541" s="3">
        <v>488</v>
      </c>
      <c r="H541" t="s">
        <v>11119</v>
      </c>
      <c r="I541" t="s">
        <v>10212</v>
      </c>
      <c r="J541" s="5">
        <v>0</v>
      </c>
      <c r="K541" s="5">
        <v>139</v>
      </c>
      <c r="L541" s="5">
        <v>3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10" sqref="L10"/>
    </sheetView>
  </sheetViews>
  <sheetFormatPr defaultColWidth="9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165"/>
  <sheetViews>
    <sheetView tabSelected="1" workbookViewId="0">
      <pane ySplit="1" topLeftCell="A238" activePane="bottomLeft" state="frozen"/>
      <selection/>
      <selection pane="bottomLeft" activeCell="J259" sqref="J259"/>
    </sheetView>
  </sheetViews>
  <sheetFormatPr defaultColWidth="9" defaultRowHeight="14.25"/>
  <cols>
    <col min="1" max="1" width="8.875" style="6" customWidth="1"/>
    <col min="2" max="2" width="12" style="6" customWidth="1"/>
    <col min="3" max="3" width="13.125" style="6" customWidth="1"/>
    <col min="4" max="4" width="24.5" style="6" hidden="1" customWidth="1"/>
    <col min="5" max="5" width="30.625" style="6" customWidth="1"/>
    <col min="6" max="6" width="16.25" style="6" hidden="1" customWidth="1"/>
    <col min="7" max="7" width="11.375" style="6" customWidth="1"/>
    <col min="8" max="8" width="14.625" style="6" hidden="1" customWidth="1"/>
    <col min="9" max="9" width="12.875" style="6" customWidth="1"/>
    <col min="10" max="10" width="28.75" style="6" customWidth="1"/>
    <col min="11" max="11" width="12.875" style="6" customWidth="1"/>
    <col min="12" max="12" width="20.125" style="6" customWidth="1"/>
    <col min="13" max="13" width="12.875" style="6" customWidth="1"/>
    <col min="14" max="19" width="9" style="6"/>
    <col min="20" max="20" width="22.75" style="6" customWidth="1"/>
    <col min="21" max="21" width="9" style="6"/>
    <col min="22" max="22" width="22.5" style="6" customWidth="1"/>
    <col min="23" max="24" width="9" style="6"/>
    <col min="25" max="25" width="10.875" style="6" customWidth="1"/>
  </cols>
  <sheetData>
    <row r="1" spans="1: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</row>
    <row r="2" spans="1:25">
      <c r="A2" s="6">
        <v>0</v>
      </c>
      <c r="B2" s="6">
        <v>0</v>
      </c>
      <c r="C2" s="6" t="s">
        <v>25</v>
      </c>
      <c r="D2" s="6" t="s">
        <v>26</v>
      </c>
      <c r="E2" s="6" t="s">
        <v>27</v>
      </c>
      <c r="F2" s="6" t="str">
        <f>VLOOKUP(G2,地名表!H:I,2,FALSE)</f>
        <v>TYPE_NORMAL</v>
      </c>
      <c r="G2" s="6" t="s">
        <v>28</v>
      </c>
      <c r="H2" s="6" t="str">
        <f>VLOOKUP(I2,地名表!H:I,2,FALSE)</f>
        <v>TYPE_NORMAL</v>
      </c>
      <c r="I2" s="6" t="s">
        <v>28</v>
      </c>
      <c r="J2" s="6" t="str">
        <f>VLOOKUP(K2,特性表!H:I,2,FALSE)</f>
        <v>ABILITY_NONE</v>
      </c>
      <c r="K2" s="6" t="s">
        <v>29</v>
      </c>
      <c r="L2" s="6" t="str">
        <f>VLOOKUP(M2,特性表!H:I,2,FALSE)</f>
        <v>ABILITY_NONE</v>
      </c>
      <c r="M2" s="6" t="s">
        <v>29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 t="str">
        <f>VLOOKUP(U2,道具表!G:H,2,FALSE)</f>
        <v>ITEM_NONE</v>
      </c>
      <c r="U2" s="6" t="s">
        <v>25</v>
      </c>
      <c r="V2" s="6" t="str">
        <f>VLOOKUP(W2,道具表!G:H,2,FALSE)</f>
        <v>ITEM_NONE</v>
      </c>
      <c r="W2" s="6" t="s">
        <v>25</v>
      </c>
      <c r="X2" s="6">
        <v>0</v>
      </c>
      <c r="Y2" s="6">
        <v>0</v>
      </c>
    </row>
    <row r="3" spans="1:25">
      <c r="A3" s="6">
        <v>1</v>
      </c>
      <c r="B3" s="6">
        <v>1</v>
      </c>
      <c r="C3" s="6" t="s">
        <v>30</v>
      </c>
      <c r="D3" s="6" t="s">
        <v>31</v>
      </c>
      <c r="E3" s="6" t="s">
        <v>32</v>
      </c>
      <c r="F3" s="6" t="str">
        <f>VLOOKUP(G3,地名表!H:I,2,FALSE)</f>
        <v>TYPE_GRASS</v>
      </c>
      <c r="G3" s="6" t="s">
        <v>33</v>
      </c>
      <c r="H3" s="6" t="str">
        <f>VLOOKUP(I3,地名表!H:I,2,FALSE)</f>
        <v>TYPE_POISON</v>
      </c>
      <c r="I3" s="6" t="s">
        <v>34</v>
      </c>
      <c r="J3" s="6" t="str">
        <f>VLOOKUP(K3,特性表!H:I,2,FALSE)</f>
        <v>ABILITY_OVERGROW</v>
      </c>
      <c r="K3" s="6" t="s">
        <v>35</v>
      </c>
      <c r="L3" s="6" t="str">
        <f>VLOOKUP(M3,特性表!H:I,2,FALSE)</f>
        <v>ABILITY_CHLOROPHYLL</v>
      </c>
      <c r="M3" s="6" t="s">
        <v>36</v>
      </c>
      <c r="N3" s="6">
        <v>45</v>
      </c>
      <c r="O3" s="6">
        <v>49</v>
      </c>
      <c r="P3" s="6">
        <v>49</v>
      </c>
      <c r="Q3" s="6">
        <v>65</v>
      </c>
      <c r="R3" s="6">
        <v>65</v>
      </c>
      <c r="S3" s="6">
        <v>45</v>
      </c>
      <c r="T3" s="6" t="str">
        <f>VLOOKUP(U3,道具表!G:H,2,FALSE)</f>
        <v>ITEM_NONE</v>
      </c>
      <c r="U3" s="6" t="s">
        <v>25</v>
      </c>
      <c r="V3" s="6" t="str">
        <f>VLOOKUP(W3,道具表!G:H,2,FALSE)</f>
        <v>ITEM_NONE</v>
      </c>
      <c r="W3" s="6" t="s">
        <v>25</v>
      </c>
      <c r="X3" s="6">
        <v>45</v>
      </c>
      <c r="Y3" s="6">
        <v>50</v>
      </c>
    </row>
    <row r="4" spans="1:25">
      <c r="A4" s="6">
        <v>2</v>
      </c>
      <c r="B4" s="6">
        <v>2</v>
      </c>
      <c r="C4" s="6" t="s">
        <v>37</v>
      </c>
      <c r="D4" s="6" t="s">
        <v>38</v>
      </c>
      <c r="E4" s="6" t="s">
        <v>39</v>
      </c>
      <c r="F4" s="6" t="str">
        <f>VLOOKUP(G4,地名表!H:I,2,FALSE)</f>
        <v>TYPE_GRASS</v>
      </c>
      <c r="G4" s="6" t="s">
        <v>33</v>
      </c>
      <c r="H4" s="6" t="str">
        <f>VLOOKUP(I4,地名表!H:I,2,FALSE)</f>
        <v>TYPE_POISON</v>
      </c>
      <c r="I4" s="6" t="s">
        <v>34</v>
      </c>
      <c r="J4" s="6" t="str">
        <f>VLOOKUP(K4,特性表!H:I,2,FALSE)</f>
        <v>ABILITY_OVERGROW</v>
      </c>
      <c r="K4" s="6" t="s">
        <v>35</v>
      </c>
      <c r="L4" s="6" t="str">
        <f>VLOOKUP(M4,特性表!H:I,2,FALSE)</f>
        <v>ABILITY_CHLOROPHYLL</v>
      </c>
      <c r="M4" s="6" t="s">
        <v>36</v>
      </c>
      <c r="N4" s="6">
        <v>60</v>
      </c>
      <c r="O4" s="6">
        <v>62</v>
      </c>
      <c r="P4" s="6">
        <v>63</v>
      </c>
      <c r="Q4" s="6">
        <v>80</v>
      </c>
      <c r="R4" s="6">
        <v>80</v>
      </c>
      <c r="S4" s="6">
        <v>60</v>
      </c>
      <c r="T4" s="6" t="str">
        <f>VLOOKUP(U4,道具表!G:H,2,FALSE)</f>
        <v>ITEM_NONE</v>
      </c>
      <c r="U4" s="6" t="s">
        <v>25</v>
      </c>
      <c r="V4" s="6" t="str">
        <f>VLOOKUP(W4,道具表!G:H,2,FALSE)</f>
        <v>ITEM_NONE</v>
      </c>
      <c r="W4" s="6" t="s">
        <v>25</v>
      </c>
      <c r="X4" s="6">
        <v>45</v>
      </c>
      <c r="Y4" s="6">
        <v>50</v>
      </c>
    </row>
    <row r="5" spans="1:25">
      <c r="A5" s="6">
        <v>3</v>
      </c>
      <c r="B5" s="6">
        <v>3</v>
      </c>
      <c r="C5" s="6" t="s">
        <v>40</v>
      </c>
      <c r="D5" s="6" t="s">
        <v>41</v>
      </c>
      <c r="E5" s="6" t="s">
        <v>42</v>
      </c>
      <c r="F5" s="6" t="str">
        <f>VLOOKUP(G5,地名表!H:I,2,FALSE)</f>
        <v>TYPE_GRASS</v>
      </c>
      <c r="G5" s="6" t="s">
        <v>33</v>
      </c>
      <c r="H5" s="6" t="str">
        <f>VLOOKUP(I5,地名表!H:I,2,FALSE)</f>
        <v>TYPE_POISON</v>
      </c>
      <c r="I5" s="6" t="s">
        <v>34</v>
      </c>
      <c r="J5" s="6" t="str">
        <f>VLOOKUP(K5,特性表!H:I,2,FALSE)</f>
        <v>ABILITY_OVERGROW</v>
      </c>
      <c r="K5" s="6" t="s">
        <v>35</v>
      </c>
      <c r="L5" s="6" t="str">
        <f>VLOOKUP(M5,特性表!H:I,2,FALSE)</f>
        <v>ABILITY_CHLOROPHYLL</v>
      </c>
      <c r="M5" s="6" t="s">
        <v>36</v>
      </c>
      <c r="N5" s="6">
        <v>80</v>
      </c>
      <c r="O5" s="6">
        <v>82</v>
      </c>
      <c r="P5" s="6">
        <v>83</v>
      </c>
      <c r="Q5" s="6">
        <v>100</v>
      </c>
      <c r="R5" s="6">
        <v>100</v>
      </c>
      <c r="S5" s="6">
        <v>80</v>
      </c>
      <c r="T5" s="6" t="str">
        <f>VLOOKUP(U5,道具表!G:H,2,FALSE)</f>
        <v>ITEM_NONE</v>
      </c>
      <c r="U5" s="6" t="s">
        <v>25</v>
      </c>
      <c r="V5" s="6" t="str">
        <f>VLOOKUP(W5,道具表!G:H,2,FALSE)</f>
        <v>ITEM_NONE</v>
      </c>
      <c r="W5" s="6" t="s">
        <v>25</v>
      </c>
      <c r="X5" s="6">
        <v>45</v>
      </c>
      <c r="Y5" s="6">
        <v>50</v>
      </c>
    </row>
    <row r="6" spans="1:25">
      <c r="A6" s="6">
        <v>4</v>
      </c>
      <c r="B6" s="6">
        <v>4</v>
      </c>
      <c r="C6" s="6" t="s">
        <v>43</v>
      </c>
      <c r="D6" s="6" t="s">
        <v>44</v>
      </c>
      <c r="E6" s="6" t="s">
        <v>45</v>
      </c>
      <c r="F6" s="6" t="str">
        <f>VLOOKUP(G6,地名表!H:I,2,FALSE)</f>
        <v>TYPE_FIRE</v>
      </c>
      <c r="G6" s="6" t="s">
        <v>46</v>
      </c>
      <c r="H6" s="6" t="str">
        <f>VLOOKUP(I6,地名表!H:I,2,FALSE)</f>
        <v>TYPE_FIRE</v>
      </c>
      <c r="I6" s="6" t="s">
        <v>46</v>
      </c>
      <c r="J6" s="6" t="str">
        <f>VLOOKUP(K6,特性表!H:I,2,FALSE)</f>
        <v>ABILITY_BLAZE</v>
      </c>
      <c r="K6" s="6" t="s">
        <v>47</v>
      </c>
      <c r="L6" s="6" t="str">
        <f>VLOOKUP(M6,特性表!H:I,2,FALSE)</f>
        <v>ABILITY_SOLAR_POWER</v>
      </c>
      <c r="M6" s="6" t="s">
        <v>48</v>
      </c>
      <c r="N6" s="6">
        <v>39</v>
      </c>
      <c r="O6" s="6">
        <v>52</v>
      </c>
      <c r="P6" s="6">
        <v>43</v>
      </c>
      <c r="Q6" s="6">
        <v>60</v>
      </c>
      <c r="R6" s="6">
        <v>50</v>
      </c>
      <c r="S6" s="6">
        <v>65</v>
      </c>
      <c r="T6" s="6" t="str">
        <f>VLOOKUP(U6,道具表!G:H,2,FALSE)</f>
        <v>ITEM_NONE</v>
      </c>
      <c r="U6" s="6" t="s">
        <v>25</v>
      </c>
      <c r="V6" s="6" t="str">
        <f>VLOOKUP(W6,道具表!G:H,2,FALSE)</f>
        <v>ITEM_NONE</v>
      </c>
      <c r="W6" s="6" t="s">
        <v>25</v>
      </c>
      <c r="X6" s="6">
        <v>45</v>
      </c>
      <c r="Y6" s="6">
        <v>50</v>
      </c>
    </row>
    <row r="7" spans="1:25">
      <c r="A7" s="6">
        <v>5</v>
      </c>
      <c r="B7" s="6">
        <v>5</v>
      </c>
      <c r="C7" s="6" t="s">
        <v>49</v>
      </c>
      <c r="D7" s="6" t="s">
        <v>50</v>
      </c>
      <c r="E7" s="6" t="s">
        <v>51</v>
      </c>
      <c r="F7" s="6" t="str">
        <f>VLOOKUP(G7,地名表!H:I,2,FALSE)</f>
        <v>TYPE_FIRE</v>
      </c>
      <c r="G7" s="6" t="s">
        <v>46</v>
      </c>
      <c r="H7" s="6" t="str">
        <f>VLOOKUP(I7,地名表!H:I,2,FALSE)</f>
        <v>TYPE_FIRE</v>
      </c>
      <c r="I7" s="6" t="s">
        <v>46</v>
      </c>
      <c r="J7" s="6" t="str">
        <f>VLOOKUP(K7,特性表!H:I,2,FALSE)</f>
        <v>ABILITY_BLAZE</v>
      </c>
      <c r="K7" s="6" t="s">
        <v>47</v>
      </c>
      <c r="L7" s="6" t="str">
        <f>VLOOKUP(M7,特性表!H:I,2,FALSE)</f>
        <v>ABILITY_SOLAR_POWER</v>
      </c>
      <c r="M7" s="6" t="s">
        <v>48</v>
      </c>
      <c r="N7" s="6">
        <v>58</v>
      </c>
      <c r="O7" s="6">
        <v>64</v>
      </c>
      <c r="P7" s="6">
        <v>58</v>
      </c>
      <c r="Q7" s="6">
        <v>80</v>
      </c>
      <c r="R7" s="6">
        <v>65</v>
      </c>
      <c r="S7" s="6">
        <v>80</v>
      </c>
      <c r="T7" s="6" t="str">
        <f>VLOOKUP(U7,道具表!G:H,2,FALSE)</f>
        <v>ITEM_NONE</v>
      </c>
      <c r="U7" s="6" t="s">
        <v>25</v>
      </c>
      <c r="V7" s="6" t="str">
        <f>VLOOKUP(W7,道具表!G:H,2,FALSE)</f>
        <v>ITEM_NONE</v>
      </c>
      <c r="W7" s="6" t="s">
        <v>25</v>
      </c>
      <c r="X7" s="6">
        <v>45</v>
      </c>
      <c r="Y7" s="6">
        <v>50</v>
      </c>
    </row>
    <row r="8" spans="1:25">
      <c r="A8" s="6">
        <v>6</v>
      </c>
      <c r="B8" s="6">
        <v>6</v>
      </c>
      <c r="C8" s="6" t="s">
        <v>52</v>
      </c>
      <c r="D8" s="6" t="s">
        <v>53</v>
      </c>
      <c r="E8" s="6" t="s">
        <v>54</v>
      </c>
      <c r="F8" s="6" t="str">
        <f>VLOOKUP(G8,地名表!H:I,2,FALSE)</f>
        <v>TYPE_FIRE</v>
      </c>
      <c r="G8" s="6" t="s">
        <v>46</v>
      </c>
      <c r="H8" s="6" t="str">
        <f>VLOOKUP(I8,地名表!H:I,2,FALSE)</f>
        <v>TYPE_FLYING</v>
      </c>
      <c r="I8" s="6" t="s">
        <v>55</v>
      </c>
      <c r="J8" s="6" t="str">
        <f>VLOOKUP(K8,特性表!H:I,2,FALSE)</f>
        <v>ABILITY_BLAZE</v>
      </c>
      <c r="K8" s="6" t="s">
        <v>47</v>
      </c>
      <c r="L8" s="6" t="str">
        <f>VLOOKUP(M8,特性表!H:I,2,FALSE)</f>
        <v>ABILITY_SOLAR_POWER</v>
      </c>
      <c r="M8" s="6" t="s">
        <v>48</v>
      </c>
      <c r="N8" s="6">
        <v>78</v>
      </c>
      <c r="O8" s="6">
        <v>84</v>
      </c>
      <c r="P8" s="6">
        <v>78</v>
      </c>
      <c r="Q8" s="6">
        <v>109</v>
      </c>
      <c r="R8" s="6">
        <v>85</v>
      </c>
      <c r="S8" s="6">
        <v>100</v>
      </c>
      <c r="T8" s="6" t="str">
        <f>VLOOKUP(U8,道具表!G:H,2,FALSE)</f>
        <v>ITEM_NONE</v>
      </c>
      <c r="U8" s="6" t="s">
        <v>25</v>
      </c>
      <c r="V8" s="6" t="str">
        <f>VLOOKUP(W8,道具表!G:H,2,FALSE)</f>
        <v>ITEM_NONE</v>
      </c>
      <c r="W8" s="6" t="s">
        <v>25</v>
      </c>
      <c r="X8" s="6">
        <v>45</v>
      </c>
      <c r="Y8" s="6">
        <v>50</v>
      </c>
    </row>
    <row r="9" spans="1:25">
      <c r="A9" s="6">
        <v>7</v>
      </c>
      <c r="B9" s="6">
        <v>7</v>
      </c>
      <c r="C9" s="6" t="s">
        <v>56</v>
      </c>
      <c r="D9" s="6" t="s">
        <v>57</v>
      </c>
      <c r="E9" s="6" t="s">
        <v>58</v>
      </c>
      <c r="F9" s="6" t="str">
        <f>VLOOKUP(G9,地名表!H:I,2,FALSE)</f>
        <v>TYPE_WATER</v>
      </c>
      <c r="G9" s="6" t="s">
        <v>59</v>
      </c>
      <c r="H9" s="6" t="str">
        <f>VLOOKUP(I9,地名表!H:I,2,FALSE)</f>
        <v>TYPE_WATER</v>
      </c>
      <c r="I9" s="6" t="s">
        <v>59</v>
      </c>
      <c r="J9" s="6" t="str">
        <f>VLOOKUP(K9,特性表!H:I,2,FALSE)</f>
        <v>ABILITY_TORRENT</v>
      </c>
      <c r="K9" s="6" t="s">
        <v>60</v>
      </c>
      <c r="L9" s="6" t="str">
        <f>VLOOKUP(M9,特性表!H:I,2,FALSE)</f>
        <v>ABILITY_RAIN_DISH</v>
      </c>
      <c r="M9" s="6" t="s">
        <v>61</v>
      </c>
      <c r="N9" s="6">
        <v>44</v>
      </c>
      <c r="O9" s="6">
        <v>48</v>
      </c>
      <c r="P9" s="6">
        <v>65</v>
      </c>
      <c r="Q9" s="6">
        <v>50</v>
      </c>
      <c r="R9" s="6">
        <v>64</v>
      </c>
      <c r="S9" s="6">
        <v>43</v>
      </c>
      <c r="T9" s="6" t="str">
        <f>VLOOKUP(U9,道具表!G:H,2,FALSE)</f>
        <v>ITEM_NONE</v>
      </c>
      <c r="U9" s="6" t="s">
        <v>25</v>
      </c>
      <c r="V9" s="6" t="str">
        <f>VLOOKUP(W9,道具表!G:H,2,FALSE)</f>
        <v>ITEM_NONE</v>
      </c>
      <c r="W9" s="6" t="s">
        <v>25</v>
      </c>
      <c r="X9" s="6">
        <v>45</v>
      </c>
      <c r="Y9" s="6">
        <v>50</v>
      </c>
    </row>
    <row r="10" spans="1:25">
      <c r="A10" s="6">
        <v>8</v>
      </c>
      <c r="B10" s="6">
        <v>8</v>
      </c>
      <c r="C10" s="6" t="s">
        <v>62</v>
      </c>
      <c r="D10" s="6" t="s">
        <v>63</v>
      </c>
      <c r="E10" s="6" t="s">
        <v>64</v>
      </c>
      <c r="F10" s="6" t="str">
        <f>VLOOKUP(G10,地名表!H:I,2,FALSE)</f>
        <v>TYPE_WATER</v>
      </c>
      <c r="G10" s="6" t="s">
        <v>59</v>
      </c>
      <c r="H10" s="6" t="str">
        <f>VLOOKUP(I10,地名表!H:I,2,FALSE)</f>
        <v>TYPE_WATER</v>
      </c>
      <c r="I10" s="6" t="s">
        <v>59</v>
      </c>
      <c r="J10" s="6" t="str">
        <f>VLOOKUP(K10,特性表!H:I,2,FALSE)</f>
        <v>ABILITY_TORRENT</v>
      </c>
      <c r="K10" s="6" t="s">
        <v>60</v>
      </c>
      <c r="L10" s="6" t="str">
        <f>VLOOKUP(M10,特性表!H:I,2,FALSE)</f>
        <v>ABILITY_RAIN_DISH</v>
      </c>
      <c r="M10" s="6" t="s">
        <v>61</v>
      </c>
      <c r="N10" s="6">
        <v>59</v>
      </c>
      <c r="O10" s="6">
        <v>63</v>
      </c>
      <c r="P10" s="6">
        <v>80</v>
      </c>
      <c r="Q10" s="6">
        <v>65</v>
      </c>
      <c r="R10" s="6">
        <v>80</v>
      </c>
      <c r="S10" s="6">
        <v>58</v>
      </c>
      <c r="T10" s="6" t="str">
        <f>VLOOKUP(U10,道具表!G:H,2,FALSE)</f>
        <v>ITEM_NONE</v>
      </c>
      <c r="U10" s="6" t="s">
        <v>25</v>
      </c>
      <c r="V10" s="6" t="str">
        <f>VLOOKUP(W10,道具表!G:H,2,FALSE)</f>
        <v>ITEM_NONE</v>
      </c>
      <c r="W10" s="6" t="s">
        <v>25</v>
      </c>
      <c r="X10" s="6">
        <v>45</v>
      </c>
      <c r="Y10" s="6">
        <v>50</v>
      </c>
    </row>
    <row r="11" spans="1:25">
      <c r="A11" s="6">
        <v>9</v>
      </c>
      <c r="B11" s="6">
        <v>9</v>
      </c>
      <c r="C11" s="6" t="s">
        <v>65</v>
      </c>
      <c r="D11" s="6" t="s">
        <v>66</v>
      </c>
      <c r="E11" s="6" t="s">
        <v>67</v>
      </c>
      <c r="F11" s="6" t="str">
        <f>VLOOKUP(G11,地名表!H:I,2,FALSE)</f>
        <v>TYPE_WATER</v>
      </c>
      <c r="G11" s="6" t="s">
        <v>59</v>
      </c>
      <c r="H11" s="6" t="str">
        <f>VLOOKUP(I11,地名表!H:I,2,FALSE)</f>
        <v>TYPE_WATER</v>
      </c>
      <c r="I11" s="6" t="s">
        <v>59</v>
      </c>
      <c r="J11" s="6" t="str">
        <f>VLOOKUP(K11,特性表!H:I,2,FALSE)</f>
        <v>ABILITY_TORRENT</v>
      </c>
      <c r="K11" s="6" t="s">
        <v>60</v>
      </c>
      <c r="L11" s="6" t="str">
        <f>VLOOKUP(M11,特性表!H:I,2,FALSE)</f>
        <v>ABILITY_RAIN_DISH</v>
      </c>
      <c r="M11" s="6" t="s">
        <v>61</v>
      </c>
      <c r="N11" s="6">
        <v>79</v>
      </c>
      <c r="O11" s="6">
        <v>83</v>
      </c>
      <c r="P11" s="6">
        <v>100</v>
      </c>
      <c r="Q11" s="6">
        <v>85</v>
      </c>
      <c r="R11" s="6">
        <v>105</v>
      </c>
      <c r="S11" s="6">
        <v>78</v>
      </c>
      <c r="T11" s="6" t="str">
        <f>VLOOKUP(U11,道具表!G:H,2,FALSE)</f>
        <v>ITEM_NONE</v>
      </c>
      <c r="U11" s="6" t="s">
        <v>25</v>
      </c>
      <c r="V11" s="6" t="str">
        <f>VLOOKUP(W11,道具表!G:H,2,FALSE)</f>
        <v>ITEM_NONE</v>
      </c>
      <c r="W11" s="6" t="s">
        <v>25</v>
      </c>
      <c r="X11" s="6">
        <v>45</v>
      </c>
      <c r="Y11" s="6">
        <v>50</v>
      </c>
    </row>
    <row r="12" spans="1:25">
      <c r="A12" s="6">
        <v>10</v>
      </c>
      <c r="B12" s="6">
        <v>10</v>
      </c>
      <c r="C12" s="6" t="s">
        <v>68</v>
      </c>
      <c r="D12" s="6" t="s">
        <v>69</v>
      </c>
      <c r="E12" s="6" t="s">
        <v>70</v>
      </c>
      <c r="F12" s="6" t="str">
        <f>VLOOKUP(G12,地名表!H:I,2,FALSE)</f>
        <v>TYPE_BUG</v>
      </c>
      <c r="G12" s="6" t="s">
        <v>71</v>
      </c>
      <c r="H12" s="6" t="str">
        <f>VLOOKUP(I12,地名表!H:I,2,FALSE)</f>
        <v>TYPE_BUG</v>
      </c>
      <c r="I12" s="6" t="s">
        <v>71</v>
      </c>
      <c r="J12" s="6" t="str">
        <f>VLOOKUP(K12,特性表!H:I,2,FALSE)</f>
        <v>ABILITY_SHIELD_DUST</v>
      </c>
      <c r="K12" s="6" t="s">
        <v>72</v>
      </c>
      <c r="L12" s="6" t="str">
        <f>VLOOKUP(M12,特性表!H:I,2,FALSE)</f>
        <v>ABILITY_RUN_AWAY</v>
      </c>
      <c r="M12" s="6" t="s">
        <v>73</v>
      </c>
      <c r="N12" s="6">
        <v>45</v>
      </c>
      <c r="O12" s="6">
        <v>30</v>
      </c>
      <c r="P12" s="6">
        <v>35</v>
      </c>
      <c r="Q12" s="6">
        <v>20</v>
      </c>
      <c r="R12" s="6">
        <v>20</v>
      </c>
      <c r="S12" s="6">
        <v>45</v>
      </c>
      <c r="T12" s="6" t="str">
        <f>VLOOKUP(U12,道具表!G:H,2,FALSE)</f>
        <v>ITEM_NONE</v>
      </c>
      <c r="U12" s="6" t="s">
        <v>25</v>
      </c>
      <c r="V12" s="6" t="str">
        <f>VLOOKUP(W12,道具表!G:H,2,FALSE)</f>
        <v>ITEM_NONE</v>
      </c>
      <c r="W12" s="6" t="s">
        <v>25</v>
      </c>
      <c r="X12" s="6">
        <v>255</v>
      </c>
      <c r="Y12" s="6">
        <v>50</v>
      </c>
    </row>
    <row r="13" spans="1:25">
      <c r="A13" s="6">
        <v>11</v>
      </c>
      <c r="B13" s="6">
        <v>11</v>
      </c>
      <c r="C13" s="6" t="s">
        <v>74</v>
      </c>
      <c r="D13" s="6" t="s">
        <v>75</v>
      </c>
      <c r="E13" s="6" t="s">
        <v>76</v>
      </c>
      <c r="F13" s="6" t="str">
        <f>VLOOKUP(G13,地名表!H:I,2,FALSE)</f>
        <v>TYPE_BUG</v>
      </c>
      <c r="G13" s="6" t="s">
        <v>71</v>
      </c>
      <c r="H13" s="6" t="str">
        <f>VLOOKUP(I13,地名表!H:I,2,FALSE)</f>
        <v>TYPE_BUG</v>
      </c>
      <c r="I13" s="6" t="s">
        <v>71</v>
      </c>
      <c r="J13" s="6" t="str">
        <f>VLOOKUP(K13,特性表!H:I,2,FALSE)</f>
        <v>ABILITY_SHED_SKIN</v>
      </c>
      <c r="K13" s="6" t="s">
        <v>77</v>
      </c>
      <c r="L13" s="6" t="str">
        <f>VLOOKUP(M13,特性表!H:I,2,FALSE)</f>
        <v>ABILITY_SHED_SKIN</v>
      </c>
      <c r="M13" s="6" t="s">
        <v>77</v>
      </c>
      <c r="N13" s="6">
        <v>50</v>
      </c>
      <c r="O13" s="6">
        <v>20</v>
      </c>
      <c r="P13" s="6">
        <v>55</v>
      </c>
      <c r="Q13" s="6">
        <v>25</v>
      </c>
      <c r="R13" s="6">
        <v>25</v>
      </c>
      <c r="S13" s="6">
        <v>30</v>
      </c>
      <c r="T13" s="6" t="str">
        <f>VLOOKUP(U13,道具表!G:H,2,FALSE)</f>
        <v>ITEM_NONE</v>
      </c>
      <c r="U13" s="6" t="s">
        <v>25</v>
      </c>
      <c r="V13" s="6" t="str">
        <f>VLOOKUP(W13,道具表!G:H,2,FALSE)</f>
        <v>ITEM_NONE</v>
      </c>
      <c r="W13" s="6" t="s">
        <v>25</v>
      </c>
      <c r="X13" s="6">
        <v>120</v>
      </c>
      <c r="Y13" s="6">
        <v>50</v>
      </c>
    </row>
    <row r="14" spans="1:25">
      <c r="A14" s="6">
        <v>12</v>
      </c>
      <c r="B14" s="6">
        <v>12</v>
      </c>
      <c r="C14" s="6" t="s">
        <v>78</v>
      </c>
      <c r="D14" s="6" t="s">
        <v>79</v>
      </c>
      <c r="E14" s="6" t="s">
        <v>80</v>
      </c>
      <c r="F14" s="6" t="str">
        <f>VLOOKUP(G14,地名表!H:I,2,FALSE)</f>
        <v>TYPE_PSYCHIC</v>
      </c>
      <c r="G14" s="6" t="s">
        <v>81</v>
      </c>
      <c r="H14" s="6" t="str">
        <f>VLOOKUP(I14,地名表!H:I,2,FALSE)</f>
        <v>TYPE_FLYING</v>
      </c>
      <c r="I14" s="6" t="s">
        <v>55</v>
      </c>
      <c r="J14" s="6" t="str">
        <f>VLOOKUP(K14,特性表!H:I,2,FALSE)</f>
        <v>ABILITY_COMPOUND_EYES</v>
      </c>
      <c r="K14" s="6" t="s">
        <v>82</v>
      </c>
      <c r="L14" s="6" t="str">
        <f>VLOOKUP(M14,特性表!H:I,2,FALSE)</f>
        <v>ABILITY_TINTED_LENS</v>
      </c>
      <c r="M14" s="6" t="s">
        <v>83</v>
      </c>
      <c r="N14" s="6">
        <v>60</v>
      </c>
      <c r="O14" s="6">
        <v>45</v>
      </c>
      <c r="P14" s="6">
        <v>50</v>
      </c>
      <c r="Q14" s="6">
        <v>100</v>
      </c>
      <c r="R14" s="6">
        <v>100</v>
      </c>
      <c r="S14" s="6">
        <v>85</v>
      </c>
      <c r="T14" s="6" t="str">
        <f>VLOOKUP(U14,道具表!G:H,2,FALSE)</f>
        <v>ITEM_NONE</v>
      </c>
      <c r="U14" s="6" t="s">
        <v>25</v>
      </c>
      <c r="V14" s="6" t="str">
        <f>VLOOKUP(W14,道具表!G:H,2,FALSE)</f>
        <v>ITEM_SILVER_POWDER</v>
      </c>
      <c r="W14" s="6" t="s">
        <v>84</v>
      </c>
      <c r="X14" s="6">
        <v>45</v>
      </c>
      <c r="Y14" s="6">
        <v>50</v>
      </c>
    </row>
    <row r="15" spans="1:25">
      <c r="A15" s="6">
        <v>13</v>
      </c>
      <c r="B15" s="6">
        <v>13</v>
      </c>
      <c r="C15" s="6" t="s">
        <v>85</v>
      </c>
      <c r="D15" s="6" t="s">
        <v>86</v>
      </c>
      <c r="E15" s="6" t="s">
        <v>87</v>
      </c>
      <c r="F15" s="6" t="str">
        <f>VLOOKUP(G15,地名表!H:I,2,FALSE)</f>
        <v>TYPE_BUG</v>
      </c>
      <c r="G15" s="6" t="s">
        <v>71</v>
      </c>
      <c r="H15" s="6" t="str">
        <f>VLOOKUP(I15,地名表!H:I,2,FALSE)</f>
        <v>TYPE_POISON</v>
      </c>
      <c r="I15" s="6" t="s">
        <v>34</v>
      </c>
      <c r="J15" s="6" t="str">
        <f>VLOOKUP(K15,特性表!H:I,2,FALSE)</f>
        <v>ABILITY_SHIELD_DUST</v>
      </c>
      <c r="K15" s="6" t="s">
        <v>72</v>
      </c>
      <c r="L15" s="6" t="str">
        <f>VLOOKUP(M15,特性表!H:I,2,FALSE)</f>
        <v>ABILITY_RUN_AWAY</v>
      </c>
      <c r="M15" s="6" t="s">
        <v>73</v>
      </c>
      <c r="N15" s="6">
        <v>40</v>
      </c>
      <c r="O15" s="6">
        <v>35</v>
      </c>
      <c r="P15" s="6">
        <v>30</v>
      </c>
      <c r="Q15" s="6">
        <v>20</v>
      </c>
      <c r="R15" s="6">
        <v>20</v>
      </c>
      <c r="S15" s="6">
        <v>50</v>
      </c>
      <c r="T15" s="6" t="str">
        <f>VLOOKUP(U15,道具表!G:H,2,FALSE)</f>
        <v>ITEM_NONE</v>
      </c>
      <c r="U15" s="6" t="s">
        <v>25</v>
      </c>
      <c r="V15" s="6" t="str">
        <f>VLOOKUP(W15,道具表!G:H,2,FALSE)</f>
        <v>ITEM_NONE</v>
      </c>
      <c r="W15" s="6" t="s">
        <v>25</v>
      </c>
      <c r="X15" s="6">
        <v>255</v>
      </c>
      <c r="Y15" s="6">
        <v>70</v>
      </c>
    </row>
    <row r="16" spans="1:25">
      <c r="A16" s="6">
        <v>14</v>
      </c>
      <c r="B16" s="6">
        <v>14</v>
      </c>
      <c r="C16" s="6" t="s">
        <v>88</v>
      </c>
      <c r="D16" s="6" t="s">
        <v>89</v>
      </c>
      <c r="E16" s="6" t="s">
        <v>90</v>
      </c>
      <c r="F16" s="6" t="str">
        <f>VLOOKUP(G16,地名表!H:I,2,FALSE)</f>
        <v>TYPE_BUG</v>
      </c>
      <c r="G16" s="6" t="s">
        <v>71</v>
      </c>
      <c r="H16" s="6" t="str">
        <f>VLOOKUP(I16,地名表!H:I,2,FALSE)</f>
        <v>TYPE_POISON</v>
      </c>
      <c r="I16" s="6" t="s">
        <v>34</v>
      </c>
      <c r="J16" s="6" t="str">
        <f>VLOOKUP(K16,特性表!H:I,2,FALSE)</f>
        <v>ABILITY_SHED_SKIN</v>
      </c>
      <c r="K16" s="6" t="s">
        <v>77</v>
      </c>
      <c r="L16" s="6" t="str">
        <f>VLOOKUP(M16,特性表!H:I,2,FALSE)</f>
        <v>ABILITY_SHED_SKIN</v>
      </c>
      <c r="M16" s="6" t="s">
        <v>77</v>
      </c>
      <c r="N16" s="6">
        <v>45</v>
      </c>
      <c r="O16" s="6">
        <v>25</v>
      </c>
      <c r="P16" s="6">
        <v>50</v>
      </c>
      <c r="Q16" s="6">
        <v>25</v>
      </c>
      <c r="R16" s="6">
        <v>25</v>
      </c>
      <c r="S16" s="6">
        <v>35</v>
      </c>
      <c r="T16" s="6" t="str">
        <f>VLOOKUP(U16,道具表!G:H,2,FALSE)</f>
        <v>ITEM_NONE</v>
      </c>
      <c r="U16" s="6" t="s">
        <v>25</v>
      </c>
      <c r="V16" s="6" t="str">
        <f>VLOOKUP(W16,道具表!G:H,2,FALSE)</f>
        <v>ITEM_NONE</v>
      </c>
      <c r="W16" s="6" t="s">
        <v>25</v>
      </c>
      <c r="X16" s="6">
        <v>120</v>
      </c>
      <c r="Y16" s="6">
        <v>70</v>
      </c>
    </row>
    <row r="17" spans="1:25">
      <c r="A17" s="6">
        <v>15</v>
      </c>
      <c r="B17" s="6">
        <v>15</v>
      </c>
      <c r="C17" s="6" t="s">
        <v>91</v>
      </c>
      <c r="D17" s="6" t="s">
        <v>92</v>
      </c>
      <c r="E17" s="6" t="s">
        <v>93</v>
      </c>
      <c r="F17" s="6" t="str">
        <f>VLOOKUP(G17,地名表!H:I,2,FALSE)</f>
        <v>TYPE_BUG</v>
      </c>
      <c r="G17" s="6" t="s">
        <v>71</v>
      </c>
      <c r="H17" s="6" t="str">
        <f>VLOOKUP(I17,地名表!H:I,2,FALSE)</f>
        <v>TYPE_POISON</v>
      </c>
      <c r="I17" s="6" t="s">
        <v>34</v>
      </c>
      <c r="J17" s="6" t="str">
        <f>VLOOKUP(K17,特性表!H:I,2,FALSE)</f>
        <v>ABILITY_SWARM</v>
      </c>
      <c r="K17" s="6" t="s">
        <v>94</v>
      </c>
      <c r="L17" s="6" t="str">
        <f>VLOOKUP(M17,特性表!H:I,2,FALSE)</f>
        <v>ABILITY_SNIPER</v>
      </c>
      <c r="M17" s="6" t="s">
        <v>95</v>
      </c>
      <c r="N17" s="10">
        <v>65</v>
      </c>
      <c r="O17" s="10">
        <v>100</v>
      </c>
      <c r="P17" s="10">
        <v>40</v>
      </c>
      <c r="Q17" s="10">
        <v>45</v>
      </c>
      <c r="R17" s="10">
        <v>80</v>
      </c>
      <c r="S17" s="10">
        <v>95</v>
      </c>
      <c r="T17" s="6" t="str">
        <f>VLOOKUP(U17,道具表!G:H,2,FALSE)</f>
        <v>ITEM_NONE</v>
      </c>
      <c r="U17" s="6" t="s">
        <v>25</v>
      </c>
      <c r="V17" s="6" t="str">
        <f>VLOOKUP(W17,道具表!G:H,2,FALSE)</f>
        <v>ITEM_POISON_BARB</v>
      </c>
      <c r="W17" s="6" t="s">
        <v>96</v>
      </c>
      <c r="X17" s="6">
        <v>45</v>
      </c>
      <c r="Y17" s="6">
        <v>70</v>
      </c>
    </row>
    <row r="18" spans="1:25">
      <c r="A18" s="6">
        <v>16</v>
      </c>
      <c r="B18" s="6">
        <v>16</v>
      </c>
      <c r="C18" s="6" t="s">
        <v>97</v>
      </c>
      <c r="D18" s="6" t="s">
        <v>98</v>
      </c>
      <c r="E18" s="6" t="s">
        <v>99</v>
      </c>
      <c r="F18" s="6" t="str">
        <f>VLOOKUP(G18,地名表!H:I,2,FALSE)</f>
        <v>TYPE_NORMAL</v>
      </c>
      <c r="G18" s="6" t="s">
        <v>28</v>
      </c>
      <c r="H18" s="6" t="str">
        <f>VLOOKUP(I18,地名表!H:I,2,FALSE)</f>
        <v>TYPE_FLYING</v>
      </c>
      <c r="I18" s="6" t="s">
        <v>55</v>
      </c>
      <c r="J18" s="6" t="str">
        <f>VLOOKUP(K18,特性表!H:I,2,FALSE)</f>
        <v>ABILITY_KEEN_EYE</v>
      </c>
      <c r="K18" s="6" t="s">
        <v>100</v>
      </c>
      <c r="L18" s="6" t="str">
        <f>VLOOKUP(M18,特性表!H:I,2,FALSE)</f>
        <v>ABILITY_TANGLED_FEET</v>
      </c>
      <c r="M18" s="6" t="s">
        <v>101</v>
      </c>
      <c r="N18" s="6">
        <v>40</v>
      </c>
      <c r="O18" s="6">
        <v>45</v>
      </c>
      <c r="P18" s="6">
        <v>40</v>
      </c>
      <c r="Q18" s="6">
        <v>35</v>
      </c>
      <c r="R18" s="6">
        <v>35</v>
      </c>
      <c r="S18" s="6">
        <v>56</v>
      </c>
      <c r="T18" s="6" t="str">
        <f>VLOOKUP(U18,道具表!G:H,2,FALSE)</f>
        <v>ITEM_NONE</v>
      </c>
      <c r="U18" s="6" t="s">
        <v>25</v>
      </c>
      <c r="V18" s="6" t="str">
        <f>VLOOKUP(W18,道具表!G:H,2,FALSE)</f>
        <v>ITEM_NONE</v>
      </c>
      <c r="W18" s="6" t="s">
        <v>25</v>
      </c>
      <c r="X18" s="6">
        <v>255</v>
      </c>
      <c r="Y18" s="6">
        <v>70</v>
      </c>
    </row>
    <row r="19" spans="1:25">
      <c r="A19" s="6">
        <v>17</v>
      </c>
      <c r="B19" s="6">
        <v>17</v>
      </c>
      <c r="C19" s="6" t="s">
        <v>102</v>
      </c>
      <c r="D19" s="6" t="s">
        <v>103</v>
      </c>
      <c r="E19" s="6" t="s">
        <v>104</v>
      </c>
      <c r="F19" s="6" t="str">
        <f>VLOOKUP(G19,地名表!H:I,2,FALSE)</f>
        <v>TYPE_NORMAL</v>
      </c>
      <c r="G19" s="6" t="s">
        <v>28</v>
      </c>
      <c r="H19" s="6" t="str">
        <f>VLOOKUP(I19,地名表!H:I,2,FALSE)</f>
        <v>TYPE_FLYING</v>
      </c>
      <c r="I19" s="6" t="s">
        <v>55</v>
      </c>
      <c r="J19" s="6" t="str">
        <f>VLOOKUP(K19,特性表!H:I,2,FALSE)</f>
        <v>ABILITY_KEEN_EYE</v>
      </c>
      <c r="K19" s="6" t="s">
        <v>100</v>
      </c>
      <c r="L19" s="6" t="str">
        <f>VLOOKUP(M19,特性表!H:I,2,FALSE)</f>
        <v>ABILITY_TANGLED_FEET</v>
      </c>
      <c r="M19" s="6" t="s">
        <v>101</v>
      </c>
      <c r="N19" s="6">
        <v>63</v>
      </c>
      <c r="O19" s="6">
        <v>60</v>
      </c>
      <c r="P19" s="6">
        <v>55</v>
      </c>
      <c r="Q19" s="6">
        <v>50</v>
      </c>
      <c r="R19" s="6">
        <v>50</v>
      </c>
      <c r="S19" s="6">
        <v>71</v>
      </c>
      <c r="T19" s="6" t="str">
        <f>VLOOKUP(U19,道具表!G:H,2,FALSE)</f>
        <v>ITEM_NONE</v>
      </c>
      <c r="U19" s="6" t="s">
        <v>25</v>
      </c>
      <c r="V19" s="6" t="str">
        <f>VLOOKUP(W19,道具表!G:H,2,FALSE)</f>
        <v>ITEM_NONE</v>
      </c>
      <c r="W19" s="6" t="s">
        <v>25</v>
      </c>
      <c r="X19" s="6">
        <v>120</v>
      </c>
      <c r="Y19" s="6">
        <v>70</v>
      </c>
    </row>
    <row r="20" spans="1:25">
      <c r="A20" s="6">
        <v>18</v>
      </c>
      <c r="B20" s="6">
        <v>18</v>
      </c>
      <c r="C20" s="6" t="s">
        <v>105</v>
      </c>
      <c r="D20" s="6" t="s">
        <v>106</v>
      </c>
      <c r="E20" s="6" t="s">
        <v>107</v>
      </c>
      <c r="F20" s="6" t="str">
        <f>VLOOKUP(G20,地名表!H:I,2,FALSE)</f>
        <v>TYPE_NORMAL</v>
      </c>
      <c r="G20" s="6" t="s">
        <v>28</v>
      </c>
      <c r="H20" s="6" t="str">
        <f>VLOOKUP(I20,地名表!H:I,2,FALSE)</f>
        <v>TYPE_FLYING</v>
      </c>
      <c r="I20" s="6" t="s">
        <v>55</v>
      </c>
      <c r="J20" s="6" t="str">
        <f>VLOOKUP(K20,特性表!H:I,2,FALSE)</f>
        <v>ABILITY_KEEN_EYE</v>
      </c>
      <c r="K20" s="6" t="s">
        <v>100</v>
      </c>
      <c r="L20" s="6" t="str">
        <f>VLOOKUP(M20,特性表!H:I,2,FALSE)</f>
        <v>ABILITY_TANGLED_FEET</v>
      </c>
      <c r="M20" s="6" t="s">
        <v>101</v>
      </c>
      <c r="N20" s="6">
        <v>103</v>
      </c>
      <c r="O20" s="6">
        <v>91</v>
      </c>
      <c r="P20" s="6">
        <v>75</v>
      </c>
      <c r="Q20" s="6">
        <v>70</v>
      </c>
      <c r="R20" s="6">
        <v>70</v>
      </c>
      <c r="S20" s="6">
        <v>101</v>
      </c>
      <c r="T20" s="6" t="str">
        <f>VLOOKUP(U20,道具表!G:H,2,FALSE)</f>
        <v>ITEM_NONE</v>
      </c>
      <c r="U20" s="6" t="s">
        <v>25</v>
      </c>
      <c r="V20" s="6" t="str">
        <f>VLOOKUP(W20,道具表!G:H,2,FALSE)</f>
        <v>ITEM_NONE</v>
      </c>
      <c r="W20" s="6" t="s">
        <v>25</v>
      </c>
      <c r="X20" s="6">
        <v>45</v>
      </c>
      <c r="Y20" s="6">
        <v>70</v>
      </c>
    </row>
    <row r="21" spans="1:25">
      <c r="A21" s="6">
        <v>19</v>
      </c>
      <c r="B21" s="6">
        <v>19</v>
      </c>
      <c r="C21" s="6" t="s">
        <v>108</v>
      </c>
      <c r="D21" s="6" t="s">
        <v>109</v>
      </c>
      <c r="E21" s="6" t="s">
        <v>110</v>
      </c>
      <c r="F21" s="6" t="str">
        <f>VLOOKUP(G21,地名表!H:I,2,FALSE)</f>
        <v>TYPE_NORMAL</v>
      </c>
      <c r="G21" s="6" t="s">
        <v>28</v>
      </c>
      <c r="H21" s="6" t="str">
        <f>VLOOKUP(I21,地名表!H:I,2,FALSE)</f>
        <v>TYPE_NORMAL</v>
      </c>
      <c r="I21" s="6" t="s">
        <v>28</v>
      </c>
      <c r="J21" s="6" t="str">
        <f>VLOOKUP(K21,特性表!H:I,2,FALSE)</f>
        <v>ABILITY_RUN_AWAY</v>
      </c>
      <c r="K21" s="6" t="s">
        <v>73</v>
      </c>
      <c r="L21" s="6" t="str">
        <f>VLOOKUP(M21,特性表!H:I,2,FALSE)</f>
        <v>ABILITY_GUTS</v>
      </c>
      <c r="M21" s="6" t="s">
        <v>111</v>
      </c>
      <c r="N21" s="6">
        <v>30</v>
      </c>
      <c r="O21" s="6">
        <v>56</v>
      </c>
      <c r="P21" s="6">
        <v>35</v>
      </c>
      <c r="Q21" s="6">
        <v>25</v>
      </c>
      <c r="R21" s="6">
        <v>35</v>
      </c>
      <c r="S21" s="6">
        <v>72</v>
      </c>
      <c r="T21" s="6" t="str">
        <f>VLOOKUP(U21,道具表!G:H,2,FALSE)</f>
        <v>ITEM_NONE</v>
      </c>
      <c r="U21" s="6" t="s">
        <v>25</v>
      </c>
      <c r="V21" s="6" t="str">
        <f>VLOOKUP(W21,道具表!G:H,2,FALSE)</f>
        <v>ITEM_CHILAN_BERRY</v>
      </c>
      <c r="W21" s="6" t="s">
        <v>112</v>
      </c>
      <c r="X21" s="6">
        <v>255</v>
      </c>
      <c r="Y21" s="6">
        <v>70</v>
      </c>
    </row>
    <row r="22" spans="1:25">
      <c r="A22" s="6">
        <v>20</v>
      </c>
      <c r="B22" s="6">
        <v>20</v>
      </c>
      <c r="C22" s="6" t="s">
        <v>113</v>
      </c>
      <c r="D22" s="6" t="s">
        <v>114</v>
      </c>
      <c r="E22" s="6" t="s">
        <v>115</v>
      </c>
      <c r="F22" s="6" t="str">
        <f>VLOOKUP(G22,地名表!H:I,2,FALSE)</f>
        <v>TYPE_NORMAL</v>
      </c>
      <c r="G22" s="6" t="s">
        <v>28</v>
      </c>
      <c r="H22" s="6" t="str">
        <f>VLOOKUP(I22,地名表!H:I,2,FALSE)</f>
        <v>TYPE_NORMAL</v>
      </c>
      <c r="I22" s="6" t="s">
        <v>28</v>
      </c>
      <c r="J22" s="6" t="str">
        <f>VLOOKUP(K22,特性表!H:I,2,FALSE)</f>
        <v>ABILITY_RUN_AWAY</v>
      </c>
      <c r="K22" s="6" t="s">
        <v>73</v>
      </c>
      <c r="L22" s="6" t="str">
        <f>VLOOKUP(M22,特性表!H:I,2,FALSE)</f>
        <v>ABILITY_GUTS</v>
      </c>
      <c r="M22" s="6" t="s">
        <v>111</v>
      </c>
      <c r="N22" s="10">
        <v>65</v>
      </c>
      <c r="O22" s="10">
        <v>91</v>
      </c>
      <c r="P22" s="10">
        <v>60</v>
      </c>
      <c r="Q22" s="10">
        <v>50</v>
      </c>
      <c r="R22" s="10">
        <v>70</v>
      </c>
      <c r="S22" s="10">
        <v>107</v>
      </c>
      <c r="T22" s="6" t="str">
        <f>VLOOKUP(U22,道具表!G:H,2,FALSE)</f>
        <v>ITEM_ORAN_BERRY</v>
      </c>
      <c r="U22" s="6" t="s">
        <v>116</v>
      </c>
      <c r="V22" s="6" t="str">
        <f>VLOOKUP(W22,道具表!G:H,2,FALSE)</f>
        <v>ITEM_SITRUS_BERRY</v>
      </c>
      <c r="W22" s="6" t="s">
        <v>117</v>
      </c>
      <c r="X22" s="6">
        <v>127</v>
      </c>
      <c r="Y22" s="6">
        <v>70</v>
      </c>
    </row>
    <row r="23" spans="1:25">
      <c r="A23" s="6">
        <v>21</v>
      </c>
      <c r="B23" s="6">
        <v>21</v>
      </c>
      <c r="C23" s="6" t="s">
        <v>118</v>
      </c>
      <c r="D23" s="6" t="s">
        <v>119</v>
      </c>
      <c r="E23" s="6" t="s">
        <v>120</v>
      </c>
      <c r="F23" s="6" t="str">
        <f>VLOOKUP(G23,地名表!H:I,2,FALSE)</f>
        <v>TYPE_NORMAL</v>
      </c>
      <c r="G23" s="6" t="s">
        <v>28</v>
      </c>
      <c r="H23" s="6" t="str">
        <f>VLOOKUP(I23,地名表!H:I,2,FALSE)</f>
        <v>TYPE_FLYING</v>
      </c>
      <c r="I23" s="6" t="s">
        <v>55</v>
      </c>
      <c r="J23" s="6" t="str">
        <f>VLOOKUP(K23,特性表!H:I,2,FALSE)</f>
        <v>ABILITY_KEEN_EYE</v>
      </c>
      <c r="K23" s="6" t="s">
        <v>100</v>
      </c>
      <c r="L23" s="6" t="str">
        <f>VLOOKUP(M23,特性表!H:I,2,FALSE)</f>
        <v>ABILITY_SNIPER</v>
      </c>
      <c r="M23" s="6" t="s">
        <v>95</v>
      </c>
      <c r="N23" s="6">
        <v>40</v>
      </c>
      <c r="O23" s="6">
        <v>60</v>
      </c>
      <c r="P23" s="6">
        <v>30</v>
      </c>
      <c r="Q23" s="6">
        <v>31</v>
      </c>
      <c r="R23" s="6">
        <v>31</v>
      </c>
      <c r="S23" s="6">
        <v>70</v>
      </c>
      <c r="T23" s="6" t="str">
        <f>VLOOKUP(U23,道具表!G:H,2,FALSE)</f>
        <v>ITEM_NONE</v>
      </c>
      <c r="U23" s="6" t="s">
        <v>25</v>
      </c>
      <c r="V23" s="6" t="str">
        <f>VLOOKUP(W23,道具表!G:H,2,FALSE)</f>
        <v>ITEM_SHARP_BEAK</v>
      </c>
      <c r="W23" s="6" t="s">
        <v>121</v>
      </c>
      <c r="X23" s="6">
        <v>255</v>
      </c>
      <c r="Y23" s="6">
        <v>70</v>
      </c>
    </row>
    <row r="24" spans="1:25">
      <c r="A24" s="6">
        <v>22</v>
      </c>
      <c r="B24" s="6">
        <v>22</v>
      </c>
      <c r="C24" s="6" t="s">
        <v>122</v>
      </c>
      <c r="D24" s="6" t="s">
        <v>123</v>
      </c>
      <c r="E24" s="6" t="s">
        <v>124</v>
      </c>
      <c r="F24" s="6" t="str">
        <f>VLOOKUP(G24,地名表!H:I,2,FALSE)</f>
        <v>TYPE_NORMAL</v>
      </c>
      <c r="G24" s="6" t="s">
        <v>28</v>
      </c>
      <c r="H24" s="6" t="str">
        <f>VLOOKUP(I24,地名表!H:I,2,FALSE)</f>
        <v>TYPE_FLYING</v>
      </c>
      <c r="I24" s="6" t="s">
        <v>55</v>
      </c>
      <c r="J24" s="6" t="str">
        <f>VLOOKUP(K24,特性表!H:I,2,FALSE)</f>
        <v>ABILITY_KEEN_EYE</v>
      </c>
      <c r="K24" s="6" t="s">
        <v>100</v>
      </c>
      <c r="L24" s="6" t="str">
        <f>VLOOKUP(M24,特性表!H:I,2,FALSE)</f>
        <v>ABILITY_SNIPER</v>
      </c>
      <c r="M24" s="6" t="s">
        <v>95</v>
      </c>
      <c r="N24" s="6">
        <v>65</v>
      </c>
      <c r="O24" s="6">
        <v>95</v>
      </c>
      <c r="P24" s="6">
        <v>65</v>
      </c>
      <c r="Q24" s="6">
        <v>61</v>
      </c>
      <c r="R24" s="6">
        <v>61</v>
      </c>
      <c r="S24" s="6">
        <v>105</v>
      </c>
      <c r="T24" s="6" t="str">
        <f>VLOOKUP(U24,道具表!G:H,2,FALSE)</f>
        <v>ITEM_NONE</v>
      </c>
      <c r="U24" s="6" t="s">
        <v>25</v>
      </c>
      <c r="V24" s="6" t="str">
        <f>VLOOKUP(W24,道具表!G:H,2,FALSE)</f>
        <v>ITEM_SHARP_BEAK</v>
      </c>
      <c r="W24" s="6" t="s">
        <v>121</v>
      </c>
      <c r="X24" s="6">
        <v>90</v>
      </c>
      <c r="Y24" s="6">
        <v>70</v>
      </c>
    </row>
    <row r="25" spans="1:25">
      <c r="A25" s="6">
        <v>23</v>
      </c>
      <c r="B25" s="6">
        <v>23</v>
      </c>
      <c r="C25" s="6" t="s">
        <v>125</v>
      </c>
      <c r="D25" s="6" t="s">
        <v>126</v>
      </c>
      <c r="E25" s="6" t="s">
        <v>127</v>
      </c>
      <c r="F25" s="6" t="str">
        <f>VLOOKUP(G25,地名表!H:I,2,FALSE)</f>
        <v>TYPE_POISON</v>
      </c>
      <c r="G25" s="6" t="s">
        <v>34</v>
      </c>
      <c r="H25" s="6" t="str">
        <f>VLOOKUP(I25,地名表!H:I,2,FALSE)</f>
        <v>TYPE_POISON</v>
      </c>
      <c r="I25" s="6" t="s">
        <v>34</v>
      </c>
      <c r="J25" s="6" t="str">
        <f>VLOOKUP(K25,特性表!H:I,2,FALSE)</f>
        <v>ABILITY_INTIMIDATE</v>
      </c>
      <c r="K25" s="6" t="s">
        <v>128</v>
      </c>
      <c r="L25" s="6" t="str">
        <f>VLOOKUP(M25,特性表!H:I,2,FALSE)</f>
        <v>ABILITY_SHED_SKIN</v>
      </c>
      <c r="M25" s="6" t="s">
        <v>77</v>
      </c>
      <c r="N25" s="6">
        <v>35</v>
      </c>
      <c r="O25" s="6">
        <v>60</v>
      </c>
      <c r="P25" s="6">
        <v>44</v>
      </c>
      <c r="Q25" s="6">
        <v>40</v>
      </c>
      <c r="R25" s="6">
        <v>54</v>
      </c>
      <c r="S25" s="6">
        <v>55</v>
      </c>
      <c r="T25" s="6" t="str">
        <f>VLOOKUP(U25,道具表!G:H,2,FALSE)</f>
        <v>ITEM_NONE</v>
      </c>
      <c r="U25" s="6" t="s">
        <v>25</v>
      </c>
      <c r="V25" s="6" t="str">
        <f>VLOOKUP(W25,道具表!G:H,2,FALSE)</f>
        <v>ITEM_NONE</v>
      </c>
      <c r="W25" s="6" t="s">
        <v>25</v>
      </c>
      <c r="X25" s="6">
        <v>255</v>
      </c>
      <c r="Y25" s="6">
        <v>70</v>
      </c>
    </row>
    <row r="26" spans="1:25">
      <c r="A26" s="6">
        <v>24</v>
      </c>
      <c r="B26" s="6">
        <v>24</v>
      </c>
      <c r="C26" s="6" t="s">
        <v>129</v>
      </c>
      <c r="D26" s="6" t="s">
        <v>130</v>
      </c>
      <c r="E26" s="6" t="s">
        <v>131</v>
      </c>
      <c r="F26" s="6" t="str">
        <f>VLOOKUP(G26,地名表!H:I,2,FALSE)</f>
        <v>TYPE_POISON</v>
      </c>
      <c r="G26" s="6" t="s">
        <v>34</v>
      </c>
      <c r="H26" s="6" t="str">
        <f>VLOOKUP(I26,地名表!H:I,2,FALSE)</f>
        <v>TYPE_POISON</v>
      </c>
      <c r="I26" s="6" t="s">
        <v>34</v>
      </c>
      <c r="J26" s="6" t="str">
        <f>VLOOKUP(K26,特性表!H:I,2,FALSE)</f>
        <v>ABILITY_INTIMIDATE</v>
      </c>
      <c r="K26" s="6" t="s">
        <v>128</v>
      </c>
      <c r="L26" s="6" t="str">
        <f>VLOOKUP(M26,特性表!H:I,2,FALSE)</f>
        <v>ABILITY_SHED_SKIN</v>
      </c>
      <c r="M26" s="6" t="s">
        <v>77</v>
      </c>
      <c r="N26" s="6">
        <v>60</v>
      </c>
      <c r="O26" s="6">
        <v>100</v>
      </c>
      <c r="P26" s="6">
        <v>69</v>
      </c>
      <c r="Q26" s="6">
        <v>65</v>
      </c>
      <c r="R26" s="6">
        <v>79</v>
      </c>
      <c r="S26" s="6">
        <v>90</v>
      </c>
      <c r="T26" s="6" t="str">
        <f>VLOOKUP(U26,道具表!G:H,2,FALSE)</f>
        <v>ITEM_NONE</v>
      </c>
      <c r="U26" s="6" t="s">
        <v>25</v>
      </c>
      <c r="V26" s="6" t="str">
        <f>VLOOKUP(W26,道具表!G:H,2,FALSE)</f>
        <v>ITEM_POISON_BARB</v>
      </c>
      <c r="W26" s="6" t="s">
        <v>96</v>
      </c>
      <c r="X26" s="6">
        <v>90</v>
      </c>
      <c r="Y26" s="6">
        <v>70</v>
      </c>
    </row>
    <row r="27" spans="1:25">
      <c r="A27" s="6">
        <v>25</v>
      </c>
      <c r="B27" s="6">
        <v>25</v>
      </c>
      <c r="C27" s="6" t="s">
        <v>132</v>
      </c>
      <c r="D27" s="6" t="s">
        <v>133</v>
      </c>
      <c r="E27" s="6" t="s">
        <v>134</v>
      </c>
      <c r="F27" s="6" t="str">
        <f>VLOOKUP(G27,地名表!H:I,2,FALSE)</f>
        <v>TYPE_ELECTRIC</v>
      </c>
      <c r="G27" s="6" t="s">
        <v>135</v>
      </c>
      <c r="H27" s="6" t="str">
        <f>VLOOKUP(I27,地名表!H:I,2,FALSE)</f>
        <v>TYPE_ELECTRIC</v>
      </c>
      <c r="I27" s="6" t="s">
        <v>135</v>
      </c>
      <c r="J27" s="6" t="str">
        <f>VLOOKUP(K27,特性表!H:I,2,FALSE)</f>
        <v>ABILITY_STATIC</v>
      </c>
      <c r="K27" s="6" t="s">
        <v>136</v>
      </c>
      <c r="L27" s="6" t="str">
        <f>VLOOKUP(M27,特性表!H:I,2,FALSE)</f>
        <v>ABILITY_LIGHTNING_ROD</v>
      </c>
      <c r="M27" s="6" t="s">
        <v>137</v>
      </c>
      <c r="N27" s="6">
        <v>35</v>
      </c>
      <c r="O27" s="6">
        <v>65</v>
      </c>
      <c r="P27" s="6">
        <v>40</v>
      </c>
      <c r="Q27" s="6">
        <v>60</v>
      </c>
      <c r="R27" s="6">
        <v>50</v>
      </c>
      <c r="S27" s="6">
        <v>95</v>
      </c>
      <c r="T27" s="6" t="str">
        <f>VLOOKUP(U27,道具表!G:H,2,FALSE)</f>
        <v>ITEM_ORAN_BERRY</v>
      </c>
      <c r="U27" s="6" t="s">
        <v>116</v>
      </c>
      <c r="V27" s="6" t="str">
        <f>VLOOKUP(W27,道具表!G:H,2,FALSE)</f>
        <v>ITEM_LIGHT_BALL</v>
      </c>
      <c r="W27" s="6" t="s">
        <v>138</v>
      </c>
      <c r="X27" s="6">
        <v>190</v>
      </c>
      <c r="Y27" s="6">
        <v>50</v>
      </c>
    </row>
    <row r="28" spans="1:25">
      <c r="A28" s="6">
        <v>26</v>
      </c>
      <c r="B28" s="6">
        <v>26</v>
      </c>
      <c r="C28" s="6" t="s">
        <v>139</v>
      </c>
      <c r="D28" s="6" t="s">
        <v>140</v>
      </c>
      <c r="E28" s="6" t="s">
        <v>141</v>
      </c>
      <c r="F28" s="6" t="str">
        <f>VLOOKUP(G28,地名表!H:I,2,FALSE)</f>
        <v>TYPE_ELECTRIC</v>
      </c>
      <c r="G28" s="6" t="s">
        <v>135</v>
      </c>
      <c r="H28" s="6" t="str">
        <f>VLOOKUP(I28,地名表!H:I,2,FALSE)</f>
        <v>TYPE_ELECTRIC</v>
      </c>
      <c r="I28" s="6" t="s">
        <v>135</v>
      </c>
      <c r="J28" s="6" t="str">
        <f>VLOOKUP(K28,特性表!H:I,2,FALSE)</f>
        <v>ABILITY_STATIC</v>
      </c>
      <c r="K28" s="6" t="s">
        <v>136</v>
      </c>
      <c r="L28" s="6" t="str">
        <f>VLOOKUP(M28,特性表!H:I,2,FALSE)</f>
        <v>ABILITY_LIGHTNING_ROD</v>
      </c>
      <c r="M28" s="6" t="s">
        <v>137</v>
      </c>
      <c r="N28" s="6">
        <v>60</v>
      </c>
      <c r="O28" s="6">
        <v>100</v>
      </c>
      <c r="P28" s="6">
        <v>55</v>
      </c>
      <c r="Q28" s="6">
        <v>100</v>
      </c>
      <c r="R28" s="6">
        <v>80</v>
      </c>
      <c r="S28" s="6">
        <v>121</v>
      </c>
      <c r="T28" s="6" t="str">
        <f>VLOOKUP(U28,道具表!G:H,2,FALSE)</f>
        <v>ITEM_NONE</v>
      </c>
      <c r="U28" s="6" t="s">
        <v>25</v>
      </c>
      <c r="V28" s="6" t="str">
        <f>VLOOKUP(W28,道具表!G:H,2,FALSE)</f>
        <v>ITEM_ORAN_BERRY</v>
      </c>
      <c r="W28" s="6" t="s">
        <v>116</v>
      </c>
      <c r="X28" s="6">
        <v>75</v>
      </c>
      <c r="Y28" s="6">
        <v>50</v>
      </c>
    </row>
    <row r="29" spans="1:25">
      <c r="A29" s="6">
        <v>27</v>
      </c>
      <c r="B29" s="6">
        <v>27</v>
      </c>
      <c r="C29" s="6" t="s">
        <v>142</v>
      </c>
      <c r="D29" s="6" t="s">
        <v>143</v>
      </c>
      <c r="E29" s="6" t="s">
        <v>144</v>
      </c>
      <c r="F29" s="6" t="str">
        <f>VLOOKUP(G29,地名表!H:I,2,FALSE)</f>
        <v>TYPE_GROUND</v>
      </c>
      <c r="G29" s="6" t="s">
        <v>145</v>
      </c>
      <c r="H29" s="6" t="str">
        <f>VLOOKUP(I29,地名表!H:I,2,FALSE)</f>
        <v>TYPE_GROUND</v>
      </c>
      <c r="I29" s="6" t="s">
        <v>145</v>
      </c>
      <c r="J29" s="6" t="str">
        <f>VLOOKUP(K29,特性表!H:I,2,FALSE)</f>
        <v>ABILITY_SAND_VEIL</v>
      </c>
      <c r="K29" s="6" t="s">
        <v>146</v>
      </c>
      <c r="L29" s="6" t="str">
        <f>VLOOKUP(M29,特性表!H:I,2,FALSE)</f>
        <v>ABILITY_SAND_RUSH</v>
      </c>
      <c r="M29" s="6" t="s">
        <v>147</v>
      </c>
      <c r="N29" s="6">
        <v>50</v>
      </c>
      <c r="O29" s="6">
        <v>75</v>
      </c>
      <c r="P29" s="6">
        <v>85</v>
      </c>
      <c r="Q29" s="6">
        <v>20</v>
      </c>
      <c r="R29" s="6">
        <v>30</v>
      </c>
      <c r="S29" s="6">
        <v>40</v>
      </c>
      <c r="T29" s="6" t="str">
        <f>VLOOKUP(U29,道具表!G:H,2,FALSE)</f>
        <v>ITEM_GRIP_CLAW</v>
      </c>
      <c r="U29" s="6" t="s">
        <v>148</v>
      </c>
      <c r="V29" s="6" t="str">
        <f>VLOOKUP(W29,道具表!G:H,2,FALSE)</f>
        <v>ITEM_QUICK_CLAW</v>
      </c>
      <c r="W29" s="6" t="s">
        <v>149</v>
      </c>
      <c r="X29" s="6">
        <v>255</v>
      </c>
      <c r="Y29" s="6">
        <v>50</v>
      </c>
    </row>
    <row r="30" spans="1:25">
      <c r="A30" s="6">
        <v>28</v>
      </c>
      <c r="B30" s="6">
        <v>28</v>
      </c>
      <c r="C30" s="6" t="s">
        <v>150</v>
      </c>
      <c r="D30" s="6" t="s">
        <v>151</v>
      </c>
      <c r="E30" s="6" t="s">
        <v>152</v>
      </c>
      <c r="F30" s="6" t="str">
        <f>VLOOKUP(G30,地名表!H:I,2,FALSE)</f>
        <v>TYPE_GROUND</v>
      </c>
      <c r="G30" s="6" t="s">
        <v>145</v>
      </c>
      <c r="H30" s="6" t="str">
        <f>VLOOKUP(I30,地名表!H:I,2,FALSE)</f>
        <v>TYPE_GROUND</v>
      </c>
      <c r="I30" s="6" t="s">
        <v>145</v>
      </c>
      <c r="J30" s="6" t="str">
        <f>VLOOKUP(K30,特性表!H:I,2,FALSE)</f>
        <v>ABILITY_SAND_VEIL</v>
      </c>
      <c r="K30" s="6" t="s">
        <v>146</v>
      </c>
      <c r="L30" s="6" t="str">
        <f>VLOOKUP(M30,特性表!H:I,2,FALSE)</f>
        <v>ABILITY_SAND_RUSH</v>
      </c>
      <c r="M30" s="6" t="s">
        <v>147</v>
      </c>
      <c r="N30" s="6">
        <v>75</v>
      </c>
      <c r="O30" s="6">
        <v>100</v>
      </c>
      <c r="P30" s="6">
        <v>110</v>
      </c>
      <c r="Q30" s="6">
        <v>45</v>
      </c>
      <c r="R30" s="6">
        <v>55</v>
      </c>
      <c r="S30" s="6">
        <v>65</v>
      </c>
      <c r="T30" s="6" t="str">
        <f>VLOOKUP(U30,道具表!G:H,2,FALSE)</f>
        <v>ITEM_SOFT_SAND</v>
      </c>
      <c r="U30" s="6" t="s">
        <v>153</v>
      </c>
      <c r="V30" s="6" t="str">
        <f>VLOOKUP(W30,道具表!G:H,2,FALSE)</f>
        <v>ITEM_QUICK_CLAW</v>
      </c>
      <c r="W30" s="6" t="s">
        <v>149</v>
      </c>
      <c r="X30" s="6">
        <v>90</v>
      </c>
      <c r="Y30" s="6">
        <v>50</v>
      </c>
    </row>
    <row r="31" spans="1:25">
      <c r="A31" s="6">
        <v>29</v>
      </c>
      <c r="B31" s="6">
        <v>29</v>
      </c>
      <c r="C31" s="6" t="s">
        <v>154</v>
      </c>
      <c r="D31" s="6" t="s">
        <v>155</v>
      </c>
      <c r="E31" s="6" t="s">
        <v>156</v>
      </c>
      <c r="F31" s="6" t="str">
        <f>VLOOKUP(G31,地名表!H:I,2,FALSE)</f>
        <v>TYPE_POISON</v>
      </c>
      <c r="G31" s="6" t="s">
        <v>34</v>
      </c>
      <c r="H31" s="6" t="str">
        <f>VLOOKUP(I31,地名表!H:I,2,FALSE)</f>
        <v>TYPE_POISON</v>
      </c>
      <c r="I31" s="6" t="s">
        <v>34</v>
      </c>
      <c r="J31" s="6" t="str">
        <f>VLOOKUP(K31,特性表!H:I,2,FALSE)</f>
        <v>ABILITY_POISON_POINT</v>
      </c>
      <c r="K31" s="6" t="s">
        <v>157</v>
      </c>
      <c r="L31" s="6" t="str">
        <f>VLOOKUP(M31,特性表!H:I,2,FALSE)</f>
        <v>ABILITY_RIVALRY</v>
      </c>
      <c r="M31" s="6" t="s">
        <v>158</v>
      </c>
      <c r="N31" s="6">
        <v>55</v>
      </c>
      <c r="O31" s="6">
        <v>47</v>
      </c>
      <c r="P31" s="6">
        <v>52</v>
      </c>
      <c r="Q31" s="6">
        <v>40</v>
      </c>
      <c r="R31" s="6">
        <v>40</v>
      </c>
      <c r="S31" s="6">
        <v>41</v>
      </c>
      <c r="T31" s="6" t="str">
        <f>VLOOKUP(U31,道具表!G:H,2,FALSE)</f>
        <v>ITEM_NONE</v>
      </c>
      <c r="U31" s="6" t="s">
        <v>25</v>
      </c>
      <c r="V31" s="6" t="str">
        <f>VLOOKUP(W31,道具表!G:H,2,FALSE)</f>
        <v>ITEM_NONE</v>
      </c>
      <c r="W31" s="6" t="s">
        <v>25</v>
      </c>
      <c r="X31" s="6">
        <v>235</v>
      </c>
      <c r="Y31" s="6">
        <v>50</v>
      </c>
    </row>
    <row r="32" spans="1:25">
      <c r="A32" s="6">
        <v>30</v>
      </c>
      <c r="B32" s="6">
        <v>30</v>
      </c>
      <c r="C32" s="6" t="s">
        <v>159</v>
      </c>
      <c r="D32" s="6" t="s">
        <v>160</v>
      </c>
      <c r="E32" s="6" t="s">
        <v>161</v>
      </c>
      <c r="F32" s="6" t="str">
        <f>VLOOKUP(G32,地名表!H:I,2,FALSE)</f>
        <v>TYPE_POISON</v>
      </c>
      <c r="G32" s="6" t="s">
        <v>34</v>
      </c>
      <c r="H32" s="6" t="str">
        <f>VLOOKUP(I32,地名表!H:I,2,FALSE)</f>
        <v>TYPE_POISON</v>
      </c>
      <c r="I32" s="6" t="s">
        <v>34</v>
      </c>
      <c r="J32" s="6" t="str">
        <f>VLOOKUP(K32,特性表!H:I,2,FALSE)</f>
        <v>ABILITY_POISON_POINT</v>
      </c>
      <c r="K32" s="6" t="s">
        <v>157</v>
      </c>
      <c r="L32" s="6" t="str">
        <f>VLOOKUP(M32,特性表!H:I,2,FALSE)</f>
        <v>ABILITY_RIVALRY</v>
      </c>
      <c r="M32" s="6" t="s">
        <v>158</v>
      </c>
      <c r="N32" s="6">
        <v>70</v>
      </c>
      <c r="O32" s="6">
        <v>62</v>
      </c>
      <c r="P32" s="6">
        <v>67</v>
      </c>
      <c r="Q32" s="6">
        <v>55</v>
      </c>
      <c r="R32" s="6">
        <v>55</v>
      </c>
      <c r="S32" s="6">
        <v>56</v>
      </c>
      <c r="T32" s="6" t="str">
        <f>VLOOKUP(U32,道具表!G:H,2,FALSE)</f>
        <v>ITEM_NONE</v>
      </c>
      <c r="U32" s="6" t="s">
        <v>25</v>
      </c>
      <c r="V32" s="6" t="str">
        <f>VLOOKUP(W32,道具表!G:H,2,FALSE)</f>
        <v>ITEM_NONE</v>
      </c>
      <c r="W32" s="6" t="s">
        <v>25</v>
      </c>
      <c r="X32" s="6">
        <v>120</v>
      </c>
      <c r="Y32" s="6">
        <v>50</v>
      </c>
    </row>
    <row r="33" spans="1:25">
      <c r="A33" s="6">
        <v>31</v>
      </c>
      <c r="B33" s="6">
        <v>31</v>
      </c>
      <c r="C33" s="6" t="s">
        <v>162</v>
      </c>
      <c r="D33" s="6" t="s">
        <v>163</v>
      </c>
      <c r="E33" s="6" t="s">
        <v>164</v>
      </c>
      <c r="F33" s="6" t="str">
        <f>VLOOKUP(G33,地名表!H:I,2,FALSE)</f>
        <v>TYPE_POISON</v>
      </c>
      <c r="G33" s="6" t="s">
        <v>34</v>
      </c>
      <c r="H33" s="6" t="str">
        <f>VLOOKUP(I33,地名表!H:I,2,FALSE)</f>
        <v>TYPE_GROUND</v>
      </c>
      <c r="I33" s="6" t="s">
        <v>145</v>
      </c>
      <c r="J33" s="6" t="str">
        <f>VLOOKUP(K33,特性表!H:I,2,FALSE)</f>
        <v>ABILITY_POISON_POINT</v>
      </c>
      <c r="K33" s="6" t="s">
        <v>157</v>
      </c>
      <c r="L33" s="6" t="str">
        <f>VLOOKUP(M33,特性表!H:I,2,FALSE)</f>
        <v>ABILITY_RIVALRY</v>
      </c>
      <c r="M33" s="6" t="s">
        <v>158</v>
      </c>
      <c r="N33" s="6">
        <v>100</v>
      </c>
      <c r="O33" s="6">
        <v>92</v>
      </c>
      <c r="P33" s="6">
        <v>87</v>
      </c>
      <c r="Q33" s="6">
        <v>75</v>
      </c>
      <c r="R33" s="6">
        <v>85</v>
      </c>
      <c r="S33" s="6">
        <v>76</v>
      </c>
      <c r="T33" s="6" t="str">
        <f>VLOOKUP(U33,道具表!G:H,2,FALSE)</f>
        <v>ITEM_NONE</v>
      </c>
      <c r="U33" s="6" t="s">
        <v>25</v>
      </c>
      <c r="V33" s="6" t="str">
        <f>VLOOKUP(W33,道具表!G:H,2,FALSE)</f>
        <v>ITEM_NONE</v>
      </c>
      <c r="W33" s="6" t="s">
        <v>25</v>
      </c>
      <c r="X33" s="6">
        <v>45</v>
      </c>
      <c r="Y33" s="6">
        <v>50</v>
      </c>
    </row>
    <row r="34" spans="1:25">
      <c r="A34" s="6">
        <v>32</v>
      </c>
      <c r="B34" s="6">
        <v>32</v>
      </c>
      <c r="C34" s="6" t="s">
        <v>165</v>
      </c>
      <c r="D34" s="6" t="s">
        <v>166</v>
      </c>
      <c r="E34" s="6" t="s">
        <v>167</v>
      </c>
      <c r="F34" s="6" t="str">
        <f>VLOOKUP(G34,地名表!H:I,2,FALSE)</f>
        <v>TYPE_POISON</v>
      </c>
      <c r="G34" s="6" t="s">
        <v>34</v>
      </c>
      <c r="H34" s="6" t="str">
        <f>VLOOKUP(I34,地名表!H:I,2,FALSE)</f>
        <v>TYPE_POISON</v>
      </c>
      <c r="I34" s="6" t="s">
        <v>34</v>
      </c>
      <c r="J34" s="6" t="str">
        <f>VLOOKUP(K34,特性表!H:I,2,FALSE)</f>
        <v>ABILITY_POISON_POINT</v>
      </c>
      <c r="K34" s="6" t="s">
        <v>157</v>
      </c>
      <c r="L34" s="6" t="str">
        <f>VLOOKUP(M34,特性表!H:I,2,FALSE)</f>
        <v>ABILITY_RIVALRY</v>
      </c>
      <c r="M34" s="6" t="s">
        <v>158</v>
      </c>
      <c r="N34" s="6">
        <v>46</v>
      </c>
      <c r="O34" s="6">
        <v>57</v>
      </c>
      <c r="P34" s="6">
        <v>40</v>
      </c>
      <c r="Q34" s="6">
        <v>40</v>
      </c>
      <c r="R34" s="6">
        <v>40</v>
      </c>
      <c r="S34" s="6">
        <v>50</v>
      </c>
      <c r="T34" s="6" t="str">
        <f>VLOOKUP(U34,道具表!G:H,2,FALSE)</f>
        <v>ITEM_NONE</v>
      </c>
      <c r="U34" s="6" t="s">
        <v>25</v>
      </c>
      <c r="V34" s="6" t="str">
        <f>VLOOKUP(W34,道具表!G:H,2,FALSE)</f>
        <v>ITEM_NONE</v>
      </c>
      <c r="W34" s="6" t="s">
        <v>25</v>
      </c>
      <c r="X34" s="6">
        <v>235</v>
      </c>
      <c r="Y34" s="6">
        <v>50</v>
      </c>
    </row>
    <row r="35" spans="1:25">
      <c r="A35" s="6">
        <v>33</v>
      </c>
      <c r="B35" s="6">
        <v>33</v>
      </c>
      <c r="C35" s="6" t="s">
        <v>168</v>
      </c>
      <c r="D35" s="6" t="s">
        <v>169</v>
      </c>
      <c r="E35" s="6" t="s">
        <v>170</v>
      </c>
      <c r="F35" s="6" t="str">
        <f>VLOOKUP(G35,地名表!H:I,2,FALSE)</f>
        <v>TYPE_POISON</v>
      </c>
      <c r="G35" s="6" t="s">
        <v>34</v>
      </c>
      <c r="H35" s="6" t="str">
        <f>VLOOKUP(I35,地名表!H:I,2,FALSE)</f>
        <v>TYPE_POISON</v>
      </c>
      <c r="I35" s="6" t="s">
        <v>34</v>
      </c>
      <c r="J35" s="6" t="str">
        <f>VLOOKUP(K35,特性表!H:I,2,FALSE)</f>
        <v>ABILITY_POISON_POINT</v>
      </c>
      <c r="K35" s="6" t="s">
        <v>157</v>
      </c>
      <c r="L35" s="6" t="str">
        <f>VLOOKUP(M35,特性表!H:I,2,FALSE)</f>
        <v>ABILITY_RIVALRY</v>
      </c>
      <c r="M35" s="6" t="s">
        <v>158</v>
      </c>
      <c r="N35" s="6">
        <v>61</v>
      </c>
      <c r="O35" s="6">
        <v>72</v>
      </c>
      <c r="P35" s="6">
        <v>57</v>
      </c>
      <c r="Q35" s="6">
        <v>55</v>
      </c>
      <c r="R35" s="6">
        <v>55</v>
      </c>
      <c r="S35" s="6">
        <v>65</v>
      </c>
      <c r="T35" s="6" t="str">
        <f>VLOOKUP(U35,道具表!G:H,2,FALSE)</f>
        <v>ITEM_NONE</v>
      </c>
      <c r="U35" s="6" t="s">
        <v>25</v>
      </c>
      <c r="V35" s="6" t="str">
        <f>VLOOKUP(W35,道具表!G:H,2,FALSE)</f>
        <v>ITEM_NONE</v>
      </c>
      <c r="W35" s="6" t="s">
        <v>25</v>
      </c>
      <c r="X35" s="6">
        <v>120</v>
      </c>
      <c r="Y35" s="6">
        <v>50</v>
      </c>
    </row>
    <row r="36" spans="1:25">
      <c r="A36" s="6">
        <v>34</v>
      </c>
      <c r="B36" s="6">
        <v>34</v>
      </c>
      <c r="C36" s="6" t="s">
        <v>171</v>
      </c>
      <c r="D36" s="6" t="s">
        <v>172</v>
      </c>
      <c r="E36" s="6" t="s">
        <v>173</v>
      </c>
      <c r="F36" s="6" t="str">
        <f>VLOOKUP(G36,地名表!H:I,2,FALSE)</f>
        <v>TYPE_POISON</v>
      </c>
      <c r="G36" s="6" t="s">
        <v>34</v>
      </c>
      <c r="H36" s="6" t="str">
        <f>VLOOKUP(I36,地名表!H:I,2,FALSE)</f>
        <v>TYPE_GROUND</v>
      </c>
      <c r="I36" s="6" t="s">
        <v>145</v>
      </c>
      <c r="J36" s="6" t="str">
        <f>VLOOKUP(K36,特性表!H:I,2,FALSE)</f>
        <v>ABILITY_POISON_POINT</v>
      </c>
      <c r="K36" s="6" t="s">
        <v>157</v>
      </c>
      <c r="L36" s="6" t="str">
        <f>VLOOKUP(M36,特性表!H:I,2,FALSE)</f>
        <v>ABILITY_RIVALRY</v>
      </c>
      <c r="M36" s="6" t="s">
        <v>158</v>
      </c>
      <c r="N36" s="10">
        <v>81</v>
      </c>
      <c r="O36" s="10">
        <v>97</v>
      </c>
      <c r="P36" s="10">
        <v>77</v>
      </c>
      <c r="Q36" s="10">
        <v>90</v>
      </c>
      <c r="R36" s="10">
        <v>75</v>
      </c>
      <c r="S36" s="10">
        <v>85</v>
      </c>
      <c r="T36" s="6" t="str">
        <f>VLOOKUP(U36,道具表!G:H,2,FALSE)</f>
        <v>ITEM_NONE</v>
      </c>
      <c r="U36" s="6" t="s">
        <v>25</v>
      </c>
      <c r="V36" s="6" t="str">
        <f>VLOOKUP(W36,道具表!G:H,2,FALSE)</f>
        <v>ITEM_NONE</v>
      </c>
      <c r="W36" s="6" t="s">
        <v>25</v>
      </c>
      <c r="X36" s="6">
        <v>45</v>
      </c>
      <c r="Y36" s="6">
        <v>50</v>
      </c>
    </row>
    <row r="37" spans="1:25">
      <c r="A37" s="6">
        <v>35</v>
      </c>
      <c r="B37" s="6">
        <v>35</v>
      </c>
      <c r="C37" s="6" t="s">
        <v>174</v>
      </c>
      <c r="D37" s="6" t="s">
        <v>175</v>
      </c>
      <c r="E37" s="6" t="s">
        <v>176</v>
      </c>
      <c r="F37" s="6" t="str">
        <f>VLOOKUP(G37,地名表!H:I,2,FALSE)</f>
        <v>TYPE_FAIRY</v>
      </c>
      <c r="G37" s="6" t="s">
        <v>177</v>
      </c>
      <c r="H37" s="6" t="str">
        <f>VLOOKUP(I37,地名表!H:I,2,FALSE)</f>
        <v>TYPE_FAIRY</v>
      </c>
      <c r="I37" s="6" t="s">
        <v>177</v>
      </c>
      <c r="J37" s="6" t="str">
        <f>VLOOKUP(K37,特性表!H:I,2,FALSE)</f>
        <v>ABILITY_CUTE_CHARM</v>
      </c>
      <c r="K37" s="6" t="s">
        <v>178</v>
      </c>
      <c r="L37" s="6" t="str">
        <f>VLOOKUP(M37,特性表!H:I,2,FALSE)</f>
        <v>ABILITY_MAGIC_GUARD</v>
      </c>
      <c r="M37" s="6" t="s">
        <v>179</v>
      </c>
      <c r="N37" s="6">
        <v>70</v>
      </c>
      <c r="O37" s="6">
        <v>45</v>
      </c>
      <c r="P37" s="6">
        <v>48</v>
      </c>
      <c r="Q37" s="6">
        <v>60</v>
      </c>
      <c r="R37" s="6">
        <v>65</v>
      </c>
      <c r="S37" s="6">
        <v>35</v>
      </c>
      <c r="T37" s="6" t="str">
        <f>VLOOKUP(U37,道具表!G:H,2,FALSE)</f>
        <v>ITEM_LEPPA_BERRY</v>
      </c>
      <c r="U37" s="6" t="s">
        <v>180</v>
      </c>
      <c r="V37" s="6" t="str">
        <f>VLOOKUP(W37,道具表!G:H,2,FALSE)</f>
        <v>ITEM_MOON_STONE</v>
      </c>
      <c r="W37" s="6" t="s">
        <v>181</v>
      </c>
      <c r="X37" s="6">
        <v>150</v>
      </c>
      <c r="Y37" s="6">
        <v>140</v>
      </c>
    </row>
    <row r="38" spans="1:25">
      <c r="A38" s="6">
        <v>36</v>
      </c>
      <c r="B38" s="6">
        <v>36</v>
      </c>
      <c r="C38" s="6" t="s">
        <v>182</v>
      </c>
      <c r="D38" s="6" t="s">
        <v>183</v>
      </c>
      <c r="E38" s="6" t="s">
        <v>184</v>
      </c>
      <c r="F38" s="6" t="str">
        <f>VLOOKUP(G38,地名表!H:I,2,FALSE)</f>
        <v>TYPE_FAIRY</v>
      </c>
      <c r="G38" s="6" t="s">
        <v>177</v>
      </c>
      <c r="H38" s="6" t="str">
        <f>VLOOKUP(I38,地名表!H:I,2,FALSE)</f>
        <v>TYPE_FAIRY</v>
      </c>
      <c r="I38" s="6" t="s">
        <v>177</v>
      </c>
      <c r="J38" s="6" t="str">
        <f>VLOOKUP(K38,特性表!H:I,2,FALSE)</f>
        <v>ABILITY_CUTE_CHARM</v>
      </c>
      <c r="K38" s="6" t="s">
        <v>178</v>
      </c>
      <c r="L38" s="6" t="str">
        <f>VLOOKUP(M38,特性表!H:I,2,FALSE)</f>
        <v>ABILITY_MAGIC_GUARD</v>
      </c>
      <c r="M38" s="6" t="s">
        <v>179</v>
      </c>
      <c r="N38" s="10">
        <v>95</v>
      </c>
      <c r="O38" s="10">
        <v>70</v>
      </c>
      <c r="P38" s="10">
        <v>73</v>
      </c>
      <c r="Q38" s="10">
        <v>85</v>
      </c>
      <c r="R38" s="10">
        <v>90</v>
      </c>
      <c r="S38" s="10">
        <v>60</v>
      </c>
      <c r="T38" s="6" t="str">
        <f>VLOOKUP(U38,道具表!G:H,2,FALSE)</f>
        <v>ITEM_LEPPA_BERRY</v>
      </c>
      <c r="U38" s="6" t="s">
        <v>180</v>
      </c>
      <c r="V38" s="6" t="str">
        <f>VLOOKUP(W38,道具表!G:H,2,FALSE)</f>
        <v>ITEM_MOON_STONE</v>
      </c>
      <c r="W38" s="6" t="s">
        <v>181</v>
      </c>
      <c r="X38" s="6">
        <v>25</v>
      </c>
      <c r="Y38" s="6">
        <v>140</v>
      </c>
    </row>
    <row r="39" spans="1:25">
      <c r="A39" s="6">
        <v>37</v>
      </c>
      <c r="B39" s="6">
        <v>37</v>
      </c>
      <c r="C39" s="6" t="s">
        <v>185</v>
      </c>
      <c r="D39" s="6" t="s">
        <v>186</v>
      </c>
      <c r="E39" s="6" t="s">
        <v>187</v>
      </c>
      <c r="F39" s="6" t="str">
        <f>VLOOKUP(G39,地名表!H:I,2,FALSE)</f>
        <v>TYPE_FIRE</v>
      </c>
      <c r="G39" s="6" t="s">
        <v>46</v>
      </c>
      <c r="H39" s="6" t="str">
        <f>VLOOKUP(I39,地名表!H:I,2,FALSE)</f>
        <v>TYPE_FIRE</v>
      </c>
      <c r="I39" s="6" t="s">
        <v>46</v>
      </c>
      <c r="J39" s="6" t="str">
        <f>VLOOKUP(K39,特性表!H:I,2,FALSE)</f>
        <v>ABILITY_FLASH_FIRE</v>
      </c>
      <c r="K39" s="6" t="s">
        <v>188</v>
      </c>
      <c r="L39" s="6" t="str">
        <f>VLOOKUP(M39,特性表!H:I,2,FALSE)</f>
        <v>ABILITY_DROUGHT</v>
      </c>
      <c r="M39" s="6" t="s">
        <v>189</v>
      </c>
      <c r="N39" s="6">
        <v>38</v>
      </c>
      <c r="O39" s="6">
        <v>41</v>
      </c>
      <c r="P39" s="6">
        <v>40</v>
      </c>
      <c r="Q39" s="6">
        <v>50</v>
      </c>
      <c r="R39" s="6">
        <v>65</v>
      </c>
      <c r="S39" s="6">
        <v>65</v>
      </c>
      <c r="T39" s="6" t="str">
        <f>VLOOKUP(U39,道具表!G:H,2,FALSE)</f>
        <v>ITEM_RAWST_BERRY</v>
      </c>
      <c r="U39" s="6" t="s">
        <v>190</v>
      </c>
      <c r="V39" s="6" t="str">
        <f>VLOOKUP(W39,道具表!G:H,2,FALSE)</f>
        <v>ITEM_CHARCOAL</v>
      </c>
      <c r="W39" s="6" t="s">
        <v>191</v>
      </c>
      <c r="X39" s="6">
        <v>190</v>
      </c>
      <c r="Y39" s="6">
        <v>50</v>
      </c>
    </row>
    <row r="40" spans="1:25">
      <c r="A40" s="6">
        <v>38</v>
      </c>
      <c r="B40" s="6">
        <v>38</v>
      </c>
      <c r="C40" s="6" t="s">
        <v>192</v>
      </c>
      <c r="D40" s="6" t="s">
        <v>193</v>
      </c>
      <c r="E40" s="6" t="s">
        <v>194</v>
      </c>
      <c r="F40" s="6" t="str">
        <f>VLOOKUP(G40,地名表!H:I,2,FALSE)</f>
        <v>TYPE_FIRE</v>
      </c>
      <c r="G40" s="6" t="s">
        <v>46</v>
      </c>
      <c r="H40" s="6" t="str">
        <f>VLOOKUP(I40,地名表!H:I,2,FALSE)</f>
        <v>TYPE_FIRE</v>
      </c>
      <c r="I40" s="6" t="s">
        <v>46</v>
      </c>
      <c r="J40" s="6" t="str">
        <f>VLOOKUP(K40,特性表!H:I,2,FALSE)</f>
        <v>ABILITY_FLASH_FIRE</v>
      </c>
      <c r="K40" s="6" t="s">
        <v>188</v>
      </c>
      <c r="L40" s="6" t="str">
        <f>VLOOKUP(M40,特性表!H:I,2,FALSE)</f>
        <v>ABILITY_DROUGHT</v>
      </c>
      <c r="M40" s="6" t="s">
        <v>189</v>
      </c>
      <c r="N40" s="6">
        <v>73</v>
      </c>
      <c r="O40" s="6">
        <v>76</v>
      </c>
      <c r="P40" s="6">
        <v>75</v>
      </c>
      <c r="Q40" s="6">
        <v>81</v>
      </c>
      <c r="R40" s="6">
        <v>100</v>
      </c>
      <c r="S40" s="6">
        <v>100</v>
      </c>
      <c r="T40" s="6" t="str">
        <f>VLOOKUP(U40,道具表!G:H,2,FALSE)</f>
        <v>ITEM_RAWST_BERRY</v>
      </c>
      <c r="U40" s="6" t="s">
        <v>190</v>
      </c>
      <c r="V40" s="6" t="str">
        <f>VLOOKUP(W40,道具表!G:H,2,FALSE)</f>
        <v>ITEM_CHARCOAL</v>
      </c>
      <c r="W40" s="6" t="s">
        <v>191</v>
      </c>
      <c r="X40" s="6">
        <v>75</v>
      </c>
      <c r="Y40" s="6">
        <v>50</v>
      </c>
    </row>
    <row r="41" spans="1:25">
      <c r="A41" s="6">
        <v>39</v>
      </c>
      <c r="B41" s="6">
        <v>39</v>
      </c>
      <c r="C41" s="6" t="s">
        <v>195</v>
      </c>
      <c r="D41" s="6" t="s">
        <v>196</v>
      </c>
      <c r="E41" s="6" t="s">
        <v>197</v>
      </c>
      <c r="F41" s="6" t="str">
        <f>VLOOKUP(G41,地名表!H:I,2,FALSE)</f>
        <v>TYPE_NORMAL</v>
      </c>
      <c r="G41" s="6" t="s">
        <v>28</v>
      </c>
      <c r="H41" s="6" t="str">
        <f>VLOOKUP(I41,地名表!H:I,2,FALSE)</f>
        <v>TYPE_FAIRY</v>
      </c>
      <c r="I41" s="6" t="s">
        <v>177</v>
      </c>
      <c r="J41" s="6" t="str">
        <f>VLOOKUP(K41,特性表!H:I,2,FALSE)</f>
        <v>ABILITY_CUTE_CHARM</v>
      </c>
      <c r="K41" s="6" t="s">
        <v>178</v>
      </c>
      <c r="L41" s="6" t="str">
        <f>VLOOKUP(M41,特性表!H:I,2,FALSE)</f>
        <v>ABILITY_COMPETITIVE</v>
      </c>
      <c r="M41" s="6" t="s">
        <v>198</v>
      </c>
      <c r="N41" s="6">
        <v>115</v>
      </c>
      <c r="O41" s="6">
        <v>45</v>
      </c>
      <c r="P41" s="6">
        <v>20</v>
      </c>
      <c r="Q41" s="6">
        <v>45</v>
      </c>
      <c r="R41" s="6">
        <v>25</v>
      </c>
      <c r="S41" s="6">
        <v>20</v>
      </c>
      <c r="T41" s="6" t="str">
        <f>VLOOKUP(U41,道具表!G:H,2,FALSE)</f>
        <v>ITEM_ORAN_BERRY</v>
      </c>
      <c r="U41" s="6" t="s">
        <v>116</v>
      </c>
      <c r="V41" s="6" t="str">
        <f>VLOOKUP(W41,道具表!G:H,2,FALSE)</f>
        <v>ITEM_MOON_STONE</v>
      </c>
      <c r="W41" s="6" t="s">
        <v>181</v>
      </c>
      <c r="X41" s="6">
        <v>170</v>
      </c>
      <c r="Y41" s="6">
        <v>50</v>
      </c>
    </row>
    <row r="42" spans="1:25">
      <c r="A42" s="6">
        <v>40</v>
      </c>
      <c r="B42" s="6">
        <v>40</v>
      </c>
      <c r="C42" s="6" t="s">
        <v>199</v>
      </c>
      <c r="D42" s="6" t="s">
        <v>200</v>
      </c>
      <c r="E42" s="6" t="s">
        <v>201</v>
      </c>
      <c r="F42" s="6" t="str">
        <f>VLOOKUP(G42,地名表!H:I,2,FALSE)</f>
        <v>TYPE_NORMAL</v>
      </c>
      <c r="G42" s="6" t="s">
        <v>28</v>
      </c>
      <c r="H42" s="6" t="str">
        <f>VLOOKUP(I42,地名表!H:I,2,FALSE)</f>
        <v>TYPE_FAIRY</v>
      </c>
      <c r="I42" s="6" t="s">
        <v>177</v>
      </c>
      <c r="J42" s="6" t="str">
        <f>VLOOKUP(K42,特性表!H:I,2,FALSE)</f>
        <v>ABILITY_CUTE_CHARM</v>
      </c>
      <c r="K42" s="6" t="s">
        <v>178</v>
      </c>
      <c r="L42" s="6" t="str">
        <f>VLOOKUP(M42,特性表!H:I,2,FALSE)</f>
        <v>ABILITY_COMPETITIVE</v>
      </c>
      <c r="M42" s="6" t="s">
        <v>198</v>
      </c>
      <c r="N42" s="6">
        <v>148</v>
      </c>
      <c r="O42" s="6">
        <v>70</v>
      </c>
      <c r="P42" s="6">
        <v>55</v>
      </c>
      <c r="Q42" s="6">
        <v>85</v>
      </c>
      <c r="R42" s="6">
        <v>65</v>
      </c>
      <c r="S42" s="6">
        <v>45</v>
      </c>
      <c r="T42" s="6" t="str">
        <f>VLOOKUP(U42,道具表!G:H,2,FALSE)</f>
        <v>ITEM_ORAN_BERRY</v>
      </c>
      <c r="U42" s="6" t="s">
        <v>116</v>
      </c>
      <c r="V42" s="6" t="str">
        <f>VLOOKUP(W42,道具表!G:H,2,FALSE)</f>
        <v>ITEM_MOON_STONE</v>
      </c>
      <c r="W42" s="6" t="s">
        <v>181</v>
      </c>
      <c r="X42" s="6">
        <v>50</v>
      </c>
      <c r="Y42" s="6">
        <v>50</v>
      </c>
    </row>
    <row r="43" spans="1:25">
      <c r="A43" s="6">
        <v>41</v>
      </c>
      <c r="B43" s="6">
        <v>41</v>
      </c>
      <c r="C43" s="6" t="s">
        <v>202</v>
      </c>
      <c r="D43" s="6" t="s">
        <v>203</v>
      </c>
      <c r="E43" s="6" t="s">
        <v>204</v>
      </c>
      <c r="F43" s="6" t="str">
        <f>VLOOKUP(G43,地名表!H:I,2,FALSE)</f>
        <v>TYPE_POISON</v>
      </c>
      <c r="G43" s="6" t="s">
        <v>34</v>
      </c>
      <c r="H43" s="6" t="str">
        <f>VLOOKUP(I43,地名表!H:I,2,FALSE)</f>
        <v>TYPE_FLYING</v>
      </c>
      <c r="I43" s="6" t="s">
        <v>55</v>
      </c>
      <c r="J43" s="6" t="str">
        <f>VLOOKUP(K43,特性表!H:I,2,FALSE)</f>
        <v>ABILITY_INNER_FOCUS</v>
      </c>
      <c r="K43" s="6" t="s">
        <v>205</v>
      </c>
      <c r="L43" s="6" t="str">
        <f>VLOOKUP(M43,特性表!H:I,2,FALSE)</f>
        <v>ABILITY_ANTICIPATION</v>
      </c>
      <c r="M43" s="6" t="s">
        <v>206</v>
      </c>
      <c r="N43" s="6">
        <v>40</v>
      </c>
      <c r="O43" s="6">
        <v>45</v>
      </c>
      <c r="P43" s="6">
        <v>35</v>
      </c>
      <c r="Q43" s="6">
        <v>30</v>
      </c>
      <c r="R43" s="6">
        <v>40</v>
      </c>
      <c r="S43" s="6">
        <v>55</v>
      </c>
      <c r="T43" s="6" t="str">
        <f>VLOOKUP(U43,道具表!G:H,2,FALSE)</f>
        <v>ITEM_NONE</v>
      </c>
      <c r="U43" s="6" t="s">
        <v>25</v>
      </c>
      <c r="V43" s="6" t="str">
        <f>VLOOKUP(W43,道具表!G:H,2,FALSE)</f>
        <v>ITEM_NONE</v>
      </c>
      <c r="W43" s="6" t="s">
        <v>25</v>
      </c>
      <c r="X43" s="6">
        <v>255</v>
      </c>
      <c r="Y43" s="6">
        <v>50</v>
      </c>
    </row>
    <row r="44" spans="1:25">
      <c r="A44" s="6">
        <v>42</v>
      </c>
      <c r="B44" s="6">
        <v>42</v>
      </c>
      <c r="C44" s="6" t="s">
        <v>207</v>
      </c>
      <c r="D44" s="6" t="s">
        <v>208</v>
      </c>
      <c r="E44" s="6" t="s">
        <v>209</v>
      </c>
      <c r="F44" s="6" t="str">
        <f>VLOOKUP(G44,地名表!H:I,2,FALSE)</f>
        <v>TYPE_POISON</v>
      </c>
      <c r="G44" s="6" t="s">
        <v>34</v>
      </c>
      <c r="H44" s="6" t="str">
        <f>VLOOKUP(I44,地名表!H:I,2,FALSE)</f>
        <v>TYPE_FLYING</v>
      </c>
      <c r="I44" s="6" t="s">
        <v>55</v>
      </c>
      <c r="J44" s="6" t="str">
        <f>VLOOKUP(K44,特性表!H:I,2,FALSE)</f>
        <v>ABILITY_INNER_FOCUS</v>
      </c>
      <c r="K44" s="6" t="s">
        <v>205</v>
      </c>
      <c r="L44" s="6" t="str">
        <f>VLOOKUP(M44,特性表!H:I,2,FALSE)</f>
        <v>ABILITY_INFILTRATOR</v>
      </c>
      <c r="M44" s="6" t="s">
        <v>210</v>
      </c>
      <c r="N44" s="6">
        <v>75</v>
      </c>
      <c r="O44" s="6">
        <v>80</v>
      </c>
      <c r="P44" s="6">
        <v>70</v>
      </c>
      <c r="Q44" s="6">
        <v>65</v>
      </c>
      <c r="R44" s="6">
        <v>75</v>
      </c>
      <c r="S44" s="6">
        <v>90</v>
      </c>
      <c r="T44" s="6" t="str">
        <f>VLOOKUP(U44,道具表!G:H,2,FALSE)</f>
        <v>ITEM_NONE</v>
      </c>
      <c r="U44" s="6" t="s">
        <v>25</v>
      </c>
      <c r="V44" s="6" t="str">
        <f>VLOOKUP(W44,道具表!G:H,2,FALSE)</f>
        <v>ITEM_NONE</v>
      </c>
      <c r="W44" s="6" t="s">
        <v>25</v>
      </c>
      <c r="X44" s="6">
        <v>90</v>
      </c>
      <c r="Y44" s="6">
        <v>50</v>
      </c>
    </row>
    <row r="45" spans="1:25">
      <c r="A45" s="6">
        <v>43</v>
      </c>
      <c r="B45" s="6">
        <v>43</v>
      </c>
      <c r="C45" s="6" t="s">
        <v>211</v>
      </c>
      <c r="D45" s="6" t="s">
        <v>212</v>
      </c>
      <c r="E45" s="6" t="s">
        <v>213</v>
      </c>
      <c r="F45" s="6" t="str">
        <f>VLOOKUP(G45,地名表!H:I,2,FALSE)</f>
        <v>TYPE_GRASS</v>
      </c>
      <c r="G45" s="6" t="s">
        <v>33</v>
      </c>
      <c r="H45" s="6" t="str">
        <f>VLOOKUP(I45,地名表!H:I,2,FALSE)</f>
        <v>TYPE_POISON</v>
      </c>
      <c r="I45" s="6" t="s">
        <v>34</v>
      </c>
      <c r="J45" s="6" t="str">
        <f>VLOOKUP(K45,特性表!H:I,2,FALSE)</f>
        <v>ABILITY_CHLOROPHYLL</v>
      </c>
      <c r="K45" s="6" t="s">
        <v>36</v>
      </c>
      <c r="L45" s="6" t="str">
        <f>VLOOKUP(M45,特性表!H:I,2,FALSE)</f>
        <v>ABILITY_RUN_AWAY</v>
      </c>
      <c r="M45" s="6" t="s">
        <v>73</v>
      </c>
      <c r="N45" s="6">
        <v>45</v>
      </c>
      <c r="O45" s="6">
        <v>50</v>
      </c>
      <c r="P45" s="6">
        <v>55</v>
      </c>
      <c r="Q45" s="6">
        <v>75</v>
      </c>
      <c r="R45" s="6">
        <v>65</v>
      </c>
      <c r="S45" s="6">
        <v>30</v>
      </c>
      <c r="T45" s="6" t="str">
        <f>VLOOKUP(U45,道具表!G:H,2,FALSE)</f>
        <v>ITEM_NONE</v>
      </c>
      <c r="U45" s="6" t="s">
        <v>25</v>
      </c>
      <c r="V45" s="6" t="str">
        <f>VLOOKUP(W45,道具表!G:H,2,FALSE)</f>
        <v>ITEM_ABSORB_BULB</v>
      </c>
      <c r="W45" s="6" t="s">
        <v>214</v>
      </c>
      <c r="X45" s="6">
        <v>255</v>
      </c>
      <c r="Y45" s="6">
        <v>50</v>
      </c>
    </row>
    <row r="46" spans="1:25">
      <c r="A46" s="6">
        <v>44</v>
      </c>
      <c r="B46" s="6">
        <v>44</v>
      </c>
      <c r="C46" s="6" t="s">
        <v>215</v>
      </c>
      <c r="D46" s="6" t="s">
        <v>216</v>
      </c>
      <c r="E46" s="6" t="s">
        <v>217</v>
      </c>
      <c r="F46" s="6" t="str">
        <f>VLOOKUP(G46,地名表!H:I,2,FALSE)</f>
        <v>TYPE_GRASS</v>
      </c>
      <c r="G46" s="6" t="s">
        <v>33</v>
      </c>
      <c r="H46" s="6" t="str">
        <f>VLOOKUP(I46,地名表!H:I,2,FALSE)</f>
        <v>TYPE_POISON</v>
      </c>
      <c r="I46" s="6" t="s">
        <v>34</v>
      </c>
      <c r="J46" s="6" t="str">
        <f>VLOOKUP(K46,特性表!H:I,2,FALSE)</f>
        <v>ABILITY_CHLOROPHYLL</v>
      </c>
      <c r="K46" s="6" t="s">
        <v>36</v>
      </c>
      <c r="L46" s="6" t="str">
        <f>VLOOKUP(M46,特性表!H:I,2,FALSE)</f>
        <v>ABILITY_STENCH</v>
      </c>
      <c r="M46" s="6" t="s">
        <v>218</v>
      </c>
      <c r="N46" s="6">
        <v>60</v>
      </c>
      <c r="O46" s="6">
        <v>65</v>
      </c>
      <c r="P46" s="6">
        <v>70</v>
      </c>
      <c r="Q46" s="6">
        <v>85</v>
      </c>
      <c r="R46" s="6">
        <v>75</v>
      </c>
      <c r="S46" s="6">
        <v>40</v>
      </c>
      <c r="T46" s="6" t="str">
        <f>VLOOKUP(U46,道具表!G:H,2,FALSE)</f>
        <v>ITEM_NONE</v>
      </c>
      <c r="U46" s="6" t="s">
        <v>25</v>
      </c>
      <c r="V46" s="6" t="str">
        <f>VLOOKUP(W46,道具表!G:H,2,FALSE)</f>
        <v>ITEM_ABSORB_BULB</v>
      </c>
      <c r="W46" s="6" t="s">
        <v>214</v>
      </c>
      <c r="X46" s="6">
        <v>120</v>
      </c>
      <c r="Y46" s="6">
        <v>50</v>
      </c>
    </row>
    <row r="47" spans="1:25">
      <c r="A47" s="6">
        <v>45</v>
      </c>
      <c r="B47" s="6">
        <v>45</v>
      </c>
      <c r="C47" s="6" t="s">
        <v>219</v>
      </c>
      <c r="D47" s="6" t="s">
        <v>220</v>
      </c>
      <c r="E47" s="6" t="s">
        <v>221</v>
      </c>
      <c r="F47" s="6" t="str">
        <f>VLOOKUP(G47,地名表!H:I,2,FALSE)</f>
        <v>TYPE_GRASS</v>
      </c>
      <c r="G47" s="6" t="s">
        <v>33</v>
      </c>
      <c r="H47" s="6" t="str">
        <f>VLOOKUP(I47,地名表!H:I,2,FALSE)</f>
        <v>TYPE_POISON</v>
      </c>
      <c r="I47" s="6" t="s">
        <v>34</v>
      </c>
      <c r="J47" s="6" t="str">
        <f>VLOOKUP(K47,特性表!H:I,2,FALSE)</f>
        <v>ABILITY_CHLOROPHYLL</v>
      </c>
      <c r="K47" s="6" t="s">
        <v>36</v>
      </c>
      <c r="L47" s="6" t="str">
        <f>VLOOKUP(M47,特性表!H:I,2,FALSE)</f>
        <v>ABILITY_EFFECT_SPORE</v>
      </c>
      <c r="M47" s="6" t="s">
        <v>222</v>
      </c>
      <c r="N47" s="6">
        <v>75</v>
      </c>
      <c r="O47" s="6">
        <v>80</v>
      </c>
      <c r="P47" s="6">
        <v>85</v>
      </c>
      <c r="Q47" s="6">
        <v>110</v>
      </c>
      <c r="R47" s="6">
        <v>100</v>
      </c>
      <c r="S47" s="6">
        <v>50</v>
      </c>
      <c r="T47" s="6" t="str">
        <f>VLOOKUP(U47,道具表!G:H,2,FALSE)</f>
        <v>ITEM_NONE</v>
      </c>
      <c r="U47" s="6" t="s">
        <v>25</v>
      </c>
      <c r="V47" s="6" t="str">
        <f>VLOOKUP(W47,道具表!G:H,2,FALSE)</f>
        <v>ITEM_ABSORB_BULB</v>
      </c>
      <c r="W47" s="6" t="s">
        <v>214</v>
      </c>
      <c r="X47" s="6">
        <v>45</v>
      </c>
      <c r="Y47" s="6">
        <v>50</v>
      </c>
    </row>
    <row r="48" spans="1:25">
      <c r="A48" s="6">
        <v>46</v>
      </c>
      <c r="B48" s="6">
        <v>46</v>
      </c>
      <c r="C48" s="6" t="s">
        <v>223</v>
      </c>
      <c r="D48" s="6" t="s">
        <v>224</v>
      </c>
      <c r="E48" s="6" t="s">
        <v>225</v>
      </c>
      <c r="F48" s="6" t="str">
        <f>VLOOKUP(G48,地名表!H:I,2,FALSE)</f>
        <v>TYPE_BUG</v>
      </c>
      <c r="G48" s="6" t="s">
        <v>71</v>
      </c>
      <c r="H48" s="6" t="str">
        <f>VLOOKUP(I48,地名表!H:I,2,FALSE)</f>
        <v>TYPE_GRASS</v>
      </c>
      <c r="I48" s="6" t="s">
        <v>33</v>
      </c>
      <c r="J48" s="6" t="str">
        <f>VLOOKUP(K48,特性表!H:I,2,FALSE)</f>
        <v>ABILITY_EFFECT_SPORE</v>
      </c>
      <c r="K48" s="6" t="s">
        <v>222</v>
      </c>
      <c r="L48" s="6" t="str">
        <f>VLOOKUP(M48,特性表!H:I,2,FALSE)</f>
        <v>ABILITY_DRY_SKIN</v>
      </c>
      <c r="M48" s="6" t="s">
        <v>226</v>
      </c>
      <c r="N48" s="6">
        <v>35</v>
      </c>
      <c r="O48" s="6">
        <v>70</v>
      </c>
      <c r="P48" s="6">
        <v>55</v>
      </c>
      <c r="Q48" s="6">
        <v>45</v>
      </c>
      <c r="R48" s="6">
        <v>55</v>
      </c>
      <c r="S48" s="6">
        <v>25</v>
      </c>
      <c r="T48" s="6" t="str">
        <f>VLOOKUP(U48,道具表!G:H,2,FALSE)</f>
        <v>ITEM_TINY_MUSHROOM</v>
      </c>
      <c r="U48" s="6" t="s">
        <v>227</v>
      </c>
      <c r="V48" s="6" t="str">
        <f>VLOOKUP(W48,道具表!G:H,2,FALSE)</f>
        <v>ITEM_BIG_MUSHROOM</v>
      </c>
      <c r="W48" s="6" t="s">
        <v>228</v>
      </c>
      <c r="X48" s="6">
        <v>190</v>
      </c>
      <c r="Y48" s="6">
        <v>70</v>
      </c>
    </row>
    <row r="49" spans="1:25">
      <c r="A49" s="6">
        <v>47</v>
      </c>
      <c r="B49" s="6">
        <v>47</v>
      </c>
      <c r="C49" s="6" t="s">
        <v>229</v>
      </c>
      <c r="D49" s="6" t="s">
        <v>230</v>
      </c>
      <c r="E49" s="6" t="s">
        <v>231</v>
      </c>
      <c r="F49" s="6" t="str">
        <f>VLOOKUP(G49,地名表!H:I,2,FALSE)</f>
        <v>TYPE_BUG</v>
      </c>
      <c r="G49" s="6" t="s">
        <v>71</v>
      </c>
      <c r="H49" s="6" t="str">
        <f>VLOOKUP(I49,地名表!H:I,2,FALSE)</f>
        <v>TYPE_GRASS</v>
      </c>
      <c r="I49" s="6" t="s">
        <v>33</v>
      </c>
      <c r="J49" s="6" t="str">
        <f>VLOOKUP(K49,特性表!H:I,2,FALSE)</f>
        <v>ABILITY_EFFECT_SPORE</v>
      </c>
      <c r="K49" s="6" t="s">
        <v>222</v>
      </c>
      <c r="L49" s="6" t="str">
        <f>VLOOKUP(M49,特性表!H:I,2,FALSE)</f>
        <v>ABILITY_DRY_SKIN</v>
      </c>
      <c r="M49" s="6" t="s">
        <v>226</v>
      </c>
      <c r="N49" s="6">
        <v>60</v>
      </c>
      <c r="O49" s="6">
        <v>115</v>
      </c>
      <c r="P49" s="6">
        <v>100</v>
      </c>
      <c r="Q49" s="6">
        <v>60</v>
      </c>
      <c r="R49" s="6">
        <v>80</v>
      </c>
      <c r="S49" s="6">
        <v>30</v>
      </c>
      <c r="T49" s="6" t="str">
        <f>VLOOKUP(U49,道具表!G:H,2,FALSE)</f>
        <v>ITEM_TINY_MUSHROOM</v>
      </c>
      <c r="U49" s="6" t="s">
        <v>227</v>
      </c>
      <c r="V49" s="6" t="str">
        <f>VLOOKUP(W49,道具表!G:H,2,FALSE)</f>
        <v>ITEM_BIG_MUSHROOM</v>
      </c>
      <c r="W49" s="6" t="s">
        <v>228</v>
      </c>
      <c r="X49" s="6">
        <v>75</v>
      </c>
      <c r="Y49" s="6">
        <v>70</v>
      </c>
    </row>
    <row r="50" spans="1:25">
      <c r="A50" s="6">
        <v>48</v>
      </c>
      <c r="B50" s="6">
        <v>48</v>
      </c>
      <c r="C50" s="6" t="s">
        <v>232</v>
      </c>
      <c r="D50" s="6" t="s">
        <v>233</v>
      </c>
      <c r="E50" s="6" t="s">
        <v>234</v>
      </c>
      <c r="F50" s="6" t="str">
        <f>VLOOKUP(G50,地名表!H:I,2,FALSE)</f>
        <v>TYPE_BUG</v>
      </c>
      <c r="G50" s="6" t="s">
        <v>71</v>
      </c>
      <c r="H50" s="6" t="str">
        <f>VLOOKUP(I50,地名表!H:I,2,FALSE)</f>
        <v>TYPE_POISON</v>
      </c>
      <c r="I50" s="6" t="s">
        <v>34</v>
      </c>
      <c r="J50" s="6" t="str">
        <f>VLOOKUP(K50,特性表!H:I,2,FALSE)</f>
        <v>ABILITY_COMPOUND_EYES</v>
      </c>
      <c r="K50" s="6" t="s">
        <v>82</v>
      </c>
      <c r="L50" s="6" t="str">
        <f>VLOOKUP(M50,特性表!H:I,2,FALSE)</f>
        <v>ABILITY_TINTED_LENS</v>
      </c>
      <c r="M50" s="6" t="s">
        <v>83</v>
      </c>
      <c r="N50" s="6">
        <v>60</v>
      </c>
      <c r="O50" s="6">
        <v>55</v>
      </c>
      <c r="P50" s="6">
        <v>50</v>
      </c>
      <c r="Q50" s="6">
        <v>40</v>
      </c>
      <c r="R50" s="6">
        <v>55</v>
      </c>
      <c r="S50" s="6">
        <v>45</v>
      </c>
      <c r="T50" s="6" t="str">
        <f>VLOOKUP(U50,道具表!G:H,2,FALSE)</f>
        <v>ITEM_NONE</v>
      </c>
      <c r="U50" s="6" t="s">
        <v>25</v>
      </c>
      <c r="V50" s="6" t="str">
        <f>VLOOKUP(W50,道具表!G:H,2,FALSE)</f>
        <v>ITEM_NONE</v>
      </c>
      <c r="W50" s="6" t="s">
        <v>25</v>
      </c>
      <c r="X50" s="6">
        <v>190</v>
      </c>
      <c r="Y50" s="6">
        <v>70</v>
      </c>
    </row>
    <row r="51" spans="1:25">
      <c r="A51" s="6">
        <v>49</v>
      </c>
      <c r="B51" s="6">
        <v>49</v>
      </c>
      <c r="C51" s="6" t="s">
        <v>235</v>
      </c>
      <c r="D51" s="6" t="s">
        <v>236</v>
      </c>
      <c r="E51" s="6" t="s">
        <v>237</v>
      </c>
      <c r="F51" s="6" t="str">
        <f>VLOOKUP(G51,地名表!H:I,2,FALSE)</f>
        <v>TYPE_BUG</v>
      </c>
      <c r="G51" s="6" t="s">
        <v>71</v>
      </c>
      <c r="H51" s="6" t="str">
        <f>VLOOKUP(I51,地名表!H:I,2,FALSE)</f>
        <v>TYPE_PSYCHIC</v>
      </c>
      <c r="I51" s="6" t="s">
        <v>81</v>
      </c>
      <c r="J51" s="6" t="str">
        <f>VLOOKUP(K51,特性表!H:I,2,FALSE)</f>
        <v>ABILITY_SHIELD_DUST</v>
      </c>
      <c r="K51" s="6" t="s">
        <v>72</v>
      </c>
      <c r="L51" s="6" t="str">
        <f>VLOOKUP(M51,特性表!H:I,2,FALSE)</f>
        <v>ABILITY_TINTED_LENS</v>
      </c>
      <c r="M51" s="6" t="s">
        <v>83</v>
      </c>
      <c r="N51" s="6">
        <v>70</v>
      </c>
      <c r="O51" s="6">
        <v>65</v>
      </c>
      <c r="P51" s="6">
        <v>60</v>
      </c>
      <c r="Q51" s="6">
        <v>115</v>
      </c>
      <c r="R51" s="6">
        <v>75</v>
      </c>
      <c r="S51" s="6">
        <v>90</v>
      </c>
      <c r="T51" s="6" t="str">
        <f>VLOOKUP(U51,道具表!G:H,2,FALSE)</f>
        <v>ITEM_SHED_SHELL</v>
      </c>
      <c r="U51" s="6" t="s">
        <v>238</v>
      </c>
      <c r="V51" s="6" t="str">
        <f>VLOOKUP(W51,道具表!G:H,2,FALSE)</f>
        <v>ITEM_SILVER_POWDER</v>
      </c>
      <c r="W51" s="6" t="s">
        <v>84</v>
      </c>
      <c r="X51" s="6">
        <v>75</v>
      </c>
      <c r="Y51" s="6">
        <v>70</v>
      </c>
    </row>
    <row r="52" spans="1:25">
      <c r="A52" s="6">
        <v>50</v>
      </c>
      <c r="B52" s="6">
        <v>50</v>
      </c>
      <c r="C52" s="6" t="s">
        <v>239</v>
      </c>
      <c r="D52" s="6" t="s">
        <v>240</v>
      </c>
      <c r="E52" s="6" t="s">
        <v>241</v>
      </c>
      <c r="F52" s="6" t="str">
        <f>VLOOKUP(G52,地名表!H:I,2,FALSE)</f>
        <v>TYPE_GROUND</v>
      </c>
      <c r="G52" s="6" t="s">
        <v>145</v>
      </c>
      <c r="H52" s="6" t="str">
        <f>VLOOKUP(I52,地名表!H:I,2,FALSE)</f>
        <v>TYPE_GROUND</v>
      </c>
      <c r="I52" s="6" t="s">
        <v>145</v>
      </c>
      <c r="J52" s="6" t="str">
        <f>VLOOKUP(K52,特性表!H:I,2,FALSE)</f>
        <v>ABILITY_SAND_VEIL</v>
      </c>
      <c r="K52" s="6" t="s">
        <v>146</v>
      </c>
      <c r="L52" s="6" t="str">
        <f>VLOOKUP(M52,特性表!H:I,2,FALSE)</f>
        <v>ABILITY_ARENA_TRAP</v>
      </c>
      <c r="M52" s="6" t="s">
        <v>242</v>
      </c>
      <c r="N52" s="6">
        <v>10</v>
      </c>
      <c r="O52" s="6">
        <v>55</v>
      </c>
      <c r="P52" s="6">
        <v>25</v>
      </c>
      <c r="Q52" s="6">
        <v>35</v>
      </c>
      <c r="R52" s="6">
        <v>45</v>
      </c>
      <c r="S52" s="6">
        <v>95</v>
      </c>
      <c r="T52" s="6" t="str">
        <f>VLOOKUP(U52,道具表!G:H,2,FALSE)</f>
        <v>ITEM_NONE</v>
      </c>
      <c r="U52" s="6" t="s">
        <v>25</v>
      </c>
      <c r="V52" s="6" t="str">
        <f>VLOOKUP(W52,道具表!G:H,2,FALSE)</f>
        <v>ITEM_SOFT_SAND</v>
      </c>
      <c r="W52" s="6" t="s">
        <v>153</v>
      </c>
      <c r="X52" s="6">
        <v>255</v>
      </c>
      <c r="Y52" s="6">
        <v>50</v>
      </c>
    </row>
    <row r="53" spans="1:25">
      <c r="A53" s="6">
        <v>51</v>
      </c>
      <c r="B53" s="6">
        <v>51</v>
      </c>
      <c r="C53" s="6" t="s">
        <v>243</v>
      </c>
      <c r="D53" s="6" t="s">
        <v>244</v>
      </c>
      <c r="E53" s="6" t="s">
        <v>245</v>
      </c>
      <c r="F53" s="6" t="str">
        <f>VLOOKUP(G53,地名表!H:I,2,FALSE)</f>
        <v>TYPE_GROUND</v>
      </c>
      <c r="G53" s="6" t="s">
        <v>145</v>
      </c>
      <c r="H53" s="6" t="str">
        <f>VLOOKUP(I53,地名表!H:I,2,FALSE)</f>
        <v>TYPE_GROUND</v>
      </c>
      <c r="I53" s="6" t="s">
        <v>145</v>
      </c>
      <c r="J53" s="6" t="str">
        <f>VLOOKUP(K53,特性表!H:I,2,FALSE)</f>
        <v>ABILITY_SAND_VEIL</v>
      </c>
      <c r="K53" s="6" t="s">
        <v>146</v>
      </c>
      <c r="L53" s="6" t="str">
        <f>VLOOKUP(M53,特性表!H:I,2,FALSE)</f>
        <v>ABILITY_ARENA_TRAP</v>
      </c>
      <c r="M53" s="6" t="s">
        <v>242</v>
      </c>
      <c r="N53" s="10">
        <v>35</v>
      </c>
      <c r="O53" s="10">
        <v>80</v>
      </c>
      <c r="P53" s="10">
        <v>50</v>
      </c>
      <c r="Q53" s="10">
        <v>50</v>
      </c>
      <c r="R53" s="10">
        <v>70</v>
      </c>
      <c r="S53" s="10">
        <v>120</v>
      </c>
      <c r="T53" s="6" t="str">
        <f>VLOOKUP(U53,道具表!G:H,2,FALSE)</f>
        <v>ITEM_NONE</v>
      </c>
      <c r="U53" s="6" t="s">
        <v>25</v>
      </c>
      <c r="V53" s="6" t="str">
        <f>VLOOKUP(W53,道具表!G:H,2,FALSE)</f>
        <v>ITEM_SOFT_SAND</v>
      </c>
      <c r="W53" s="6" t="s">
        <v>153</v>
      </c>
      <c r="X53" s="6">
        <v>50</v>
      </c>
      <c r="Y53" s="6">
        <v>50</v>
      </c>
    </row>
    <row r="54" spans="1:25">
      <c r="A54" s="6">
        <v>52</v>
      </c>
      <c r="B54" s="6">
        <v>52</v>
      </c>
      <c r="C54" s="6" t="s">
        <v>246</v>
      </c>
      <c r="D54" s="6" t="s">
        <v>247</v>
      </c>
      <c r="E54" s="6" t="s">
        <v>248</v>
      </c>
      <c r="F54" s="6" t="str">
        <f>VLOOKUP(G54,地名表!H:I,2,FALSE)</f>
        <v>TYPE_NORMAL</v>
      </c>
      <c r="G54" s="6" t="s">
        <v>28</v>
      </c>
      <c r="H54" s="6" t="str">
        <f>VLOOKUP(I54,地名表!H:I,2,FALSE)</f>
        <v>TYPE_NORMAL</v>
      </c>
      <c r="I54" s="6" t="s">
        <v>28</v>
      </c>
      <c r="J54" s="6" t="str">
        <f>VLOOKUP(K54,特性表!H:I,2,FALSE)</f>
        <v>ABILITY_PICKUP</v>
      </c>
      <c r="K54" s="6" t="s">
        <v>249</v>
      </c>
      <c r="L54" s="6" t="str">
        <f>VLOOKUP(M54,特性表!H:I,2,FALSE)</f>
        <v>ABILITY_TECHNICIAN</v>
      </c>
      <c r="M54" s="6" t="s">
        <v>250</v>
      </c>
      <c r="N54" s="6">
        <v>40</v>
      </c>
      <c r="O54" s="6">
        <v>45</v>
      </c>
      <c r="P54" s="6">
        <v>35</v>
      </c>
      <c r="Q54" s="6">
        <v>40</v>
      </c>
      <c r="R54" s="6">
        <v>40</v>
      </c>
      <c r="S54" s="6">
        <v>90</v>
      </c>
      <c r="T54" s="6" t="str">
        <f>VLOOKUP(U54,道具表!G:H,2,FALSE)</f>
        <v>ITEM_QUICK_CLAW</v>
      </c>
      <c r="U54" s="6" t="s">
        <v>149</v>
      </c>
      <c r="V54" s="6" t="str">
        <f>VLOOKUP(W54,道具表!G:H,2,FALSE)</f>
        <v>ITEM_NUGGET</v>
      </c>
      <c r="W54" s="6" t="s">
        <v>251</v>
      </c>
      <c r="X54" s="6">
        <v>255</v>
      </c>
      <c r="Y54" s="6">
        <v>50</v>
      </c>
    </row>
    <row r="55" spans="1:25">
      <c r="A55" s="6">
        <v>53</v>
      </c>
      <c r="B55" s="6">
        <v>53</v>
      </c>
      <c r="C55" s="6" t="s">
        <v>252</v>
      </c>
      <c r="D55" s="6" t="s">
        <v>253</v>
      </c>
      <c r="E55" s="6" t="s">
        <v>254</v>
      </c>
      <c r="F55" s="6" t="str">
        <f>VLOOKUP(G55,地名表!H:I,2,FALSE)</f>
        <v>TYPE_NORMAL</v>
      </c>
      <c r="G55" s="6" t="s">
        <v>28</v>
      </c>
      <c r="H55" s="6" t="str">
        <f>VLOOKUP(I55,地名表!H:I,2,FALSE)</f>
        <v>TYPE_NORMAL</v>
      </c>
      <c r="I55" s="6" t="s">
        <v>28</v>
      </c>
      <c r="J55" s="6" t="str">
        <f>VLOOKUP(K55,特性表!H:I,2,FALSE)</f>
        <v>ABILITY_LIMBER</v>
      </c>
      <c r="K55" s="6" t="s">
        <v>255</v>
      </c>
      <c r="L55" s="6" t="str">
        <f>VLOOKUP(M55,特性表!H:I,2,FALSE)</f>
        <v>ABILITY_TECHNICIAN</v>
      </c>
      <c r="M55" s="6" t="s">
        <v>250</v>
      </c>
      <c r="N55" s="10">
        <v>65</v>
      </c>
      <c r="O55" s="10">
        <v>90</v>
      </c>
      <c r="P55" s="10">
        <v>60</v>
      </c>
      <c r="Q55" s="10">
        <v>65</v>
      </c>
      <c r="R55" s="10">
        <v>65</v>
      </c>
      <c r="S55" s="10">
        <v>115</v>
      </c>
      <c r="T55" s="6" t="str">
        <f>VLOOKUP(U55,道具表!G:H,2,FALSE)</f>
        <v>ITEM_NONE</v>
      </c>
      <c r="U55" s="6" t="s">
        <v>25</v>
      </c>
      <c r="V55" s="6" t="str">
        <f>VLOOKUP(W55,道具表!G:H,2,FALSE)</f>
        <v>ITEM_QUICK_CLAW</v>
      </c>
      <c r="W55" s="6" t="s">
        <v>149</v>
      </c>
      <c r="X55" s="6">
        <v>90</v>
      </c>
      <c r="Y55" s="6">
        <v>50</v>
      </c>
    </row>
    <row r="56" spans="1:25">
      <c r="A56" s="6">
        <v>54</v>
      </c>
      <c r="B56" s="6">
        <v>54</v>
      </c>
      <c r="C56" s="6" t="s">
        <v>256</v>
      </c>
      <c r="D56" s="6" t="s">
        <v>257</v>
      </c>
      <c r="E56" s="6" t="s">
        <v>258</v>
      </c>
      <c r="F56" s="6" t="str">
        <f>VLOOKUP(G56,地名表!H:I,2,FALSE)</f>
        <v>TYPE_WATER</v>
      </c>
      <c r="G56" s="6" t="s">
        <v>59</v>
      </c>
      <c r="H56" s="6" t="str">
        <f>VLOOKUP(I56,地名表!H:I,2,FALSE)</f>
        <v>TYPE_WATER</v>
      </c>
      <c r="I56" s="6" t="s">
        <v>59</v>
      </c>
      <c r="J56" s="6" t="str">
        <f>VLOOKUP(K56,特性表!H:I,2,FALSE)</f>
        <v>ABILITY_DAMP</v>
      </c>
      <c r="K56" s="6" t="s">
        <v>259</v>
      </c>
      <c r="L56" s="6" t="str">
        <f>VLOOKUP(M56,特性表!H:I,2,FALSE)</f>
        <v>ABILITY_CLOUD_NINE</v>
      </c>
      <c r="M56" s="6" t="s">
        <v>260</v>
      </c>
      <c r="N56" s="6">
        <v>50</v>
      </c>
      <c r="O56" s="6">
        <v>52</v>
      </c>
      <c r="P56" s="6">
        <v>48</v>
      </c>
      <c r="Q56" s="6">
        <v>65</v>
      </c>
      <c r="R56" s="6">
        <v>50</v>
      </c>
      <c r="S56" s="6">
        <v>55</v>
      </c>
      <c r="T56" s="6" t="str">
        <f>VLOOKUP(U56,道具表!G:H,2,FALSE)</f>
        <v>ITEM_NONE</v>
      </c>
      <c r="U56" s="6" t="s">
        <v>25</v>
      </c>
      <c r="V56" s="6" t="str">
        <f>VLOOKUP(W56,道具表!G:H,2,FALSE)</f>
        <v>ITEM_NONE</v>
      </c>
      <c r="W56" s="6" t="s">
        <v>25</v>
      </c>
      <c r="X56" s="6">
        <v>190</v>
      </c>
      <c r="Y56" s="6">
        <v>50</v>
      </c>
    </row>
    <row r="57" spans="1:25">
      <c r="A57" s="6">
        <v>55</v>
      </c>
      <c r="B57" s="6">
        <v>55</v>
      </c>
      <c r="C57" s="6" t="s">
        <v>261</v>
      </c>
      <c r="D57" s="6" t="s">
        <v>262</v>
      </c>
      <c r="E57" s="6" t="s">
        <v>263</v>
      </c>
      <c r="F57" s="6" t="str">
        <f>VLOOKUP(G57,地名表!H:I,2,FALSE)</f>
        <v>TYPE_WATER</v>
      </c>
      <c r="G57" s="6" t="s">
        <v>59</v>
      </c>
      <c r="H57" s="6" t="str">
        <f>VLOOKUP(I57,地名表!H:I,2,FALSE)</f>
        <v>TYPE_WATER</v>
      </c>
      <c r="I57" s="6" t="s">
        <v>59</v>
      </c>
      <c r="J57" s="6" t="str">
        <f>VLOOKUP(K57,特性表!H:I,2,FALSE)</f>
        <v>ABILITY_DAMP</v>
      </c>
      <c r="K57" s="6" t="s">
        <v>259</v>
      </c>
      <c r="L57" s="6" t="str">
        <f>VLOOKUP(M57,特性表!H:I,2,FALSE)</f>
        <v>ABILITY_CLOUD_NINE</v>
      </c>
      <c r="M57" s="6" t="s">
        <v>260</v>
      </c>
      <c r="N57" s="6">
        <v>80</v>
      </c>
      <c r="O57" s="6">
        <v>82</v>
      </c>
      <c r="P57" s="6">
        <v>78</v>
      </c>
      <c r="Q57" s="6">
        <v>95</v>
      </c>
      <c r="R57" s="6">
        <v>80</v>
      </c>
      <c r="S57" s="6">
        <v>85</v>
      </c>
      <c r="T57" s="6" t="str">
        <f>VLOOKUP(U57,道具表!G:H,2,FALSE)</f>
        <v>ITEM_NONE</v>
      </c>
      <c r="U57" s="6" t="s">
        <v>25</v>
      </c>
      <c r="V57" s="6" t="str">
        <f>VLOOKUP(W57,道具表!G:H,2,FALSE)</f>
        <v>ITEM_NONE</v>
      </c>
      <c r="W57" s="6" t="s">
        <v>25</v>
      </c>
      <c r="X57" s="6">
        <v>75</v>
      </c>
      <c r="Y57" s="6">
        <v>50</v>
      </c>
    </row>
    <row r="58" spans="1:25">
      <c r="A58" s="6">
        <v>56</v>
      </c>
      <c r="B58" s="6">
        <v>56</v>
      </c>
      <c r="C58" s="6" t="s">
        <v>264</v>
      </c>
      <c r="D58" s="6" t="s">
        <v>265</v>
      </c>
      <c r="E58" s="6" t="s">
        <v>266</v>
      </c>
      <c r="F58" s="6" t="str">
        <f>VLOOKUP(G58,地名表!H:I,2,FALSE)</f>
        <v>TYPE_FIGHTING</v>
      </c>
      <c r="G58" s="6" t="s">
        <v>267</v>
      </c>
      <c r="H58" s="6" t="str">
        <f>VLOOKUP(I58,地名表!H:I,2,FALSE)</f>
        <v>TYPE_FIGHTING</v>
      </c>
      <c r="I58" s="6" t="s">
        <v>267</v>
      </c>
      <c r="J58" s="6" t="str">
        <f>VLOOKUP(K58,特性表!H:I,2,FALSE)</f>
        <v>ABILITY_VITAL_SPIRIT</v>
      </c>
      <c r="K58" s="6" t="s">
        <v>268</v>
      </c>
      <c r="L58" s="6" t="str">
        <f>VLOOKUP(M58,特性表!H:I,2,FALSE)</f>
        <v>ABILITY_ANGER_POINT</v>
      </c>
      <c r="M58" s="6" t="s">
        <v>269</v>
      </c>
      <c r="N58" s="6">
        <v>40</v>
      </c>
      <c r="O58" s="6">
        <v>80</v>
      </c>
      <c r="P58" s="6">
        <v>35</v>
      </c>
      <c r="Q58" s="6">
        <v>35</v>
      </c>
      <c r="R58" s="6">
        <v>45</v>
      </c>
      <c r="S58" s="6">
        <v>70</v>
      </c>
      <c r="T58" s="6" t="str">
        <f>VLOOKUP(U58,道具表!G:H,2,FALSE)</f>
        <v>ITEM_NONE</v>
      </c>
      <c r="U58" s="6" t="s">
        <v>25</v>
      </c>
      <c r="V58" s="6" t="str">
        <f>VLOOKUP(W58,道具表!G:H,2,FALSE)</f>
        <v>ITEM_PAYAPA_BERRY</v>
      </c>
      <c r="W58" s="6" t="s">
        <v>270</v>
      </c>
      <c r="X58" s="6">
        <v>190</v>
      </c>
      <c r="Y58" s="6">
        <v>70</v>
      </c>
    </row>
    <row r="59" spans="1:25">
      <c r="A59" s="6">
        <v>57</v>
      </c>
      <c r="B59" s="6">
        <v>57</v>
      </c>
      <c r="C59" s="6" t="s">
        <v>271</v>
      </c>
      <c r="D59" s="6" t="s">
        <v>272</v>
      </c>
      <c r="E59" s="6" t="s">
        <v>273</v>
      </c>
      <c r="F59" s="6" t="str">
        <f>VLOOKUP(G59,地名表!H:I,2,FALSE)</f>
        <v>TYPE_FIGHTING</v>
      </c>
      <c r="G59" s="6" t="s">
        <v>267</v>
      </c>
      <c r="H59" s="6" t="str">
        <f>VLOOKUP(I59,地名表!H:I,2,FALSE)</f>
        <v>TYPE_FIGHTING</v>
      </c>
      <c r="I59" s="6" t="s">
        <v>267</v>
      </c>
      <c r="J59" s="6" t="str">
        <f>VLOOKUP(K59,特性表!H:I,2,FALSE)</f>
        <v>ABILITY_VITAL_SPIRIT</v>
      </c>
      <c r="K59" s="6" t="s">
        <v>268</v>
      </c>
      <c r="L59" s="6" t="str">
        <f>VLOOKUP(M59,特性表!H:I,2,FALSE)</f>
        <v>ABILITY_ANGER_POINT</v>
      </c>
      <c r="M59" s="6" t="s">
        <v>269</v>
      </c>
      <c r="N59" s="6">
        <v>65</v>
      </c>
      <c r="O59" s="6">
        <v>105</v>
      </c>
      <c r="P59" s="6">
        <v>60</v>
      </c>
      <c r="Q59" s="6">
        <v>60</v>
      </c>
      <c r="R59" s="6">
        <v>70</v>
      </c>
      <c r="S59" s="6">
        <v>95</v>
      </c>
      <c r="T59" s="6" t="str">
        <f>VLOOKUP(U59,道具表!G:H,2,FALSE)</f>
        <v>ITEM_NONE</v>
      </c>
      <c r="U59" s="6" t="s">
        <v>25</v>
      </c>
      <c r="V59" s="6" t="str">
        <f>VLOOKUP(W59,道具表!G:H,2,FALSE)</f>
        <v>ITEM_PAYAPA_BERRY</v>
      </c>
      <c r="W59" s="6" t="s">
        <v>270</v>
      </c>
      <c r="X59" s="6">
        <v>75</v>
      </c>
      <c r="Y59" s="6">
        <v>70</v>
      </c>
    </row>
    <row r="60" spans="1:25">
      <c r="A60" s="6">
        <v>58</v>
      </c>
      <c r="B60" s="6">
        <v>58</v>
      </c>
      <c r="C60" s="6" t="s">
        <v>274</v>
      </c>
      <c r="D60" s="6" t="s">
        <v>275</v>
      </c>
      <c r="E60" s="6" t="s">
        <v>276</v>
      </c>
      <c r="F60" s="6" t="str">
        <f>VLOOKUP(G60,地名表!H:I,2,FALSE)</f>
        <v>TYPE_FIRE</v>
      </c>
      <c r="G60" s="6" t="s">
        <v>46</v>
      </c>
      <c r="H60" s="6" t="str">
        <f>VLOOKUP(I60,地名表!H:I,2,FALSE)</f>
        <v>TYPE_FIRE</v>
      </c>
      <c r="I60" s="6" t="s">
        <v>46</v>
      </c>
      <c r="J60" s="6" t="str">
        <f>VLOOKUP(K60,特性表!H:I,2,FALSE)</f>
        <v>ABILITY_INTIMIDATE</v>
      </c>
      <c r="K60" s="6" t="s">
        <v>128</v>
      </c>
      <c r="L60" s="6" t="str">
        <f>VLOOKUP(M60,特性表!H:I,2,FALSE)</f>
        <v>ABILITY_FLASH_FIRE</v>
      </c>
      <c r="M60" s="6" t="s">
        <v>188</v>
      </c>
      <c r="N60" s="6">
        <v>55</v>
      </c>
      <c r="O60" s="6">
        <v>70</v>
      </c>
      <c r="P60" s="6">
        <v>45</v>
      </c>
      <c r="Q60" s="6">
        <v>70</v>
      </c>
      <c r="R60" s="6">
        <v>50</v>
      </c>
      <c r="S60" s="6">
        <v>60</v>
      </c>
      <c r="T60" s="6" t="str">
        <f>VLOOKUP(U60,道具表!G:H,2,FALSE)</f>
        <v>ITEM_RAWST_BERRY</v>
      </c>
      <c r="U60" s="6" t="s">
        <v>190</v>
      </c>
      <c r="V60" s="6" t="str">
        <f>VLOOKUP(W60,道具表!G:H,2,FALSE)</f>
        <v>ITEM_NONE</v>
      </c>
      <c r="W60" s="6" t="s">
        <v>25</v>
      </c>
      <c r="X60" s="6">
        <v>190</v>
      </c>
      <c r="Y60" s="6">
        <v>50</v>
      </c>
    </row>
    <row r="61" spans="1:25">
      <c r="A61" s="6">
        <v>59</v>
      </c>
      <c r="B61" s="6">
        <v>59</v>
      </c>
      <c r="C61" s="6" t="s">
        <v>277</v>
      </c>
      <c r="D61" s="6" t="s">
        <v>278</v>
      </c>
      <c r="E61" s="6" t="s">
        <v>279</v>
      </c>
      <c r="F61" s="6" t="str">
        <f>VLOOKUP(G61,地名表!H:I,2,FALSE)</f>
        <v>TYPE_FIRE</v>
      </c>
      <c r="G61" s="6" t="s">
        <v>46</v>
      </c>
      <c r="H61" s="6" t="str">
        <f>VLOOKUP(I61,地名表!H:I,2,FALSE)</f>
        <v>TYPE_FIRE</v>
      </c>
      <c r="I61" s="6" t="s">
        <v>46</v>
      </c>
      <c r="J61" s="6" t="str">
        <f>VLOOKUP(K61,特性表!H:I,2,FALSE)</f>
        <v>ABILITY_INTIMIDATE</v>
      </c>
      <c r="K61" s="6" t="s">
        <v>128</v>
      </c>
      <c r="L61" s="6" t="str">
        <f>VLOOKUP(M61,特性表!H:I,2,FALSE)</f>
        <v>ABILITY_FLASH_FIRE</v>
      </c>
      <c r="M61" s="6" t="s">
        <v>188</v>
      </c>
      <c r="N61" s="6">
        <v>90</v>
      </c>
      <c r="O61" s="6">
        <v>110</v>
      </c>
      <c r="P61" s="6">
        <v>80</v>
      </c>
      <c r="Q61" s="6">
        <v>100</v>
      </c>
      <c r="R61" s="6">
        <v>80</v>
      </c>
      <c r="S61" s="6">
        <v>95</v>
      </c>
      <c r="T61" s="6" t="str">
        <f>VLOOKUP(U61,道具表!G:H,2,FALSE)</f>
        <v>ITEM_RAWST_BERRY</v>
      </c>
      <c r="U61" s="6" t="s">
        <v>190</v>
      </c>
      <c r="V61" s="6" t="str">
        <f>VLOOKUP(W61,道具表!G:H,2,FALSE)</f>
        <v>ITEM_NONE</v>
      </c>
      <c r="W61" s="6" t="s">
        <v>25</v>
      </c>
      <c r="X61" s="6">
        <v>75</v>
      </c>
      <c r="Y61" s="6">
        <v>50</v>
      </c>
    </row>
    <row r="62" spans="1:25">
      <c r="A62" s="6">
        <v>60</v>
      </c>
      <c r="B62" s="6">
        <v>60</v>
      </c>
      <c r="C62" s="6" t="s">
        <v>280</v>
      </c>
      <c r="D62" s="6" t="s">
        <v>281</v>
      </c>
      <c r="E62" s="6" t="s">
        <v>282</v>
      </c>
      <c r="F62" s="6" t="str">
        <f>VLOOKUP(G62,地名表!H:I,2,FALSE)</f>
        <v>TYPE_WATER</v>
      </c>
      <c r="G62" s="6" t="s">
        <v>59</v>
      </c>
      <c r="H62" s="6" t="str">
        <f>VLOOKUP(I62,地名表!H:I,2,FALSE)</f>
        <v>TYPE_WATER</v>
      </c>
      <c r="I62" s="6" t="s">
        <v>59</v>
      </c>
      <c r="J62" s="6" t="str">
        <f>VLOOKUP(K62,特性表!H:I,2,FALSE)</f>
        <v>ABILITY_WATER_ABSORB</v>
      </c>
      <c r="K62" s="6" t="s">
        <v>283</v>
      </c>
      <c r="L62" s="6" t="str">
        <f>VLOOKUP(M62,特性表!H:I,2,FALSE)</f>
        <v>ABILITY_DAMP</v>
      </c>
      <c r="M62" s="6" t="s">
        <v>259</v>
      </c>
      <c r="N62" s="6">
        <v>40</v>
      </c>
      <c r="O62" s="6">
        <v>50</v>
      </c>
      <c r="P62" s="6">
        <v>40</v>
      </c>
      <c r="Q62" s="6">
        <v>40</v>
      </c>
      <c r="R62" s="6">
        <v>40</v>
      </c>
      <c r="S62" s="6">
        <v>90</v>
      </c>
      <c r="T62" s="6" t="str">
        <f>VLOOKUP(U62,道具表!G:H,2,FALSE)</f>
        <v>ITEM_NONE</v>
      </c>
      <c r="U62" s="6" t="s">
        <v>25</v>
      </c>
      <c r="V62" s="6" t="str">
        <f>VLOOKUP(W62,道具表!G:H,2,FALSE)</f>
        <v>ITEM_NONE</v>
      </c>
      <c r="W62" s="6" t="s">
        <v>25</v>
      </c>
      <c r="X62" s="6">
        <v>255</v>
      </c>
      <c r="Y62" s="6">
        <v>50</v>
      </c>
    </row>
    <row r="63" spans="1:25">
      <c r="A63" s="6">
        <v>61</v>
      </c>
      <c r="B63" s="6">
        <v>61</v>
      </c>
      <c r="C63" s="6" t="s">
        <v>284</v>
      </c>
      <c r="D63" s="6" t="s">
        <v>285</v>
      </c>
      <c r="E63" s="6" t="s">
        <v>286</v>
      </c>
      <c r="F63" s="6" t="str">
        <f>VLOOKUP(G63,地名表!H:I,2,FALSE)</f>
        <v>TYPE_WATER</v>
      </c>
      <c r="G63" s="6" t="s">
        <v>59</v>
      </c>
      <c r="H63" s="6" t="str">
        <f>VLOOKUP(I63,地名表!H:I,2,FALSE)</f>
        <v>TYPE_WATER</v>
      </c>
      <c r="I63" s="6" t="s">
        <v>59</v>
      </c>
      <c r="J63" s="6" t="str">
        <f>VLOOKUP(K63,特性表!H:I,2,FALSE)</f>
        <v>ABILITY_WATER_ABSORB</v>
      </c>
      <c r="K63" s="6" t="s">
        <v>283</v>
      </c>
      <c r="L63" s="6" t="str">
        <f>VLOOKUP(M63,特性表!H:I,2,FALSE)</f>
        <v>ABILITY_DAMP</v>
      </c>
      <c r="M63" s="6" t="s">
        <v>259</v>
      </c>
      <c r="N63" s="6">
        <v>65</v>
      </c>
      <c r="O63" s="6">
        <v>65</v>
      </c>
      <c r="P63" s="6">
        <v>65</v>
      </c>
      <c r="Q63" s="6">
        <v>50</v>
      </c>
      <c r="R63" s="6">
        <v>50</v>
      </c>
      <c r="S63" s="6">
        <v>90</v>
      </c>
      <c r="T63" s="6" t="str">
        <f>VLOOKUP(U63,道具表!G:H,2,FALSE)</f>
        <v>ITEM_NONE</v>
      </c>
      <c r="U63" s="6" t="s">
        <v>25</v>
      </c>
      <c r="V63" s="6" t="str">
        <f>VLOOKUP(W63,道具表!G:H,2,FALSE)</f>
        <v>ITEM_KINGS_ROCK</v>
      </c>
      <c r="W63" s="6" t="s">
        <v>287</v>
      </c>
      <c r="X63" s="6">
        <v>120</v>
      </c>
      <c r="Y63" s="6">
        <v>50</v>
      </c>
    </row>
    <row r="64" spans="1:25">
      <c r="A64" s="6">
        <v>62</v>
      </c>
      <c r="B64" s="6">
        <v>62</v>
      </c>
      <c r="C64" s="6" t="s">
        <v>288</v>
      </c>
      <c r="D64" s="6" t="s">
        <v>289</v>
      </c>
      <c r="E64" s="6" t="s">
        <v>290</v>
      </c>
      <c r="F64" s="6" t="str">
        <f>VLOOKUP(G64,地名表!H:I,2,FALSE)</f>
        <v>TYPE_WATER</v>
      </c>
      <c r="G64" s="6" t="s">
        <v>59</v>
      </c>
      <c r="H64" s="6" t="str">
        <f>VLOOKUP(I64,地名表!H:I,2,FALSE)</f>
        <v>TYPE_FIGHTING</v>
      </c>
      <c r="I64" s="6" t="s">
        <v>267</v>
      </c>
      <c r="J64" s="6" t="str">
        <f>VLOOKUP(K64,特性表!H:I,2,FALSE)</f>
        <v>ABILITY_WATER_ABSORB</v>
      </c>
      <c r="K64" s="6" t="s">
        <v>283</v>
      </c>
      <c r="L64" s="6" t="str">
        <f>VLOOKUP(M64,特性表!H:I,2,FALSE)</f>
        <v>ABILITY_DAMP</v>
      </c>
      <c r="M64" s="6" t="s">
        <v>259</v>
      </c>
      <c r="N64" s="6">
        <v>90</v>
      </c>
      <c r="O64" s="6">
        <v>95</v>
      </c>
      <c r="P64" s="6">
        <v>100</v>
      </c>
      <c r="Q64" s="6">
        <v>70</v>
      </c>
      <c r="R64" s="6">
        <v>90</v>
      </c>
      <c r="S64" s="6">
        <v>70</v>
      </c>
      <c r="T64" s="6" t="str">
        <f>VLOOKUP(U64,道具表!G:H,2,FALSE)</f>
        <v>ITEM_NONE</v>
      </c>
      <c r="U64" s="6" t="s">
        <v>25</v>
      </c>
      <c r="V64" s="6" t="str">
        <f>VLOOKUP(W64,道具表!G:H,2,FALSE)</f>
        <v>ITEM_KINGS_ROCK</v>
      </c>
      <c r="W64" s="6" t="s">
        <v>287</v>
      </c>
      <c r="X64" s="6">
        <v>45</v>
      </c>
      <c r="Y64" s="6">
        <v>50</v>
      </c>
    </row>
    <row r="65" spans="1:25">
      <c r="A65" s="6">
        <v>63</v>
      </c>
      <c r="B65" s="6">
        <v>63</v>
      </c>
      <c r="C65" s="6" t="s">
        <v>291</v>
      </c>
      <c r="D65" s="6" t="s">
        <v>292</v>
      </c>
      <c r="E65" s="6" t="s">
        <v>293</v>
      </c>
      <c r="F65" s="6" t="str">
        <f>VLOOKUP(G65,地名表!H:I,2,FALSE)</f>
        <v>TYPE_PSYCHIC</v>
      </c>
      <c r="G65" s="6" t="s">
        <v>81</v>
      </c>
      <c r="H65" s="6" t="str">
        <f>VLOOKUP(I65,地名表!H:I,2,FALSE)</f>
        <v>TYPE_PSYCHIC</v>
      </c>
      <c r="I65" s="6" t="s">
        <v>81</v>
      </c>
      <c r="J65" s="6" t="str">
        <f>VLOOKUP(K65,特性表!H:I,2,FALSE)</f>
        <v>ABILITY_SYNCHRONIZE</v>
      </c>
      <c r="K65" s="6" t="s">
        <v>294</v>
      </c>
      <c r="L65" s="6" t="str">
        <f>VLOOKUP(M65,特性表!H:I,2,FALSE)</f>
        <v>ABILITY_INNER_FOCUS</v>
      </c>
      <c r="M65" s="6" t="s">
        <v>205</v>
      </c>
      <c r="N65" s="6">
        <v>25</v>
      </c>
      <c r="O65" s="6">
        <v>20</v>
      </c>
      <c r="P65" s="6">
        <v>15</v>
      </c>
      <c r="Q65" s="6">
        <v>105</v>
      </c>
      <c r="R65" s="6">
        <v>55</v>
      </c>
      <c r="S65" s="6">
        <v>90</v>
      </c>
      <c r="T65" s="6" t="str">
        <f>VLOOKUP(U65,道具表!G:H,2,FALSE)</f>
        <v>ITEM_NONE</v>
      </c>
      <c r="U65" s="6" t="s">
        <v>25</v>
      </c>
      <c r="V65" s="6" t="str">
        <f>VLOOKUP(W65,道具表!G:H,2,FALSE)</f>
        <v>ITEM_TWISTED_SPOON</v>
      </c>
      <c r="W65" s="6" t="s">
        <v>295</v>
      </c>
      <c r="X65" s="6">
        <v>200</v>
      </c>
      <c r="Y65" s="6">
        <v>50</v>
      </c>
    </row>
    <row r="66" spans="1:25">
      <c r="A66" s="6">
        <v>64</v>
      </c>
      <c r="B66" s="6">
        <v>64</v>
      </c>
      <c r="C66" s="6" t="s">
        <v>296</v>
      </c>
      <c r="D66" s="6" t="s">
        <v>297</v>
      </c>
      <c r="E66" s="6" t="s">
        <v>298</v>
      </c>
      <c r="F66" s="6" t="str">
        <f>VLOOKUP(G66,地名表!H:I,2,FALSE)</f>
        <v>TYPE_PSYCHIC</v>
      </c>
      <c r="G66" s="6" t="s">
        <v>81</v>
      </c>
      <c r="H66" s="6" t="str">
        <f>VLOOKUP(I66,地名表!H:I,2,FALSE)</f>
        <v>TYPE_PSYCHIC</v>
      </c>
      <c r="I66" s="6" t="s">
        <v>81</v>
      </c>
      <c r="J66" s="6" t="str">
        <f>VLOOKUP(K66,特性表!H:I,2,FALSE)</f>
        <v>ABILITY_SYNCHRONIZE</v>
      </c>
      <c r="K66" s="6" t="s">
        <v>294</v>
      </c>
      <c r="L66" s="6" t="str">
        <f>VLOOKUP(M66,特性表!H:I,2,FALSE)</f>
        <v>ABILITY_INNER_FOCUS</v>
      </c>
      <c r="M66" s="6" t="s">
        <v>205</v>
      </c>
      <c r="N66" s="6">
        <v>40</v>
      </c>
      <c r="O66" s="6">
        <v>35</v>
      </c>
      <c r="P66" s="6">
        <v>30</v>
      </c>
      <c r="Q66" s="6">
        <v>120</v>
      </c>
      <c r="R66" s="6">
        <v>70</v>
      </c>
      <c r="S66" s="6">
        <v>105</v>
      </c>
      <c r="T66" s="6" t="str">
        <f>VLOOKUP(U66,道具表!G:H,2,FALSE)</f>
        <v>ITEM_NONE</v>
      </c>
      <c r="U66" s="6" t="s">
        <v>25</v>
      </c>
      <c r="V66" s="6" t="str">
        <f>VLOOKUP(W66,道具表!G:H,2,FALSE)</f>
        <v>ITEM_TWISTED_SPOON</v>
      </c>
      <c r="W66" s="6" t="s">
        <v>295</v>
      </c>
      <c r="X66" s="6">
        <v>100</v>
      </c>
      <c r="Y66" s="6">
        <v>50</v>
      </c>
    </row>
    <row r="67" spans="1:25">
      <c r="A67" s="6">
        <v>65</v>
      </c>
      <c r="B67" s="6">
        <v>65</v>
      </c>
      <c r="C67" s="6" t="s">
        <v>299</v>
      </c>
      <c r="D67" s="6" t="s">
        <v>300</v>
      </c>
      <c r="E67" s="6" t="s">
        <v>301</v>
      </c>
      <c r="F67" s="6" t="str">
        <f>VLOOKUP(G67,地名表!H:I,2,FALSE)</f>
        <v>TYPE_PSYCHIC</v>
      </c>
      <c r="G67" s="6" t="s">
        <v>81</v>
      </c>
      <c r="H67" s="6" t="str">
        <f>VLOOKUP(I67,地名表!H:I,2,FALSE)</f>
        <v>TYPE_PSYCHIC</v>
      </c>
      <c r="I67" s="6" t="s">
        <v>81</v>
      </c>
      <c r="J67" s="6" t="str">
        <f>VLOOKUP(K67,特性表!H:I,2,FALSE)</f>
        <v>ABILITY_SYNCHRONIZE</v>
      </c>
      <c r="K67" s="6" t="s">
        <v>294</v>
      </c>
      <c r="L67" s="6" t="str">
        <f>VLOOKUP(M67,特性表!H:I,2,FALSE)</f>
        <v>ABILITY_INNER_FOCUS</v>
      </c>
      <c r="M67" s="6" t="s">
        <v>205</v>
      </c>
      <c r="N67" s="10">
        <v>55</v>
      </c>
      <c r="O67" s="10">
        <v>50</v>
      </c>
      <c r="P67" s="10">
        <v>45</v>
      </c>
      <c r="Q67" s="10">
        <v>135</v>
      </c>
      <c r="R67" s="10">
        <v>85</v>
      </c>
      <c r="S67" s="10">
        <v>120</v>
      </c>
      <c r="T67" s="6" t="str">
        <f>VLOOKUP(U67,道具表!G:H,2,FALSE)</f>
        <v>ITEM_NONE</v>
      </c>
      <c r="U67" s="6" t="s">
        <v>25</v>
      </c>
      <c r="V67" s="6" t="str">
        <f>VLOOKUP(W67,道具表!G:H,2,FALSE)</f>
        <v>ITEM_TWISTED_SPOON</v>
      </c>
      <c r="W67" s="6" t="s">
        <v>295</v>
      </c>
      <c r="X67" s="6">
        <v>50</v>
      </c>
      <c r="Y67" s="6">
        <v>50</v>
      </c>
    </row>
    <row r="68" spans="1:25">
      <c r="A68" s="6">
        <v>66</v>
      </c>
      <c r="B68" s="6">
        <v>66</v>
      </c>
      <c r="C68" s="6" t="s">
        <v>302</v>
      </c>
      <c r="D68" s="6" t="s">
        <v>303</v>
      </c>
      <c r="E68" s="6" t="s">
        <v>304</v>
      </c>
      <c r="F68" s="6" t="str">
        <f>VLOOKUP(G68,地名表!H:I,2,FALSE)</f>
        <v>TYPE_FIGHTING</v>
      </c>
      <c r="G68" s="6" t="s">
        <v>267</v>
      </c>
      <c r="H68" s="6" t="str">
        <f>VLOOKUP(I68,地名表!H:I,2,FALSE)</f>
        <v>TYPE_FIGHTING</v>
      </c>
      <c r="I68" s="6" t="s">
        <v>267</v>
      </c>
      <c r="J68" s="6" t="str">
        <f>VLOOKUP(K68,特性表!H:I,2,FALSE)</f>
        <v>ABILITY_GUTS</v>
      </c>
      <c r="K68" s="6" t="s">
        <v>111</v>
      </c>
      <c r="L68" s="6" t="str">
        <f>VLOOKUP(M68,特性表!H:I,2,FALSE)</f>
        <v>ABILITY_NO_GUARD</v>
      </c>
      <c r="M68" s="6" t="s">
        <v>305</v>
      </c>
      <c r="N68" s="6">
        <v>70</v>
      </c>
      <c r="O68" s="6">
        <v>80</v>
      </c>
      <c r="P68" s="6">
        <v>50</v>
      </c>
      <c r="Q68" s="6">
        <v>35</v>
      </c>
      <c r="R68" s="6">
        <v>35</v>
      </c>
      <c r="S68" s="6">
        <v>35</v>
      </c>
      <c r="T68" s="6" t="str">
        <f>VLOOKUP(U68,道具表!G:H,2,FALSE)</f>
        <v>ITEM_NONE</v>
      </c>
      <c r="U68" s="6" t="s">
        <v>25</v>
      </c>
      <c r="V68" s="6" t="str">
        <f>VLOOKUP(W68,道具表!G:H,2,FALSE)</f>
        <v>ITEM_FOCUS_BAND</v>
      </c>
      <c r="W68" s="6" t="s">
        <v>306</v>
      </c>
      <c r="X68" s="6">
        <v>180</v>
      </c>
      <c r="Y68" s="6">
        <v>50</v>
      </c>
    </row>
    <row r="69" spans="1:25">
      <c r="A69" s="6">
        <v>67</v>
      </c>
      <c r="B69" s="6">
        <v>67</v>
      </c>
      <c r="C69" s="6" t="s">
        <v>307</v>
      </c>
      <c r="D69" s="6" t="s">
        <v>308</v>
      </c>
      <c r="E69" s="6" t="s">
        <v>309</v>
      </c>
      <c r="F69" s="6" t="str">
        <f>VLOOKUP(G69,地名表!H:I,2,FALSE)</f>
        <v>TYPE_FIGHTING</v>
      </c>
      <c r="G69" s="6" t="s">
        <v>267</v>
      </c>
      <c r="H69" s="6" t="str">
        <f>VLOOKUP(I69,地名表!H:I,2,FALSE)</f>
        <v>TYPE_FIGHTING</v>
      </c>
      <c r="I69" s="6" t="s">
        <v>267</v>
      </c>
      <c r="J69" s="6" t="str">
        <f>VLOOKUP(K69,特性表!H:I,2,FALSE)</f>
        <v>ABILITY_GUTS</v>
      </c>
      <c r="K69" s="6" t="s">
        <v>111</v>
      </c>
      <c r="L69" s="6" t="str">
        <f>VLOOKUP(M69,特性表!H:I,2,FALSE)</f>
        <v>ABILITY_NO_GUARD</v>
      </c>
      <c r="M69" s="6" t="s">
        <v>305</v>
      </c>
      <c r="N69" s="6">
        <v>80</v>
      </c>
      <c r="O69" s="6">
        <v>100</v>
      </c>
      <c r="P69" s="6">
        <v>70</v>
      </c>
      <c r="Q69" s="6">
        <v>50</v>
      </c>
      <c r="R69" s="6">
        <v>60</v>
      </c>
      <c r="S69" s="6">
        <v>45</v>
      </c>
      <c r="T69" s="6" t="str">
        <f>VLOOKUP(U69,道具表!G:H,2,FALSE)</f>
        <v>ITEM_NONE</v>
      </c>
      <c r="U69" s="6" t="s">
        <v>25</v>
      </c>
      <c r="V69" s="6" t="str">
        <f>VLOOKUP(W69,道具表!G:H,2,FALSE)</f>
        <v>ITEM_FOCUS_BAND</v>
      </c>
      <c r="W69" s="6" t="s">
        <v>306</v>
      </c>
      <c r="X69" s="6">
        <v>90</v>
      </c>
      <c r="Y69" s="6">
        <v>50</v>
      </c>
    </row>
    <row r="70" spans="1:25">
      <c r="A70" s="6">
        <v>68</v>
      </c>
      <c r="B70" s="6">
        <v>68</v>
      </c>
      <c r="C70" s="6" t="s">
        <v>310</v>
      </c>
      <c r="D70" s="6" t="s">
        <v>311</v>
      </c>
      <c r="E70" s="6" t="s">
        <v>312</v>
      </c>
      <c r="F70" s="6" t="str">
        <f>VLOOKUP(G70,地名表!H:I,2,FALSE)</f>
        <v>TYPE_FIGHTING</v>
      </c>
      <c r="G70" s="6" t="s">
        <v>267</v>
      </c>
      <c r="H70" s="6" t="str">
        <f>VLOOKUP(I70,地名表!H:I,2,FALSE)</f>
        <v>TYPE_FIGHTING</v>
      </c>
      <c r="I70" s="6" t="s">
        <v>267</v>
      </c>
      <c r="J70" s="6" t="str">
        <f>VLOOKUP(K70,特性表!H:I,2,FALSE)</f>
        <v>ABILITY_GUTS</v>
      </c>
      <c r="K70" s="6" t="s">
        <v>111</v>
      </c>
      <c r="L70" s="6" t="str">
        <f>VLOOKUP(M70,特性表!H:I,2,FALSE)</f>
        <v>ABILITY_NO_GUARD</v>
      </c>
      <c r="M70" s="6" t="s">
        <v>305</v>
      </c>
      <c r="N70" s="6">
        <v>90</v>
      </c>
      <c r="O70" s="6">
        <v>130</v>
      </c>
      <c r="P70" s="6">
        <v>80</v>
      </c>
      <c r="Q70" s="6">
        <v>65</v>
      </c>
      <c r="R70" s="6">
        <v>85</v>
      </c>
      <c r="S70" s="6">
        <v>55</v>
      </c>
      <c r="T70" s="6" t="str">
        <f>VLOOKUP(U70,道具表!G:H,2,FALSE)</f>
        <v>ITEM_NONE</v>
      </c>
      <c r="U70" s="6" t="s">
        <v>25</v>
      </c>
      <c r="V70" s="6" t="str">
        <f>VLOOKUP(W70,道具表!G:H,2,FALSE)</f>
        <v>ITEM_FOCUS_BAND</v>
      </c>
      <c r="W70" s="6" t="s">
        <v>306</v>
      </c>
      <c r="X70" s="6">
        <v>45</v>
      </c>
      <c r="Y70" s="6">
        <v>50</v>
      </c>
    </row>
    <row r="71" spans="1:25">
      <c r="A71" s="6">
        <v>69</v>
      </c>
      <c r="B71" s="6">
        <v>69</v>
      </c>
      <c r="C71" s="6" t="s">
        <v>313</v>
      </c>
      <c r="D71" s="6" t="s">
        <v>314</v>
      </c>
      <c r="E71" s="6" t="s">
        <v>315</v>
      </c>
      <c r="F71" s="6" t="str">
        <f>VLOOKUP(G71,地名表!H:I,2,FALSE)</f>
        <v>TYPE_GRASS</v>
      </c>
      <c r="G71" s="6" t="s">
        <v>33</v>
      </c>
      <c r="H71" s="6" t="str">
        <f>VLOOKUP(I71,地名表!H:I,2,FALSE)</f>
        <v>TYPE_POISON</v>
      </c>
      <c r="I71" s="6" t="s">
        <v>34</v>
      </c>
      <c r="J71" s="6" t="str">
        <f>VLOOKUP(K71,特性表!H:I,2,FALSE)</f>
        <v>ABILITY_CHLOROPHYLL</v>
      </c>
      <c r="K71" s="6" t="s">
        <v>36</v>
      </c>
      <c r="L71" s="6" t="str">
        <f>VLOOKUP(M71,特性表!H:I,2,FALSE)</f>
        <v>ABILITY_GLUTTONY</v>
      </c>
      <c r="M71" s="6" t="s">
        <v>316</v>
      </c>
      <c r="N71" s="6">
        <v>50</v>
      </c>
      <c r="O71" s="6">
        <v>75</v>
      </c>
      <c r="P71" s="6">
        <v>35</v>
      </c>
      <c r="Q71" s="6">
        <v>70</v>
      </c>
      <c r="R71" s="6">
        <v>30</v>
      </c>
      <c r="S71" s="6">
        <v>40</v>
      </c>
      <c r="T71" s="6" t="str">
        <f>VLOOKUP(U71,道具表!G:H,2,FALSE)</f>
        <v>ITEM_NONE</v>
      </c>
      <c r="U71" s="6" t="s">
        <v>25</v>
      </c>
      <c r="V71" s="6" t="str">
        <f>VLOOKUP(W71,道具表!G:H,2,FALSE)</f>
        <v>ITEM_NONE</v>
      </c>
      <c r="W71" s="6" t="s">
        <v>25</v>
      </c>
      <c r="X71" s="6">
        <v>255</v>
      </c>
      <c r="Y71" s="6">
        <v>70</v>
      </c>
    </row>
    <row r="72" spans="1:25">
      <c r="A72" s="6">
        <v>70</v>
      </c>
      <c r="B72" s="6">
        <v>70</v>
      </c>
      <c r="C72" s="6" t="s">
        <v>317</v>
      </c>
      <c r="D72" s="6" t="s">
        <v>318</v>
      </c>
      <c r="E72" s="6" t="s">
        <v>319</v>
      </c>
      <c r="F72" s="6" t="str">
        <f>VLOOKUP(G72,地名表!H:I,2,FALSE)</f>
        <v>TYPE_GRASS</v>
      </c>
      <c r="G72" s="6" t="s">
        <v>33</v>
      </c>
      <c r="H72" s="6" t="str">
        <f>VLOOKUP(I72,地名表!H:I,2,FALSE)</f>
        <v>TYPE_POISON</v>
      </c>
      <c r="I72" s="6" t="s">
        <v>34</v>
      </c>
      <c r="J72" s="6" t="str">
        <f>VLOOKUP(K72,特性表!H:I,2,FALSE)</f>
        <v>ABILITY_CHLOROPHYLL</v>
      </c>
      <c r="K72" s="6" t="s">
        <v>36</v>
      </c>
      <c r="L72" s="6" t="str">
        <f>VLOOKUP(M72,特性表!H:I,2,FALSE)</f>
        <v>ABILITY_GLUTTONY</v>
      </c>
      <c r="M72" s="6" t="s">
        <v>316</v>
      </c>
      <c r="N72" s="6">
        <v>65</v>
      </c>
      <c r="O72" s="6">
        <v>90</v>
      </c>
      <c r="P72" s="6">
        <v>50</v>
      </c>
      <c r="Q72" s="6">
        <v>85</v>
      </c>
      <c r="R72" s="6">
        <v>45</v>
      </c>
      <c r="S72" s="6">
        <v>55</v>
      </c>
      <c r="T72" s="6" t="str">
        <f>VLOOKUP(U72,道具表!G:H,2,FALSE)</f>
        <v>ITEM_NONE</v>
      </c>
      <c r="U72" s="6" t="s">
        <v>25</v>
      </c>
      <c r="V72" s="6" t="str">
        <f>VLOOKUP(W72,道具表!G:H,2,FALSE)</f>
        <v>ITEM_NONE</v>
      </c>
      <c r="W72" s="6" t="s">
        <v>25</v>
      </c>
      <c r="X72" s="6">
        <v>120</v>
      </c>
      <c r="Y72" s="6">
        <v>70</v>
      </c>
    </row>
    <row r="73" spans="1:25">
      <c r="A73" s="6">
        <v>71</v>
      </c>
      <c r="B73" s="6">
        <v>71</v>
      </c>
      <c r="C73" s="6" t="s">
        <v>320</v>
      </c>
      <c r="D73" s="6" t="s">
        <v>321</v>
      </c>
      <c r="E73" s="6" t="s">
        <v>322</v>
      </c>
      <c r="F73" s="6" t="str">
        <f>VLOOKUP(G73,地名表!H:I,2,FALSE)</f>
        <v>TYPE_GRASS</v>
      </c>
      <c r="G73" s="6" t="s">
        <v>33</v>
      </c>
      <c r="H73" s="6" t="str">
        <f>VLOOKUP(I73,地名表!H:I,2,FALSE)</f>
        <v>TYPE_POISON</v>
      </c>
      <c r="I73" s="6" t="s">
        <v>34</v>
      </c>
      <c r="J73" s="6" t="str">
        <f>VLOOKUP(K73,特性表!H:I,2,FALSE)</f>
        <v>ABILITY_CHLOROPHYLL</v>
      </c>
      <c r="K73" s="6" t="s">
        <v>36</v>
      </c>
      <c r="L73" s="6" t="str">
        <f>VLOOKUP(M73,特性表!H:I,2,FALSE)</f>
        <v>ABILITY_GLUTTONY</v>
      </c>
      <c r="M73" s="6" t="s">
        <v>316</v>
      </c>
      <c r="N73" s="10">
        <v>80</v>
      </c>
      <c r="O73" s="10">
        <v>115</v>
      </c>
      <c r="P73" s="10">
        <v>65</v>
      </c>
      <c r="Q73" s="10">
        <v>110</v>
      </c>
      <c r="R73" s="10">
        <v>60</v>
      </c>
      <c r="S73" s="10">
        <v>70</v>
      </c>
      <c r="T73" s="6" t="str">
        <f>VLOOKUP(U73,道具表!G:H,2,FALSE)</f>
        <v>ITEM_NONE</v>
      </c>
      <c r="U73" s="6" t="s">
        <v>25</v>
      </c>
      <c r="V73" s="6" t="str">
        <f>VLOOKUP(W73,道具表!G:H,2,FALSE)</f>
        <v>ITEM_NONE</v>
      </c>
      <c r="W73" s="6" t="s">
        <v>25</v>
      </c>
      <c r="X73" s="6">
        <v>45</v>
      </c>
      <c r="Y73" s="6">
        <v>70</v>
      </c>
    </row>
    <row r="74" spans="1:25">
      <c r="A74" s="6">
        <v>72</v>
      </c>
      <c r="B74" s="6">
        <v>72</v>
      </c>
      <c r="C74" s="6" t="s">
        <v>323</v>
      </c>
      <c r="D74" s="6" t="s">
        <v>324</v>
      </c>
      <c r="E74" s="6" t="s">
        <v>325</v>
      </c>
      <c r="F74" s="6" t="str">
        <f>VLOOKUP(G74,地名表!H:I,2,FALSE)</f>
        <v>TYPE_WATER</v>
      </c>
      <c r="G74" s="6" t="s">
        <v>59</v>
      </c>
      <c r="H74" s="6" t="str">
        <f>VLOOKUP(I74,地名表!H:I,2,FALSE)</f>
        <v>TYPE_POISON</v>
      </c>
      <c r="I74" s="6" t="s">
        <v>34</v>
      </c>
      <c r="J74" s="6" t="str">
        <f>VLOOKUP(K74,特性表!H:I,2,FALSE)</f>
        <v>ABILITY_CLEAR_BODY</v>
      </c>
      <c r="K74" s="6" t="s">
        <v>326</v>
      </c>
      <c r="L74" s="6" t="str">
        <f>VLOOKUP(M74,特性表!H:I,2,FALSE)</f>
        <v>ABILITY_LIQUID_OOZE</v>
      </c>
      <c r="M74" s="6" t="s">
        <v>327</v>
      </c>
      <c r="N74" s="6">
        <v>40</v>
      </c>
      <c r="O74" s="6">
        <v>40</v>
      </c>
      <c r="P74" s="6">
        <v>35</v>
      </c>
      <c r="Q74" s="6">
        <v>50</v>
      </c>
      <c r="R74" s="6">
        <v>100</v>
      </c>
      <c r="S74" s="6">
        <v>70</v>
      </c>
      <c r="T74" s="6" t="str">
        <f>VLOOKUP(U74,道具表!G:H,2,FALSE)</f>
        <v>ITEM_NONE</v>
      </c>
      <c r="U74" s="6" t="s">
        <v>25</v>
      </c>
      <c r="V74" s="6" t="str">
        <f>VLOOKUP(W74,道具表!G:H,2,FALSE)</f>
        <v>ITEM_POISON_BARB</v>
      </c>
      <c r="W74" s="6" t="s">
        <v>96</v>
      </c>
      <c r="X74" s="6">
        <v>190</v>
      </c>
      <c r="Y74" s="6">
        <v>50</v>
      </c>
    </row>
    <row r="75" spans="1:25">
      <c r="A75" s="6">
        <v>73</v>
      </c>
      <c r="B75" s="6">
        <v>73</v>
      </c>
      <c r="C75" s="6" t="s">
        <v>328</v>
      </c>
      <c r="D75" s="6" t="s">
        <v>329</v>
      </c>
      <c r="E75" s="6" t="s">
        <v>330</v>
      </c>
      <c r="F75" s="6" t="str">
        <f>VLOOKUP(G75,地名表!H:I,2,FALSE)</f>
        <v>TYPE_WATER</v>
      </c>
      <c r="G75" s="6" t="s">
        <v>59</v>
      </c>
      <c r="H75" s="6" t="str">
        <f>VLOOKUP(I75,地名表!H:I,2,FALSE)</f>
        <v>TYPE_POISON</v>
      </c>
      <c r="I75" s="6" t="s">
        <v>34</v>
      </c>
      <c r="J75" s="6" t="str">
        <f>VLOOKUP(K75,特性表!H:I,2,FALSE)</f>
        <v>ABILITY_CLEAR_BODY</v>
      </c>
      <c r="K75" s="6" t="s">
        <v>326</v>
      </c>
      <c r="L75" s="6" t="str">
        <f>VLOOKUP(M75,特性表!H:I,2,FALSE)</f>
        <v>ABILITY_LIQUID_OOZE</v>
      </c>
      <c r="M75" s="6" t="s">
        <v>327</v>
      </c>
      <c r="N75" s="6">
        <v>80</v>
      </c>
      <c r="O75" s="6">
        <v>70</v>
      </c>
      <c r="P75" s="6">
        <v>65</v>
      </c>
      <c r="Q75" s="6">
        <v>80</v>
      </c>
      <c r="R75" s="6">
        <v>120</v>
      </c>
      <c r="S75" s="6">
        <v>100</v>
      </c>
      <c r="T75" s="6" t="str">
        <f>VLOOKUP(U75,道具表!G:H,2,FALSE)</f>
        <v>ITEM_NONE</v>
      </c>
      <c r="U75" s="6" t="s">
        <v>25</v>
      </c>
      <c r="V75" s="6" t="str">
        <f>VLOOKUP(W75,道具表!G:H,2,FALSE)</f>
        <v>ITEM_POISON_BARB</v>
      </c>
      <c r="W75" s="6" t="s">
        <v>96</v>
      </c>
      <c r="X75" s="6">
        <v>60</v>
      </c>
      <c r="Y75" s="6">
        <v>50</v>
      </c>
    </row>
    <row r="76" spans="1:25">
      <c r="A76" s="6">
        <v>74</v>
      </c>
      <c r="B76" s="6">
        <v>74</v>
      </c>
      <c r="C76" s="6" t="s">
        <v>331</v>
      </c>
      <c r="D76" s="6" t="s">
        <v>332</v>
      </c>
      <c r="E76" s="6" t="s">
        <v>333</v>
      </c>
      <c r="F76" s="6" t="str">
        <f>VLOOKUP(G76,地名表!H:I,2,FALSE)</f>
        <v>TYPE_ROCK</v>
      </c>
      <c r="G76" s="6" t="s">
        <v>334</v>
      </c>
      <c r="H76" s="6" t="str">
        <f>VLOOKUP(I76,地名表!H:I,2,FALSE)</f>
        <v>TYPE_GROUND</v>
      </c>
      <c r="I76" s="6" t="s">
        <v>145</v>
      </c>
      <c r="J76" s="6" t="str">
        <f>VLOOKUP(K76,特性表!H:I,2,FALSE)</f>
        <v>ABILITY_ROCK_HEAD</v>
      </c>
      <c r="K76" s="6" t="s">
        <v>335</v>
      </c>
      <c r="L76" s="6" t="str">
        <f>VLOOKUP(M76,特性表!H:I,2,FALSE)</f>
        <v>ABILITY_STURDY</v>
      </c>
      <c r="M76" s="6" t="s">
        <v>336</v>
      </c>
      <c r="N76" s="6">
        <v>40</v>
      </c>
      <c r="O76" s="6">
        <v>80</v>
      </c>
      <c r="P76" s="6">
        <v>100</v>
      </c>
      <c r="Q76" s="6">
        <v>30</v>
      </c>
      <c r="R76" s="6">
        <v>30</v>
      </c>
      <c r="S76" s="6">
        <v>20</v>
      </c>
      <c r="T76" s="6" t="str">
        <f>VLOOKUP(U76,道具表!G:H,2,FALSE)</f>
        <v>ITEM_EVERSTONE</v>
      </c>
      <c r="U76" s="6" t="s">
        <v>337</v>
      </c>
      <c r="V76" s="6" t="str">
        <f>VLOOKUP(W76,道具表!G:H,2,FALSE)</f>
        <v>ITEM_EVERSTONE</v>
      </c>
      <c r="W76" s="6" t="s">
        <v>337</v>
      </c>
      <c r="X76" s="6">
        <v>255</v>
      </c>
      <c r="Y76" s="6">
        <v>70</v>
      </c>
    </row>
    <row r="77" spans="1:25">
      <c r="A77" s="6">
        <v>75</v>
      </c>
      <c r="B77" s="6">
        <v>75</v>
      </c>
      <c r="C77" s="6" t="s">
        <v>338</v>
      </c>
      <c r="D77" s="6" t="s">
        <v>339</v>
      </c>
      <c r="E77" s="6" t="s">
        <v>340</v>
      </c>
      <c r="F77" s="6" t="str">
        <f>VLOOKUP(G77,地名表!H:I,2,FALSE)</f>
        <v>TYPE_ROCK</v>
      </c>
      <c r="G77" s="6" t="s">
        <v>334</v>
      </c>
      <c r="H77" s="6" t="str">
        <f>VLOOKUP(I77,地名表!H:I,2,FALSE)</f>
        <v>TYPE_GROUND</v>
      </c>
      <c r="I77" s="6" t="s">
        <v>145</v>
      </c>
      <c r="J77" s="6" t="str">
        <f>VLOOKUP(K77,特性表!H:I,2,FALSE)</f>
        <v>ABILITY_ROCK_HEAD</v>
      </c>
      <c r="K77" s="6" t="s">
        <v>335</v>
      </c>
      <c r="L77" s="6" t="str">
        <f>VLOOKUP(M77,特性表!H:I,2,FALSE)</f>
        <v>ABILITY_STURDY</v>
      </c>
      <c r="M77" s="6" t="s">
        <v>336</v>
      </c>
      <c r="N77" s="6">
        <v>55</v>
      </c>
      <c r="O77" s="6">
        <v>95</v>
      </c>
      <c r="P77" s="6">
        <v>115</v>
      </c>
      <c r="Q77" s="6">
        <v>45</v>
      </c>
      <c r="R77" s="6">
        <v>45</v>
      </c>
      <c r="S77" s="6">
        <v>35</v>
      </c>
      <c r="T77" s="6" t="str">
        <f>VLOOKUP(U77,道具表!G:H,2,FALSE)</f>
        <v>ITEM_HARD_STONE</v>
      </c>
      <c r="U77" s="6" t="s">
        <v>341</v>
      </c>
      <c r="V77" s="6" t="str">
        <f>VLOOKUP(W77,道具表!G:H,2,FALSE)</f>
        <v>ITEM_EVERSTONE</v>
      </c>
      <c r="W77" s="6" t="s">
        <v>337</v>
      </c>
      <c r="X77" s="6">
        <v>120</v>
      </c>
      <c r="Y77" s="6">
        <v>70</v>
      </c>
    </row>
    <row r="78" spans="1:25">
      <c r="A78" s="6">
        <v>76</v>
      </c>
      <c r="B78" s="6">
        <v>76</v>
      </c>
      <c r="C78" s="6" t="s">
        <v>342</v>
      </c>
      <c r="D78" s="6" t="s">
        <v>343</v>
      </c>
      <c r="E78" s="6" t="s">
        <v>344</v>
      </c>
      <c r="F78" s="6" t="str">
        <f>VLOOKUP(G78,地名表!H:I,2,FALSE)</f>
        <v>TYPE_ROCK</v>
      </c>
      <c r="G78" s="6" t="s">
        <v>334</v>
      </c>
      <c r="H78" s="6" t="str">
        <f>VLOOKUP(I78,地名表!H:I,2,FALSE)</f>
        <v>TYPE_GROUND</v>
      </c>
      <c r="I78" s="6" t="s">
        <v>145</v>
      </c>
      <c r="J78" s="6" t="str">
        <f>VLOOKUP(K78,特性表!H:I,2,FALSE)</f>
        <v>ABILITY_ROCK_HEAD</v>
      </c>
      <c r="K78" s="6" t="s">
        <v>335</v>
      </c>
      <c r="L78" s="6" t="str">
        <f>VLOOKUP(M78,特性表!H:I,2,FALSE)</f>
        <v>ABILITY_STURDY</v>
      </c>
      <c r="M78" s="6" t="s">
        <v>336</v>
      </c>
      <c r="N78" s="10">
        <v>80</v>
      </c>
      <c r="O78" s="10">
        <v>110</v>
      </c>
      <c r="P78" s="10">
        <v>130</v>
      </c>
      <c r="Q78" s="10">
        <v>55</v>
      </c>
      <c r="R78" s="10">
        <v>65</v>
      </c>
      <c r="S78" s="10">
        <v>45</v>
      </c>
      <c r="T78" s="6" t="str">
        <f>VLOOKUP(U78,道具表!G:H,2,FALSE)</f>
        <v>ITEM_HARD_STONE</v>
      </c>
      <c r="U78" s="6" t="s">
        <v>341</v>
      </c>
      <c r="V78" s="6" t="str">
        <f>VLOOKUP(W78,道具表!G:H,2,FALSE)</f>
        <v>ITEM_EVERSTONE</v>
      </c>
      <c r="W78" s="6" t="s">
        <v>337</v>
      </c>
      <c r="X78" s="6">
        <v>45</v>
      </c>
      <c r="Y78" s="6">
        <v>70</v>
      </c>
    </row>
    <row r="79" spans="1:25">
      <c r="A79" s="6">
        <v>77</v>
      </c>
      <c r="B79" s="6">
        <v>77</v>
      </c>
      <c r="C79" s="6" t="s">
        <v>345</v>
      </c>
      <c r="D79" s="6" t="s">
        <v>346</v>
      </c>
      <c r="E79" s="6" t="s">
        <v>347</v>
      </c>
      <c r="F79" s="6" t="str">
        <f>VLOOKUP(G79,地名表!H:I,2,FALSE)</f>
        <v>TYPE_FIRE</v>
      </c>
      <c r="G79" s="6" t="s">
        <v>46</v>
      </c>
      <c r="H79" s="6" t="str">
        <f>VLOOKUP(I79,地名表!H:I,2,FALSE)</f>
        <v>TYPE_FIRE</v>
      </c>
      <c r="I79" s="6" t="s">
        <v>46</v>
      </c>
      <c r="J79" s="6" t="str">
        <f>VLOOKUP(K79,特性表!H:I,2,FALSE)</f>
        <v>ABILITY_FLAME_BODY</v>
      </c>
      <c r="K79" s="6" t="s">
        <v>348</v>
      </c>
      <c r="L79" s="6" t="str">
        <f>VLOOKUP(M79,特性表!H:I,2,FALSE)</f>
        <v>ABILITY_FLASH_FIRE</v>
      </c>
      <c r="M79" s="6" t="s">
        <v>188</v>
      </c>
      <c r="N79" s="6">
        <v>50</v>
      </c>
      <c r="O79" s="6">
        <v>85</v>
      </c>
      <c r="P79" s="6">
        <v>55</v>
      </c>
      <c r="Q79" s="6">
        <v>65</v>
      </c>
      <c r="R79" s="6">
        <v>65</v>
      </c>
      <c r="S79" s="6">
        <v>90</v>
      </c>
      <c r="T79" s="6" t="str">
        <f>VLOOKUP(U79,道具表!G:H,2,FALSE)</f>
        <v>ITEM_NONE</v>
      </c>
      <c r="U79" s="6" t="s">
        <v>25</v>
      </c>
      <c r="V79" s="6" t="str">
        <f>VLOOKUP(W79,道具表!G:H,2,FALSE)</f>
        <v>ITEM_SHUCA_BERRY</v>
      </c>
      <c r="W79" s="6" t="s">
        <v>349</v>
      </c>
      <c r="X79" s="6">
        <v>190</v>
      </c>
      <c r="Y79" s="6">
        <v>50</v>
      </c>
    </row>
    <row r="80" spans="1:25">
      <c r="A80" s="6">
        <v>78</v>
      </c>
      <c r="B80" s="6">
        <v>78</v>
      </c>
      <c r="C80" s="6" t="s">
        <v>350</v>
      </c>
      <c r="D80" s="6" t="s">
        <v>351</v>
      </c>
      <c r="E80" s="6" t="s">
        <v>352</v>
      </c>
      <c r="F80" s="6" t="str">
        <f>VLOOKUP(G80,地名表!H:I,2,FALSE)</f>
        <v>TYPE_FIRE</v>
      </c>
      <c r="G80" s="6" t="s">
        <v>46</v>
      </c>
      <c r="H80" s="6" t="str">
        <f>VLOOKUP(I80,地名表!H:I,2,FALSE)</f>
        <v>TYPE_FIRE</v>
      </c>
      <c r="I80" s="6" t="s">
        <v>46</v>
      </c>
      <c r="J80" s="6" t="str">
        <f>VLOOKUP(K80,特性表!H:I,2,FALSE)</f>
        <v>ABILITY_FLAME_BODY</v>
      </c>
      <c r="K80" s="6" t="s">
        <v>348</v>
      </c>
      <c r="L80" s="6" t="str">
        <f>VLOOKUP(M80,特性表!H:I,2,FALSE)</f>
        <v>ABILITY_FLASH_FIRE</v>
      </c>
      <c r="M80" s="6" t="s">
        <v>188</v>
      </c>
      <c r="N80" s="6">
        <v>65</v>
      </c>
      <c r="O80" s="6">
        <v>100</v>
      </c>
      <c r="P80" s="6">
        <v>70</v>
      </c>
      <c r="Q80" s="6">
        <v>80</v>
      </c>
      <c r="R80" s="6">
        <v>80</v>
      </c>
      <c r="S80" s="6">
        <v>105</v>
      </c>
      <c r="T80" s="6" t="str">
        <f>VLOOKUP(U80,道具表!G:H,2,FALSE)</f>
        <v>ITEM_NONE</v>
      </c>
      <c r="U80" s="6" t="s">
        <v>25</v>
      </c>
      <c r="V80" s="6" t="str">
        <f>VLOOKUP(W80,道具表!G:H,2,FALSE)</f>
        <v>ITEM_SHUCA_BERRY</v>
      </c>
      <c r="W80" s="6" t="s">
        <v>349</v>
      </c>
      <c r="X80" s="6">
        <v>60</v>
      </c>
      <c r="Y80" s="6">
        <v>50</v>
      </c>
    </row>
    <row r="81" spans="1:25">
      <c r="A81" s="6">
        <v>79</v>
      </c>
      <c r="B81" s="6">
        <v>79</v>
      </c>
      <c r="C81" s="6" t="s">
        <v>353</v>
      </c>
      <c r="D81" s="6" t="s">
        <v>354</v>
      </c>
      <c r="E81" s="6" t="s">
        <v>355</v>
      </c>
      <c r="F81" s="6" t="str">
        <f>VLOOKUP(G81,地名表!H:I,2,FALSE)</f>
        <v>TYPE_WATER</v>
      </c>
      <c r="G81" s="6" t="s">
        <v>59</v>
      </c>
      <c r="H81" s="6" t="str">
        <f>VLOOKUP(I81,地名表!H:I,2,FALSE)</f>
        <v>TYPE_PSYCHIC</v>
      </c>
      <c r="I81" s="6" t="s">
        <v>81</v>
      </c>
      <c r="J81" s="6" t="str">
        <f>VLOOKUP(K81,特性表!H:I,2,FALSE)</f>
        <v>ABILITY_OBLIVIOUS</v>
      </c>
      <c r="K81" s="6" t="s">
        <v>356</v>
      </c>
      <c r="L81" s="6" t="str">
        <f>VLOOKUP(M81,特性表!H:I,2,FALSE)</f>
        <v>ABILITY_OWN_TEMPO</v>
      </c>
      <c r="M81" s="6" t="s">
        <v>357</v>
      </c>
      <c r="N81" s="6">
        <v>90</v>
      </c>
      <c r="O81" s="6">
        <v>65</v>
      </c>
      <c r="P81" s="6">
        <v>65</v>
      </c>
      <c r="Q81" s="6">
        <v>40</v>
      </c>
      <c r="R81" s="6">
        <v>40</v>
      </c>
      <c r="S81" s="6">
        <v>15</v>
      </c>
      <c r="T81" s="6" t="str">
        <f>VLOOKUP(U81,道具表!G:H,2,FALSE)</f>
        <v>ITEM_LAGGING_TAIL</v>
      </c>
      <c r="U81" s="6" t="s">
        <v>358</v>
      </c>
      <c r="V81" s="6" t="str">
        <f>VLOOKUP(W81,道具表!G:H,2,FALSE)</f>
        <v>ITEM_KINGS_ROCK</v>
      </c>
      <c r="W81" s="6" t="s">
        <v>287</v>
      </c>
      <c r="X81" s="6">
        <v>190</v>
      </c>
      <c r="Y81" s="6">
        <v>50</v>
      </c>
    </row>
    <row r="82" spans="1:25">
      <c r="A82" s="6">
        <v>80</v>
      </c>
      <c r="B82" s="6">
        <v>80</v>
      </c>
      <c r="C82" s="6" t="s">
        <v>359</v>
      </c>
      <c r="D82" s="6" t="s">
        <v>360</v>
      </c>
      <c r="E82" s="6" t="s">
        <v>361</v>
      </c>
      <c r="F82" s="6" t="str">
        <f>VLOOKUP(G82,地名表!H:I,2,FALSE)</f>
        <v>TYPE_WATER</v>
      </c>
      <c r="G82" s="6" t="s">
        <v>59</v>
      </c>
      <c r="H82" s="6" t="str">
        <f>VLOOKUP(I82,地名表!H:I,2,FALSE)</f>
        <v>TYPE_PSYCHIC</v>
      </c>
      <c r="I82" s="6" t="s">
        <v>81</v>
      </c>
      <c r="J82" s="6" t="str">
        <f>VLOOKUP(K82,特性表!H:I,2,FALSE)</f>
        <v>ABILITY_OBLIVIOUS</v>
      </c>
      <c r="K82" s="6" t="s">
        <v>356</v>
      </c>
      <c r="L82" s="6" t="str">
        <f>VLOOKUP(M82,特性表!H:I,2,FALSE)</f>
        <v>ABILITY_OWN_TEMPO</v>
      </c>
      <c r="M82" s="6" t="s">
        <v>357</v>
      </c>
      <c r="N82" s="6">
        <v>95</v>
      </c>
      <c r="O82" s="6">
        <v>75</v>
      </c>
      <c r="P82" s="6">
        <v>110</v>
      </c>
      <c r="Q82" s="6">
        <v>100</v>
      </c>
      <c r="R82" s="6">
        <v>80</v>
      </c>
      <c r="S82" s="6">
        <v>30</v>
      </c>
      <c r="T82" s="6" t="str">
        <f>VLOOKUP(U82,道具表!G:H,2,FALSE)</f>
        <v>ITEM_NONE</v>
      </c>
      <c r="U82" s="6" t="s">
        <v>25</v>
      </c>
      <c r="V82" s="6" t="str">
        <f>VLOOKUP(W82,道具表!G:H,2,FALSE)</f>
        <v>ITEM_KINGS_ROCK</v>
      </c>
      <c r="W82" s="6" t="s">
        <v>287</v>
      </c>
      <c r="X82" s="6">
        <v>75</v>
      </c>
      <c r="Y82" s="6">
        <v>50</v>
      </c>
    </row>
    <row r="83" spans="1:25">
      <c r="A83" s="6">
        <v>81</v>
      </c>
      <c r="B83" s="6">
        <v>81</v>
      </c>
      <c r="C83" s="6" t="s">
        <v>362</v>
      </c>
      <c r="D83" s="6" t="s">
        <v>363</v>
      </c>
      <c r="E83" s="6" t="s">
        <v>364</v>
      </c>
      <c r="F83" s="6" t="str">
        <f>VLOOKUP(G83,地名表!H:I,2,FALSE)</f>
        <v>TYPE_ELECTRIC</v>
      </c>
      <c r="G83" s="6" t="s">
        <v>135</v>
      </c>
      <c r="H83" s="6" t="str">
        <f>VLOOKUP(I83,地名表!H:I,2,FALSE)</f>
        <v>TYPE_STEEL</v>
      </c>
      <c r="I83" s="6" t="s">
        <v>365</v>
      </c>
      <c r="J83" s="6" t="str">
        <f>VLOOKUP(K83,特性表!H:I,2,FALSE)</f>
        <v>ABILITY_MAGNET_PULL</v>
      </c>
      <c r="K83" s="6" t="s">
        <v>366</v>
      </c>
      <c r="L83" s="6" t="str">
        <f>VLOOKUP(M83,特性表!H:I,2,FALSE)</f>
        <v>ABILITY_STURDY</v>
      </c>
      <c r="M83" s="6" t="s">
        <v>336</v>
      </c>
      <c r="N83" s="6">
        <v>25</v>
      </c>
      <c r="O83" s="6">
        <v>35</v>
      </c>
      <c r="P83" s="6">
        <v>70</v>
      </c>
      <c r="Q83" s="6">
        <v>95</v>
      </c>
      <c r="R83" s="6">
        <v>55</v>
      </c>
      <c r="S83" s="6">
        <v>45</v>
      </c>
      <c r="T83" s="6" t="str">
        <f>VLOOKUP(U83,道具表!G:H,2,FALSE)</f>
        <v>ITEM_NONE</v>
      </c>
      <c r="U83" s="6" t="s">
        <v>25</v>
      </c>
      <c r="V83" s="6" t="str">
        <f>VLOOKUP(W83,道具表!G:H,2,FALSE)</f>
        <v>ITEM_METAL_COAT</v>
      </c>
      <c r="W83" s="6" t="s">
        <v>367</v>
      </c>
      <c r="X83" s="6">
        <v>190</v>
      </c>
      <c r="Y83" s="6">
        <v>50</v>
      </c>
    </row>
    <row r="84" spans="1:25">
      <c r="A84" s="6">
        <v>82</v>
      </c>
      <c r="B84" s="6">
        <v>82</v>
      </c>
      <c r="C84" s="6" t="s">
        <v>368</v>
      </c>
      <c r="D84" s="6" t="s">
        <v>369</v>
      </c>
      <c r="E84" s="6" t="s">
        <v>370</v>
      </c>
      <c r="F84" s="6" t="str">
        <f>VLOOKUP(G84,地名表!H:I,2,FALSE)</f>
        <v>TYPE_ELECTRIC</v>
      </c>
      <c r="G84" s="6" t="s">
        <v>135</v>
      </c>
      <c r="H84" s="6" t="str">
        <f>VLOOKUP(I84,地名表!H:I,2,FALSE)</f>
        <v>TYPE_STEEL</v>
      </c>
      <c r="I84" s="6" t="s">
        <v>365</v>
      </c>
      <c r="J84" s="6" t="str">
        <f>VLOOKUP(K84,特性表!H:I,2,FALSE)</f>
        <v>ABILITY_MAGNET_PULL</v>
      </c>
      <c r="K84" s="6" t="s">
        <v>366</v>
      </c>
      <c r="L84" s="6" t="str">
        <f>VLOOKUP(M84,特性表!H:I,2,FALSE)</f>
        <v>ABILITY_STURDY</v>
      </c>
      <c r="M84" s="6" t="s">
        <v>336</v>
      </c>
      <c r="N84" s="6">
        <v>50</v>
      </c>
      <c r="O84" s="6">
        <v>60</v>
      </c>
      <c r="P84" s="6">
        <v>95</v>
      </c>
      <c r="Q84" s="6">
        <v>120</v>
      </c>
      <c r="R84" s="6">
        <v>70</v>
      </c>
      <c r="S84" s="6">
        <v>70</v>
      </c>
      <c r="T84" s="6" t="str">
        <f>VLOOKUP(U84,道具表!G:H,2,FALSE)</f>
        <v>ITEM_MAGNET</v>
      </c>
      <c r="U84" s="6" t="s">
        <v>371</v>
      </c>
      <c r="V84" s="6" t="str">
        <f>VLOOKUP(W84,道具表!G:H,2,FALSE)</f>
        <v>ITEM_METAL_COAT</v>
      </c>
      <c r="W84" s="6" t="s">
        <v>367</v>
      </c>
      <c r="X84" s="6">
        <v>60</v>
      </c>
      <c r="Y84" s="6">
        <v>50</v>
      </c>
    </row>
    <row r="85" spans="1:25">
      <c r="A85" s="6">
        <v>83</v>
      </c>
      <c r="B85" s="6">
        <v>83</v>
      </c>
      <c r="C85" s="6" t="s">
        <v>372</v>
      </c>
      <c r="D85" s="6" t="s">
        <v>373</v>
      </c>
      <c r="E85" s="6" t="s">
        <v>374</v>
      </c>
      <c r="F85" s="6" t="str">
        <f>VLOOKUP(G85,地名表!H:I,2,FALSE)</f>
        <v>TYPE_FIGHTING</v>
      </c>
      <c r="G85" s="6" t="s">
        <v>267</v>
      </c>
      <c r="H85" s="6" t="str">
        <f>VLOOKUP(I85,地名表!H:I,2,FALSE)</f>
        <v>TYPE_FLYING</v>
      </c>
      <c r="I85" s="6" t="s">
        <v>55</v>
      </c>
      <c r="J85" s="6" t="str">
        <f>VLOOKUP(K85,特性表!H:I,2,FALSE)</f>
        <v>ABILITY_KEEN_EYE</v>
      </c>
      <c r="K85" s="6" t="s">
        <v>100</v>
      </c>
      <c r="L85" s="6" t="str">
        <f>VLOOKUP(M85,特性表!H:I,2,FALSE)</f>
        <v>ABILITY_INNER_FOCUS</v>
      </c>
      <c r="M85" s="6" t="s">
        <v>205</v>
      </c>
      <c r="N85" s="10">
        <v>55</v>
      </c>
      <c r="O85" s="10">
        <v>110</v>
      </c>
      <c r="P85" s="10">
        <v>55</v>
      </c>
      <c r="Q85" s="10">
        <v>60</v>
      </c>
      <c r="R85" s="10">
        <v>65</v>
      </c>
      <c r="S85" s="10">
        <v>105</v>
      </c>
      <c r="T85" s="6" t="str">
        <f>VLOOKUP(U85,道具表!G:H,2,FALSE)</f>
        <v>ITEM_NONE</v>
      </c>
      <c r="U85" s="6" t="s">
        <v>25</v>
      </c>
      <c r="V85" s="6" t="str">
        <f>VLOOKUP(W85,道具表!G:H,2,FALSE)</f>
        <v>ITEM_LEEK</v>
      </c>
      <c r="W85" s="6" t="s">
        <v>375</v>
      </c>
      <c r="X85" s="6">
        <v>45</v>
      </c>
      <c r="Y85" s="6">
        <v>50</v>
      </c>
    </row>
    <row r="86" spans="1:25">
      <c r="A86" s="6">
        <v>84</v>
      </c>
      <c r="B86" s="6">
        <v>84</v>
      </c>
      <c r="C86" s="6" t="s">
        <v>376</v>
      </c>
      <c r="D86" s="6" t="s">
        <v>377</v>
      </c>
      <c r="E86" s="6" t="s">
        <v>378</v>
      </c>
      <c r="F86" s="6" t="str">
        <f>VLOOKUP(G86,地名表!H:I,2,FALSE)</f>
        <v>TYPE_NORMAL</v>
      </c>
      <c r="G86" s="6" t="s">
        <v>28</v>
      </c>
      <c r="H86" s="6" t="str">
        <f>VLOOKUP(I86,地名表!H:I,2,FALSE)</f>
        <v>TYPE_FLYING</v>
      </c>
      <c r="I86" s="6" t="s">
        <v>55</v>
      </c>
      <c r="J86" s="6" t="str">
        <f>VLOOKUP(K86,特性表!H:I,2,FALSE)</f>
        <v>ABILITY_TANGLED_FEET</v>
      </c>
      <c r="K86" s="6" t="s">
        <v>101</v>
      </c>
      <c r="L86" s="6" t="str">
        <f>VLOOKUP(M86,特性表!H:I,2,FALSE)</f>
        <v>ABILITY_EARLY_BIRD</v>
      </c>
      <c r="M86" s="6" t="s">
        <v>379</v>
      </c>
      <c r="N86" s="6">
        <v>35</v>
      </c>
      <c r="O86" s="6">
        <v>85</v>
      </c>
      <c r="P86" s="6">
        <v>45</v>
      </c>
      <c r="Q86" s="6">
        <v>35</v>
      </c>
      <c r="R86" s="6">
        <v>35</v>
      </c>
      <c r="S86" s="6">
        <v>75</v>
      </c>
      <c r="T86" s="6" t="str">
        <f>VLOOKUP(U86,道具表!G:H,2,FALSE)</f>
        <v>ITEM_NONE</v>
      </c>
      <c r="U86" s="6" t="s">
        <v>25</v>
      </c>
      <c r="V86" s="6" t="str">
        <f>VLOOKUP(W86,道具表!G:H,2,FALSE)</f>
        <v>ITEM_SHARP_BEAK</v>
      </c>
      <c r="W86" s="6" t="s">
        <v>121</v>
      </c>
      <c r="X86" s="6">
        <v>190</v>
      </c>
      <c r="Y86" s="6">
        <v>70</v>
      </c>
    </row>
    <row r="87" spans="1:25">
      <c r="A87" s="6">
        <v>85</v>
      </c>
      <c r="B87" s="6">
        <v>85</v>
      </c>
      <c r="C87" s="6" t="s">
        <v>380</v>
      </c>
      <c r="D87" s="6" t="s">
        <v>381</v>
      </c>
      <c r="E87" s="6" t="s">
        <v>382</v>
      </c>
      <c r="F87" s="6" t="str">
        <f>VLOOKUP(G87,地名表!H:I,2,FALSE)</f>
        <v>TYPE_NORMAL</v>
      </c>
      <c r="G87" s="6" t="s">
        <v>28</v>
      </c>
      <c r="H87" s="6" t="str">
        <f>VLOOKUP(I87,地名表!H:I,2,FALSE)</f>
        <v>TYPE_FLYING</v>
      </c>
      <c r="I87" s="6" t="s">
        <v>55</v>
      </c>
      <c r="J87" s="6" t="str">
        <f>VLOOKUP(K87,特性表!H:I,2,FALSE)</f>
        <v>ABILITY_TANGLED_FEET</v>
      </c>
      <c r="K87" s="6" t="s">
        <v>101</v>
      </c>
      <c r="L87" s="6" t="str">
        <f>VLOOKUP(M87,特性表!H:I,2,FALSE)</f>
        <v>ABILITY_EARLY_BIRD</v>
      </c>
      <c r="M87" s="6" t="s">
        <v>379</v>
      </c>
      <c r="N87" s="10">
        <v>60</v>
      </c>
      <c r="O87" s="10">
        <v>110</v>
      </c>
      <c r="P87" s="10">
        <v>70</v>
      </c>
      <c r="Q87" s="10">
        <v>60</v>
      </c>
      <c r="R87" s="10">
        <v>60</v>
      </c>
      <c r="S87" s="10">
        <v>100</v>
      </c>
      <c r="T87" s="6" t="str">
        <f>VLOOKUP(U87,道具表!G:H,2,FALSE)</f>
        <v>ITEM_NONE</v>
      </c>
      <c r="U87" s="6" t="s">
        <v>25</v>
      </c>
      <c r="V87" s="6" t="str">
        <f>VLOOKUP(W87,道具表!G:H,2,FALSE)</f>
        <v>ITEM_SHARP_BEAK</v>
      </c>
      <c r="W87" s="6" t="s">
        <v>121</v>
      </c>
      <c r="X87" s="6">
        <v>45</v>
      </c>
      <c r="Y87" s="6">
        <v>70</v>
      </c>
    </row>
    <row r="88" spans="1:25">
      <c r="A88" s="6">
        <v>86</v>
      </c>
      <c r="B88" s="6">
        <v>86</v>
      </c>
      <c r="C88" s="6" t="s">
        <v>383</v>
      </c>
      <c r="D88" s="6" t="s">
        <v>384</v>
      </c>
      <c r="E88" s="6" t="s">
        <v>385</v>
      </c>
      <c r="F88" s="6" t="str">
        <f>VLOOKUP(G88,地名表!H:I,2,FALSE)</f>
        <v>TYPE_WATER</v>
      </c>
      <c r="G88" s="6" t="s">
        <v>59</v>
      </c>
      <c r="H88" s="6" t="str">
        <f>VLOOKUP(I88,地名表!H:I,2,FALSE)</f>
        <v>TYPE_WATER</v>
      </c>
      <c r="I88" s="6" t="s">
        <v>59</v>
      </c>
      <c r="J88" s="6" t="str">
        <f>VLOOKUP(K88,特性表!H:I,2,FALSE)</f>
        <v>ABILITY_THICK_FAT</v>
      </c>
      <c r="K88" s="6" t="s">
        <v>386</v>
      </c>
      <c r="L88" s="6" t="str">
        <f>VLOOKUP(M88,特性表!H:I,2,FALSE)</f>
        <v>ABILITY_HYDRATION</v>
      </c>
      <c r="M88" s="6" t="s">
        <v>387</v>
      </c>
      <c r="N88" s="6">
        <v>65</v>
      </c>
      <c r="O88" s="6">
        <v>45</v>
      </c>
      <c r="P88" s="6">
        <v>55</v>
      </c>
      <c r="Q88" s="6">
        <v>45</v>
      </c>
      <c r="R88" s="6">
        <v>70</v>
      </c>
      <c r="S88" s="6">
        <v>45</v>
      </c>
      <c r="T88" s="6" t="str">
        <f>VLOOKUP(U88,道具表!G:H,2,FALSE)</f>
        <v>ITEM_ASPEAR_BERRY</v>
      </c>
      <c r="U88" s="6" t="s">
        <v>388</v>
      </c>
      <c r="V88" s="6" t="str">
        <f>VLOOKUP(W88,道具表!G:H,2,FALSE)</f>
        <v>ITEM_NONE</v>
      </c>
      <c r="W88" s="6" t="s">
        <v>25</v>
      </c>
      <c r="X88" s="6">
        <v>190</v>
      </c>
      <c r="Y88" s="6">
        <v>70</v>
      </c>
    </row>
    <row r="89" spans="1:25">
      <c r="A89" s="6">
        <v>87</v>
      </c>
      <c r="B89" s="6">
        <v>87</v>
      </c>
      <c r="C89" s="6" t="s">
        <v>389</v>
      </c>
      <c r="D89" s="6" t="s">
        <v>390</v>
      </c>
      <c r="E89" s="6" t="s">
        <v>391</v>
      </c>
      <c r="F89" s="6" t="str">
        <f>VLOOKUP(G89,地名表!H:I,2,FALSE)</f>
        <v>TYPE_WATER</v>
      </c>
      <c r="G89" s="6" t="s">
        <v>59</v>
      </c>
      <c r="H89" s="6" t="str">
        <f>VLOOKUP(I89,地名表!H:I,2,FALSE)</f>
        <v>TYPE_ICE</v>
      </c>
      <c r="I89" s="6" t="s">
        <v>392</v>
      </c>
      <c r="J89" s="6" t="str">
        <f>VLOOKUP(K89,特性表!H:I,2,FALSE)</f>
        <v>ABILITY_THICK_FAT</v>
      </c>
      <c r="K89" s="6" t="s">
        <v>386</v>
      </c>
      <c r="L89" s="6" t="str">
        <f>VLOOKUP(M89,特性表!H:I,2,FALSE)</f>
        <v>ABILITY_HYDRATION</v>
      </c>
      <c r="M89" s="6" t="s">
        <v>387</v>
      </c>
      <c r="N89" s="10">
        <v>90</v>
      </c>
      <c r="O89" s="10">
        <v>70</v>
      </c>
      <c r="P89" s="10">
        <v>80</v>
      </c>
      <c r="Q89" s="10">
        <v>80</v>
      </c>
      <c r="R89" s="10">
        <v>95</v>
      </c>
      <c r="S89" s="10">
        <v>70</v>
      </c>
      <c r="T89" s="6" t="str">
        <f>VLOOKUP(U89,道具表!G:H,2,FALSE)</f>
        <v>ITEM_ASPEAR_BERRY</v>
      </c>
      <c r="U89" s="6" t="s">
        <v>388</v>
      </c>
      <c r="V89" s="6" t="str">
        <f>VLOOKUP(W89,道具表!G:H,2,FALSE)</f>
        <v>ITEM_NEVER_MELT_ICE</v>
      </c>
      <c r="W89" s="6" t="s">
        <v>393</v>
      </c>
      <c r="X89" s="6">
        <v>75</v>
      </c>
      <c r="Y89" s="6">
        <v>70</v>
      </c>
    </row>
    <row r="90" spans="1:25">
      <c r="A90" s="6">
        <v>88</v>
      </c>
      <c r="B90" s="6">
        <v>88</v>
      </c>
      <c r="C90" s="6" t="s">
        <v>394</v>
      </c>
      <c r="D90" s="6" t="s">
        <v>395</v>
      </c>
      <c r="E90" s="6" t="s">
        <v>396</v>
      </c>
      <c r="F90" s="6" t="str">
        <f>VLOOKUP(G90,地名表!H:I,2,FALSE)</f>
        <v>TYPE_POISON</v>
      </c>
      <c r="G90" s="6" t="s">
        <v>34</v>
      </c>
      <c r="H90" s="6" t="str">
        <f>VLOOKUP(I90,地名表!H:I,2,FALSE)</f>
        <v>TYPE_POISON</v>
      </c>
      <c r="I90" s="6" t="s">
        <v>34</v>
      </c>
      <c r="J90" s="6" t="str">
        <f>VLOOKUP(K90,特性表!H:I,2,FALSE)</f>
        <v>ABILITY_STENCH</v>
      </c>
      <c r="K90" s="6" t="s">
        <v>218</v>
      </c>
      <c r="L90" s="6" t="str">
        <f>VLOOKUP(M90,特性表!H:I,2,FALSE)</f>
        <v>ABILITY_STICKY_HOLD</v>
      </c>
      <c r="M90" s="6" t="s">
        <v>397</v>
      </c>
      <c r="N90" s="6">
        <v>80</v>
      </c>
      <c r="O90" s="6">
        <v>80</v>
      </c>
      <c r="P90" s="6">
        <v>50</v>
      </c>
      <c r="Q90" s="6">
        <v>40</v>
      </c>
      <c r="R90" s="6">
        <v>50</v>
      </c>
      <c r="S90" s="6">
        <v>25</v>
      </c>
      <c r="T90" s="6" t="str">
        <f>VLOOKUP(U90,道具表!G:H,2,FALSE)</f>
        <v>ITEM_BLACK_SLUDGE</v>
      </c>
      <c r="U90" s="6" t="s">
        <v>398</v>
      </c>
      <c r="V90" s="6" t="str">
        <f>VLOOKUP(W90,道具表!G:H,2,FALSE)</f>
        <v>ITEM_NUGGET</v>
      </c>
      <c r="W90" s="6" t="s">
        <v>251</v>
      </c>
      <c r="X90" s="6">
        <v>190</v>
      </c>
      <c r="Y90" s="6">
        <v>70</v>
      </c>
    </row>
    <row r="91" spans="1:25">
      <c r="A91" s="6">
        <v>89</v>
      </c>
      <c r="B91" s="6">
        <v>89</v>
      </c>
      <c r="C91" s="6" t="s">
        <v>399</v>
      </c>
      <c r="D91" s="6" t="s">
        <v>400</v>
      </c>
      <c r="E91" s="6" t="s">
        <v>401</v>
      </c>
      <c r="F91" s="6" t="str">
        <f>VLOOKUP(G91,地名表!H:I,2,FALSE)</f>
        <v>TYPE_POISON</v>
      </c>
      <c r="G91" s="6" t="s">
        <v>34</v>
      </c>
      <c r="H91" s="6" t="str">
        <f>VLOOKUP(I91,地名表!H:I,2,FALSE)</f>
        <v>TYPE_POISON</v>
      </c>
      <c r="I91" s="6" t="s">
        <v>34</v>
      </c>
      <c r="J91" s="6" t="str">
        <f>VLOOKUP(K91,特性表!H:I,2,FALSE)</f>
        <v>ABILITY_STENCH</v>
      </c>
      <c r="K91" s="6" t="s">
        <v>218</v>
      </c>
      <c r="L91" s="6" t="str">
        <f>VLOOKUP(M91,特性表!H:I,2,FALSE)</f>
        <v>ABILITY_STICKY_HOLD</v>
      </c>
      <c r="M91" s="6" t="s">
        <v>397</v>
      </c>
      <c r="N91" s="6">
        <v>105</v>
      </c>
      <c r="O91" s="6">
        <v>105</v>
      </c>
      <c r="P91" s="6">
        <v>75</v>
      </c>
      <c r="Q91" s="6">
        <v>65</v>
      </c>
      <c r="R91" s="6">
        <v>100</v>
      </c>
      <c r="S91" s="6">
        <v>50</v>
      </c>
      <c r="T91" s="6" t="str">
        <f>VLOOKUP(U91,道具表!G:H,2,FALSE)</f>
        <v>ITEM_TOXIC_ORB</v>
      </c>
      <c r="U91" s="6" t="s">
        <v>402</v>
      </c>
      <c r="V91" s="6" t="str">
        <f>VLOOKUP(W91,道具表!G:H,2,FALSE)</f>
        <v>ITEM_NUGGET</v>
      </c>
      <c r="W91" s="6" t="s">
        <v>251</v>
      </c>
      <c r="X91" s="6">
        <v>75</v>
      </c>
      <c r="Y91" s="6">
        <v>70</v>
      </c>
    </row>
    <row r="92" spans="1:25">
      <c r="A92" s="6">
        <v>90</v>
      </c>
      <c r="B92" s="6">
        <v>90</v>
      </c>
      <c r="C92" s="6" t="s">
        <v>403</v>
      </c>
      <c r="D92" s="6" t="s">
        <v>404</v>
      </c>
      <c r="E92" s="6" t="s">
        <v>405</v>
      </c>
      <c r="F92" s="6" t="str">
        <f>VLOOKUP(G92,地名表!H:I,2,FALSE)</f>
        <v>TYPE_WATER</v>
      </c>
      <c r="G92" s="6" t="s">
        <v>59</v>
      </c>
      <c r="H92" s="6" t="str">
        <f>VLOOKUP(I92,地名表!H:I,2,FALSE)</f>
        <v>TYPE_WATER</v>
      </c>
      <c r="I92" s="6" t="s">
        <v>59</v>
      </c>
      <c r="J92" s="6" t="str">
        <f>VLOOKUP(K92,特性表!H:I,2,FALSE)</f>
        <v>ABILITY_SHELL_ARMOR</v>
      </c>
      <c r="K92" s="6" t="s">
        <v>406</v>
      </c>
      <c r="L92" s="6" t="str">
        <f>VLOOKUP(M92,特性表!H:I,2,FALSE)</f>
        <v>ABILITY_SKILL_LINK</v>
      </c>
      <c r="M92" s="6" t="s">
        <v>407</v>
      </c>
      <c r="N92" s="6">
        <v>30</v>
      </c>
      <c r="O92" s="6">
        <v>65</v>
      </c>
      <c r="P92" s="6">
        <v>100</v>
      </c>
      <c r="Q92" s="6">
        <v>45</v>
      </c>
      <c r="R92" s="6">
        <v>25</v>
      </c>
      <c r="S92" s="6">
        <v>40</v>
      </c>
      <c r="T92" s="6" t="str">
        <f>VLOOKUP(U92,道具表!G:H,2,FALSE)</f>
        <v>ITEM_PEARL</v>
      </c>
      <c r="U92" s="6" t="s">
        <v>408</v>
      </c>
      <c r="V92" s="6" t="str">
        <f>VLOOKUP(W92,道具表!G:H,2,FALSE)</f>
        <v>ITEM_BIG_PEARL</v>
      </c>
      <c r="W92" s="6" t="s">
        <v>409</v>
      </c>
      <c r="X92" s="6">
        <v>190</v>
      </c>
      <c r="Y92" s="6">
        <v>50</v>
      </c>
    </row>
    <row r="93" spans="1:25">
      <c r="A93" s="6">
        <v>91</v>
      </c>
      <c r="B93" s="6">
        <v>91</v>
      </c>
      <c r="C93" s="6" t="s">
        <v>410</v>
      </c>
      <c r="D93" s="6" t="s">
        <v>411</v>
      </c>
      <c r="E93" s="6" t="s">
        <v>412</v>
      </c>
      <c r="F93" s="6" t="str">
        <f>VLOOKUP(G93,地名表!H:I,2,FALSE)</f>
        <v>TYPE_WATER</v>
      </c>
      <c r="G93" s="6" t="s">
        <v>59</v>
      </c>
      <c r="H93" s="6" t="str">
        <f>VLOOKUP(I93,地名表!H:I,2,FALSE)</f>
        <v>TYPE_ICE</v>
      </c>
      <c r="I93" s="6" t="s">
        <v>392</v>
      </c>
      <c r="J93" s="6" t="str">
        <f>VLOOKUP(K93,特性表!H:I,2,FALSE)</f>
        <v>ABILITY_SHELL_ARMOR</v>
      </c>
      <c r="K93" s="6" t="s">
        <v>406</v>
      </c>
      <c r="L93" s="6" t="str">
        <f>VLOOKUP(M93,特性表!H:I,2,FALSE)</f>
        <v>ABILITY_SKILL_LINK</v>
      </c>
      <c r="M93" s="6" t="s">
        <v>407</v>
      </c>
      <c r="N93" s="6">
        <v>50</v>
      </c>
      <c r="O93" s="6">
        <v>95</v>
      </c>
      <c r="P93" s="6">
        <v>180</v>
      </c>
      <c r="Q93" s="6">
        <v>85</v>
      </c>
      <c r="R93" s="6">
        <v>45</v>
      </c>
      <c r="S93" s="6">
        <v>70</v>
      </c>
      <c r="T93" s="6" t="str">
        <f>VLOOKUP(U93,道具表!G:H,2,FALSE)</f>
        <v>ITEM_PEARL</v>
      </c>
      <c r="U93" s="6" t="s">
        <v>408</v>
      </c>
      <c r="V93" s="6" t="str">
        <f>VLOOKUP(W93,道具表!G:H,2,FALSE)</f>
        <v>ITEM_BIG_PEARL</v>
      </c>
      <c r="W93" s="6" t="s">
        <v>409</v>
      </c>
      <c r="X93" s="6">
        <v>60</v>
      </c>
      <c r="Y93" s="6">
        <v>50</v>
      </c>
    </row>
    <row r="94" spans="1:25">
      <c r="A94" s="6">
        <v>92</v>
      </c>
      <c r="B94" s="6">
        <v>92</v>
      </c>
      <c r="C94" s="6" t="s">
        <v>413</v>
      </c>
      <c r="D94" s="6" t="s">
        <v>414</v>
      </c>
      <c r="E94" s="6" t="s">
        <v>415</v>
      </c>
      <c r="F94" s="6" t="str">
        <f>VLOOKUP(G94,地名表!H:I,2,FALSE)</f>
        <v>TYPE_GHOST</v>
      </c>
      <c r="G94" s="6" t="s">
        <v>416</v>
      </c>
      <c r="H94" s="6" t="str">
        <f>VLOOKUP(I94,地名表!H:I,2,FALSE)</f>
        <v>TYPE_POISON</v>
      </c>
      <c r="I94" s="6" t="s">
        <v>34</v>
      </c>
      <c r="J94" s="6" t="str">
        <f>VLOOKUP(K94,特性表!H:I,2,FALSE)</f>
        <v>ABILITY_LEVITATE</v>
      </c>
      <c r="K94" s="6" t="s">
        <v>417</v>
      </c>
      <c r="L94" s="6" t="str">
        <f>VLOOKUP(M94,特性表!H:I,2,FALSE)</f>
        <v>ABILITY_LEVITATE</v>
      </c>
      <c r="M94" s="6" t="s">
        <v>417</v>
      </c>
      <c r="N94" s="6">
        <v>30</v>
      </c>
      <c r="O94" s="6">
        <v>35</v>
      </c>
      <c r="P94" s="6">
        <v>30</v>
      </c>
      <c r="Q94" s="6">
        <v>100</v>
      </c>
      <c r="R94" s="6">
        <v>35</v>
      </c>
      <c r="S94" s="6">
        <v>80</v>
      </c>
      <c r="T94" s="6" t="str">
        <f>VLOOKUP(U94,道具表!G:H,2,FALSE)</f>
        <v>ITEM_NONE</v>
      </c>
      <c r="U94" s="6" t="s">
        <v>25</v>
      </c>
      <c r="V94" s="6" t="str">
        <f>VLOOKUP(W94,道具表!G:H,2,FALSE)</f>
        <v>ITEM_NONE</v>
      </c>
      <c r="W94" s="6" t="s">
        <v>25</v>
      </c>
      <c r="X94" s="6">
        <v>190</v>
      </c>
      <c r="Y94" s="6">
        <v>50</v>
      </c>
    </row>
    <row r="95" spans="1:25">
      <c r="A95" s="6">
        <v>93</v>
      </c>
      <c r="B95" s="6">
        <v>93</v>
      </c>
      <c r="C95" s="6" t="s">
        <v>418</v>
      </c>
      <c r="D95" s="6" t="s">
        <v>419</v>
      </c>
      <c r="E95" s="6" t="s">
        <v>420</v>
      </c>
      <c r="F95" s="6" t="str">
        <f>VLOOKUP(G95,地名表!H:I,2,FALSE)</f>
        <v>TYPE_GHOST</v>
      </c>
      <c r="G95" s="6" t="s">
        <v>416</v>
      </c>
      <c r="H95" s="6" t="str">
        <f>VLOOKUP(I95,地名表!H:I,2,FALSE)</f>
        <v>TYPE_POISON</v>
      </c>
      <c r="I95" s="6" t="s">
        <v>34</v>
      </c>
      <c r="J95" s="6" t="str">
        <f>VLOOKUP(K95,特性表!H:I,2,FALSE)</f>
        <v>ABILITY_LEVITATE</v>
      </c>
      <c r="K95" s="6" t="s">
        <v>417</v>
      </c>
      <c r="L95" s="6" t="str">
        <f>VLOOKUP(M95,特性表!H:I,2,FALSE)</f>
        <v>ABILITY_LEVITATE</v>
      </c>
      <c r="M95" s="6" t="s">
        <v>417</v>
      </c>
      <c r="N95" s="6">
        <v>45</v>
      </c>
      <c r="O95" s="6">
        <v>50</v>
      </c>
      <c r="P95" s="6">
        <v>45</v>
      </c>
      <c r="Q95" s="6">
        <v>115</v>
      </c>
      <c r="R95" s="6">
        <v>55</v>
      </c>
      <c r="S95" s="6">
        <v>95</v>
      </c>
      <c r="T95" s="6" t="str">
        <f>VLOOKUP(U95,道具表!G:H,2,FALSE)</f>
        <v>ITEM_NONE</v>
      </c>
      <c r="U95" s="6" t="s">
        <v>25</v>
      </c>
      <c r="V95" s="6" t="str">
        <f>VLOOKUP(W95,道具表!G:H,2,FALSE)</f>
        <v>ITEM_SPELL_TAG</v>
      </c>
      <c r="W95" s="6" t="s">
        <v>421</v>
      </c>
      <c r="X95" s="6">
        <v>90</v>
      </c>
      <c r="Y95" s="6">
        <v>50</v>
      </c>
    </row>
    <row r="96" spans="1:25">
      <c r="A96" s="6">
        <v>94</v>
      </c>
      <c r="B96" s="6">
        <v>94</v>
      </c>
      <c r="C96" s="6" t="s">
        <v>422</v>
      </c>
      <c r="D96" s="6" t="s">
        <v>423</v>
      </c>
      <c r="E96" s="6" t="s">
        <v>424</v>
      </c>
      <c r="F96" s="6" t="str">
        <f>VLOOKUP(G96,地名表!H:I,2,FALSE)</f>
        <v>TYPE_GHOST</v>
      </c>
      <c r="G96" s="6" t="s">
        <v>416</v>
      </c>
      <c r="H96" s="6" t="str">
        <f>VLOOKUP(I96,地名表!H:I,2,FALSE)</f>
        <v>TYPE_POISON</v>
      </c>
      <c r="I96" s="6" t="s">
        <v>34</v>
      </c>
      <c r="J96" s="6" t="str">
        <f>VLOOKUP(K96,特性表!H:I,2,FALSE)</f>
        <v>ABILITY_CURSED_BODY</v>
      </c>
      <c r="K96" s="6" t="s">
        <v>425</v>
      </c>
      <c r="L96" s="6" t="str">
        <f>VLOOKUP(M96,特性表!H:I,2,FALSE)</f>
        <v>ABILITY_LEVITATE</v>
      </c>
      <c r="M96" s="6" t="s">
        <v>417</v>
      </c>
      <c r="N96" s="6">
        <v>60</v>
      </c>
      <c r="O96" s="6">
        <v>65</v>
      </c>
      <c r="P96" s="6">
        <v>60</v>
      </c>
      <c r="Q96" s="6">
        <v>130</v>
      </c>
      <c r="R96" s="6">
        <v>75</v>
      </c>
      <c r="S96" s="6">
        <v>110</v>
      </c>
      <c r="T96" s="6" t="str">
        <f>VLOOKUP(U96,道具表!G:H,2,FALSE)</f>
        <v>ITEM_NONE</v>
      </c>
      <c r="U96" s="6" t="s">
        <v>25</v>
      </c>
      <c r="V96" s="6" t="str">
        <f>VLOOKUP(W96,道具表!G:H,2,FALSE)</f>
        <v>ITEM_SPELL_TAG</v>
      </c>
      <c r="W96" s="6" t="s">
        <v>421</v>
      </c>
      <c r="X96" s="6">
        <v>45</v>
      </c>
      <c r="Y96" s="6">
        <v>50</v>
      </c>
    </row>
    <row r="97" spans="1:25">
      <c r="A97" s="6">
        <v>95</v>
      </c>
      <c r="B97" s="6">
        <v>95</v>
      </c>
      <c r="C97" s="6" t="s">
        <v>426</v>
      </c>
      <c r="D97" s="6" t="s">
        <v>427</v>
      </c>
      <c r="E97" s="6" t="s">
        <v>428</v>
      </c>
      <c r="F97" s="6" t="str">
        <f>VLOOKUP(G97,地名表!H:I,2,FALSE)</f>
        <v>TYPE_ROCK</v>
      </c>
      <c r="G97" s="6" t="s">
        <v>334</v>
      </c>
      <c r="H97" s="6" t="str">
        <f>VLOOKUP(I97,地名表!H:I,2,FALSE)</f>
        <v>TYPE_GROUND</v>
      </c>
      <c r="I97" s="6" t="s">
        <v>145</v>
      </c>
      <c r="J97" s="6" t="str">
        <f>VLOOKUP(K97,特性表!H:I,2,FALSE)</f>
        <v>ABILITY_ROCK_HEAD</v>
      </c>
      <c r="K97" s="6" t="s">
        <v>335</v>
      </c>
      <c r="L97" s="6" t="str">
        <f>VLOOKUP(M97,特性表!H:I,2,FALSE)</f>
        <v>ABILITY_STURDY</v>
      </c>
      <c r="M97" s="6" t="s">
        <v>336</v>
      </c>
      <c r="N97" s="6">
        <v>35</v>
      </c>
      <c r="O97" s="6">
        <v>80</v>
      </c>
      <c r="P97" s="6">
        <v>160</v>
      </c>
      <c r="Q97" s="6">
        <v>30</v>
      </c>
      <c r="R97" s="6">
        <v>45</v>
      </c>
      <c r="S97" s="6">
        <v>70</v>
      </c>
      <c r="T97" s="6" t="str">
        <f>VLOOKUP(U97,道具表!G:H,2,FALSE)</f>
        <v>ITEM_NONE</v>
      </c>
      <c r="U97" s="6" t="s">
        <v>25</v>
      </c>
      <c r="V97" s="6" t="str">
        <f>VLOOKUP(W97,道具表!G:H,2,FALSE)</f>
        <v>ITEM_HARD_STONE</v>
      </c>
      <c r="W97" s="6" t="s">
        <v>341</v>
      </c>
      <c r="X97" s="6">
        <v>45</v>
      </c>
      <c r="Y97" s="6">
        <v>50</v>
      </c>
    </row>
    <row r="98" spans="1:25">
      <c r="A98" s="6">
        <v>96</v>
      </c>
      <c r="B98" s="6">
        <v>96</v>
      </c>
      <c r="C98" s="6" t="s">
        <v>429</v>
      </c>
      <c r="D98" s="6" t="s">
        <v>430</v>
      </c>
      <c r="E98" s="6" t="s">
        <v>431</v>
      </c>
      <c r="F98" s="6" t="str">
        <f>VLOOKUP(G98,地名表!H:I,2,FALSE)</f>
        <v>TYPE_PSYCHIC</v>
      </c>
      <c r="G98" s="6" t="s">
        <v>81</v>
      </c>
      <c r="H98" s="6" t="str">
        <f>VLOOKUP(I98,地名表!H:I,2,FALSE)</f>
        <v>TYPE_PSYCHIC</v>
      </c>
      <c r="I98" s="6" t="s">
        <v>81</v>
      </c>
      <c r="J98" s="6" t="str">
        <f>VLOOKUP(K98,特性表!H:I,2,FALSE)</f>
        <v>ABILITY_INSOMNIA</v>
      </c>
      <c r="K98" s="6" t="s">
        <v>432</v>
      </c>
      <c r="L98" s="6" t="str">
        <f>VLOOKUP(M98,特性表!H:I,2,FALSE)</f>
        <v>ABILITY_FOREWARN</v>
      </c>
      <c r="M98" s="6" t="s">
        <v>433</v>
      </c>
      <c r="N98" s="6">
        <v>60</v>
      </c>
      <c r="O98" s="6">
        <v>48</v>
      </c>
      <c r="P98" s="6">
        <v>45</v>
      </c>
      <c r="Q98" s="6">
        <v>43</v>
      </c>
      <c r="R98" s="6">
        <v>90</v>
      </c>
      <c r="S98" s="6">
        <v>42</v>
      </c>
      <c r="T98" s="6" t="str">
        <f>VLOOKUP(U98,道具表!G:H,2,FALSE)</f>
        <v>ITEM_NONE</v>
      </c>
      <c r="U98" s="6" t="s">
        <v>25</v>
      </c>
      <c r="V98" s="6" t="str">
        <f>VLOOKUP(W98,道具表!G:H,2,FALSE)</f>
        <v>ITEM_NONE</v>
      </c>
      <c r="W98" s="6" t="s">
        <v>25</v>
      </c>
      <c r="X98" s="6">
        <v>190</v>
      </c>
      <c r="Y98" s="6">
        <v>70</v>
      </c>
    </row>
    <row r="99" spans="1:25">
      <c r="A99" s="6">
        <v>97</v>
      </c>
      <c r="B99" s="6">
        <v>97</v>
      </c>
      <c r="C99" s="6" t="s">
        <v>434</v>
      </c>
      <c r="D99" s="6" t="s">
        <v>435</v>
      </c>
      <c r="E99" s="6" t="s">
        <v>436</v>
      </c>
      <c r="F99" s="6" t="str">
        <f>VLOOKUP(G99,地名表!H:I,2,FALSE)</f>
        <v>TYPE_PSYCHIC</v>
      </c>
      <c r="G99" s="6" t="s">
        <v>81</v>
      </c>
      <c r="H99" s="6" t="str">
        <f>VLOOKUP(I99,地名表!H:I,2,FALSE)</f>
        <v>TYPE_PSYCHIC</v>
      </c>
      <c r="I99" s="6" t="s">
        <v>81</v>
      </c>
      <c r="J99" s="6" t="str">
        <f>VLOOKUP(K99,特性表!H:I,2,FALSE)</f>
        <v>ABILITY_INSOMNIA</v>
      </c>
      <c r="K99" s="6" t="s">
        <v>432</v>
      </c>
      <c r="L99" s="6" t="str">
        <f>VLOOKUP(M99,特性表!H:I,2,FALSE)</f>
        <v>ABILITY_FOREWARN</v>
      </c>
      <c r="M99" s="6" t="s">
        <v>433</v>
      </c>
      <c r="N99" s="6">
        <v>85</v>
      </c>
      <c r="O99" s="6">
        <v>73</v>
      </c>
      <c r="P99" s="6">
        <v>70</v>
      </c>
      <c r="Q99" s="6">
        <v>73</v>
      </c>
      <c r="R99" s="6">
        <v>115</v>
      </c>
      <c r="S99" s="6">
        <v>67</v>
      </c>
      <c r="T99" s="6" t="str">
        <f>VLOOKUP(U99,道具表!G:H,2,FALSE)</f>
        <v>ITEM_NONE</v>
      </c>
      <c r="U99" s="6" t="s">
        <v>25</v>
      </c>
      <c r="V99" s="6" t="str">
        <f>VLOOKUP(W99,道具表!G:H,2,FALSE)</f>
        <v>ITEM_NONE</v>
      </c>
      <c r="W99" s="6" t="s">
        <v>25</v>
      </c>
      <c r="X99" s="6">
        <v>75</v>
      </c>
      <c r="Y99" s="6">
        <v>70</v>
      </c>
    </row>
    <row r="100" spans="1:25">
      <c r="A100" s="6">
        <v>98</v>
      </c>
      <c r="B100" s="6">
        <v>98</v>
      </c>
      <c r="C100" s="6" t="s">
        <v>437</v>
      </c>
      <c r="D100" s="6" t="s">
        <v>438</v>
      </c>
      <c r="E100" s="6" t="s">
        <v>439</v>
      </c>
      <c r="F100" s="6" t="str">
        <f>VLOOKUP(G100,地名表!H:I,2,FALSE)</f>
        <v>TYPE_WATER</v>
      </c>
      <c r="G100" s="6" t="s">
        <v>59</v>
      </c>
      <c r="H100" s="6" t="str">
        <f>VLOOKUP(I100,地名表!H:I,2,FALSE)</f>
        <v>TYPE_WATER</v>
      </c>
      <c r="I100" s="6" t="s">
        <v>59</v>
      </c>
      <c r="J100" s="6" t="str">
        <f>VLOOKUP(K100,特性表!H:I,2,FALSE)</f>
        <v>ABILITY_HYPER_CUTTER</v>
      </c>
      <c r="K100" s="6" t="s">
        <v>440</v>
      </c>
      <c r="L100" s="6" t="str">
        <f>VLOOKUP(M100,特性表!H:I,2,FALSE)</f>
        <v>ABILITY_SHELL_ARMOR</v>
      </c>
      <c r="M100" s="6" t="s">
        <v>406</v>
      </c>
      <c r="N100" s="6">
        <v>30</v>
      </c>
      <c r="O100" s="6">
        <v>105</v>
      </c>
      <c r="P100" s="6">
        <v>90</v>
      </c>
      <c r="Q100" s="6">
        <v>25</v>
      </c>
      <c r="R100" s="6">
        <v>25</v>
      </c>
      <c r="S100" s="6">
        <v>50</v>
      </c>
      <c r="T100" s="6" t="str">
        <f>VLOOKUP(U100,道具表!G:H,2,FALSE)</f>
        <v>ITEM_NONE</v>
      </c>
      <c r="U100" s="6" t="s">
        <v>25</v>
      </c>
      <c r="V100" s="6" t="str">
        <f>VLOOKUP(W100,道具表!G:H,2,FALSE)</f>
        <v>ITEM_NONE</v>
      </c>
      <c r="W100" s="6" t="s">
        <v>25</v>
      </c>
      <c r="X100" s="6">
        <v>225</v>
      </c>
      <c r="Y100" s="6">
        <v>50</v>
      </c>
    </row>
    <row r="101" spans="1:25">
      <c r="A101" s="6">
        <v>99</v>
      </c>
      <c r="B101" s="6">
        <v>99</v>
      </c>
      <c r="C101" s="6" t="s">
        <v>441</v>
      </c>
      <c r="D101" s="6" t="s">
        <v>442</v>
      </c>
      <c r="E101" s="6" t="s">
        <v>443</v>
      </c>
      <c r="F101" s="6" t="str">
        <f>VLOOKUP(G101,地名表!H:I,2,FALSE)</f>
        <v>TYPE_WATER</v>
      </c>
      <c r="G101" s="6" t="s">
        <v>59</v>
      </c>
      <c r="H101" s="6" t="str">
        <f>VLOOKUP(I101,地名表!H:I,2,FALSE)</f>
        <v>TYPE_WATER</v>
      </c>
      <c r="I101" s="6" t="s">
        <v>59</v>
      </c>
      <c r="J101" s="6" t="str">
        <f>VLOOKUP(K101,特性表!H:I,2,FALSE)</f>
        <v>ABILITY_HYPER_CUTTER</v>
      </c>
      <c r="K101" s="6" t="s">
        <v>440</v>
      </c>
      <c r="L101" s="6" t="str">
        <f>VLOOKUP(M101,特性表!H:I,2,FALSE)</f>
        <v>ABILITY_SHELL_ARMOR</v>
      </c>
      <c r="M101" s="6" t="s">
        <v>406</v>
      </c>
      <c r="N101" s="6">
        <v>55</v>
      </c>
      <c r="O101" s="6">
        <v>130</v>
      </c>
      <c r="P101" s="6">
        <v>115</v>
      </c>
      <c r="Q101" s="6">
        <v>50</v>
      </c>
      <c r="R101" s="6">
        <v>50</v>
      </c>
      <c r="S101" s="6">
        <v>75</v>
      </c>
      <c r="T101" s="6" t="str">
        <f>VLOOKUP(U101,道具表!G:H,2,FALSE)</f>
        <v>ITEM_NONE</v>
      </c>
      <c r="U101" s="6" t="s">
        <v>25</v>
      </c>
      <c r="V101" s="6" t="str">
        <f>VLOOKUP(W101,道具表!G:H,2,FALSE)</f>
        <v>ITEM_NONE</v>
      </c>
      <c r="W101" s="6" t="s">
        <v>25</v>
      </c>
      <c r="X101" s="6">
        <v>60</v>
      </c>
      <c r="Y101" s="6">
        <v>50</v>
      </c>
    </row>
    <row r="102" spans="1:25">
      <c r="A102" s="6">
        <v>100</v>
      </c>
      <c r="B102" s="6">
        <v>100</v>
      </c>
      <c r="C102" s="6" t="s">
        <v>444</v>
      </c>
      <c r="D102" s="6" t="s">
        <v>445</v>
      </c>
      <c r="E102" s="6" t="s">
        <v>446</v>
      </c>
      <c r="F102" s="6" t="str">
        <f>VLOOKUP(G102,地名表!H:I,2,FALSE)</f>
        <v>TYPE_ELECTRIC</v>
      </c>
      <c r="G102" s="6" t="s">
        <v>135</v>
      </c>
      <c r="H102" s="6" t="str">
        <f>VLOOKUP(I102,地名表!H:I,2,FALSE)</f>
        <v>TYPE_ELECTRIC</v>
      </c>
      <c r="I102" s="6" t="s">
        <v>135</v>
      </c>
      <c r="J102" s="6" t="str">
        <f>VLOOKUP(K102,特性表!H:I,2,FALSE)</f>
        <v>ABILITY_SOUNDPROOF</v>
      </c>
      <c r="K102" s="6" t="s">
        <v>447</v>
      </c>
      <c r="L102" s="6" t="str">
        <f>VLOOKUP(M102,特性表!H:I,2,FALSE)</f>
        <v>ABILITY_STATIC</v>
      </c>
      <c r="M102" s="6" t="s">
        <v>136</v>
      </c>
      <c r="N102" s="6">
        <v>40</v>
      </c>
      <c r="O102" s="6">
        <v>30</v>
      </c>
      <c r="P102" s="6">
        <v>50</v>
      </c>
      <c r="Q102" s="6">
        <v>55</v>
      </c>
      <c r="R102" s="6">
        <v>55</v>
      </c>
      <c r="S102" s="6">
        <v>100</v>
      </c>
      <c r="T102" s="6" t="str">
        <f>VLOOKUP(U102,道具表!G:H,2,FALSE)</f>
        <v>ITEM_NONE</v>
      </c>
      <c r="U102" s="6" t="s">
        <v>25</v>
      </c>
      <c r="V102" s="6" t="str">
        <f>VLOOKUP(W102,道具表!G:H,2,FALSE)</f>
        <v>ITEM_NONE</v>
      </c>
      <c r="W102" s="6" t="s">
        <v>25</v>
      </c>
      <c r="X102" s="6">
        <v>190</v>
      </c>
      <c r="Y102" s="6">
        <v>70</v>
      </c>
    </row>
    <row r="103" spans="1:25">
      <c r="A103" s="6">
        <v>101</v>
      </c>
      <c r="B103" s="6">
        <v>101</v>
      </c>
      <c r="C103" s="6" t="s">
        <v>448</v>
      </c>
      <c r="D103" s="6" t="s">
        <v>449</v>
      </c>
      <c r="E103" s="6" t="s">
        <v>450</v>
      </c>
      <c r="F103" s="6" t="str">
        <f>VLOOKUP(G103,地名表!H:I,2,FALSE)</f>
        <v>TYPE_ELECTRIC</v>
      </c>
      <c r="G103" s="6" t="s">
        <v>135</v>
      </c>
      <c r="H103" s="6" t="str">
        <f>VLOOKUP(I103,地名表!H:I,2,FALSE)</f>
        <v>TYPE_ELECTRIC</v>
      </c>
      <c r="I103" s="6" t="s">
        <v>135</v>
      </c>
      <c r="J103" s="6" t="str">
        <f>VLOOKUP(K103,特性表!H:I,2,FALSE)</f>
        <v>ABILITY_SOUNDPROOF</v>
      </c>
      <c r="K103" s="6" t="s">
        <v>447</v>
      </c>
      <c r="L103" s="6" t="str">
        <f>VLOOKUP(M103,特性表!H:I,2,FALSE)</f>
        <v>ABILITY_STATIC</v>
      </c>
      <c r="M103" s="6" t="s">
        <v>136</v>
      </c>
      <c r="N103" s="10">
        <v>60</v>
      </c>
      <c r="O103" s="10">
        <v>50</v>
      </c>
      <c r="P103" s="10">
        <v>70</v>
      </c>
      <c r="Q103" s="10">
        <v>80</v>
      </c>
      <c r="R103" s="10">
        <v>80</v>
      </c>
      <c r="S103" s="10">
        <v>140</v>
      </c>
      <c r="T103" s="6" t="str">
        <f>VLOOKUP(U103,道具表!G:H,2,FALSE)</f>
        <v>ITEM_NONE</v>
      </c>
      <c r="U103" s="6" t="s">
        <v>25</v>
      </c>
      <c r="V103" s="6" t="str">
        <f>VLOOKUP(W103,道具表!G:H,2,FALSE)</f>
        <v>ITEM_NONE</v>
      </c>
      <c r="W103" s="6" t="s">
        <v>25</v>
      </c>
      <c r="X103" s="6">
        <v>60</v>
      </c>
      <c r="Y103" s="6">
        <v>70</v>
      </c>
    </row>
    <row r="104" spans="1:25">
      <c r="A104" s="6">
        <v>102</v>
      </c>
      <c r="B104" s="6">
        <v>102</v>
      </c>
      <c r="C104" s="6" t="s">
        <v>451</v>
      </c>
      <c r="D104" s="6" t="s">
        <v>452</v>
      </c>
      <c r="E104" s="6" t="s">
        <v>453</v>
      </c>
      <c r="F104" s="6" t="str">
        <f>VLOOKUP(G104,地名表!H:I,2,FALSE)</f>
        <v>TYPE_GRASS</v>
      </c>
      <c r="G104" s="6" t="s">
        <v>33</v>
      </c>
      <c r="H104" s="6" t="str">
        <f>VLOOKUP(I104,地名表!H:I,2,FALSE)</f>
        <v>TYPE_PSYCHIC</v>
      </c>
      <c r="I104" s="6" t="s">
        <v>81</v>
      </c>
      <c r="J104" s="6" t="str">
        <f>VLOOKUP(K104,特性表!H:I,2,FALSE)</f>
        <v>ABILITY_CHLOROPHYLL</v>
      </c>
      <c r="K104" s="6" t="s">
        <v>36</v>
      </c>
      <c r="L104" s="6" t="str">
        <f>VLOOKUP(M104,特性表!H:I,2,FALSE)</f>
        <v>ABILITY_HARVEST</v>
      </c>
      <c r="M104" s="6" t="s">
        <v>454</v>
      </c>
      <c r="N104" s="6">
        <v>60</v>
      </c>
      <c r="O104" s="6">
        <v>40</v>
      </c>
      <c r="P104" s="6">
        <v>80</v>
      </c>
      <c r="Q104" s="6">
        <v>60</v>
      </c>
      <c r="R104" s="6">
        <v>45</v>
      </c>
      <c r="S104" s="6">
        <v>40</v>
      </c>
      <c r="T104" s="6" t="str">
        <f>VLOOKUP(U104,道具表!G:H,2,FALSE)</f>
        <v>ITEM_NONE</v>
      </c>
      <c r="U104" s="6" t="s">
        <v>25</v>
      </c>
      <c r="V104" s="6" t="str">
        <f>VLOOKUP(W104,道具表!G:H,2,FALSE)</f>
        <v>ITEM_PSYCHIC_SEED</v>
      </c>
      <c r="W104" s="6" t="s">
        <v>455</v>
      </c>
      <c r="X104" s="6">
        <v>90</v>
      </c>
      <c r="Y104" s="6">
        <v>50</v>
      </c>
    </row>
    <row r="105" spans="1:25">
      <c r="A105" s="6">
        <v>103</v>
      </c>
      <c r="B105" s="6">
        <v>103</v>
      </c>
      <c r="C105" s="6" t="s">
        <v>456</v>
      </c>
      <c r="D105" s="6" t="s">
        <v>457</v>
      </c>
      <c r="E105" s="6" t="s">
        <v>458</v>
      </c>
      <c r="F105" s="6" t="str">
        <f>VLOOKUP(G105,地名表!H:I,2,FALSE)</f>
        <v>TYPE_GRASS</v>
      </c>
      <c r="G105" s="6" t="s">
        <v>33</v>
      </c>
      <c r="H105" s="6" t="str">
        <f>VLOOKUP(I105,地名表!H:I,2,FALSE)</f>
        <v>TYPE_PSYCHIC</v>
      </c>
      <c r="I105" s="6" t="s">
        <v>81</v>
      </c>
      <c r="J105" s="6" t="str">
        <f>VLOOKUP(K105,特性表!H:I,2,FALSE)</f>
        <v>ABILITY_CHLOROPHYLL</v>
      </c>
      <c r="K105" s="6" t="s">
        <v>36</v>
      </c>
      <c r="L105" s="6" t="str">
        <f>VLOOKUP(M105,特性表!H:I,2,FALSE)</f>
        <v>ABILITY_HARVEST</v>
      </c>
      <c r="M105" s="6" t="s">
        <v>454</v>
      </c>
      <c r="N105" s="10">
        <v>95</v>
      </c>
      <c r="O105" s="10">
        <v>95</v>
      </c>
      <c r="P105" s="10">
        <v>85</v>
      </c>
      <c r="Q105" s="10">
        <v>125</v>
      </c>
      <c r="R105" s="10">
        <v>65</v>
      </c>
      <c r="S105" s="10">
        <v>55</v>
      </c>
      <c r="T105" s="6" t="str">
        <f>VLOOKUP(U105,道具表!G:H,2,FALSE)</f>
        <v>ITEM_NONE</v>
      </c>
      <c r="U105" s="6" t="s">
        <v>25</v>
      </c>
      <c r="V105" s="6" t="str">
        <f>VLOOKUP(W105,道具表!G:H,2,FALSE)</f>
        <v>ITEM_NONE</v>
      </c>
      <c r="W105" s="6" t="s">
        <v>25</v>
      </c>
      <c r="X105" s="6">
        <v>45</v>
      </c>
      <c r="Y105" s="6">
        <v>50</v>
      </c>
    </row>
    <row r="106" spans="1:25">
      <c r="A106" s="6">
        <v>104</v>
      </c>
      <c r="B106" s="6">
        <v>104</v>
      </c>
      <c r="C106" s="6" t="s">
        <v>459</v>
      </c>
      <c r="D106" s="6" t="s">
        <v>460</v>
      </c>
      <c r="E106" s="6" t="s">
        <v>461</v>
      </c>
      <c r="F106" s="6" t="str">
        <f>VLOOKUP(G106,地名表!H:I,2,FALSE)</f>
        <v>TYPE_GROUND</v>
      </c>
      <c r="G106" s="6" t="s">
        <v>145</v>
      </c>
      <c r="H106" s="6" t="str">
        <f>VLOOKUP(I106,地名表!H:I,2,FALSE)</f>
        <v>TYPE_GROUND</v>
      </c>
      <c r="I106" s="6" t="s">
        <v>145</v>
      </c>
      <c r="J106" s="6" t="str">
        <f>VLOOKUP(K106,特性表!H:I,2,FALSE)</f>
        <v>ABILITY_ROCK_HEAD</v>
      </c>
      <c r="K106" s="6" t="s">
        <v>335</v>
      </c>
      <c r="L106" s="6" t="str">
        <f>VLOOKUP(M106,特性表!H:I,2,FALSE)</f>
        <v>ABILITY_LIGHTNING_ROD</v>
      </c>
      <c r="M106" s="6" t="s">
        <v>137</v>
      </c>
      <c r="N106" s="6">
        <v>50</v>
      </c>
      <c r="O106" s="6">
        <v>50</v>
      </c>
      <c r="P106" s="6">
        <v>95</v>
      </c>
      <c r="Q106" s="6">
        <v>40</v>
      </c>
      <c r="R106" s="6">
        <v>50</v>
      </c>
      <c r="S106" s="6">
        <v>35</v>
      </c>
      <c r="T106" s="6" t="str">
        <f>VLOOKUP(U106,道具表!G:H,2,FALSE)</f>
        <v>ITEM_NONE</v>
      </c>
      <c r="U106" s="6" t="s">
        <v>25</v>
      </c>
      <c r="V106" s="6" t="str">
        <f>VLOOKUP(W106,道具表!G:H,2,FALSE)</f>
        <v>ITEM_THICK_CLUB</v>
      </c>
      <c r="W106" s="6" t="s">
        <v>462</v>
      </c>
      <c r="X106" s="6">
        <v>190</v>
      </c>
      <c r="Y106" s="6">
        <v>50</v>
      </c>
    </row>
    <row r="107" spans="1:25">
      <c r="A107" s="6">
        <v>105</v>
      </c>
      <c r="B107" s="6">
        <v>105</v>
      </c>
      <c r="C107" s="6" t="s">
        <v>463</v>
      </c>
      <c r="D107" s="6" t="s">
        <v>464</v>
      </c>
      <c r="E107" s="6" t="s">
        <v>465</v>
      </c>
      <c r="F107" s="6" t="str">
        <f>VLOOKUP(G107,地名表!H:I,2,FALSE)</f>
        <v>TYPE_GROUND</v>
      </c>
      <c r="G107" s="6" t="s">
        <v>145</v>
      </c>
      <c r="H107" s="6" t="str">
        <f>VLOOKUP(I107,地名表!H:I,2,FALSE)</f>
        <v>TYPE_GROUND</v>
      </c>
      <c r="I107" s="6" t="s">
        <v>145</v>
      </c>
      <c r="J107" s="6" t="str">
        <f>VLOOKUP(K107,特性表!H:I,2,FALSE)</f>
        <v>ABILITY_ROCK_HEAD</v>
      </c>
      <c r="K107" s="6" t="s">
        <v>335</v>
      </c>
      <c r="L107" s="6" t="str">
        <f>VLOOKUP(M107,特性表!H:I,2,FALSE)</f>
        <v>ABILITY_LIGHTNING_ROD</v>
      </c>
      <c r="M107" s="6" t="s">
        <v>137</v>
      </c>
      <c r="N107" s="10">
        <v>60</v>
      </c>
      <c r="O107" s="10">
        <v>80</v>
      </c>
      <c r="P107" s="10">
        <v>110</v>
      </c>
      <c r="Q107" s="10">
        <v>50</v>
      </c>
      <c r="R107" s="10">
        <v>80</v>
      </c>
      <c r="S107" s="10">
        <v>70</v>
      </c>
      <c r="T107" s="6" t="str">
        <f>VLOOKUP(U107,道具表!G:H,2,FALSE)</f>
        <v>ITEM_NONE</v>
      </c>
      <c r="U107" s="6" t="s">
        <v>25</v>
      </c>
      <c r="V107" s="6" t="str">
        <f>VLOOKUP(W107,道具表!G:H,2,FALSE)</f>
        <v>ITEM_THICK_CLUB</v>
      </c>
      <c r="W107" s="6" t="s">
        <v>462</v>
      </c>
      <c r="X107" s="6">
        <v>75</v>
      </c>
      <c r="Y107" s="6">
        <v>50</v>
      </c>
    </row>
    <row r="108" spans="1:25">
      <c r="A108" s="6">
        <v>106</v>
      </c>
      <c r="B108" s="6">
        <v>106</v>
      </c>
      <c r="C108" s="6" t="s">
        <v>466</v>
      </c>
      <c r="D108" s="6" t="s">
        <v>467</v>
      </c>
      <c r="E108" s="6" t="s">
        <v>468</v>
      </c>
      <c r="F108" s="6" t="str">
        <f>VLOOKUP(G108,地名表!H:I,2,FALSE)</f>
        <v>TYPE_FIGHTING</v>
      </c>
      <c r="G108" s="6" t="s">
        <v>267</v>
      </c>
      <c r="H108" s="6" t="str">
        <f>VLOOKUP(I108,地名表!H:I,2,FALSE)</f>
        <v>TYPE_FIGHTING</v>
      </c>
      <c r="I108" s="6" t="s">
        <v>267</v>
      </c>
      <c r="J108" s="6" t="str">
        <f>VLOOKUP(K108,特性表!H:I,2,FALSE)</f>
        <v>ABILITY_LIMBER</v>
      </c>
      <c r="K108" s="6" t="s">
        <v>255</v>
      </c>
      <c r="L108" s="6" t="str">
        <f>VLOOKUP(M108,特性表!H:I,2,FALSE)</f>
        <v>ABILITY_RECKLESS</v>
      </c>
      <c r="M108" s="6" t="s">
        <v>469</v>
      </c>
      <c r="N108" s="6">
        <v>50</v>
      </c>
      <c r="O108" s="6">
        <v>120</v>
      </c>
      <c r="P108" s="6">
        <v>53</v>
      </c>
      <c r="Q108" s="6">
        <v>35</v>
      </c>
      <c r="R108" s="6">
        <v>110</v>
      </c>
      <c r="S108" s="6">
        <v>87</v>
      </c>
      <c r="T108" s="6" t="str">
        <f>VLOOKUP(U108,道具表!G:H,2,FALSE)</f>
        <v>ITEM_NONE</v>
      </c>
      <c r="U108" s="6" t="s">
        <v>25</v>
      </c>
      <c r="V108" s="6" t="str">
        <f>VLOOKUP(W108,道具表!G:H,2,FALSE)</f>
        <v>ITEM_NONE</v>
      </c>
      <c r="W108" s="6" t="s">
        <v>25</v>
      </c>
      <c r="X108" s="6">
        <v>45</v>
      </c>
      <c r="Y108" s="6">
        <v>50</v>
      </c>
    </row>
    <row r="109" spans="1:25">
      <c r="A109" s="6">
        <v>107</v>
      </c>
      <c r="B109" s="6">
        <v>107</v>
      </c>
      <c r="C109" s="6" t="s">
        <v>470</v>
      </c>
      <c r="D109" s="6" t="s">
        <v>471</v>
      </c>
      <c r="E109" s="6" t="s">
        <v>472</v>
      </c>
      <c r="F109" s="6" t="str">
        <f>VLOOKUP(G109,地名表!H:I,2,FALSE)</f>
        <v>TYPE_FIGHTING</v>
      </c>
      <c r="G109" s="6" t="s">
        <v>267</v>
      </c>
      <c r="H109" s="6" t="str">
        <f>VLOOKUP(I109,地名表!H:I,2,FALSE)</f>
        <v>TYPE_FIGHTING</v>
      </c>
      <c r="I109" s="6" t="s">
        <v>267</v>
      </c>
      <c r="J109" s="6" t="str">
        <f>VLOOKUP(K109,特性表!H:I,2,FALSE)</f>
        <v>ABILITY_KEEN_EYE</v>
      </c>
      <c r="K109" s="6" t="s">
        <v>100</v>
      </c>
      <c r="L109" s="6" t="str">
        <f>VLOOKUP(M109,特性表!H:I,2,FALSE)</f>
        <v>ABILITY_IRON_FIST</v>
      </c>
      <c r="M109" s="6" t="s">
        <v>473</v>
      </c>
      <c r="N109" s="6">
        <v>50</v>
      </c>
      <c r="O109" s="6">
        <v>105</v>
      </c>
      <c r="P109" s="6">
        <v>79</v>
      </c>
      <c r="Q109" s="6">
        <v>35</v>
      </c>
      <c r="R109" s="6">
        <v>110</v>
      </c>
      <c r="S109" s="6">
        <v>76</v>
      </c>
      <c r="T109" s="6" t="str">
        <f>VLOOKUP(U109,道具表!G:H,2,FALSE)</f>
        <v>ITEM_NONE</v>
      </c>
      <c r="U109" s="6" t="s">
        <v>25</v>
      </c>
      <c r="V109" s="6" t="str">
        <f>VLOOKUP(W109,道具表!G:H,2,FALSE)</f>
        <v>ITEM_NONE</v>
      </c>
      <c r="W109" s="6" t="s">
        <v>25</v>
      </c>
      <c r="X109" s="6">
        <v>45</v>
      </c>
      <c r="Y109" s="6">
        <v>50</v>
      </c>
    </row>
    <row r="110" spans="1:25">
      <c r="A110" s="6">
        <v>108</v>
      </c>
      <c r="B110" s="6">
        <v>108</v>
      </c>
      <c r="C110" s="6" t="s">
        <v>474</v>
      </c>
      <c r="D110" s="6" t="s">
        <v>475</v>
      </c>
      <c r="E110" s="6" t="s">
        <v>476</v>
      </c>
      <c r="F110" s="6" t="str">
        <f>VLOOKUP(G110,地名表!H:I,2,FALSE)</f>
        <v>TYPE_NORMAL</v>
      </c>
      <c r="G110" s="6" t="s">
        <v>28</v>
      </c>
      <c r="H110" s="6" t="str">
        <f>VLOOKUP(I110,地名表!H:I,2,FALSE)</f>
        <v>TYPE_NORMAL</v>
      </c>
      <c r="I110" s="6" t="s">
        <v>28</v>
      </c>
      <c r="J110" s="6" t="str">
        <f>VLOOKUP(K110,特性表!H:I,2,FALSE)</f>
        <v>ABILITY_OWN_TEMPO</v>
      </c>
      <c r="K110" s="6" t="s">
        <v>357</v>
      </c>
      <c r="L110" s="6" t="str">
        <f>VLOOKUP(M110,特性表!H:I,2,FALSE)</f>
        <v>ABILITY_OBLIVIOUS</v>
      </c>
      <c r="M110" s="6" t="s">
        <v>356</v>
      </c>
      <c r="N110" s="6">
        <v>90</v>
      </c>
      <c r="O110" s="6">
        <v>55</v>
      </c>
      <c r="P110" s="6">
        <v>75</v>
      </c>
      <c r="Q110" s="6">
        <v>60</v>
      </c>
      <c r="R110" s="6">
        <v>75</v>
      </c>
      <c r="S110" s="6">
        <v>30</v>
      </c>
      <c r="T110" s="6" t="str">
        <f>VLOOKUP(U110,道具表!G:H,2,FALSE)</f>
        <v>ITEM_NONE</v>
      </c>
      <c r="U110" s="6" t="s">
        <v>25</v>
      </c>
      <c r="V110" s="6" t="str">
        <f>VLOOKUP(W110,道具表!G:H,2,FALSE)</f>
        <v>ITEM_LAGGING_TAIL</v>
      </c>
      <c r="W110" s="6" t="s">
        <v>358</v>
      </c>
      <c r="X110" s="6">
        <v>45</v>
      </c>
      <c r="Y110" s="6">
        <v>50</v>
      </c>
    </row>
    <row r="111" spans="1:25">
      <c r="A111" s="6">
        <v>109</v>
      </c>
      <c r="B111" s="6">
        <v>109</v>
      </c>
      <c r="C111" s="6" t="s">
        <v>477</v>
      </c>
      <c r="D111" s="6" t="s">
        <v>478</v>
      </c>
      <c r="E111" s="6" t="s">
        <v>479</v>
      </c>
      <c r="F111" s="6" t="str">
        <f>VLOOKUP(G111,地名表!H:I,2,FALSE)</f>
        <v>TYPE_POISON</v>
      </c>
      <c r="G111" s="6" t="s">
        <v>34</v>
      </c>
      <c r="H111" s="6" t="str">
        <f>VLOOKUP(I111,地名表!H:I,2,FALSE)</f>
        <v>TYPE_POISON</v>
      </c>
      <c r="I111" s="6" t="s">
        <v>34</v>
      </c>
      <c r="J111" s="6" t="str">
        <f>VLOOKUP(K111,特性表!H:I,2,FALSE)</f>
        <v>ABILITY_LEVITATE</v>
      </c>
      <c r="K111" s="6" t="s">
        <v>417</v>
      </c>
      <c r="L111" s="6" t="str">
        <f>VLOOKUP(M111,特性表!H:I,2,FALSE)</f>
        <v>ABILITY_NEUTRALIZING_GAS</v>
      </c>
      <c r="M111" s="6" t="s">
        <v>480</v>
      </c>
      <c r="N111" s="6">
        <v>40</v>
      </c>
      <c r="O111" s="6">
        <v>65</v>
      </c>
      <c r="P111" s="6">
        <v>95</v>
      </c>
      <c r="Q111" s="6">
        <v>60</v>
      </c>
      <c r="R111" s="6">
        <v>45</v>
      </c>
      <c r="S111" s="6">
        <v>35</v>
      </c>
      <c r="T111" s="6" t="str">
        <f>VLOOKUP(U111,道具表!G:H,2,FALSE)</f>
        <v>ITEM_NONE</v>
      </c>
      <c r="U111" s="6" t="s">
        <v>25</v>
      </c>
      <c r="V111" s="6" t="str">
        <f>VLOOKUP(W111,道具表!G:H,2,FALSE)</f>
        <v>ITEM_SMOKE_BALL</v>
      </c>
      <c r="W111" s="6" t="s">
        <v>481</v>
      </c>
      <c r="X111" s="6">
        <v>190</v>
      </c>
      <c r="Y111" s="6">
        <v>50</v>
      </c>
    </row>
    <row r="112" spans="1:25">
      <c r="A112" s="6">
        <v>110</v>
      </c>
      <c r="B112" s="6">
        <v>110</v>
      </c>
      <c r="C112" s="6" t="s">
        <v>482</v>
      </c>
      <c r="D112" s="6" t="s">
        <v>483</v>
      </c>
      <c r="E112" s="6" t="s">
        <v>484</v>
      </c>
      <c r="F112" s="6" t="str">
        <f>VLOOKUP(G112,地名表!H:I,2,FALSE)</f>
        <v>TYPE_POISON</v>
      </c>
      <c r="G112" s="6" t="s">
        <v>34</v>
      </c>
      <c r="H112" s="6" t="str">
        <f>VLOOKUP(I112,地名表!H:I,2,FALSE)</f>
        <v>TYPE_POISON</v>
      </c>
      <c r="I112" s="6" t="s">
        <v>34</v>
      </c>
      <c r="J112" s="6" t="str">
        <f>VLOOKUP(K112,特性表!H:I,2,FALSE)</f>
        <v>ABILITY_LEVITATE</v>
      </c>
      <c r="K112" s="6" t="s">
        <v>417</v>
      </c>
      <c r="L112" s="6" t="str">
        <f>VLOOKUP(M112,特性表!H:I,2,FALSE)</f>
        <v>ABILITY_NEUTRALIZING_GAS</v>
      </c>
      <c r="M112" s="6" t="s">
        <v>480</v>
      </c>
      <c r="N112" s="6">
        <v>65</v>
      </c>
      <c r="O112" s="6">
        <v>90</v>
      </c>
      <c r="P112" s="6">
        <v>120</v>
      </c>
      <c r="Q112" s="6">
        <v>85</v>
      </c>
      <c r="R112" s="6">
        <v>70</v>
      </c>
      <c r="S112" s="6">
        <v>60</v>
      </c>
      <c r="T112" s="6" t="str">
        <f>VLOOKUP(U112,道具表!G:H,2,FALSE)</f>
        <v>ITEM_NONE</v>
      </c>
      <c r="U112" s="6" t="s">
        <v>25</v>
      </c>
      <c r="V112" s="6" t="str">
        <f>VLOOKUP(W112,道具表!G:H,2,FALSE)</f>
        <v>ITEM_SMOKE_BALL</v>
      </c>
      <c r="W112" s="6" t="s">
        <v>481</v>
      </c>
      <c r="X112" s="6">
        <v>60</v>
      </c>
      <c r="Y112" s="6">
        <v>50</v>
      </c>
    </row>
    <row r="113" spans="1:25">
      <c r="A113" s="6">
        <v>111</v>
      </c>
      <c r="B113" s="6">
        <v>111</v>
      </c>
      <c r="C113" s="6" t="s">
        <v>485</v>
      </c>
      <c r="D113" s="6" t="s">
        <v>486</v>
      </c>
      <c r="E113" s="6" t="s">
        <v>487</v>
      </c>
      <c r="F113" s="6" t="str">
        <f>VLOOKUP(G113,地名表!H:I,2,FALSE)</f>
        <v>TYPE_GROUND</v>
      </c>
      <c r="G113" s="6" t="s">
        <v>145</v>
      </c>
      <c r="H113" s="6" t="str">
        <f>VLOOKUP(I113,地名表!H:I,2,FALSE)</f>
        <v>TYPE_ROCK</v>
      </c>
      <c r="I113" s="6" t="s">
        <v>334</v>
      </c>
      <c r="J113" s="6" t="str">
        <f>VLOOKUP(K113,特性表!H:I,2,FALSE)</f>
        <v>ABILITY_LIGHTNING_ROD</v>
      </c>
      <c r="K113" s="6" t="s">
        <v>137</v>
      </c>
      <c r="L113" s="6" t="str">
        <f>VLOOKUP(M113,特性表!H:I,2,FALSE)</f>
        <v>ABILITY_ROCK_HEAD</v>
      </c>
      <c r="M113" s="6" t="s">
        <v>335</v>
      </c>
      <c r="N113" s="6">
        <v>80</v>
      </c>
      <c r="O113" s="6">
        <v>85</v>
      </c>
      <c r="P113" s="6">
        <v>95</v>
      </c>
      <c r="Q113" s="6">
        <v>30</v>
      </c>
      <c r="R113" s="6">
        <v>30</v>
      </c>
      <c r="S113" s="6">
        <v>25</v>
      </c>
      <c r="T113" s="6" t="str">
        <f>VLOOKUP(U113,道具表!G:H,2,FALSE)</f>
        <v>ITEM_NONE</v>
      </c>
      <c r="U113" s="6" t="s">
        <v>25</v>
      </c>
      <c r="V113" s="6" t="str">
        <f>VLOOKUP(W113,道具表!G:H,2,FALSE)</f>
        <v>ITEM_NONE</v>
      </c>
      <c r="W113" s="6" t="s">
        <v>25</v>
      </c>
      <c r="X113" s="6">
        <v>120</v>
      </c>
      <c r="Y113" s="6">
        <v>50</v>
      </c>
    </row>
    <row r="114" spans="1:25">
      <c r="A114" s="6">
        <v>112</v>
      </c>
      <c r="B114" s="6">
        <v>112</v>
      </c>
      <c r="C114" s="6" t="s">
        <v>488</v>
      </c>
      <c r="D114" s="6" t="s">
        <v>489</v>
      </c>
      <c r="E114" s="6" t="s">
        <v>490</v>
      </c>
      <c r="F114" s="6" t="str">
        <f>VLOOKUP(G114,地名表!H:I,2,FALSE)</f>
        <v>TYPE_GROUND</v>
      </c>
      <c r="G114" s="6" t="s">
        <v>145</v>
      </c>
      <c r="H114" s="6" t="str">
        <f>VLOOKUP(I114,地名表!H:I,2,FALSE)</f>
        <v>TYPE_ROCK</v>
      </c>
      <c r="I114" s="6" t="s">
        <v>334</v>
      </c>
      <c r="J114" s="6" t="str">
        <f>VLOOKUP(K114,特性表!H:I,2,FALSE)</f>
        <v>ABILITY_LIGHTNING_ROD</v>
      </c>
      <c r="K114" s="6" t="s">
        <v>137</v>
      </c>
      <c r="L114" s="6" t="str">
        <f>VLOOKUP(M114,特性表!H:I,2,FALSE)</f>
        <v>ABILITY_ROCK_HEAD</v>
      </c>
      <c r="M114" s="6" t="s">
        <v>335</v>
      </c>
      <c r="N114" s="6">
        <v>105</v>
      </c>
      <c r="O114" s="6">
        <v>130</v>
      </c>
      <c r="P114" s="6">
        <v>120</v>
      </c>
      <c r="Q114" s="6">
        <v>45</v>
      </c>
      <c r="R114" s="6">
        <v>45</v>
      </c>
      <c r="S114" s="6">
        <v>40</v>
      </c>
      <c r="T114" s="6" t="str">
        <f>VLOOKUP(U114,道具表!G:H,2,FALSE)</f>
        <v>ITEM_NONE</v>
      </c>
      <c r="U114" s="6" t="s">
        <v>25</v>
      </c>
      <c r="V114" s="6" t="str">
        <f>VLOOKUP(W114,道具表!G:H,2,FALSE)</f>
        <v>ITEM_NONE</v>
      </c>
      <c r="W114" s="6" t="s">
        <v>25</v>
      </c>
      <c r="X114" s="6">
        <v>60</v>
      </c>
      <c r="Y114" s="6">
        <v>50</v>
      </c>
    </row>
    <row r="115" spans="1:25">
      <c r="A115" s="6">
        <v>113</v>
      </c>
      <c r="B115" s="6">
        <v>113</v>
      </c>
      <c r="C115" s="6" t="s">
        <v>491</v>
      </c>
      <c r="D115" s="6" t="s">
        <v>492</v>
      </c>
      <c r="E115" s="6" t="s">
        <v>493</v>
      </c>
      <c r="F115" s="6" t="str">
        <f>VLOOKUP(G115,地名表!H:I,2,FALSE)</f>
        <v>TYPE_NORMAL</v>
      </c>
      <c r="G115" s="6" t="s">
        <v>28</v>
      </c>
      <c r="H115" s="6" t="str">
        <f>VLOOKUP(I115,地名表!H:I,2,FALSE)</f>
        <v>TYPE_NORMAL</v>
      </c>
      <c r="I115" s="6" t="s">
        <v>28</v>
      </c>
      <c r="J115" s="6" t="str">
        <f>VLOOKUP(K115,特性表!H:I,2,FALSE)</f>
        <v>ABILITY_NATURAL_CURE</v>
      </c>
      <c r="K115" s="6" t="s">
        <v>494</v>
      </c>
      <c r="L115" s="6" t="str">
        <f>VLOOKUP(M115,特性表!H:I,2,FALSE)</f>
        <v>ABILITY_SERENE_GRACE</v>
      </c>
      <c r="M115" s="6" t="s">
        <v>495</v>
      </c>
      <c r="N115" s="6">
        <v>250</v>
      </c>
      <c r="O115" s="6">
        <v>5</v>
      </c>
      <c r="P115" s="6">
        <v>5</v>
      </c>
      <c r="Q115" s="6">
        <v>35</v>
      </c>
      <c r="R115" s="6">
        <v>105</v>
      </c>
      <c r="S115" s="6">
        <v>50</v>
      </c>
      <c r="T115" s="6" t="str">
        <f>VLOOKUP(U115,道具表!G:H,2,FALSE)</f>
        <v>ITEM_OVAL_STONE</v>
      </c>
      <c r="U115" s="6" t="s">
        <v>496</v>
      </c>
      <c r="V115" s="6" t="str">
        <f>VLOOKUP(W115,道具表!G:H,2,FALSE)</f>
        <v>ITEM_LUCKY_EGG</v>
      </c>
      <c r="W115" s="6" t="s">
        <v>497</v>
      </c>
      <c r="X115" s="6">
        <v>30</v>
      </c>
      <c r="Y115" s="6">
        <v>140</v>
      </c>
    </row>
    <row r="116" spans="1:25">
      <c r="A116" s="6">
        <v>114</v>
      </c>
      <c r="B116" s="6">
        <v>114</v>
      </c>
      <c r="C116" s="6" t="s">
        <v>498</v>
      </c>
      <c r="D116" s="6" t="s">
        <v>499</v>
      </c>
      <c r="E116" s="6" t="s">
        <v>500</v>
      </c>
      <c r="F116" s="6" t="str">
        <f>VLOOKUP(G116,地名表!H:I,2,FALSE)</f>
        <v>TYPE_GRASS</v>
      </c>
      <c r="G116" s="6" t="s">
        <v>33</v>
      </c>
      <c r="H116" s="6" t="str">
        <f>VLOOKUP(I116,地名表!H:I,2,FALSE)</f>
        <v>TYPE_GRASS</v>
      </c>
      <c r="I116" s="6" t="s">
        <v>33</v>
      </c>
      <c r="J116" s="6" t="str">
        <f>VLOOKUP(K116,特性表!H:I,2,FALSE)</f>
        <v>ABILITY_CHLOROPHYLL</v>
      </c>
      <c r="K116" s="6" t="s">
        <v>36</v>
      </c>
      <c r="L116" s="6" t="str">
        <f>VLOOKUP(M116,特性表!H:I,2,FALSE)</f>
        <v>ABILITY_LEAF_GUARD</v>
      </c>
      <c r="M116" s="6" t="s">
        <v>501</v>
      </c>
      <c r="N116" s="6">
        <v>65</v>
      </c>
      <c r="O116" s="6">
        <v>55</v>
      </c>
      <c r="P116" s="6">
        <v>115</v>
      </c>
      <c r="Q116" s="6">
        <v>100</v>
      </c>
      <c r="R116" s="6">
        <v>40</v>
      </c>
      <c r="S116" s="6">
        <v>60</v>
      </c>
      <c r="T116" s="6" t="str">
        <f>VLOOKUP(U116,道具表!G:H,2,FALSE)</f>
        <v>ITEM_NONE</v>
      </c>
      <c r="U116" s="6" t="s">
        <v>25</v>
      </c>
      <c r="V116" s="6" t="str">
        <f>VLOOKUP(W116,道具表!G:H,2,FALSE)</f>
        <v>ITEM_NONE</v>
      </c>
      <c r="W116" s="6" t="s">
        <v>25</v>
      </c>
      <c r="X116" s="6">
        <v>45</v>
      </c>
      <c r="Y116" s="6">
        <v>50</v>
      </c>
    </row>
    <row r="117" spans="1:25">
      <c r="A117" s="6">
        <v>115</v>
      </c>
      <c r="B117" s="6">
        <v>115</v>
      </c>
      <c r="C117" s="6" t="s">
        <v>502</v>
      </c>
      <c r="D117" s="6" t="s">
        <v>503</v>
      </c>
      <c r="E117" s="6" t="s">
        <v>504</v>
      </c>
      <c r="F117" s="6" t="str">
        <f>VLOOKUP(G117,地名表!H:I,2,FALSE)</f>
        <v>TYPE_NORMAL</v>
      </c>
      <c r="G117" s="6" t="s">
        <v>28</v>
      </c>
      <c r="H117" s="6" t="str">
        <f>VLOOKUP(I117,地名表!H:I,2,FALSE)</f>
        <v>TYPE_NORMAL</v>
      </c>
      <c r="I117" s="6" t="s">
        <v>28</v>
      </c>
      <c r="J117" s="6" t="str">
        <f>VLOOKUP(K117,特性表!H:I,2,FALSE)</f>
        <v>ABILITY_EARLY_BIRD</v>
      </c>
      <c r="K117" s="6" t="s">
        <v>379</v>
      </c>
      <c r="L117" s="6" t="str">
        <f>VLOOKUP(M117,特性表!H:I,2,FALSE)</f>
        <v>ABILITY_SCRAPPY</v>
      </c>
      <c r="M117" s="6" t="s">
        <v>505</v>
      </c>
      <c r="N117" s="6">
        <v>105</v>
      </c>
      <c r="O117" s="6">
        <v>95</v>
      </c>
      <c r="P117" s="6">
        <v>80</v>
      </c>
      <c r="Q117" s="6">
        <v>40</v>
      </c>
      <c r="R117" s="6">
        <v>80</v>
      </c>
      <c r="S117" s="6">
        <v>90</v>
      </c>
      <c r="T117" s="6" t="str">
        <f>VLOOKUP(U117,道具表!G:H,2,FALSE)</f>
        <v>ITEM_NONE</v>
      </c>
      <c r="U117" s="6" t="s">
        <v>25</v>
      </c>
      <c r="V117" s="6" t="str">
        <f>VLOOKUP(W117,道具表!G:H,2,FALSE)</f>
        <v>ITEM_NONE</v>
      </c>
      <c r="W117" s="6" t="s">
        <v>25</v>
      </c>
      <c r="X117" s="6">
        <v>45</v>
      </c>
      <c r="Y117" s="6">
        <v>50</v>
      </c>
    </row>
    <row r="118" spans="1:25">
      <c r="A118" s="6">
        <v>116</v>
      </c>
      <c r="B118" s="6">
        <v>116</v>
      </c>
      <c r="C118" s="6" t="s">
        <v>506</v>
      </c>
      <c r="D118" s="6" t="s">
        <v>507</v>
      </c>
      <c r="E118" s="6" t="s">
        <v>508</v>
      </c>
      <c r="F118" s="6" t="str">
        <f>VLOOKUP(G118,地名表!H:I,2,FALSE)</f>
        <v>TYPE_WATER</v>
      </c>
      <c r="G118" s="6" t="s">
        <v>59</v>
      </c>
      <c r="H118" s="6" t="str">
        <f>VLOOKUP(I118,地名表!H:I,2,FALSE)</f>
        <v>TYPE_WATER</v>
      </c>
      <c r="I118" s="6" t="s">
        <v>59</v>
      </c>
      <c r="J118" s="6" t="str">
        <f>VLOOKUP(K118,特性表!H:I,2,FALSE)</f>
        <v>ABILITY_SWIFT_SWIM</v>
      </c>
      <c r="K118" s="6" t="s">
        <v>509</v>
      </c>
      <c r="L118" s="6" t="str">
        <f>VLOOKUP(M118,特性表!H:I,2,FALSE)</f>
        <v>ABILITY_SNIPER</v>
      </c>
      <c r="M118" s="6" t="s">
        <v>95</v>
      </c>
      <c r="N118" s="6">
        <v>30</v>
      </c>
      <c r="O118" s="6">
        <v>40</v>
      </c>
      <c r="P118" s="6">
        <v>70</v>
      </c>
      <c r="Q118" s="6">
        <v>70</v>
      </c>
      <c r="R118" s="6">
        <v>25</v>
      </c>
      <c r="S118" s="6">
        <v>60</v>
      </c>
      <c r="T118" s="6" t="str">
        <f>VLOOKUP(U118,道具表!G:H,2,FALSE)</f>
        <v>ITEM_NONE</v>
      </c>
      <c r="U118" s="6" t="s">
        <v>25</v>
      </c>
      <c r="V118" s="6" t="str">
        <f>VLOOKUP(W118,道具表!G:H,2,FALSE)</f>
        <v>ITEM_DRAGON_SCALE</v>
      </c>
      <c r="W118" s="6" t="s">
        <v>510</v>
      </c>
      <c r="X118" s="6">
        <v>225</v>
      </c>
      <c r="Y118" s="6">
        <v>50</v>
      </c>
    </row>
    <row r="119" spans="1:25">
      <c r="A119" s="6">
        <v>117</v>
      </c>
      <c r="B119" s="6">
        <v>117</v>
      </c>
      <c r="C119" s="6" t="s">
        <v>511</v>
      </c>
      <c r="D119" s="6" t="s">
        <v>512</v>
      </c>
      <c r="E119" s="6" t="s">
        <v>513</v>
      </c>
      <c r="F119" s="6" t="str">
        <f>VLOOKUP(G119,地名表!H:I,2,FALSE)</f>
        <v>TYPE_WATER</v>
      </c>
      <c r="G119" s="6" t="s">
        <v>59</v>
      </c>
      <c r="H119" s="6" t="str">
        <f>VLOOKUP(I119,地名表!H:I,2,FALSE)</f>
        <v>TYPE_WATER</v>
      </c>
      <c r="I119" s="6" t="s">
        <v>59</v>
      </c>
      <c r="J119" s="6" t="str">
        <f>VLOOKUP(K119,特性表!H:I,2,FALSE)</f>
        <v>ABILITY_POISON_POINT</v>
      </c>
      <c r="K119" s="6" t="s">
        <v>157</v>
      </c>
      <c r="L119" s="6" t="str">
        <f>VLOOKUP(M119,特性表!H:I,2,FALSE)</f>
        <v>ABILITY_SNIPER</v>
      </c>
      <c r="M119" s="6" t="s">
        <v>95</v>
      </c>
      <c r="N119" s="6">
        <v>65</v>
      </c>
      <c r="O119" s="6">
        <v>75</v>
      </c>
      <c r="P119" s="6">
        <v>95</v>
      </c>
      <c r="Q119" s="6">
        <v>95</v>
      </c>
      <c r="R119" s="6">
        <v>75</v>
      </c>
      <c r="S119" s="6">
        <v>85</v>
      </c>
      <c r="T119" s="6" t="str">
        <f>VLOOKUP(U119,道具表!G:H,2,FALSE)</f>
        <v>ITEM_NONE</v>
      </c>
      <c r="U119" s="6" t="s">
        <v>25</v>
      </c>
      <c r="V119" s="6" t="str">
        <f>VLOOKUP(W119,道具表!G:H,2,FALSE)</f>
        <v>ITEM_DRAGON_SCALE</v>
      </c>
      <c r="W119" s="6" t="s">
        <v>510</v>
      </c>
      <c r="X119" s="6">
        <v>75</v>
      </c>
      <c r="Y119" s="6">
        <v>50</v>
      </c>
    </row>
    <row r="120" spans="1:25">
      <c r="A120" s="6">
        <v>118</v>
      </c>
      <c r="B120" s="6">
        <v>118</v>
      </c>
      <c r="C120" s="6" t="s">
        <v>514</v>
      </c>
      <c r="D120" s="6" t="s">
        <v>515</v>
      </c>
      <c r="E120" s="6" t="s">
        <v>516</v>
      </c>
      <c r="F120" s="6" t="str">
        <f>VLOOKUP(G120,地名表!H:I,2,FALSE)</f>
        <v>TYPE_WATER</v>
      </c>
      <c r="G120" s="6" t="s">
        <v>59</v>
      </c>
      <c r="H120" s="6" t="str">
        <f>VLOOKUP(I120,地名表!H:I,2,FALSE)</f>
        <v>TYPE_WATER</v>
      </c>
      <c r="I120" s="6" t="s">
        <v>59</v>
      </c>
      <c r="J120" s="6" t="str">
        <f>VLOOKUP(K120,特性表!H:I,2,FALSE)</f>
        <v>ABILITY_SWIFT_SWIM</v>
      </c>
      <c r="K120" s="6" t="s">
        <v>509</v>
      </c>
      <c r="L120" s="6" t="str">
        <f>VLOOKUP(M120,特性表!H:I,2,FALSE)</f>
        <v>ABILITY_WATER_VEIL</v>
      </c>
      <c r="M120" s="6" t="s">
        <v>517</v>
      </c>
      <c r="N120" s="6">
        <v>45</v>
      </c>
      <c r="O120" s="6">
        <v>67</v>
      </c>
      <c r="P120" s="6">
        <v>60</v>
      </c>
      <c r="Q120" s="6">
        <v>35</v>
      </c>
      <c r="R120" s="6">
        <v>50</v>
      </c>
      <c r="S120" s="6">
        <v>63</v>
      </c>
      <c r="T120" s="6" t="str">
        <f>VLOOKUP(U120,道具表!G:H,2,FALSE)</f>
        <v>ITEM_NONE</v>
      </c>
      <c r="U120" s="6" t="s">
        <v>25</v>
      </c>
      <c r="V120" s="6" t="str">
        <f>VLOOKUP(W120,道具表!G:H,2,FALSE)</f>
        <v>ITEM_MYSTIC_WATER</v>
      </c>
      <c r="W120" s="6" t="s">
        <v>518</v>
      </c>
      <c r="X120" s="6">
        <v>225</v>
      </c>
      <c r="Y120" s="6">
        <v>50</v>
      </c>
    </row>
    <row r="121" spans="1:25">
      <c r="A121" s="6">
        <v>119</v>
      </c>
      <c r="B121" s="6">
        <v>119</v>
      </c>
      <c r="C121" s="6" t="s">
        <v>519</v>
      </c>
      <c r="D121" s="6" t="s">
        <v>520</v>
      </c>
      <c r="E121" s="6" t="s">
        <v>521</v>
      </c>
      <c r="F121" s="6" t="str">
        <f>VLOOKUP(G121,地名表!H:I,2,FALSE)</f>
        <v>TYPE_WATER</v>
      </c>
      <c r="G121" s="6" t="s">
        <v>59</v>
      </c>
      <c r="H121" s="6" t="str">
        <f>VLOOKUP(I121,地名表!H:I,2,FALSE)</f>
        <v>TYPE_WATER</v>
      </c>
      <c r="I121" s="6" t="s">
        <v>59</v>
      </c>
      <c r="J121" s="6" t="str">
        <f>VLOOKUP(K121,特性表!H:I,2,FALSE)</f>
        <v>ABILITY_SWIFT_SWIM</v>
      </c>
      <c r="K121" s="6" t="s">
        <v>509</v>
      </c>
      <c r="L121" s="6" t="str">
        <f>VLOOKUP(M121,特性表!H:I,2,FALSE)</f>
        <v>ABILITY_WATER_VEIL</v>
      </c>
      <c r="M121" s="6" t="s">
        <v>517</v>
      </c>
      <c r="N121" s="6">
        <v>80</v>
      </c>
      <c r="O121" s="6">
        <v>102</v>
      </c>
      <c r="P121" s="6">
        <v>65</v>
      </c>
      <c r="Q121" s="6">
        <v>65</v>
      </c>
      <c r="R121" s="6">
        <v>80</v>
      </c>
      <c r="S121" s="6">
        <v>88</v>
      </c>
      <c r="T121" s="6" t="str">
        <f>VLOOKUP(U121,道具表!G:H,2,FALSE)</f>
        <v>ITEM_NONE</v>
      </c>
      <c r="U121" s="6" t="s">
        <v>25</v>
      </c>
      <c r="V121" s="6" t="str">
        <f>VLOOKUP(W121,道具表!G:H,2,FALSE)</f>
        <v>ITEM_MYSTIC_WATER</v>
      </c>
      <c r="W121" s="6" t="s">
        <v>518</v>
      </c>
      <c r="X121" s="6">
        <v>60</v>
      </c>
      <c r="Y121" s="6">
        <v>50</v>
      </c>
    </row>
    <row r="122" spans="1:25">
      <c r="A122" s="6">
        <v>120</v>
      </c>
      <c r="B122" s="6">
        <v>120</v>
      </c>
      <c r="C122" s="6" t="s">
        <v>522</v>
      </c>
      <c r="D122" s="6" t="s">
        <v>523</v>
      </c>
      <c r="E122" s="6" t="s">
        <v>524</v>
      </c>
      <c r="F122" s="6" t="str">
        <f>VLOOKUP(G122,地名表!H:I,2,FALSE)</f>
        <v>TYPE_WATER</v>
      </c>
      <c r="G122" s="6" t="s">
        <v>59</v>
      </c>
      <c r="H122" s="6" t="str">
        <f>VLOOKUP(I122,地名表!H:I,2,FALSE)</f>
        <v>TYPE_WATER</v>
      </c>
      <c r="I122" s="6" t="s">
        <v>59</v>
      </c>
      <c r="J122" s="6" t="str">
        <f>VLOOKUP(K122,特性表!H:I,2,FALSE)</f>
        <v>ABILITY_ILLUMINATE</v>
      </c>
      <c r="K122" s="6" t="s">
        <v>525</v>
      </c>
      <c r="L122" s="6" t="str">
        <f>VLOOKUP(M122,特性表!H:I,2,FALSE)</f>
        <v>ABILITY_NATURAL_CURE</v>
      </c>
      <c r="M122" s="6" t="s">
        <v>494</v>
      </c>
      <c r="N122" s="6">
        <v>30</v>
      </c>
      <c r="O122" s="6">
        <v>45</v>
      </c>
      <c r="P122" s="6">
        <v>55</v>
      </c>
      <c r="Q122" s="6">
        <v>70</v>
      </c>
      <c r="R122" s="6">
        <v>55</v>
      </c>
      <c r="S122" s="6">
        <v>85</v>
      </c>
      <c r="T122" s="6" t="str">
        <f>VLOOKUP(U122,道具表!G:H,2,FALSE)</f>
        <v>ITEM_STARDUST</v>
      </c>
      <c r="U122" s="6" t="s">
        <v>526</v>
      </c>
      <c r="V122" s="6" t="str">
        <f>VLOOKUP(W122,道具表!G:H,2,FALSE)</f>
        <v>ITEM_STAR_PIECE</v>
      </c>
      <c r="W122" s="6" t="s">
        <v>527</v>
      </c>
      <c r="X122" s="6">
        <v>225</v>
      </c>
      <c r="Y122" s="6">
        <v>50</v>
      </c>
    </row>
    <row r="123" spans="1:25">
      <c r="A123" s="6">
        <v>121</v>
      </c>
      <c r="B123" s="6">
        <v>121</v>
      </c>
      <c r="C123" s="6" t="s">
        <v>528</v>
      </c>
      <c r="D123" s="6" t="s">
        <v>529</v>
      </c>
      <c r="E123" s="6" t="s">
        <v>530</v>
      </c>
      <c r="F123" s="6" t="str">
        <f>VLOOKUP(G123,地名表!H:I,2,FALSE)</f>
        <v>TYPE_WATER</v>
      </c>
      <c r="G123" s="6" t="s">
        <v>59</v>
      </c>
      <c r="H123" s="6" t="str">
        <f>VLOOKUP(I123,地名表!H:I,2,FALSE)</f>
        <v>TYPE_PSYCHIC</v>
      </c>
      <c r="I123" s="6" t="s">
        <v>81</v>
      </c>
      <c r="J123" s="6" t="str">
        <f>VLOOKUP(K123,特性表!H:I,2,FALSE)</f>
        <v>ABILITY_ILLUMINATE</v>
      </c>
      <c r="K123" s="6" t="s">
        <v>525</v>
      </c>
      <c r="L123" s="6" t="str">
        <f>VLOOKUP(M123,特性表!H:I,2,FALSE)</f>
        <v>ABILITY_NATURAL_CURE</v>
      </c>
      <c r="M123" s="6" t="s">
        <v>494</v>
      </c>
      <c r="N123" s="6">
        <v>60</v>
      </c>
      <c r="O123" s="6">
        <v>75</v>
      </c>
      <c r="P123" s="6">
        <v>85</v>
      </c>
      <c r="Q123" s="6">
        <v>100</v>
      </c>
      <c r="R123" s="6">
        <v>85</v>
      </c>
      <c r="S123" s="6">
        <v>115</v>
      </c>
      <c r="T123" s="6" t="str">
        <f>VLOOKUP(U123,道具表!G:H,2,FALSE)</f>
        <v>ITEM_STARDUST</v>
      </c>
      <c r="U123" s="6" t="s">
        <v>526</v>
      </c>
      <c r="V123" s="6" t="str">
        <f>VLOOKUP(W123,道具表!G:H,2,FALSE)</f>
        <v>ITEM_STAR_PIECE</v>
      </c>
      <c r="W123" s="6" t="s">
        <v>527</v>
      </c>
      <c r="X123" s="6">
        <v>60</v>
      </c>
      <c r="Y123" s="6">
        <v>50</v>
      </c>
    </row>
    <row r="124" spans="1:25">
      <c r="A124" s="6">
        <v>122</v>
      </c>
      <c r="B124" s="6">
        <v>122</v>
      </c>
      <c r="C124" s="6" t="s">
        <v>531</v>
      </c>
      <c r="D124" s="6" t="s">
        <v>532</v>
      </c>
      <c r="E124" s="6" t="s">
        <v>533</v>
      </c>
      <c r="F124" s="6" t="str">
        <f>VLOOKUP(G124,地名表!H:I,2,FALSE)</f>
        <v>TYPE_PSYCHIC</v>
      </c>
      <c r="G124" s="6" t="s">
        <v>81</v>
      </c>
      <c r="H124" s="6" t="str">
        <f>VLOOKUP(I124,地名表!H:I,2,FALSE)</f>
        <v>TYPE_FAIRY</v>
      </c>
      <c r="I124" s="6" t="s">
        <v>177</v>
      </c>
      <c r="J124" s="6" t="str">
        <f>VLOOKUP(K124,特性表!H:I,2,FALSE)</f>
        <v>ABILITY_SOUNDPROOF</v>
      </c>
      <c r="K124" s="6" t="s">
        <v>447</v>
      </c>
      <c r="L124" s="6" t="str">
        <f>VLOOKUP(M124,特性表!H:I,2,FALSE)</f>
        <v>ABILITY_FILTER</v>
      </c>
      <c r="M124" s="6" t="s">
        <v>534</v>
      </c>
      <c r="N124" s="6">
        <v>40</v>
      </c>
      <c r="O124" s="6">
        <v>45</v>
      </c>
      <c r="P124" s="6">
        <v>65</v>
      </c>
      <c r="Q124" s="6">
        <v>100</v>
      </c>
      <c r="R124" s="6">
        <v>120</v>
      </c>
      <c r="S124" s="6">
        <v>90</v>
      </c>
      <c r="T124" s="6" t="str">
        <f>VLOOKUP(U124,道具表!G:H,2,FALSE)</f>
        <v>ITEM_NONE</v>
      </c>
      <c r="U124" s="6" t="s">
        <v>25</v>
      </c>
      <c r="V124" s="6" t="str">
        <f>VLOOKUP(W124,道具表!G:H,2,FALSE)</f>
        <v>ITEM_LEPPA_BERRY</v>
      </c>
      <c r="W124" s="6" t="s">
        <v>180</v>
      </c>
      <c r="X124" s="6">
        <v>45</v>
      </c>
      <c r="Y124" s="6">
        <v>50</v>
      </c>
    </row>
    <row r="125" spans="1:25">
      <c r="A125" s="6">
        <v>123</v>
      </c>
      <c r="B125" s="6">
        <v>123</v>
      </c>
      <c r="C125" s="6" t="s">
        <v>535</v>
      </c>
      <c r="D125" s="6" t="s">
        <v>536</v>
      </c>
      <c r="E125" s="6" t="s">
        <v>537</v>
      </c>
      <c r="F125" s="6" t="str">
        <f>VLOOKUP(G125,地名表!H:I,2,FALSE)</f>
        <v>TYPE_BUG</v>
      </c>
      <c r="G125" s="6" t="s">
        <v>71</v>
      </c>
      <c r="H125" s="6" t="str">
        <f>VLOOKUP(I125,地名表!H:I,2,FALSE)</f>
        <v>TYPE_FLYING</v>
      </c>
      <c r="I125" s="6" t="s">
        <v>55</v>
      </c>
      <c r="J125" s="6" t="str">
        <f>VLOOKUP(K125,特性表!H:I,2,FALSE)</f>
        <v>ABILITY_SWARM</v>
      </c>
      <c r="K125" s="6" t="s">
        <v>94</v>
      </c>
      <c r="L125" s="6" t="str">
        <f>VLOOKUP(M125,特性表!H:I,2,FALSE)</f>
        <v>ABILITY_TECHNICIAN</v>
      </c>
      <c r="M125" s="6" t="s">
        <v>250</v>
      </c>
      <c r="N125" s="6">
        <v>70</v>
      </c>
      <c r="O125" s="6">
        <v>110</v>
      </c>
      <c r="P125" s="6">
        <v>80</v>
      </c>
      <c r="Q125" s="6">
        <v>55</v>
      </c>
      <c r="R125" s="6">
        <v>80</v>
      </c>
      <c r="S125" s="6">
        <v>105</v>
      </c>
      <c r="T125" s="6" t="str">
        <f>VLOOKUP(U125,道具表!G:H,2,FALSE)</f>
        <v>ITEM_NONE</v>
      </c>
      <c r="U125" s="6" t="s">
        <v>25</v>
      </c>
      <c r="V125" s="6" t="str">
        <f>VLOOKUP(W125,道具表!G:H,2,FALSE)</f>
        <v>ITEM_NONE</v>
      </c>
      <c r="W125" s="6" t="s">
        <v>25</v>
      </c>
      <c r="X125" s="6">
        <v>45</v>
      </c>
      <c r="Y125" s="6">
        <v>50</v>
      </c>
    </row>
    <row r="126" spans="1:25">
      <c r="A126" s="6">
        <v>124</v>
      </c>
      <c r="B126" s="6">
        <v>124</v>
      </c>
      <c r="C126" s="6" t="s">
        <v>538</v>
      </c>
      <c r="D126" s="6" t="s">
        <v>539</v>
      </c>
      <c r="E126" s="6" t="s">
        <v>540</v>
      </c>
      <c r="F126" s="6" t="str">
        <f>VLOOKUP(G126,地名表!H:I,2,FALSE)</f>
        <v>TYPE_ICE</v>
      </c>
      <c r="G126" s="6" t="s">
        <v>392</v>
      </c>
      <c r="H126" s="6" t="str">
        <f>VLOOKUP(I126,地名表!H:I,2,FALSE)</f>
        <v>TYPE_PSYCHIC</v>
      </c>
      <c r="I126" s="6" t="s">
        <v>81</v>
      </c>
      <c r="J126" s="6" t="str">
        <f>VLOOKUP(K126,特性表!H:I,2,FALSE)</f>
        <v>ABILITY_OBLIVIOUS</v>
      </c>
      <c r="K126" s="6" t="s">
        <v>356</v>
      </c>
      <c r="L126" s="6" t="str">
        <f>VLOOKUP(M126,特性表!H:I,2,FALSE)</f>
        <v>ABILITY_FOREWARN</v>
      </c>
      <c r="M126" s="6" t="s">
        <v>433</v>
      </c>
      <c r="N126" s="6">
        <v>65</v>
      </c>
      <c r="O126" s="6">
        <v>50</v>
      </c>
      <c r="P126" s="6">
        <v>35</v>
      </c>
      <c r="Q126" s="6">
        <v>120</v>
      </c>
      <c r="R126" s="6">
        <v>95</v>
      </c>
      <c r="S126" s="6">
        <v>95</v>
      </c>
      <c r="T126" s="6" t="str">
        <f>VLOOKUP(U126,道具表!G:H,2,FALSE)</f>
        <v>ITEM_ASPEAR_BERRY</v>
      </c>
      <c r="U126" s="6" t="s">
        <v>388</v>
      </c>
      <c r="V126" s="6" t="str">
        <f>VLOOKUP(W126,道具表!G:H,2,FALSE)</f>
        <v>ITEM_NONE</v>
      </c>
      <c r="W126" s="6" t="s">
        <v>25</v>
      </c>
      <c r="X126" s="6">
        <v>45</v>
      </c>
      <c r="Y126" s="6">
        <v>50</v>
      </c>
    </row>
    <row r="127" spans="1:25">
      <c r="A127" s="6">
        <v>125</v>
      </c>
      <c r="B127" s="6">
        <v>125</v>
      </c>
      <c r="C127" s="6" t="s">
        <v>541</v>
      </c>
      <c r="D127" s="6" t="s">
        <v>542</v>
      </c>
      <c r="E127" s="6" t="s">
        <v>543</v>
      </c>
      <c r="F127" s="6" t="str">
        <f>VLOOKUP(G127,地名表!H:I,2,FALSE)</f>
        <v>TYPE_ELECTRIC</v>
      </c>
      <c r="G127" s="6" t="s">
        <v>135</v>
      </c>
      <c r="H127" s="6" t="str">
        <f>VLOOKUP(I127,地名表!H:I,2,FALSE)</f>
        <v>TYPE_ELECTRIC</v>
      </c>
      <c r="I127" s="6" t="s">
        <v>135</v>
      </c>
      <c r="J127" s="6" t="str">
        <f>VLOOKUP(K127,特性表!H:I,2,FALSE)</f>
        <v>ABILITY_STATIC</v>
      </c>
      <c r="K127" s="6" t="s">
        <v>136</v>
      </c>
      <c r="L127" s="6" t="str">
        <f>VLOOKUP(M127,特性表!H:I,2,FALSE)</f>
        <v>ABILITY_VITAL_SPIRIT</v>
      </c>
      <c r="M127" s="6" t="s">
        <v>268</v>
      </c>
      <c r="N127" s="6">
        <v>65</v>
      </c>
      <c r="O127" s="6">
        <v>83</v>
      </c>
      <c r="P127" s="6">
        <v>57</v>
      </c>
      <c r="Q127" s="6">
        <v>95</v>
      </c>
      <c r="R127" s="6">
        <v>85</v>
      </c>
      <c r="S127" s="6">
        <v>105</v>
      </c>
      <c r="T127" s="6" t="str">
        <f>VLOOKUP(U127,道具表!G:H,2,FALSE)</f>
        <v>ITEM_ELECTIRIZER</v>
      </c>
      <c r="U127" s="6" t="s">
        <v>544</v>
      </c>
      <c r="V127" s="6" t="str">
        <f>VLOOKUP(W127,道具表!G:H,2,FALSE)</f>
        <v>ITEM_NONE</v>
      </c>
      <c r="W127" s="6" t="s">
        <v>25</v>
      </c>
      <c r="X127" s="6">
        <v>45</v>
      </c>
      <c r="Y127" s="6">
        <v>50</v>
      </c>
    </row>
    <row r="128" spans="1:25">
      <c r="A128" s="6">
        <v>126</v>
      </c>
      <c r="B128" s="6">
        <v>126</v>
      </c>
      <c r="C128" s="6" t="s">
        <v>545</v>
      </c>
      <c r="D128" s="6" t="s">
        <v>546</v>
      </c>
      <c r="E128" s="6" t="s">
        <v>547</v>
      </c>
      <c r="F128" s="6" t="str">
        <f>VLOOKUP(G128,地名表!H:I,2,FALSE)</f>
        <v>TYPE_FIRE</v>
      </c>
      <c r="G128" s="6" t="s">
        <v>46</v>
      </c>
      <c r="H128" s="6" t="str">
        <f>VLOOKUP(I128,地名表!H:I,2,FALSE)</f>
        <v>TYPE_FIRE</v>
      </c>
      <c r="I128" s="6" t="s">
        <v>46</v>
      </c>
      <c r="J128" s="6" t="str">
        <f>VLOOKUP(K128,特性表!H:I,2,FALSE)</f>
        <v>ABILITY_FLAME_BODY</v>
      </c>
      <c r="K128" s="6" t="s">
        <v>348</v>
      </c>
      <c r="L128" s="6" t="str">
        <f>VLOOKUP(M128,特性表!H:I,2,FALSE)</f>
        <v>ABILITY_VITAL_SPIRIT</v>
      </c>
      <c r="M128" s="6" t="s">
        <v>268</v>
      </c>
      <c r="N128" s="6">
        <v>65</v>
      </c>
      <c r="O128" s="6">
        <v>95</v>
      </c>
      <c r="P128" s="6">
        <v>57</v>
      </c>
      <c r="Q128" s="6">
        <v>100</v>
      </c>
      <c r="R128" s="6">
        <v>85</v>
      </c>
      <c r="S128" s="6">
        <v>93</v>
      </c>
      <c r="T128" s="6" t="str">
        <f>VLOOKUP(U128,道具表!G:H,2,FALSE)</f>
        <v>ITEM_RAWST_BERRY</v>
      </c>
      <c r="U128" s="6" t="s">
        <v>190</v>
      </c>
      <c r="V128" s="6" t="str">
        <f>VLOOKUP(W128,道具表!G:H,2,FALSE)</f>
        <v>ITEM_MAGMARIZER</v>
      </c>
      <c r="W128" s="6" t="s">
        <v>548</v>
      </c>
      <c r="X128" s="6">
        <v>45</v>
      </c>
      <c r="Y128" s="6">
        <v>50</v>
      </c>
    </row>
    <row r="129" spans="1:25">
      <c r="A129" s="6">
        <v>127</v>
      </c>
      <c r="B129" s="6">
        <v>127</v>
      </c>
      <c r="C129" s="6" t="s">
        <v>549</v>
      </c>
      <c r="D129" s="6" t="s">
        <v>550</v>
      </c>
      <c r="E129" s="6" t="s">
        <v>551</v>
      </c>
      <c r="F129" s="6" t="str">
        <f>VLOOKUP(G129,地名表!H:I,2,FALSE)</f>
        <v>TYPE_BUG</v>
      </c>
      <c r="G129" s="6" t="s">
        <v>71</v>
      </c>
      <c r="H129" s="6" t="str">
        <f>VLOOKUP(I129,地名表!H:I,2,FALSE)</f>
        <v>TYPE_BUG</v>
      </c>
      <c r="I129" s="6" t="s">
        <v>71</v>
      </c>
      <c r="J129" s="6" t="str">
        <f>VLOOKUP(K129,特性表!H:I,2,FALSE)</f>
        <v>ABILITY_HYPER_CUTTER</v>
      </c>
      <c r="K129" s="6" t="s">
        <v>440</v>
      </c>
      <c r="L129" s="6" t="str">
        <f>VLOOKUP(M129,特性表!H:I,2,FALSE)</f>
        <v>ABILITY_MOLD_BREAKER</v>
      </c>
      <c r="M129" s="6" t="s">
        <v>552</v>
      </c>
      <c r="N129" s="6">
        <v>65</v>
      </c>
      <c r="O129" s="6">
        <v>125</v>
      </c>
      <c r="P129" s="6">
        <v>100</v>
      </c>
      <c r="Q129" s="6">
        <v>55</v>
      </c>
      <c r="R129" s="6">
        <v>70</v>
      </c>
      <c r="S129" s="6">
        <v>85</v>
      </c>
      <c r="T129" s="6" t="str">
        <f>VLOOKUP(U129,道具表!G:H,2,FALSE)</f>
        <v>ITEM_NONE</v>
      </c>
      <c r="U129" s="6" t="s">
        <v>25</v>
      </c>
      <c r="V129" s="6" t="str">
        <f>VLOOKUP(W129,道具表!G:H,2,FALSE)</f>
        <v>ITEM_NONE</v>
      </c>
      <c r="W129" s="6" t="s">
        <v>25</v>
      </c>
      <c r="X129" s="6">
        <v>45</v>
      </c>
      <c r="Y129" s="6">
        <v>50</v>
      </c>
    </row>
    <row r="130" spans="1:25">
      <c r="A130" s="6">
        <v>128</v>
      </c>
      <c r="B130" s="6">
        <v>128</v>
      </c>
      <c r="C130" s="6" t="s">
        <v>553</v>
      </c>
      <c r="D130" s="6" t="s">
        <v>554</v>
      </c>
      <c r="E130" s="6" t="s">
        <v>555</v>
      </c>
      <c r="F130" s="6" t="str">
        <f>VLOOKUP(G130,地名表!H:I,2,FALSE)</f>
        <v>TYPE_NORMAL</v>
      </c>
      <c r="G130" s="6" t="s">
        <v>28</v>
      </c>
      <c r="H130" s="6" t="str">
        <f>VLOOKUP(I130,地名表!H:I,2,FALSE)</f>
        <v>TYPE_NORMAL</v>
      </c>
      <c r="I130" s="6" t="s">
        <v>28</v>
      </c>
      <c r="J130" s="6" t="str">
        <f>VLOOKUP(K130,特性表!H:I,2,FALSE)</f>
        <v>ABILITY_INTIMIDATE</v>
      </c>
      <c r="K130" s="6" t="s">
        <v>128</v>
      </c>
      <c r="L130" s="6" t="str">
        <f>VLOOKUP(M130,特性表!H:I,2,FALSE)</f>
        <v>ABILITY_ANGER_POINT</v>
      </c>
      <c r="M130" s="6" t="s">
        <v>269</v>
      </c>
      <c r="N130" s="6">
        <v>75</v>
      </c>
      <c r="O130" s="6">
        <v>100</v>
      </c>
      <c r="P130" s="6">
        <v>95</v>
      </c>
      <c r="Q130" s="6">
        <v>40</v>
      </c>
      <c r="R130" s="6">
        <v>70</v>
      </c>
      <c r="S130" s="6">
        <v>110</v>
      </c>
      <c r="T130" s="6" t="str">
        <f>VLOOKUP(U130,道具表!G:H,2,FALSE)</f>
        <v>ITEM_NONE</v>
      </c>
      <c r="U130" s="6" t="s">
        <v>25</v>
      </c>
      <c r="V130" s="6" t="str">
        <f>VLOOKUP(W130,道具表!G:H,2,FALSE)</f>
        <v>ITEM_NONE</v>
      </c>
      <c r="W130" s="6" t="s">
        <v>25</v>
      </c>
      <c r="X130" s="6">
        <v>45</v>
      </c>
      <c r="Y130" s="6">
        <v>50</v>
      </c>
    </row>
    <row r="131" spans="1:25">
      <c r="A131" s="6">
        <v>129</v>
      </c>
      <c r="B131" s="6">
        <v>129</v>
      </c>
      <c r="C131" s="6" t="s">
        <v>556</v>
      </c>
      <c r="D131" s="6" t="s">
        <v>557</v>
      </c>
      <c r="E131" s="6" t="s">
        <v>558</v>
      </c>
      <c r="F131" s="6" t="str">
        <f>VLOOKUP(G131,地名表!H:I,2,FALSE)</f>
        <v>TYPE_WATER</v>
      </c>
      <c r="G131" s="6" t="s">
        <v>59</v>
      </c>
      <c r="H131" s="6" t="str">
        <f>VLOOKUP(I131,地名表!H:I,2,FALSE)</f>
        <v>TYPE_WATER</v>
      </c>
      <c r="I131" s="6" t="s">
        <v>59</v>
      </c>
      <c r="J131" s="6" t="str">
        <f>VLOOKUP(K131,特性表!H:I,2,FALSE)</f>
        <v>ABILITY_SWIFT_SWIM</v>
      </c>
      <c r="K131" s="6" t="s">
        <v>509</v>
      </c>
      <c r="L131" s="6" t="str">
        <f>VLOOKUP(M131,特性表!H:I,2,FALSE)</f>
        <v>ABILITY_RATTLED</v>
      </c>
      <c r="M131" s="6" t="s">
        <v>559</v>
      </c>
      <c r="N131" s="6">
        <v>20</v>
      </c>
      <c r="O131" s="6">
        <v>10</v>
      </c>
      <c r="P131" s="6">
        <v>55</v>
      </c>
      <c r="Q131" s="6">
        <v>15</v>
      </c>
      <c r="R131" s="6">
        <v>20</v>
      </c>
      <c r="S131" s="6">
        <v>80</v>
      </c>
      <c r="T131" s="6" t="str">
        <f>VLOOKUP(U131,道具表!G:H,2,FALSE)</f>
        <v>ITEM_NONE</v>
      </c>
      <c r="U131" s="6" t="s">
        <v>25</v>
      </c>
      <c r="V131" s="6" t="str">
        <f>VLOOKUP(W131,道具表!G:H,2,FALSE)</f>
        <v>ITEM_NONE</v>
      </c>
      <c r="W131" s="6" t="s">
        <v>25</v>
      </c>
      <c r="X131" s="6">
        <v>255</v>
      </c>
      <c r="Y131" s="6">
        <v>50</v>
      </c>
    </row>
    <row r="132" spans="1:25">
      <c r="A132" s="6">
        <v>130</v>
      </c>
      <c r="B132" s="6">
        <v>130</v>
      </c>
      <c r="C132" s="6" t="s">
        <v>560</v>
      </c>
      <c r="D132" s="6" t="s">
        <v>561</v>
      </c>
      <c r="E132" s="6" t="s">
        <v>562</v>
      </c>
      <c r="F132" s="6" t="str">
        <f>VLOOKUP(G132,地名表!H:I,2,FALSE)</f>
        <v>TYPE_WATER</v>
      </c>
      <c r="G132" s="6" t="s">
        <v>59</v>
      </c>
      <c r="H132" s="6" t="str">
        <f>VLOOKUP(I132,地名表!H:I,2,FALSE)</f>
        <v>TYPE_FLYING</v>
      </c>
      <c r="I132" s="6" t="s">
        <v>55</v>
      </c>
      <c r="J132" s="6" t="str">
        <f>VLOOKUP(K132,特性表!H:I,2,FALSE)</f>
        <v>ABILITY_INTIMIDATE</v>
      </c>
      <c r="K132" s="6" t="s">
        <v>128</v>
      </c>
      <c r="L132" s="6" t="str">
        <f>VLOOKUP(M132,特性表!H:I,2,FALSE)</f>
        <v>ABILITY_MOXIE</v>
      </c>
      <c r="M132" s="6" t="s">
        <v>563</v>
      </c>
      <c r="N132" s="6">
        <v>95</v>
      </c>
      <c r="O132" s="6">
        <v>125</v>
      </c>
      <c r="P132" s="6">
        <v>79</v>
      </c>
      <c r="Q132" s="6">
        <v>60</v>
      </c>
      <c r="R132" s="6">
        <v>100</v>
      </c>
      <c r="S132" s="6">
        <v>81</v>
      </c>
      <c r="T132" s="6" t="str">
        <f>VLOOKUP(U132,道具表!G:H,2,FALSE)</f>
        <v>ITEM_NONE</v>
      </c>
      <c r="U132" s="6" t="s">
        <v>25</v>
      </c>
      <c r="V132" s="6" t="str">
        <f>VLOOKUP(W132,道具表!G:H,2,FALSE)</f>
        <v>ITEM_NONE</v>
      </c>
      <c r="W132" s="6" t="s">
        <v>25</v>
      </c>
      <c r="X132" s="6">
        <v>45</v>
      </c>
      <c r="Y132" s="6">
        <v>50</v>
      </c>
    </row>
    <row r="133" spans="1:25">
      <c r="A133" s="6">
        <v>131</v>
      </c>
      <c r="B133" s="6">
        <v>131</v>
      </c>
      <c r="C133" s="6" t="s">
        <v>564</v>
      </c>
      <c r="D133" s="6" t="s">
        <v>565</v>
      </c>
      <c r="E133" s="6" t="s">
        <v>566</v>
      </c>
      <c r="F133" s="6" t="str">
        <f>VLOOKUP(G133,地名表!H:I,2,FALSE)</f>
        <v>TYPE_WATER</v>
      </c>
      <c r="G133" s="6" t="s">
        <v>59</v>
      </c>
      <c r="H133" s="6" t="str">
        <f>VLOOKUP(I133,地名表!H:I,2,FALSE)</f>
        <v>TYPE_ICE</v>
      </c>
      <c r="I133" s="6" t="s">
        <v>392</v>
      </c>
      <c r="J133" s="6" t="str">
        <f>VLOOKUP(K133,特性表!H:I,2,FALSE)</f>
        <v>ABILITY_WATER_ABSORB</v>
      </c>
      <c r="K133" s="6" t="s">
        <v>283</v>
      </c>
      <c r="L133" s="6" t="str">
        <f>VLOOKUP(M133,特性表!H:I,2,FALSE)</f>
        <v>ABILITY_SHELL_ARMOR</v>
      </c>
      <c r="M133" s="6" t="s">
        <v>406</v>
      </c>
      <c r="N133" s="6">
        <v>130</v>
      </c>
      <c r="O133" s="6">
        <v>85</v>
      </c>
      <c r="P133" s="6">
        <v>80</v>
      </c>
      <c r="Q133" s="6">
        <v>85</v>
      </c>
      <c r="R133" s="6">
        <v>95</v>
      </c>
      <c r="S133" s="6">
        <v>60</v>
      </c>
      <c r="T133" s="6" t="str">
        <f>VLOOKUP(U133,道具表!G:H,2,FALSE)</f>
        <v>ITEM_MYSTIC_WATER</v>
      </c>
      <c r="U133" s="6" t="s">
        <v>518</v>
      </c>
      <c r="V133" s="6" t="str">
        <f>VLOOKUP(W133,道具表!G:H,2,FALSE)</f>
        <v>ITEM_NONE</v>
      </c>
      <c r="W133" s="6" t="s">
        <v>25</v>
      </c>
      <c r="X133" s="6">
        <v>45</v>
      </c>
      <c r="Y133" s="6">
        <v>50</v>
      </c>
    </row>
    <row r="134" spans="1:25">
      <c r="A134" s="6">
        <v>132</v>
      </c>
      <c r="B134" s="6">
        <v>132</v>
      </c>
      <c r="C134" s="6" t="s">
        <v>567</v>
      </c>
      <c r="D134" s="6" t="s">
        <v>568</v>
      </c>
      <c r="E134" s="6" t="s">
        <v>569</v>
      </c>
      <c r="F134" s="6" t="str">
        <f>VLOOKUP(G134,地名表!H:I,2,FALSE)</f>
        <v>TYPE_NORMAL</v>
      </c>
      <c r="G134" s="6" t="s">
        <v>28</v>
      </c>
      <c r="H134" s="6" t="str">
        <f>VLOOKUP(I134,地名表!H:I,2,FALSE)</f>
        <v>TYPE_NORMAL</v>
      </c>
      <c r="I134" s="6" t="s">
        <v>28</v>
      </c>
      <c r="J134" s="6" t="str">
        <f>VLOOKUP(K134,特性表!H:I,2,FALSE)</f>
        <v>ABILITY_LIMBER</v>
      </c>
      <c r="K134" s="6" t="s">
        <v>255</v>
      </c>
      <c r="L134" s="6" t="str">
        <f>VLOOKUP(M134,特性表!H:I,2,FALSE)</f>
        <v>ABILITY_IMPOSTER</v>
      </c>
      <c r="M134" s="6" t="s">
        <v>570</v>
      </c>
      <c r="N134" s="6">
        <v>48</v>
      </c>
      <c r="O134" s="6">
        <v>48</v>
      </c>
      <c r="P134" s="6">
        <v>48</v>
      </c>
      <c r="Q134" s="6">
        <v>48</v>
      </c>
      <c r="R134" s="6">
        <v>48</v>
      </c>
      <c r="S134" s="6">
        <v>48</v>
      </c>
      <c r="T134" s="6" t="str">
        <f>VLOOKUP(U134,道具表!G:H,2,FALSE)</f>
        <v>ITEM_QUICK_POWDER</v>
      </c>
      <c r="U134" s="6" t="s">
        <v>571</v>
      </c>
      <c r="V134" s="6" t="str">
        <f>VLOOKUP(W134,道具表!G:H,2,FALSE)</f>
        <v>ITEM_METAL_POWDER</v>
      </c>
      <c r="W134" s="6" t="s">
        <v>572</v>
      </c>
      <c r="X134" s="6">
        <v>35</v>
      </c>
      <c r="Y134" s="6">
        <v>50</v>
      </c>
    </row>
    <row r="135" spans="1:25">
      <c r="A135" s="6">
        <v>133</v>
      </c>
      <c r="B135" s="6">
        <v>133</v>
      </c>
      <c r="C135" s="6" t="s">
        <v>573</v>
      </c>
      <c r="D135" s="6" t="s">
        <v>574</v>
      </c>
      <c r="E135" s="6" t="s">
        <v>575</v>
      </c>
      <c r="F135" s="6" t="str">
        <f>VLOOKUP(G135,地名表!H:I,2,FALSE)</f>
        <v>TYPE_NORMAL</v>
      </c>
      <c r="G135" s="6" t="s">
        <v>28</v>
      </c>
      <c r="H135" s="6" t="str">
        <f>VLOOKUP(I135,地名表!H:I,2,FALSE)</f>
        <v>TYPE_NORMAL</v>
      </c>
      <c r="I135" s="6" t="s">
        <v>28</v>
      </c>
      <c r="J135" s="6" t="str">
        <f>VLOOKUP(K135,特性表!H:I,2,FALSE)</f>
        <v>ABILITY_RUN_AWAY</v>
      </c>
      <c r="K135" s="6" t="s">
        <v>73</v>
      </c>
      <c r="L135" s="6" t="str">
        <f>VLOOKUP(M135,特性表!H:I,2,FALSE)</f>
        <v>ABILITY_ADAPTABILITY</v>
      </c>
      <c r="M135" s="6" t="s">
        <v>576</v>
      </c>
      <c r="N135" s="6">
        <v>55</v>
      </c>
      <c r="O135" s="6">
        <v>55</v>
      </c>
      <c r="P135" s="6">
        <v>50</v>
      </c>
      <c r="Q135" s="6">
        <v>45</v>
      </c>
      <c r="R135" s="6">
        <v>65</v>
      </c>
      <c r="S135" s="6">
        <v>55</v>
      </c>
      <c r="T135" s="6" t="str">
        <f>VLOOKUP(U135,道具表!G:H,2,FALSE)</f>
        <v>ITEM_NONE</v>
      </c>
      <c r="U135" s="6" t="s">
        <v>25</v>
      </c>
      <c r="V135" s="6" t="str">
        <f>VLOOKUP(W135,道具表!G:H,2,FALSE)</f>
        <v>ITEM_NONE</v>
      </c>
      <c r="W135" s="6" t="s">
        <v>25</v>
      </c>
      <c r="X135" s="6">
        <v>45</v>
      </c>
      <c r="Y135" s="6">
        <v>50</v>
      </c>
    </row>
    <row r="136" spans="1:25">
      <c r="A136" s="6">
        <v>134</v>
      </c>
      <c r="B136" s="6">
        <v>134</v>
      </c>
      <c r="C136" s="6" t="s">
        <v>577</v>
      </c>
      <c r="D136" s="6" t="s">
        <v>578</v>
      </c>
      <c r="E136" s="6" t="s">
        <v>579</v>
      </c>
      <c r="F136" s="6" t="str">
        <f>VLOOKUP(G136,地名表!H:I,2,FALSE)</f>
        <v>TYPE_WATER</v>
      </c>
      <c r="G136" s="6" t="s">
        <v>59</v>
      </c>
      <c r="H136" s="6" t="str">
        <f>VLOOKUP(I136,地名表!H:I,2,FALSE)</f>
        <v>TYPE_WATER</v>
      </c>
      <c r="I136" s="6" t="s">
        <v>59</v>
      </c>
      <c r="J136" s="6" t="str">
        <f>VLOOKUP(K136,特性表!H:I,2,FALSE)</f>
        <v>ABILITY_WATER_ABSORB</v>
      </c>
      <c r="K136" s="6" t="s">
        <v>283</v>
      </c>
      <c r="L136" s="6" t="str">
        <f>VLOOKUP(M136,特性表!H:I,2,FALSE)</f>
        <v>ABILITY_HYDRATION</v>
      </c>
      <c r="M136" s="6" t="s">
        <v>387</v>
      </c>
      <c r="N136" s="6">
        <v>130</v>
      </c>
      <c r="O136" s="6">
        <v>65</v>
      </c>
      <c r="P136" s="6">
        <v>60</v>
      </c>
      <c r="Q136" s="6">
        <v>110</v>
      </c>
      <c r="R136" s="6">
        <v>95</v>
      </c>
      <c r="S136" s="6">
        <v>65</v>
      </c>
      <c r="T136" s="6" t="str">
        <f>VLOOKUP(U136,道具表!G:H,2,FALSE)</f>
        <v>ITEM_NONE</v>
      </c>
      <c r="U136" s="6" t="s">
        <v>25</v>
      </c>
      <c r="V136" s="6" t="str">
        <f>VLOOKUP(W136,道具表!G:H,2,FALSE)</f>
        <v>ITEM_NONE</v>
      </c>
      <c r="W136" s="6" t="s">
        <v>25</v>
      </c>
      <c r="X136" s="6">
        <v>45</v>
      </c>
      <c r="Y136" s="6">
        <v>50</v>
      </c>
    </row>
    <row r="137" spans="1:25">
      <c r="A137" s="6">
        <v>135</v>
      </c>
      <c r="B137" s="6">
        <v>135</v>
      </c>
      <c r="C137" s="6" t="s">
        <v>580</v>
      </c>
      <c r="D137" s="6" t="s">
        <v>581</v>
      </c>
      <c r="E137" s="6" t="s">
        <v>582</v>
      </c>
      <c r="F137" s="6" t="str">
        <f>VLOOKUP(G137,地名表!H:I,2,FALSE)</f>
        <v>TYPE_ELECTRIC</v>
      </c>
      <c r="G137" s="6" t="s">
        <v>135</v>
      </c>
      <c r="H137" s="6" t="str">
        <f>VLOOKUP(I137,地名表!H:I,2,FALSE)</f>
        <v>TYPE_ELECTRIC</v>
      </c>
      <c r="I137" s="6" t="s">
        <v>135</v>
      </c>
      <c r="J137" s="6" t="str">
        <f>VLOOKUP(K137,特性表!H:I,2,FALSE)</f>
        <v>ABILITY_VOLT_ABSORB</v>
      </c>
      <c r="K137" s="6" t="s">
        <v>583</v>
      </c>
      <c r="L137" s="6" t="str">
        <f>VLOOKUP(M137,特性表!H:I,2,FALSE)</f>
        <v>ABILITY_QUICK_FEET</v>
      </c>
      <c r="M137" s="6" t="s">
        <v>584</v>
      </c>
      <c r="N137" s="6">
        <v>65</v>
      </c>
      <c r="O137" s="6">
        <v>65</v>
      </c>
      <c r="P137" s="6">
        <v>60</v>
      </c>
      <c r="Q137" s="6">
        <v>110</v>
      </c>
      <c r="R137" s="6">
        <v>95</v>
      </c>
      <c r="S137" s="6">
        <v>130</v>
      </c>
      <c r="T137" s="6" t="str">
        <f>VLOOKUP(U137,道具表!G:H,2,FALSE)</f>
        <v>ITEM_NONE</v>
      </c>
      <c r="U137" s="6" t="s">
        <v>25</v>
      </c>
      <c r="V137" s="6" t="str">
        <f>VLOOKUP(W137,道具表!G:H,2,FALSE)</f>
        <v>ITEM_NONE</v>
      </c>
      <c r="W137" s="6" t="s">
        <v>25</v>
      </c>
      <c r="X137" s="6">
        <v>45</v>
      </c>
      <c r="Y137" s="6">
        <v>50</v>
      </c>
    </row>
    <row r="138" spans="1:25">
      <c r="A138" s="6">
        <v>136</v>
      </c>
      <c r="B138" s="6">
        <v>136</v>
      </c>
      <c r="C138" s="6" t="s">
        <v>585</v>
      </c>
      <c r="D138" s="6" t="s">
        <v>586</v>
      </c>
      <c r="E138" s="6" t="s">
        <v>587</v>
      </c>
      <c r="F138" s="6" t="str">
        <f>VLOOKUP(G138,地名表!H:I,2,FALSE)</f>
        <v>TYPE_FIRE</v>
      </c>
      <c r="G138" s="6" t="s">
        <v>46</v>
      </c>
      <c r="H138" s="6" t="str">
        <f>VLOOKUP(I138,地名表!H:I,2,FALSE)</f>
        <v>TYPE_FIRE</v>
      </c>
      <c r="I138" s="6" t="s">
        <v>46</v>
      </c>
      <c r="J138" s="6" t="str">
        <f>VLOOKUP(K138,特性表!H:I,2,FALSE)</f>
        <v>ABILITY_FLASH_FIRE</v>
      </c>
      <c r="K138" s="6" t="s">
        <v>188</v>
      </c>
      <c r="L138" s="6" t="str">
        <f>VLOOKUP(M138,特性表!H:I,2,FALSE)</f>
        <v>ABILITY_GUTS</v>
      </c>
      <c r="M138" s="6" t="s">
        <v>111</v>
      </c>
      <c r="N138" s="10">
        <v>110</v>
      </c>
      <c r="O138" s="10">
        <v>130</v>
      </c>
      <c r="P138" s="10">
        <v>65</v>
      </c>
      <c r="Q138" s="10">
        <v>60</v>
      </c>
      <c r="R138" s="10">
        <v>65</v>
      </c>
      <c r="S138" s="10">
        <v>95</v>
      </c>
      <c r="T138" s="6" t="str">
        <f>VLOOKUP(U138,道具表!G:H,2,FALSE)</f>
        <v>ITEM_NONE</v>
      </c>
      <c r="U138" s="6" t="s">
        <v>25</v>
      </c>
      <c r="V138" s="6" t="str">
        <f>VLOOKUP(W138,道具表!G:H,2,FALSE)</f>
        <v>ITEM_NONE</v>
      </c>
      <c r="W138" s="6" t="s">
        <v>25</v>
      </c>
      <c r="X138" s="6">
        <v>45</v>
      </c>
      <c r="Y138" s="6">
        <v>50</v>
      </c>
    </row>
    <row r="139" spans="1:25">
      <c r="A139" s="6">
        <v>137</v>
      </c>
      <c r="B139" s="6">
        <v>137</v>
      </c>
      <c r="C139" s="6" t="s">
        <v>588</v>
      </c>
      <c r="D139" s="6" t="s">
        <v>589</v>
      </c>
      <c r="E139" s="6" t="s">
        <v>590</v>
      </c>
      <c r="F139" s="6" t="str">
        <f>VLOOKUP(G139,地名表!H:I,2,FALSE)</f>
        <v>TYPE_NORMAL</v>
      </c>
      <c r="G139" s="6" t="s">
        <v>28</v>
      </c>
      <c r="H139" s="6" t="str">
        <f>VLOOKUP(I139,地名表!H:I,2,FALSE)</f>
        <v>TYPE_NORMAL</v>
      </c>
      <c r="I139" s="6" t="s">
        <v>28</v>
      </c>
      <c r="J139" s="6" t="str">
        <f>VLOOKUP(K139,特性表!H:I,2,FALSE)</f>
        <v>ABILITY_TRACE</v>
      </c>
      <c r="K139" s="6" t="s">
        <v>591</v>
      </c>
      <c r="L139" s="6" t="str">
        <f>VLOOKUP(M139,特性表!H:I,2,FALSE)</f>
        <v>ABILITY_DOWNLOAD</v>
      </c>
      <c r="M139" s="6" t="s">
        <v>592</v>
      </c>
      <c r="N139" s="6">
        <v>65</v>
      </c>
      <c r="O139" s="6">
        <v>60</v>
      </c>
      <c r="P139" s="6">
        <v>70</v>
      </c>
      <c r="Q139" s="6">
        <v>85</v>
      </c>
      <c r="R139" s="6">
        <v>75</v>
      </c>
      <c r="S139" s="6">
        <v>40</v>
      </c>
      <c r="T139" s="6" t="str">
        <f>VLOOKUP(U139,道具表!G:H,2,FALSE)</f>
        <v>ITEM_NONE</v>
      </c>
      <c r="U139" s="6" t="s">
        <v>25</v>
      </c>
      <c r="V139" s="6" t="str">
        <f>VLOOKUP(W139,道具表!G:H,2,FALSE)</f>
        <v>ITEM_NONE</v>
      </c>
      <c r="W139" s="6" t="s">
        <v>25</v>
      </c>
      <c r="X139" s="6">
        <v>45</v>
      </c>
      <c r="Y139" s="6">
        <v>50</v>
      </c>
    </row>
    <row r="140" spans="1:25">
      <c r="A140" s="6">
        <v>138</v>
      </c>
      <c r="B140" s="6">
        <v>138</v>
      </c>
      <c r="C140" s="6" t="s">
        <v>593</v>
      </c>
      <c r="D140" s="6" t="s">
        <v>594</v>
      </c>
      <c r="E140" s="6" t="s">
        <v>595</v>
      </c>
      <c r="F140" s="6" t="str">
        <f>VLOOKUP(G140,地名表!H:I,2,FALSE)</f>
        <v>TYPE_ROCK</v>
      </c>
      <c r="G140" s="6" t="s">
        <v>334</v>
      </c>
      <c r="H140" s="6" t="str">
        <f>VLOOKUP(I140,地名表!H:I,2,FALSE)</f>
        <v>TYPE_WATER</v>
      </c>
      <c r="I140" s="6" t="s">
        <v>59</v>
      </c>
      <c r="J140" s="6" t="str">
        <f>VLOOKUP(K140,特性表!H:I,2,FALSE)</f>
        <v>ABILITY_SWIFT_SWIM</v>
      </c>
      <c r="K140" s="6" t="s">
        <v>509</v>
      </c>
      <c r="L140" s="6" t="str">
        <f>VLOOKUP(M140,特性表!H:I,2,FALSE)</f>
        <v>ABILITY_SHELL_ARMOR</v>
      </c>
      <c r="M140" s="6" t="s">
        <v>406</v>
      </c>
      <c r="N140" s="6">
        <v>35</v>
      </c>
      <c r="O140" s="6">
        <v>40</v>
      </c>
      <c r="P140" s="6">
        <v>100</v>
      </c>
      <c r="Q140" s="6">
        <v>90</v>
      </c>
      <c r="R140" s="6">
        <v>55</v>
      </c>
      <c r="S140" s="6">
        <v>35</v>
      </c>
      <c r="T140" s="6" t="str">
        <f>VLOOKUP(U140,道具表!G:H,2,FALSE)</f>
        <v>ITEM_NONE</v>
      </c>
      <c r="U140" s="6" t="s">
        <v>25</v>
      </c>
      <c r="V140" s="6" t="str">
        <f>VLOOKUP(W140,道具表!G:H,2,FALSE)</f>
        <v>ITEM_NONE</v>
      </c>
      <c r="W140" s="6" t="s">
        <v>25</v>
      </c>
      <c r="X140" s="6">
        <v>45</v>
      </c>
      <c r="Y140" s="6">
        <v>50</v>
      </c>
    </row>
    <row r="141" spans="1:25">
      <c r="A141" s="6">
        <v>139</v>
      </c>
      <c r="B141" s="6">
        <v>139</v>
      </c>
      <c r="C141" s="6" t="s">
        <v>596</v>
      </c>
      <c r="D141" s="6" t="s">
        <v>597</v>
      </c>
      <c r="E141" s="6" t="s">
        <v>598</v>
      </c>
      <c r="F141" s="6" t="str">
        <f>VLOOKUP(G141,地名表!H:I,2,FALSE)</f>
        <v>TYPE_ROCK</v>
      </c>
      <c r="G141" s="6" t="s">
        <v>334</v>
      </c>
      <c r="H141" s="6" t="str">
        <f>VLOOKUP(I141,地名表!H:I,2,FALSE)</f>
        <v>TYPE_WATER</v>
      </c>
      <c r="I141" s="6" t="s">
        <v>59</v>
      </c>
      <c r="J141" s="6" t="str">
        <f>VLOOKUP(K141,特性表!H:I,2,FALSE)</f>
        <v>ABILITY_SWIFT_SWIM</v>
      </c>
      <c r="K141" s="6" t="s">
        <v>509</v>
      </c>
      <c r="L141" s="6" t="str">
        <f>VLOOKUP(M141,特性表!H:I,2,FALSE)</f>
        <v>ABILITY_SHELL_ARMOR</v>
      </c>
      <c r="M141" s="6" t="s">
        <v>406</v>
      </c>
      <c r="N141" s="6">
        <v>70</v>
      </c>
      <c r="O141" s="6">
        <v>60</v>
      </c>
      <c r="P141" s="6">
        <v>125</v>
      </c>
      <c r="Q141" s="6">
        <v>115</v>
      </c>
      <c r="R141" s="6">
        <v>70</v>
      </c>
      <c r="S141" s="6">
        <v>55</v>
      </c>
      <c r="T141" s="6" t="str">
        <f>VLOOKUP(U141,道具表!G:H,2,FALSE)</f>
        <v>ITEM_NONE</v>
      </c>
      <c r="U141" s="6" t="s">
        <v>25</v>
      </c>
      <c r="V141" s="6" t="str">
        <f>VLOOKUP(W141,道具表!G:H,2,FALSE)</f>
        <v>ITEM_NONE</v>
      </c>
      <c r="W141" s="6" t="s">
        <v>25</v>
      </c>
      <c r="X141" s="6">
        <v>45</v>
      </c>
      <c r="Y141" s="6">
        <v>50</v>
      </c>
    </row>
    <row r="142" spans="1:25">
      <c r="A142" s="6">
        <v>140</v>
      </c>
      <c r="B142" s="6">
        <v>140</v>
      </c>
      <c r="C142" s="6" t="s">
        <v>599</v>
      </c>
      <c r="D142" s="6" t="s">
        <v>600</v>
      </c>
      <c r="E142" s="6" t="s">
        <v>601</v>
      </c>
      <c r="F142" s="6" t="str">
        <f>VLOOKUP(G142,地名表!H:I,2,FALSE)</f>
        <v>TYPE_ROCK</v>
      </c>
      <c r="G142" s="6" t="s">
        <v>334</v>
      </c>
      <c r="H142" s="6" t="str">
        <f>VLOOKUP(I142,地名表!H:I,2,FALSE)</f>
        <v>TYPE_WATER</v>
      </c>
      <c r="I142" s="6" t="s">
        <v>59</v>
      </c>
      <c r="J142" s="6" t="str">
        <f>VLOOKUP(K142,特性表!H:I,2,FALSE)</f>
        <v>ABILITY_SWIFT_SWIM</v>
      </c>
      <c r="K142" s="6" t="s">
        <v>509</v>
      </c>
      <c r="L142" s="6" t="str">
        <f>VLOOKUP(M142,特性表!H:I,2,FALSE)</f>
        <v>ABILITY_BATTLE_ARMOR</v>
      </c>
      <c r="M142" s="6" t="s">
        <v>602</v>
      </c>
      <c r="N142" s="6">
        <v>30</v>
      </c>
      <c r="O142" s="6">
        <v>80</v>
      </c>
      <c r="P142" s="6">
        <v>90</v>
      </c>
      <c r="Q142" s="6">
        <v>55</v>
      </c>
      <c r="R142" s="6">
        <v>45</v>
      </c>
      <c r="S142" s="6">
        <v>55</v>
      </c>
      <c r="T142" s="6" t="str">
        <f>VLOOKUP(U142,道具表!G:H,2,FALSE)</f>
        <v>ITEM_NONE</v>
      </c>
      <c r="U142" s="6" t="s">
        <v>25</v>
      </c>
      <c r="V142" s="6" t="str">
        <f>VLOOKUP(W142,道具表!G:H,2,FALSE)</f>
        <v>ITEM_NONE</v>
      </c>
      <c r="W142" s="6" t="s">
        <v>25</v>
      </c>
      <c r="X142" s="6">
        <v>45</v>
      </c>
      <c r="Y142" s="6">
        <v>50</v>
      </c>
    </row>
    <row r="143" spans="1:25">
      <c r="A143" s="6">
        <v>141</v>
      </c>
      <c r="B143" s="6">
        <v>141</v>
      </c>
      <c r="C143" s="6" t="s">
        <v>603</v>
      </c>
      <c r="D143" s="6" t="s">
        <v>604</v>
      </c>
      <c r="E143" s="6" t="s">
        <v>605</v>
      </c>
      <c r="F143" s="6" t="str">
        <f>VLOOKUP(G143,地名表!H:I,2,FALSE)</f>
        <v>TYPE_ROCK</v>
      </c>
      <c r="G143" s="6" t="s">
        <v>334</v>
      </c>
      <c r="H143" s="6" t="str">
        <f>VLOOKUP(I143,地名表!H:I,2,FALSE)</f>
        <v>TYPE_WATER</v>
      </c>
      <c r="I143" s="6" t="s">
        <v>59</v>
      </c>
      <c r="J143" s="6" t="str">
        <f>VLOOKUP(K143,特性表!H:I,2,FALSE)</f>
        <v>ABILITY_SWIFT_SWIM</v>
      </c>
      <c r="K143" s="6" t="s">
        <v>509</v>
      </c>
      <c r="L143" s="6" t="str">
        <f>VLOOKUP(M143,特性表!H:I,2,FALSE)</f>
        <v>ABILITY_BATTLE_ARMOR</v>
      </c>
      <c r="M143" s="6" t="s">
        <v>602</v>
      </c>
      <c r="N143" s="6">
        <v>60</v>
      </c>
      <c r="O143" s="6">
        <v>115</v>
      </c>
      <c r="P143" s="6">
        <v>105</v>
      </c>
      <c r="Q143" s="6">
        <v>65</v>
      </c>
      <c r="R143" s="6">
        <v>70</v>
      </c>
      <c r="S143" s="6">
        <v>80</v>
      </c>
      <c r="T143" s="6" t="str">
        <f>VLOOKUP(U143,道具表!G:H,2,FALSE)</f>
        <v>ITEM_NONE</v>
      </c>
      <c r="U143" s="6" t="s">
        <v>25</v>
      </c>
      <c r="V143" s="6" t="str">
        <f>VLOOKUP(W143,道具表!G:H,2,FALSE)</f>
        <v>ITEM_NONE</v>
      </c>
      <c r="W143" s="6" t="s">
        <v>25</v>
      </c>
      <c r="X143" s="6">
        <v>45</v>
      </c>
      <c r="Y143" s="6">
        <v>50</v>
      </c>
    </row>
    <row r="144" spans="1:25">
      <c r="A144" s="6">
        <v>142</v>
      </c>
      <c r="B144" s="6">
        <v>142</v>
      </c>
      <c r="C144" s="6" t="s">
        <v>606</v>
      </c>
      <c r="D144" s="6" t="s">
        <v>607</v>
      </c>
      <c r="E144" s="6" t="s">
        <v>608</v>
      </c>
      <c r="F144" s="6" t="str">
        <f>VLOOKUP(G144,地名表!H:I,2,FALSE)</f>
        <v>TYPE_ROCK</v>
      </c>
      <c r="G144" s="6" t="s">
        <v>334</v>
      </c>
      <c r="H144" s="6" t="str">
        <f>VLOOKUP(I144,地名表!H:I,2,FALSE)</f>
        <v>TYPE_FLYING</v>
      </c>
      <c r="I144" s="6" t="s">
        <v>55</v>
      </c>
      <c r="J144" s="6" t="str">
        <f>VLOOKUP(K144,特性表!H:I,2,FALSE)</f>
        <v>ABILITY_ROCK_HEAD</v>
      </c>
      <c r="K144" s="6" t="s">
        <v>335</v>
      </c>
      <c r="L144" s="6" t="str">
        <f>VLOOKUP(M144,特性表!H:I,2,FALSE)</f>
        <v>ABILITY_PRESSURE</v>
      </c>
      <c r="M144" s="6" t="s">
        <v>609</v>
      </c>
      <c r="N144" s="6">
        <v>80</v>
      </c>
      <c r="O144" s="6">
        <v>105</v>
      </c>
      <c r="P144" s="6">
        <v>65</v>
      </c>
      <c r="Q144" s="6">
        <v>60</v>
      </c>
      <c r="R144" s="6">
        <v>75</v>
      </c>
      <c r="S144" s="6">
        <v>130</v>
      </c>
      <c r="T144" s="6" t="str">
        <f>VLOOKUP(U144,道具表!G:H,2,FALSE)</f>
        <v>ITEM_NONE</v>
      </c>
      <c r="U144" s="6" t="s">
        <v>25</v>
      </c>
      <c r="V144" s="6" t="str">
        <f>VLOOKUP(W144,道具表!G:H,2,FALSE)</f>
        <v>ITEM_NONE</v>
      </c>
      <c r="W144" s="6" t="s">
        <v>25</v>
      </c>
      <c r="X144" s="6">
        <v>45</v>
      </c>
      <c r="Y144" s="6">
        <v>50</v>
      </c>
    </row>
    <row r="145" spans="1:25">
      <c r="A145" s="6">
        <v>143</v>
      </c>
      <c r="B145" s="6">
        <v>143</v>
      </c>
      <c r="C145" s="6" t="s">
        <v>610</v>
      </c>
      <c r="D145" s="6" t="s">
        <v>611</v>
      </c>
      <c r="E145" s="6" t="s">
        <v>612</v>
      </c>
      <c r="F145" s="6" t="str">
        <f>VLOOKUP(G145,地名表!H:I,2,FALSE)</f>
        <v>TYPE_NORMAL</v>
      </c>
      <c r="G145" s="6" t="s">
        <v>28</v>
      </c>
      <c r="H145" s="6" t="str">
        <f>VLOOKUP(I145,地名表!H:I,2,FALSE)</f>
        <v>TYPE_NORMAL</v>
      </c>
      <c r="I145" s="6" t="s">
        <v>28</v>
      </c>
      <c r="J145" s="6" t="str">
        <f>VLOOKUP(K145,特性表!H:I,2,FALSE)</f>
        <v>ABILITY_IMMUNITY</v>
      </c>
      <c r="K145" s="6" t="s">
        <v>613</v>
      </c>
      <c r="L145" s="6" t="str">
        <f>VLOOKUP(M145,特性表!H:I,2,FALSE)</f>
        <v>ABILITY_THICK_FAT</v>
      </c>
      <c r="M145" s="6" t="s">
        <v>386</v>
      </c>
      <c r="N145" s="6">
        <v>160</v>
      </c>
      <c r="O145" s="6">
        <v>110</v>
      </c>
      <c r="P145" s="6">
        <v>65</v>
      </c>
      <c r="Q145" s="6">
        <v>65</v>
      </c>
      <c r="R145" s="6">
        <v>110</v>
      </c>
      <c r="S145" s="6">
        <v>30</v>
      </c>
      <c r="T145" s="6" t="str">
        <f>VLOOKUP(U145,道具表!G:H,2,FALSE)</f>
        <v>ITEM_CHESTO_BERRY</v>
      </c>
      <c r="U145" s="6" t="s">
        <v>614</v>
      </c>
      <c r="V145" s="6" t="str">
        <f>VLOOKUP(W145,道具表!G:H,2,FALSE)</f>
        <v>ITEM_LEFTOVERS</v>
      </c>
      <c r="W145" s="6" t="s">
        <v>615</v>
      </c>
      <c r="X145" s="6">
        <v>25</v>
      </c>
      <c r="Y145" s="6">
        <v>50</v>
      </c>
    </row>
    <row r="146" spans="1:25">
      <c r="A146" s="6">
        <v>144</v>
      </c>
      <c r="B146" s="6">
        <v>144</v>
      </c>
      <c r="C146" s="6" t="s">
        <v>616</v>
      </c>
      <c r="D146" s="6" t="s">
        <v>617</v>
      </c>
      <c r="E146" s="6" t="s">
        <v>618</v>
      </c>
      <c r="F146" s="6" t="str">
        <f>VLOOKUP(G146,地名表!H:I,2,FALSE)</f>
        <v>TYPE_ICE</v>
      </c>
      <c r="G146" s="6" t="s">
        <v>392</v>
      </c>
      <c r="H146" s="6" t="str">
        <f>VLOOKUP(I146,地名表!H:I,2,FALSE)</f>
        <v>TYPE_FLYING</v>
      </c>
      <c r="I146" s="6" t="s">
        <v>55</v>
      </c>
      <c r="J146" s="6" t="str">
        <f>VLOOKUP(K146,特性表!H:I,2,FALSE)</f>
        <v>ABILITY_PRESSURE</v>
      </c>
      <c r="K146" s="6" t="s">
        <v>609</v>
      </c>
      <c r="L146" s="6" t="str">
        <f>VLOOKUP(M146,特性表!H:I,2,FALSE)</f>
        <v>ABILITY_SNOW_CLOAK</v>
      </c>
      <c r="M146" s="6" t="s">
        <v>619</v>
      </c>
      <c r="N146" s="6">
        <v>90</v>
      </c>
      <c r="O146" s="6">
        <v>85</v>
      </c>
      <c r="P146" s="6">
        <v>100</v>
      </c>
      <c r="Q146" s="6">
        <v>95</v>
      </c>
      <c r="R146" s="6">
        <v>125</v>
      </c>
      <c r="S146" s="6">
        <v>85</v>
      </c>
      <c r="T146" s="6" t="str">
        <f>VLOOKUP(U146,道具表!G:H,2,FALSE)</f>
        <v>ITEM_NONE</v>
      </c>
      <c r="U146" s="6" t="s">
        <v>25</v>
      </c>
      <c r="V146" s="6" t="str">
        <f>VLOOKUP(W146,道具表!G:H,2,FALSE)</f>
        <v>ITEM_NONE</v>
      </c>
      <c r="W146" s="6" t="s">
        <v>25</v>
      </c>
      <c r="X146" s="6">
        <v>3</v>
      </c>
      <c r="Y146" s="6">
        <v>35</v>
      </c>
    </row>
    <row r="147" spans="1:25">
      <c r="A147" s="6">
        <v>145</v>
      </c>
      <c r="B147" s="6">
        <v>145</v>
      </c>
      <c r="C147" s="6" t="s">
        <v>620</v>
      </c>
      <c r="D147" s="6" t="s">
        <v>621</v>
      </c>
      <c r="E147" s="6" t="s">
        <v>622</v>
      </c>
      <c r="F147" s="6" t="str">
        <f>VLOOKUP(G147,地名表!H:I,2,FALSE)</f>
        <v>TYPE_ELECTRIC</v>
      </c>
      <c r="G147" s="6" t="s">
        <v>135</v>
      </c>
      <c r="H147" s="6" t="str">
        <f>VLOOKUP(I147,地名表!H:I,2,FALSE)</f>
        <v>TYPE_FLYING</v>
      </c>
      <c r="I147" s="6" t="s">
        <v>55</v>
      </c>
      <c r="J147" s="6" t="str">
        <f>VLOOKUP(K147,特性表!H:I,2,FALSE)</f>
        <v>ABILITY_LIGHTNING_ROD</v>
      </c>
      <c r="K147" s="6" t="s">
        <v>137</v>
      </c>
      <c r="L147" s="6" t="str">
        <f>VLOOKUP(M147,特性表!H:I,2,FALSE)</f>
        <v>ABILITY_STATIC</v>
      </c>
      <c r="M147" s="6" t="s">
        <v>136</v>
      </c>
      <c r="N147" s="6">
        <v>90</v>
      </c>
      <c r="O147" s="6">
        <v>90</v>
      </c>
      <c r="P147" s="6">
        <v>85</v>
      </c>
      <c r="Q147" s="6">
        <v>125</v>
      </c>
      <c r="R147" s="6">
        <v>90</v>
      </c>
      <c r="S147" s="6">
        <v>100</v>
      </c>
      <c r="T147" s="6" t="str">
        <f>VLOOKUP(U147,道具表!G:H,2,FALSE)</f>
        <v>ITEM_NONE</v>
      </c>
      <c r="U147" s="6" t="s">
        <v>25</v>
      </c>
      <c r="V147" s="6" t="str">
        <f>VLOOKUP(W147,道具表!G:H,2,FALSE)</f>
        <v>ITEM_NONE</v>
      </c>
      <c r="W147" s="6" t="s">
        <v>25</v>
      </c>
      <c r="X147" s="6">
        <v>3</v>
      </c>
      <c r="Y147" s="6">
        <v>35</v>
      </c>
    </row>
    <row r="148" spans="1:25">
      <c r="A148" s="6">
        <v>146</v>
      </c>
      <c r="B148" s="6">
        <v>146</v>
      </c>
      <c r="C148" s="6" t="s">
        <v>623</v>
      </c>
      <c r="D148" s="6" t="s">
        <v>624</v>
      </c>
      <c r="E148" s="6" t="s">
        <v>625</v>
      </c>
      <c r="F148" s="6" t="str">
        <f>VLOOKUP(G148,地名表!H:I,2,FALSE)</f>
        <v>TYPE_FIRE</v>
      </c>
      <c r="G148" s="6" t="s">
        <v>46</v>
      </c>
      <c r="H148" s="6" t="str">
        <f>VLOOKUP(I148,地名表!H:I,2,FALSE)</f>
        <v>TYPE_FLYING</v>
      </c>
      <c r="I148" s="6" t="s">
        <v>55</v>
      </c>
      <c r="J148" s="6" t="str">
        <f>VLOOKUP(K148,特性表!H:I,2,FALSE)</f>
        <v>ABILITY_PRESSURE</v>
      </c>
      <c r="K148" s="6" t="s">
        <v>609</v>
      </c>
      <c r="L148" s="6" t="str">
        <f>VLOOKUP(M148,特性表!H:I,2,FALSE)</f>
        <v>ABILITY_FLAME_BODY</v>
      </c>
      <c r="M148" s="6" t="s">
        <v>348</v>
      </c>
      <c r="N148" s="6">
        <v>90</v>
      </c>
      <c r="O148" s="6">
        <v>100</v>
      </c>
      <c r="P148" s="6">
        <v>90</v>
      </c>
      <c r="Q148" s="6">
        <v>125</v>
      </c>
      <c r="R148" s="6">
        <v>85</v>
      </c>
      <c r="S148" s="6">
        <v>90</v>
      </c>
      <c r="T148" s="6" t="str">
        <f>VLOOKUP(U148,道具表!G:H,2,FALSE)</f>
        <v>ITEM_NONE</v>
      </c>
      <c r="U148" s="6" t="s">
        <v>25</v>
      </c>
      <c r="V148" s="6" t="str">
        <f>VLOOKUP(W148,道具表!G:H,2,FALSE)</f>
        <v>ITEM_NONE</v>
      </c>
      <c r="W148" s="6" t="s">
        <v>25</v>
      </c>
      <c r="X148" s="6">
        <v>3</v>
      </c>
      <c r="Y148" s="6">
        <v>35</v>
      </c>
    </row>
    <row r="149" spans="1:25">
      <c r="A149" s="6">
        <v>147</v>
      </c>
      <c r="B149" s="6">
        <v>147</v>
      </c>
      <c r="C149" s="6" t="s">
        <v>626</v>
      </c>
      <c r="D149" s="6" t="s">
        <v>627</v>
      </c>
      <c r="E149" s="6" t="s">
        <v>628</v>
      </c>
      <c r="F149" s="6" t="str">
        <f>VLOOKUP(G149,地名表!H:I,2,FALSE)</f>
        <v>TYPE_DRAGON</v>
      </c>
      <c r="G149" s="6" t="s">
        <v>629</v>
      </c>
      <c r="H149" s="6" t="str">
        <f>VLOOKUP(I149,地名表!H:I,2,FALSE)</f>
        <v>TYPE_DRAGON</v>
      </c>
      <c r="I149" s="6" t="s">
        <v>629</v>
      </c>
      <c r="J149" s="6" t="str">
        <f>VLOOKUP(K149,特性表!H:I,2,FALSE)</f>
        <v>ABILITY_SHED_SKIN</v>
      </c>
      <c r="K149" s="6" t="s">
        <v>77</v>
      </c>
      <c r="L149" s="6" t="str">
        <f>VLOOKUP(M149,特性表!H:I,2,FALSE)</f>
        <v>ABILITY_MARVEL_SCALE</v>
      </c>
      <c r="M149" s="6" t="s">
        <v>630</v>
      </c>
      <c r="N149" s="6">
        <v>41</v>
      </c>
      <c r="O149" s="6">
        <v>64</v>
      </c>
      <c r="P149" s="6">
        <v>45</v>
      </c>
      <c r="Q149" s="6">
        <v>50</v>
      </c>
      <c r="R149" s="6">
        <v>50</v>
      </c>
      <c r="S149" s="6">
        <v>50</v>
      </c>
      <c r="T149" s="6" t="str">
        <f>VLOOKUP(U149,道具表!G:H,2,FALSE)</f>
        <v>ITEM_PRISM_SCALE</v>
      </c>
      <c r="U149" s="6" t="s">
        <v>631</v>
      </c>
      <c r="V149" s="6" t="str">
        <f>VLOOKUP(W149,道具表!G:H,2,FALSE)</f>
        <v>ITEM_DRAGON_SCALE</v>
      </c>
      <c r="W149" s="6" t="s">
        <v>510</v>
      </c>
      <c r="X149" s="6">
        <v>45</v>
      </c>
      <c r="Y149" s="6">
        <v>35</v>
      </c>
    </row>
    <row r="150" spans="1:25">
      <c r="A150" s="6">
        <v>148</v>
      </c>
      <c r="B150" s="6">
        <v>148</v>
      </c>
      <c r="C150" s="6" t="s">
        <v>632</v>
      </c>
      <c r="D150" s="6" t="s">
        <v>633</v>
      </c>
      <c r="E150" s="6" t="s">
        <v>634</v>
      </c>
      <c r="F150" s="6" t="str">
        <f>VLOOKUP(G150,地名表!H:I,2,FALSE)</f>
        <v>TYPE_DRAGON</v>
      </c>
      <c r="G150" s="6" t="s">
        <v>629</v>
      </c>
      <c r="H150" s="6" t="str">
        <f>VLOOKUP(I150,地名表!H:I,2,FALSE)</f>
        <v>TYPE_DRAGON</v>
      </c>
      <c r="I150" s="6" t="s">
        <v>629</v>
      </c>
      <c r="J150" s="6" t="str">
        <f>VLOOKUP(K150,特性表!H:I,2,FALSE)</f>
        <v>ABILITY_SHED_SKIN</v>
      </c>
      <c r="K150" s="6" t="s">
        <v>77</v>
      </c>
      <c r="L150" s="6" t="str">
        <f>VLOOKUP(M150,特性表!H:I,2,FALSE)</f>
        <v>ABILITY_MARVEL_SCALE</v>
      </c>
      <c r="M150" s="6" t="s">
        <v>630</v>
      </c>
      <c r="N150" s="6">
        <v>61</v>
      </c>
      <c r="O150" s="6">
        <v>84</v>
      </c>
      <c r="P150" s="6">
        <v>65</v>
      </c>
      <c r="Q150" s="6">
        <v>70</v>
      </c>
      <c r="R150" s="6">
        <v>70</v>
      </c>
      <c r="S150" s="6">
        <v>70</v>
      </c>
      <c r="T150" s="6" t="str">
        <f>VLOOKUP(U150,道具表!G:H,2,FALSE)</f>
        <v>ITEM_DRAGON_FANG</v>
      </c>
      <c r="U150" s="6" t="s">
        <v>635</v>
      </c>
      <c r="V150" s="6" t="str">
        <f>VLOOKUP(W150,道具表!G:H,2,FALSE)</f>
        <v>ITEM_DRAGON_SCALE</v>
      </c>
      <c r="W150" s="6" t="s">
        <v>510</v>
      </c>
      <c r="X150" s="6">
        <v>45</v>
      </c>
      <c r="Y150" s="6">
        <v>35</v>
      </c>
    </row>
    <row r="151" spans="1:25">
      <c r="A151" s="6">
        <v>149</v>
      </c>
      <c r="B151" s="6">
        <v>149</v>
      </c>
      <c r="C151" s="6" t="s">
        <v>636</v>
      </c>
      <c r="D151" s="6" t="s">
        <v>637</v>
      </c>
      <c r="E151" s="6" t="s">
        <v>638</v>
      </c>
      <c r="F151" s="6" t="str">
        <f>VLOOKUP(G151,地名表!H:I,2,FALSE)</f>
        <v>TYPE_DRAGON</v>
      </c>
      <c r="G151" s="6" t="s">
        <v>629</v>
      </c>
      <c r="H151" s="6" t="str">
        <f>VLOOKUP(I151,地名表!H:I,2,FALSE)</f>
        <v>TYPE_FLYING</v>
      </c>
      <c r="I151" s="6" t="s">
        <v>55</v>
      </c>
      <c r="J151" s="6" t="str">
        <f>VLOOKUP(K151,特性表!H:I,2,FALSE)</f>
        <v>ABILITY_INNER_FOCUS</v>
      </c>
      <c r="K151" s="6" t="s">
        <v>205</v>
      </c>
      <c r="L151" s="6" t="str">
        <f>VLOOKUP(M151,特性表!H:I,2,FALSE)</f>
        <v>ABILITY_MULTISCALE</v>
      </c>
      <c r="M151" s="6" t="s">
        <v>639</v>
      </c>
      <c r="N151" s="6">
        <v>91</v>
      </c>
      <c r="O151" s="6">
        <v>134</v>
      </c>
      <c r="P151" s="6">
        <v>95</v>
      </c>
      <c r="Q151" s="6">
        <v>100</v>
      </c>
      <c r="R151" s="6">
        <v>100</v>
      </c>
      <c r="S151" s="6">
        <v>80</v>
      </c>
      <c r="T151" s="6" t="str">
        <f>VLOOKUP(U151,道具表!G:H,2,FALSE)</f>
        <v>ITEM_DRAGON_FANG</v>
      </c>
      <c r="U151" s="6" t="s">
        <v>635</v>
      </c>
      <c r="V151" s="6" t="str">
        <f>VLOOKUP(W151,道具表!G:H,2,FALSE)</f>
        <v>ITEM_DRAGON_SCALE</v>
      </c>
      <c r="W151" s="6" t="s">
        <v>510</v>
      </c>
      <c r="X151" s="6">
        <v>45</v>
      </c>
      <c r="Y151" s="6">
        <v>35</v>
      </c>
    </row>
    <row r="152" spans="1:25">
      <c r="A152" s="6">
        <v>150</v>
      </c>
      <c r="B152" s="6">
        <v>150</v>
      </c>
      <c r="C152" s="6" t="s">
        <v>640</v>
      </c>
      <c r="D152" s="6" t="s">
        <v>641</v>
      </c>
      <c r="E152" s="6" t="s">
        <v>642</v>
      </c>
      <c r="F152" s="6" t="str">
        <f>VLOOKUP(G152,地名表!H:I,2,FALSE)</f>
        <v>TYPE_PSYCHIC</v>
      </c>
      <c r="G152" s="6" t="s">
        <v>81</v>
      </c>
      <c r="H152" s="6" t="str">
        <f>VLOOKUP(I152,地名表!H:I,2,FALSE)</f>
        <v>TYPE_PSYCHIC</v>
      </c>
      <c r="I152" s="6" t="s">
        <v>81</v>
      </c>
      <c r="J152" s="6" t="str">
        <f>VLOOKUP(K152,特性表!H:I,2,FALSE)</f>
        <v>ABILITY_PRESSURE</v>
      </c>
      <c r="K152" s="6" t="s">
        <v>609</v>
      </c>
      <c r="L152" s="6" t="str">
        <f>VLOOKUP(M152,特性表!H:I,2,FALSE)</f>
        <v>ABILITY_UNNERVE</v>
      </c>
      <c r="M152" s="6" t="s">
        <v>643</v>
      </c>
      <c r="N152" s="6">
        <v>106</v>
      </c>
      <c r="O152" s="6">
        <v>110</v>
      </c>
      <c r="P152" s="6">
        <v>90</v>
      </c>
      <c r="Q152" s="6">
        <v>154</v>
      </c>
      <c r="R152" s="6">
        <v>90</v>
      </c>
      <c r="S152" s="6">
        <v>130</v>
      </c>
      <c r="T152" s="6" t="str">
        <f>VLOOKUP(U152,道具表!G:H,2,FALSE)</f>
        <v>ITEM_NONE</v>
      </c>
      <c r="U152" s="6" t="s">
        <v>25</v>
      </c>
      <c r="V152" s="6" t="str">
        <f>VLOOKUP(W152,道具表!G:H,2,FALSE)</f>
        <v>ITEM_NONE</v>
      </c>
      <c r="W152" s="6" t="s">
        <v>25</v>
      </c>
      <c r="X152" s="6">
        <v>3</v>
      </c>
      <c r="Y152" s="6">
        <v>0</v>
      </c>
    </row>
    <row r="153" spans="1:25">
      <c r="A153" s="6">
        <v>151</v>
      </c>
      <c r="B153" s="6">
        <v>151</v>
      </c>
      <c r="C153" s="6" t="s">
        <v>644</v>
      </c>
      <c r="D153" s="6" t="s">
        <v>645</v>
      </c>
      <c r="E153" s="6" t="s">
        <v>646</v>
      </c>
      <c r="F153" s="6" t="str">
        <f>VLOOKUP(G153,地名表!H:I,2,FALSE)</f>
        <v>TYPE_PSYCHIC</v>
      </c>
      <c r="G153" s="6" t="s">
        <v>81</v>
      </c>
      <c r="H153" s="6" t="str">
        <f>VLOOKUP(I153,地名表!H:I,2,FALSE)</f>
        <v>TYPE_PSYCHIC</v>
      </c>
      <c r="I153" s="6" t="s">
        <v>81</v>
      </c>
      <c r="J153" s="6" t="str">
        <f>VLOOKUP(K153,特性表!H:I,2,FALSE)</f>
        <v>ABILITY_SYNCHRONIZE</v>
      </c>
      <c r="K153" s="6" t="s">
        <v>294</v>
      </c>
      <c r="L153" s="6" t="str">
        <f>VLOOKUP(M153,特性表!H:I,2,FALSE)</f>
        <v>ABILITY_SYNCHRONIZE</v>
      </c>
      <c r="M153" s="6" t="s">
        <v>294</v>
      </c>
      <c r="N153" s="6">
        <v>100</v>
      </c>
      <c r="O153" s="6">
        <v>100</v>
      </c>
      <c r="P153" s="6">
        <v>100</v>
      </c>
      <c r="Q153" s="6">
        <v>100</v>
      </c>
      <c r="R153" s="6">
        <v>100</v>
      </c>
      <c r="S153" s="6">
        <v>100</v>
      </c>
      <c r="T153" s="6" t="str">
        <f>VLOOKUP(U153,道具表!G:H,2,FALSE)</f>
        <v>ITEM_LUM_BERRY</v>
      </c>
      <c r="U153" s="6" t="s">
        <v>647</v>
      </c>
      <c r="V153" s="6" t="str">
        <f>VLOOKUP(W153,道具表!G:H,2,FALSE)</f>
        <v>ITEM_NONE</v>
      </c>
      <c r="W153" s="6" t="s">
        <v>25</v>
      </c>
      <c r="X153" s="6">
        <v>45</v>
      </c>
      <c r="Y153" s="6">
        <v>100</v>
      </c>
    </row>
    <row r="154" spans="1:25">
      <c r="A154" s="6">
        <v>152</v>
      </c>
      <c r="B154" s="6">
        <v>152</v>
      </c>
      <c r="C154" s="6" t="s">
        <v>648</v>
      </c>
      <c r="D154" s="6" t="s">
        <v>649</v>
      </c>
      <c r="E154" s="6" t="s">
        <v>650</v>
      </c>
      <c r="F154" s="6" t="str">
        <f>VLOOKUP(G154,地名表!H:I,2,FALSE)</f>
        <v>TYPE_GRASS</v>
      </c>
      <c r="G154" s="6" t="s">
        <v>33</v>
      </c>
      <c r="H154" s="6" t="str">
        <f>VLOOKUP(I154,地名表!H:I,2,FALSE)</f>
        <v>TYPE_GRASS</v>
      </c>
      <c r="I154" s="6" t="s">
        <v>33</v>
      </c>
      <c r="J154" s="6" t="str">
        <f>VLOOKUP(K154,特性表!H:I,2,FALSE)</f>
        <v>ABILITY_OVERGROW</v>
      </c>
      <c r="K154" s="6" t="s">
        <v>35</v>
      </c>
      <c r="L154" s="6" t="str">
        <f>VLOOKUP(M154,特性表!H:I,2,FALSE)</f>
        <v>ABILITY_THICK_FAT</v>
      </c>
      <c r="M154" s="6" t="s">
        <v>386</v>
      </c>
      <c r="N154" s="6">
        <v>45</v>
      </c>
      <c r="O154" s="6">
        <v>49</v>
      </c>
      <c r="P154" s="6">
        <v>65</v>
      </c>
      <c r="Q154" s="6">
        <v>49</v>
      </c>
      <c r="R154" s="6">
        <v>65</v>
      </c>
      <c r="S154" s="6">
        <v>45</v>
      </c>
      <c r="T154" s="6" t="str">
        <f>VLOOKUP(U154,道具表!G:H,2,FALSE)</f>
        <v>ITEM_LUM_BERRY</v>
      </c>
      <c r="U154" s="6" t="s">
        <v>647</v>
      </c>
      <c r="V154" s="6" t="str">
        <f>VLOOKUP(W154,道具表!G:H,2,FALSE)</f>
        <v>ITEM_NONE</v>
      </c>
      <c r="W154" s="6" t="s">
        <v>25</v>
      </c>
      <c r="X154" s="6">
        <v>45</v>
      </c>
      <c r="Y154" s="6">
        <v>70</v>
      </c>
    </row>
    <row r="155" spans="1:25">
      <c r="A155" s="6">
        <v>153</v>
      </c>
      <c r="B155" s="6">
        <v>153</v>
      </c>
      <c r="C155" s="6" t="s">
        <v>651</v>
      </c>
      <c r="D155" s="6" t="s">
        <v>652</v>
      </c>
      <c r="E155" s="6" t="s">
        <v>653</v>
      </c>
      <c r="F155" s="6" t="str">
        <f>VLOOKUP(G155,地名表!H:I,2,FALSE)</f>
        <v>TYPE_GRASS</v>
      </c>
      <c r="G155" s="6" t="s">
        <v>33</v>
      </c>
      <c r="H155" s="6" t="str">
        <f>VLOOKUP(I155,地名表!H:I,2,FALSE)</f>
        <v>TYPE_GRASS</v>
      </c>
      <c r="I155" s="6" t="s">
        <v>33</v>
      </c>
      <c r="J155" s="6" t="str">
        <f>VLOOKUP(K155,特性表!H:I,2,FALSE)</f>
        <v>ABILITY_OVERGROW</v>
      </c>
      <c r="K155" s="6" t="s">
        <v>35</v>
      </c>
      <c r="L155" s="6" t="str">
        <f>VLOOKUP(M155,特性表!H:I,2,FALSE)</f>
        <v>ABILITY_THICK_FAT</v>
      </c>
      <c r="M155" s="6" t="s">
        <v>386</v>
      </c>
      <c r="N155" s="6">
        <v>60</v>
      </c>
      <c r="O155" s="6">
        <v>62</v>
      </c>
      <c r="P155" s="6">
        <v>80</v>
      </c>
      <c r="Q155" s="6">
        <v>63</v>
      </c>
      <c r="R155" s="6">
        <v>80</v>
      </c>
      <c r="S155" s="6">
        <v>60</v>
      </c>
      <c r="T155" s="6" t="str">
        <f>VLOOKUP(U155,道具表!G:H,2,FALSE)</f>
        <v>ITEM_NONE</v>
      </c>
      <c r="U155" s="6" t="s">
        <v>25</v>
      </c>
      <c r="V155" s="6" t="str">
        <f>VLOOKUP(W155,道具表!G:H,2,FALSE)</f>
        <v>ITEM_NONE</v>
      </c>
      <c r="W155" s="6" t="s">
        <v>25</v>
      </c>
      <c r="X155" s="6">
        <v>45</v>
      </c>
      <c r="Y155" s="6">
        <v>70</v>
      </c>
    </row>
    <row r="156" spans="1:25">
      <c r="A156" s="6">
        <v>154</v>
      </c>
      <c r="B156" s="6">
        <v>154</v>
      </c>
      <c r="C156" s="6" t="s">
        <v>654</v>
      </c>
      <c r="D156" s="6" t="s">
        <v>655</v>
      </c>
      <c r="E156" s="6" t="s">
        <v>656</v>
      </c>
      <c r="F156" s="6" t="str">
        <f>VLOOKUP(G156,地名表!H:I,2,FALSE)</f>
        <v>TYPE_GRASS</v>
      </c>
      <c r="G156" s="6" t="s">
        <v>33</v>
      </c>
      <c r="H156" s="6" t="str">
        <f>VLOOKUP(I156,地名表!H:I,2,FALSE)</f>
        <v>TYPE_FAIRY</v>
      </c>
      <c r="I156" s="6" t="s">
        <v>177</v>
      </c>
      <c r="J156" s="6" t="str">
        <f>VLOOKUP(K156,特性表!H:I,2,FALSE)</f>
        <v>ABILITY_OVERGROW</v>
      </c>
      <c r="K156" s="6" t="s">
        <v>35</v>
      </c>
      <c r="L156" s="6" t="str">
        <f>VLOOKUP(M156,特性表!H:I,2,FALSE)</f>
        <v>ABILITY_THICK_FAT</v>
      </c>
      <c r="M156" s="6" t="s">
        <v>386</v>
      </c>
      <c r="N156" s="6">
        <v>80</v>
      </c>
      <c r="O156" s="6">
        <v>82</v>
      </c>
      <c r="P156" s="6">
        <v>100</v>
      </c>
      <c r="Q156" s="6">
        <v>83</v>
      </c>
      <c r="R156" s="6">
        <v>100</v>
      </c>
      <c r="S156" s="6">
        <v>80</v>
      </c>
      <c r="T156" s="6" t="str">
        <f>VLOOKUP(U156,道具表!G:H,2,FALSE)</f>
        <v>ITEM_NONE</v>
      </c>
      <c r="U156" s="6" t="s">
        <v>25</v>
      </c>
      <c r="V156" s="6" t="str">
        <f>VLOOKUP(W156,道具表!G:H,2,FALSE)</f>
        <v>ITEM_NONE</v>
      </c>
      <c r="W156" s="6" t="s">
        <v>25</v>
      </c>
      <c r="X156" s="6">
        <v>45</v>
      </c>
      <c r="Y156" s="6">
        <v>70</v>
      </c>
    </row>
    <row r="157" spans="1:25">
      <c r="A157" s="6">
        <v>155</v>
      </c>
      <c r="B157" s="6">
        <v>155</v>
      </c>
      <c r="C157" s="6" t="s">
        <v>657</v>
      </c>
      <c r="D157" s="6" t="s">
        <v>658</v>
      </c>
      <c r="E157" s="6" t="s">
        <v>659</v>
      </c>
      <c r="F157" s="6" t="str">
        <f>VLOOKUP(G157,地名表!H:I,2,FALSE)</f>
        <v>TYPE_FIRE</v>
      </c>
      <c r="G157" s="6" t="s">
        <v>46</v>
      </c>
      <c r="H157" s="6" t="str">
        <f>VLOOKUP(I157,地名表!H:I,2,FALSE)</f>
        <v>TYPE_FIRE</v>
      </c>
      <c r="I157" s="6" t="s">
        <v>46</v>
      </c>
      <c r="J157" s="6" t="str">
        <f>VLOOKUP(K157,特性表!H:I,2,FALSE)</f>
        <v>ABILITY_BLAZE</v>
      </c>
      <c r="K157" s="6" t="s">
        <v>47</v>
      </c>
      <c r="L157" s="6" t="str">
        <f>VLOOKUP(M157,特性表!H:I,2,FALSE)</f>
        <v>ABILITY_FLAME_BODY</v>
      </c>
      <c r="M157" s="6" t="s">
        <v>348</v>
      </c>
      <c r="N157" s="6">
        <v>39</v>
      </c>
      <c r="O157" s="6">
        <v>52</v>
      </c>
      <c r="P157" s="6">
        <v>43</v>
      </c>
      <c r="Q157" s="6">
        <v>60</v>
      </c>
      <c r="R157" s="6">
        <v>50</v>
      </c>
      <c r="S157" s="6">
        <v>65</v>
      </c>
      <c r="T157" s="6" t="str">
        <f>VLOOKUP(U157,道具表!G:H,2,FALSE)</f>
        <v>ITEM_NONE</v>
      </c>
      <c r="U157" s="6" t="s">
        <v>25</v>
      </c>
      <c r="V157" s="6" t="str">
        <f>VLOOKUP(W157,道具表!G:H,2,FALSE)</f>
        <v>ITEM_NONE</v>
      </c>
      <c r="W157" s="6" t="s">
        <v>25</v>
      </c>
      <c r="X157" s="6">
        <v>45</v>
      </c>
      <c r="Y157" s="6">
        <v>70</v>
      </c>
    </row>
    <row r="158" spans="1:25">
      <c r="A158" s="6">
        <v>156</v>
      </c>
      <c r="B158" s="6">
        <v>156</v>
      </c>
      <c r="C158" s="6" t="s">
        <v>660</v>
      </c>
      <c r="D158" s="6" t="s">
        <v>661</v>
      </c>
      <c r="E158" s="6" t="s">
        <v>662</v>
      </c>
      <c r="F158" s="6" t="str">
        <f>VLOOKUP(G158,地名表!H:I,2,FALSE)</f>
        <v>TYPE_FIRE</v>
      </c>
      <c r="G158" s="6" t="s">
        <v>46</v>
      </c>
      <c r="H158" s="6" t="str">
        <f>VLOOKUP(I158,地名表!H:I,2,FALSE)</f>
        <v>TYPE_FIRE</v>
      </c>
      <c r="I158" s="6" t="s">
        <v>46</v>
      </c>
      <c r="J158" s="6" t="str">
        <f>VLOOKUP(K158,特性表!H:I,2,FALSE)</f>
        <v>ABILITY_BLAZE</v>
      </c>
      <c r="K158" s="6" t="s">
        <v>47</v>
      </c>
      <c r="L158" s="6" t="str">
        <f>VLOOKUP(M158,特性表!H:I,2,FALSE)</f>
        <v>ABILITY_FLAME_BODY</v>
      </c>
      <c r="M158" s="6" t="s">
        <v>348</v>
      </c>
      <c r="N158" s="6">
        <v>58</v>
      </c>
      <c r="O158" s="6">
        <v>64</v>
      </c>
      <c r="P158" s="6">
        <v>58</v>
      </c>
      <c r="Q158" s="6">
        <v>80</v>
      </c>
      <c r="R158" s="6">
        <v>65</v>
      </c>
      <c r="S158" s="6">
        <v>80</v>
      </c>
      <c r="T158" s="6" t="str">
        <f>VLOOKUP(U158,道具表!G:H,2,FALSE)</f>
        <v>ITEM_NONE</v>
      </c>
      <c r="U158" s="6" t="s">
        <v>25</v>
      </c>
      <c r="V158" s="6" t="str">
        <f>VLOOKUP(W158,道具表!G:H,2,FALSE)</f>
        <v>ITEM_NONE</v>
      </c>
      <c r="W158" s="6" t="s">
        <v>25</v>
      </c>
      <c r="X158" s="6">
        <v>45</v>
      </c>
      <c r="Y158" s="6">
        <v>70</v>
      </c>
    </row>
    <row r="159" spans="1:25">
      <c r="A159" s="6">
        <v>157</v>
      </c>
      <c r="B159" s="6">
        <v>157</v>
      </c>
      <c r="C159" s="6" t="s">
        <v>663</v>
      </c>
      <c r="D159" s="6" t="s">
        <v>664</v>
      </c>
      <c r="E159" s="6" t="s">
        <v>665</v>
      </c>
      <c r="F159" s="6" t="str">
        <f>VLOOKUP(G159,地名表!H:I,2,FALSE)</f>
        <v>TYPE_FIRE</v>
      </c>
      <c r="G159" s="6" t="s">
        <v>46</v>
      </c>
      <c r="H159" s="6" t="str">
        <f>VLOOKUP(I159,地名表!H:I,2,FALSE)</f>
        <v>TYPE_FIRE</v>
      </c>
      <c r="I159" s="6" t="s">
        <v>46</v>
      </c>
      <c r="J159" s="6" t="str">
        <f>VLOOKUP(K159,特性表!H:I,2,FALSE)</f>
        <v>ABILITY_BLAZE</v>
      </c>
      <c r="K159" s="6" t="s">
        <v>47</v>
      </c>
      <c r="L159" s="6" t="str">
        <f>VLOOKUP(M159,特性表!H:I,2,FALSE)</f>
        <v>ABILITY_FLAME_BODY</v>
      </c>
      <c r="M159" s="6" t="s">
        <v>348</v>
      </c>
      <c r="N159" s="6">
        <v>78</v>
      </c>
      <c r="O159" s="6">
        <v>84</v>
      </c>
      <c r="P159" s="6">
        <v>78</v>
      </c>
      <c r="Q159" s="6">
        <v>109</v>
      </c>
      <c r="R159" s="6">
        <v>85</v>
      </c>
      <c r="S159" s="6">
        <v>100</v>
      </c>
      <c r="T159" s="6" t="str">
        <f>VLOOKUP(U159,道具表!G:H,2,FALSE)</f>
        <v>ITEM_NONE</v>
      </c>
      <c r="U159" s="6" t="s">
        <v>25</v>
      </c>
      <c r="V159" s="6" t="str">
        <f>VLOOKUP(W159,道具表!G:H,2,FALSE)</f>
        <v>ITEM_NONE</v>
      </c>
      <c r="W159" s="6" t="s">
        <v>25</v>
      </c>
      <c r="X159" s="6">
        <v>45</v>
      </c>
      <c r="Y159" s="6">
        <v>70</v>
      </c>
    </row>
    <row r="160" spans="1:25">
      <c r="A160" s="6">
        <v>158</v>
      </c>
      <c r="B160" s="6">
        <v>158</v>
      </c>
      <c r="C160" s="6" t="s">
        <v>666</v>
      </c>
      <c r="D160" s="6" t="s">
        <v>667</v>
      </c>
      <c r="E160" s="6" t="s">
        <v>668</v>
      </c>
      <c r="F160" s="6" t="str">
        <f>VLOOKUP(G160,地名表!H:I,2,FALSE)</f>
        <v>TYPE_WATER</v>
      </c>
      <c r="G160" s="6" t="s">
        <v>59</v>
      </c>
      <c r="H160" s="6" t="str">
        <f>VLOOKUP(I160,地名表!H:I,2,FALSE)</f>
        <v>TYPE_WATER</v>
      </c>
      <c r="I160" s="6" t="s">
        <v>59</v>
      </c>
      <c r="J160" s="6" t="str">
        <f>VLOOKUP(K160,特性表!H:I,2,FALSE)</f>
        <v>ABILITY_TORRENT</v>
      </c>
      <c r="K160" s="6" t="s">
        <v>60</v>
      </c>
      <c r="L160" s="6" t="str">
        <f>VLOOKUP(M160,特性表!H:I,2,FALSE)</f>
        <v>ABILITY_GUTS</v>
      </c>
      <c r="M160" s="6" t="s">
        <v>111</v>
      </c>
      <c r="N160" s="6">
        <v>50</v>
      </c>
      <c r="O160" s="6">
        <v>65</v>
      </c>
      <c r="P160" s="6">
        <v>64</v>
      </c>
      <c r="Q160" s="6">
        <v>44</v>
      </c>
      <c r="R160" s="6">
        <v>48</v>
      </c>
      <c r="S160" s="6">
        <v>43</v>
      </c>
      <c r="T160" s="6" t="str">
        <f>VLOOKUP(U160,道具表!G:H,2,FALSE)</f>
        <v>ITEM_NONE</v>
      </c>
      <c r="U160" s="6" t="s">
        <v>25</v>
      </c>
      <c r="V160" s="6" t="str">
        <f>VLOOKUP(W160,道具表!G:H,2,FALSE)</f>
        <v>ITEM_NONE</v>
      </c>
      <c r="W160" s="6" t="s">
        <v>25</v>
      </c>
      <c r="X160" s="6">
        <v>45</v>
      </c>
      <c r="Y160" s="6">
        <v>70</v>
      </c>
    </row>
    <row r="161" spans="1:25">
      <c r="A161" s="6">
        <v>159</v>
      </c>
      <c r="B161" s="6">
        <v>159</v>
      </c>
      <c r="C161" s="6" t="s">
        <v>669</v>
      </c>
      <c r="D161" s="6" t="s">
        <v>670</v>
      </c>
      <c r="E161" s="6" t="s">
        <v>671</v>
      </c>
      <c r="F161" s="6" t="str">
        <f>VLOOKUP(G161,地名表!H:I,2,FALSE)</f>
        <v>TYPE_WATER</v>
      </c>
      <c r="G161" s="6" t="s">
        <v>59</v>
      </c>
      <c r="H161" s="6" t="str">
        <f>VLOOKUP(I161,地名表!H:I,2,FALSE)</f>
        <v>TYPE_WATER</v>
      </c>
      <c r="I161" s="6" t="s">
        <v>59</v>
      </c>
      <c r="J161" s="6" t="str">
        <f>VLOOKUP(K161,特性表!H:I,2,FALSE)</f>
        <v>ABILITY_TORRENT</v>
      </c>
      <c r="K161" s="6" t="s">
        <v>60</v>
      </c>
      <c r="L161" s="6" t="str">
        <f>VLOOKUP(M161,特性表!H:I,2,FALSE)</f>
        <v>ABILITY_GUTS</v>
      </c>
      <c r="M161" s="6" t="s">
        <v>111</v>
      </c>
      <c r="N161" s="6">
        <v>65</v>
      </c>
      <c r="O161" s="6">
        <v>80</v>
      </c>
      <c r="P161" s="6">
        <v>80</v>
      </c>
      <c r="Q161" s="6">
        <v>59</v>
      </c>
      <c r="R161" s="6">
        <v>63</v>
      </c>
      <c r="S161" s="6">
        <v>58</v>
      </c>
      <c r="T161" s="6" t="str">
        <f>VLOOKUP(U161,道具表!G:H,2,FALSE)</f>
        <v>ITEM_NONE</v>
      </c>
      <c r="U161" s="6" t="s">
        <v>25</v>
      </c>
      <c r="V161" s="6" t="str">
        <f>VLOOKUP(W161,道具表!G:H,2,FALSE)</f>
        <v>ITEM_NONE</v>
      </c>
      <c r="W161" s="6" t="s">
        <v>25</v>
      </c>
      <c r="X161" s="6">
        <v>45</v>
      </c>
      <c r="Y161" s="6">
        <v>70</v>
      </c>
    </row>
    <row r="162" spans="1:25">
      <c r="A162" s="6">
        <v>160</v>
      </c>
      <c r="B162" s="6">
        <v>160</v>
      </c>
      <c r="C162" s="6" t="s">
        <v>672</v>
      </c>
      <c r="D162" s="6" t="s">
        <v>673</v>
      </c>
      <c r="E162" s="6" t="s">
        <v>674</v>
      </c>
      <c r="F162" s="6" t="str">
        <f>VLOOKUP(G162,地名表!H:I,2,FALSE)</f>
        <v>TYPE_WATER</v>
      </c>
      <c r="G162" s="6" t="s">
        <v>59</v>
      </c>
      <c r="H162" s="6" t="str">
        <f>VLOOKUP(I162,地名表!H:I,2,FALSE)</f>
        <v>TYPE_WATER</v>
      </c>
      <c r="I162" s="6" t="s">
        <v>59</v>
      </c>
      <c r="J162" s="6" t="str">
        <f>VLOOKUP(K162,特性表!H:I,2,FALSE)</f>
        <v>ABILITY_TORRENT</v>
      </c>
      <c r="K162" s="6" t="s">
        <v>60</v>
      </c>
      <c r="L162" s="6" t="str">
        <f>VLOOKUP(M162,特性表!H:I,2,FALSE)</f>
        <v>ABILITY_INTIMIDATE</v>
      </c>
      <c r="M162" s="6" t="s">
        <v>128</v>
      </c>
      <c r="N162" s="6">
        <v>85</v>
      </c>
      <c r="O162" s="6">
        <v>105</v>
      </c>
      <c r="P162" s="6">
        <v>100</v>
      </c>
      <c r="Q162" s="6">
        <v>79</v>
      </c>
      <c r="R162" s="6">
        <v>83</v>
      </c>
      <c r="S162" s="6">
        <v>78</v>
      </c>
      <c r="T162" s="6" t="str">
        <f>VLOOKUP(U162,道具表!G:H,2,FALSE)</f>
        <v>ITEM_NONE</v>
      </c>
      <c r="U162" s="6" t="s">
        <v>25</v>
      </c>
      <c r="V162" s="6" t="str">
        <f>VLOOKUP(W162,道具表!G:H,2,FALSE)</f>
        <v>ITEM_NONE</v>
      </c>
      <c r="W162" s="6" t="s">
        <v>25</v>
      </c>
      <c r="X162" s="6">
        <v>45</v>
      </c>
      <c r="Y162" s="6">
        <v>70</v>
      </c>
    </row>
    <row r="163" spans="1:25">
      <c r="A163" s="6">
        <v>161</v>
      </c>
      <c r="B163" s="6">
        <v>161</v>
      </c>
      <c r="C163" s="6" t="s">
        <v>675</v>
      </c>
      <c r="D163" s="6" t="s">
        <v>676</v>
      </c>
      <c r="E163" s="6" t="s">
        <v>677</v>
      </c>
      <c r="F163" s="6" t="str">
        <f>VLOOKUP(G163,地名表!H:I,2,FALSE)</f>
        <v>TYPE_NORMAL</v>
      </c>
      <c r="G163" s="6" t="s">
        <v>28</v>
      </c>
      <c r="H163" s="6" t="str">
        <f>VLOOKUP(I163,地名表!H:I,2,FALSE)</f>
        <v>TYPE_NORMAL</v>
      </c>
      <c r="I163" s="6" t="s">
        <v>28</v>
      </c>
      <c r="J163" s="6" t="str">
        <f>VLOOKUP(K163,特性表!H:I,2,FALSE)</f>
        <v>ABILITY_RUN_AWAY</v>
      </c>
      <c r="K163" s="6" t="s">
        <v>73</v>
      </c>
      <c r="L163" s="6" t="str">
        <f>VLOOKUP(M163,特性表!H:I,2,FALSE)</f>
        <v>ABILITY_KEEN_EYE</v>
      </c>
      <c r="M163" s="6" t="s">
        <v>100</v>
      </c>
      <c r="N163" s="6">
        <v>35</v>
      </c>
      <c r="O163" s="6">
        <v>46</v>
      </c>
      <c r="P163" s="6">
        <v>34</v>
      </c>
      <c r="Q163" s="6">
        <v>35</v>
      </c>
      <c r="R163" s="6">
        <v>45</v>
      </c>
      <c r="S163" s="6">
        <v>20</v>
      </c>
      <c r="T163" s="6" t="str">
        <f>VLOOKUP(U163,道具表!G:H,2,FALSE)</f>
        <v>ITEM_NONE</v>
      </c>
      <c r="U163" s="6" t="s">
        <v>25</v>
      </c>
      <c r="V163" s="6" t="str">
        <f>VLOOKUP(W163,道具表!G:H,2,FALSE)</f>
        <v>ITEM_ORAN_BERRY</v>
      </c>
      <c r="W163" s="6" t="s">
        <v>116</v>
      </c>
      <c r="X163" s="6">
        <v>255</v>
      </c>
      <c r="Y163" s="6">
        <v>70</v>
      </c>
    </row>
    <row r="164" spans="1:25">
      <c r="A164" s="6">
        <v>162</v>
      </c>
      <c r="B164" s="6">
        <v>162</v>
      </c>
      <c r="C164" s="6" t="s">
        <v>678</v>
      </c>
      <c r="D164" s="6" t="s">
        <v>679</v>
      </c>
      <c r="E164" s="6" t="s">
        <v>680</v>
      </c>
      <c r="F164" s="6" t="str">
        <f>VLOOKUP(G164,地名表!H:I,2,FALSE)</f>
        <v>TYPE_NORMAL</v>
      </c>
      <c r="G164" s="6" t="s">
        <v>28</v>
      </c>
      <c r="H164" s="6" t="str">
        <f>VLOOKUP(I164,地名表!H:I,2,FALSE)</f>
        <v>TYPE_NORMAL</v>
      </c>
      <c r="I164" s="6" t="s">
        <v>28</v>
      </c>
      <c r="J164" s="6" t="str">
        <f>VLOOKUP(K164,特性表!H:I,2,FALSE)</f>
        <v>ABILITY_RUN_AWAY</v>
      </c>
      <c r="K164" s="6" t="s">
        <v>73</v>
      </c>
      <c r="L164" s="6" t="str">
        <f>VLOOKUP(M164,特性表!H:I,2,FALSE)</f>
        <v>ABILITY_KEEN_EYE</v>
      </c>
      <c r="M164" s="6" t="s">
        <v>100</v>
      </c>
      <c r="N164" s="6">
        <v>85</v>
      </c>
      <c r="O164" s="6">
        <v>86</v>
      </c>
      <c r="P164" s="6">
        <v>64</v>
      </c>
      <c r="Q164" s="6">
        <v>45</v>
      </c>
      <c r="R164" s="6">
        <v>55</v>
      </c>
      <c r="S164" s="6">
        <v>108</v>
      </c>
      <c r="T164" s="6" t="str">
        <f>VLOOKUP(U164,道具表!G:H,2,FALSE)</f>
        <v>ITEM_ORAN_BERRY</v>
      </c>
      <c r="U164" s="6" t="s">
        <v>116</v>
      </c>
      <c r="V164" s="6" t="str">
        <f>VLOOKUP(W164,道具表!G:H,2,FALSE)</f>
        <v>ITEM_SITRUS_BERRY</v>
      </c>
      <c r="W164" s="6" t="s">
        <v>117</v>
      </c>
      <c r="X164" s="6">
        <v>90</v>
      </c>
      <c r="Y164" s="6">
        <v>70</v>
      </c>
    </row>
    <row r="165" spans="1:25">
      <c r="A165" s="6">
        <v>163</v>
      </c>
      <c r="B165" s="6">
        <v>163</v>
      </c>
      <c r="C165" s="6" t="s">
        <v>681</v>
      </c>
      <c r="D165" s="6" t="s">
        <v>682</v>
      </c>
      <c r="E165" s="6" t="s">
        <v>683</v>
      </c>
      <c r="F165" s="6" t="str">
        <f>VLOOKUP(G165,地名表!H:I,2,FALSE)</f>
        <v>TYPE_NORMAL</v>
      </c>
      <c r="G165" s="6" t="s">
        <v>28</v>
      </c>
      <c r="H165" s="6" t="str">
        <f>VLOOKUP(I165,地名表!H:I,2,FALSE)</f>
        <v>TYPE_FLYING</v>
      </c>
      <c r="I165" s="6" t="s">
        <v>55</v>
      </c>
      <c r="J165" s="6" t="str">
        <f>VLOOKUP(K165,特性表!H:I,2,FALSE)</f>
        <v>ABILITY_INSOMNIA</v>
      </c>
      <c r="K165" s="6" t="s">
        <v>432</v>
      </c>
      <c r="L165" s="6" t="str">
        <f>VLOOKUP(M165,特性表!H:I,2,FALSE)</f>
        <v>ABILITY_KEEN_EYE</v>
      </c>
      <c r="M165" s="6" t="s">
        <v>100</v>
      </c>
      <c r="N165" s="6">
        <v>60</v>
      </c>
      <c r="O165" s="6">
        <v>30</v>
      </c>
      <c r="P165" s="6">
        <v>30</v>
      </c>
      <c r="Q165" s="6">
        <v>36</v>
      </c>
      <c r="R165" s="6">
        <v>56</v>
      </c>
      <c r="S165" s="6">
        <v>50</v>
      </c>
      <c r="T165" s="6" t="str">
        <f>VLOOKUP(U165,道具表!G:H,2,FALSE)</f>
        <v>ITEM_NONE</v>
      </c>
      <c r="U165" s="6" t="s">
        <v>25</v>
      </c>
      <c r="V165" s="6" t="str">
        <f>VLOOKUP(W165,道具表!G:H,2,FALSE)</f>
        <v>ITEM_NONE</v>
      </c>
      <c r="W165" s="6" t="s">
        <v>25</v>
      </c>
      <c r="X165" s="6">
        <v>255</v>
      </c>
      <c r="Y165" s="6">
        <v>50</v>
      </c>
    </row>
    <row r="166" spans="1:25">
      <c r="A166" s="6">
        <v>164</v>
      </c>
      <c r="B166" s="6">
        <v>164</v>
      </c>
      <c r="C166" s="6" t="s">
        <v>684</v>
      </c>
      <c r="D166" s="6" t="s">
        <v>685</v>
      </c>
      <c r="E166" s="6" t="s">
        <v>686</v>
      </c>
      <c r="F166" s="6" t="str">
        <f>VLOOKUP(G166,地名表!H:I,2,FALSE)</f>
        <v>TYPE_GHOST</v>
      </c>
      <c r="G166" s="6" t="s">
        <v>416</v>
      </c>
      <c r="H166" s="6" t="str">
        <f>VLOOKUP(I166,地名表!H:I,2,FALSE)</f>
        <v>TYPE_FLYING</v>
      </c>
      <c r="I166" s="6" t="s">
        <v>55</v>
      </c>
      <c r="J166" s="6" t="str">
        <f>VLOOKUP(K166,特性表!H:I,2,FALSE)</f>
        <v>ABILITY_INSOMNIA</v>
      </c>
      <c r="K166" s="6" t="s">
        <v>432</v>
      </c>
      <c r="L166" s="6" t="str">
        <f>VLOOKUP(M166,特性表!H:I,2,FALSE)</f>
        <v>ABILITY_KEEN_EYE</v>
      </c>
      <c r="M166" s="6" t="s">
        <v>100</v>
      </c>
      <c r="N166" s="6">
        <v>100</v>
      </c>
      <c r="O166" s="6">
        <v>50</v>
      </c>
      <c r="P166" s="6">
        <v>50</v>
      </c>
      <c r="Q166" s="6">
        <v>86</v>
      </c>
      <c r="R166" s="6">
        <v>96</v>
      </c>
      <c r="S166" s="6">
        <v>70</v>
      </c>
      <c r="T166" s="6" t="str">
        <f>VLOOKUP(U166,道具表!G:H,2,FALSE)</f>
        <v>ITEM_NONE</v>
      </c>
      <c r="U166" s="6" t="s">
        <v>25</v>
      </c>
      <c r="V166" s="6" t="str">
        <f>VLOOKUP(W166,道具表!G:H,2,FALSE)</f>
        <v>ITEM_NONE</v>
      </c>
      <c r="W166" s="6" t="s">
        <v>25</v>
      </c>
      <c r="X166" s="6">
        <v>90</v>
      </c>
      <c r="Y166" s="6">
        <v>50</v>
      </c>
    </row>
    <row r="167" spans="1:25">
      <c r="A167" s="6">
        <v>165</v>
      </c>
      <c r="B167" s="6">
        <v>165</v>
      </c>
      <c r="C167" s="6" t="s">
        <v>687</v>
      </c>
      <c r="D167" s="6" t="s">
        <v>688</v>
      </c>
      <c r="E167" s="6" t="s">
        <v>689</v>
      </c>
      <c r="F167" s="6" t="str">
        <f>VLOOKUP(G167,地名表!H:I,2,FALSE)</f>
        <v>TYPE_BUG</v>
      </c>
      <c r="G167" s="6" t="s">
        <v>71</v>
      </c>
      <c r="H167" s="6" t="str">
        <f>VLOOKUP(I167,地名表!H:I,2,FALSE)</f>
        <v>TYPE_FLYING</v>
      </c>
      <c r="I167" s="6" t="s">
        <v>55</v>
      </c>
      <c r="J167" s="6" t="str">
        <f>VLOOKUP(K167,特性表!H:I,2,FALSE)</f>
        <v>ABILITY_SWARM</v>
      </c>
      <c r="K167" s="6" t="s">
        <v>94</v>
      </c>
      <c r="L167" s="6" t="str">
        <f>VLOOKUP(M167,特性表!H:I,2,FALSE)</f>
        <v>ABILITY_EARLY_BIRD</v>
      </c>
      <c r="M167" s="6" t="s">
        <v>379</v>
      </c>
      <c r="N167" s="6">
        <v>40</v>
      </c>
      <c r="O167" s="6">
        <v>20</v>
      </c>
      <c r="P167" s="6">
        <v>30</v>
      </c>
      <c r="Q167" s="6">
        <v>40</v>
      </c>
      <c r="R167" s="6">
        <v>80</v>
      </c>
      <c r="S167" s="6">
        <v>55</v>
      </c>
      <c r="T167" s="6" t="str">
        <f>VLOOKUP(U167,道具表!G:H,2,FALSE)</f>
        <v>ITEM_NONE</v>
      </c>
      <c r="U167" s="6" t="s">
        <v>25</v>
      </c>
      <c r="V167" s="6" t="str">
        <f>VLOOKUP(W167,道具表!G:H,2,FALSE)</f>
        <v>ITEM_NONE</v>
      </c>
      <c r="W167" s="6" t="s">
        <v>25</v>
      </c>
      <c r="X167" s="6">
        <v>255</v>
      </c>
      <c r="Y167" s="6">
        <v>70</v>
      </c>
    </row>
    <row r="168" spans="1:25">
      <c r="A168" s="6">
        <v>166</v>
      </c>
      <c r="B168" s="6">
        <v>166</v>
      </c>
      <c r="C168" s="6" t="s">
        <v>690</v>
      </c>
      <c r="D168" s="6" t="s">
        <v>691</v>
      </c>
      <c r="E168" s="6" t="s">
        <v>692</v>
      </c>
      <c r="F168" s="6" t="str">
        <f>VLOOKUP(G168,地名表!H:I,2,FALSE)</f>
        <v>TYPE_BUG</v>
      </c>
      <c r="G168" s="6" t="s">
        <v>71</v>
      </c>
      <c r="H168" s="6" t="str">
        <f>VLOOKUP(I168,地名表!H:I,2,FALSE)</f>
        <v>TYPE_FLYING</v>
      </c>
      <c r="I168" s="6" t="s">
        <v>55</v>
      </c>
      <c r="J168" s="6" t="str">
        <f>VLOOKUP(K168,特性表!H:I,2,FALSE)</f>
        <v>ABILITY_SWARM</v>
      </c>
      <c r="K168" s="6" t="s">
        <v>94</v>
      </c>
      <c r="L168" s="6" t="str">
        <f>VLOOKUP(M168,特性表!H:I,2,FALSE)</f>
        <v>ABILITY_EARLY_BIRD</v>
      </c>
      <c r="M168" s="6" t="s">
        <v>379</v>
      </c>
      <c r="N168" s="6">
        <v>55</v>
      </c>
      <c r="O168" s="6">
        <v>95</v>
      </c>
      <c r="P168" s="6">
        <v>50</v>
      </c>
      <c r="Q168" s="6">
        <v>35</v>
      </c>
      <c r="R168" s="6">
        <v>110</v>
      </c>
      <c r="S168" s="6">
        <v>85</v>
      </c>
      <c r="T168" s="6" t="str">
        <f>VLOOKUP(U168,道具表!G:H,2,FALSE)</f>
        <v>ITEM_NONE</v>
      </c>
      <c r="U168" s="6" t="s">
        <v>25</v>
      </c>
      <c r="V168" s="6" t="str">
        <f>VLOOKUP(W168,道具表!G:H,2,FALSE)</f>
        <v>ITEM_NONE</v>
      </c>
      <c r="W168" s="6" t="s">
        <v>25</v>
      </c>
      <c r="X168" s="6">
        <v>90</v>
      </c>
      <c r="Y168" s="6">
        <v>70</v>
      </c>
    </row>
    <row r="169" spans="1:25">
      <c r="A169" s="6">
        <v>167</v>
      </c>
      <c r="B169" s="6">
        <v>167</v>
      </c>
      <c r="C169" s="6" t="s">
        <v>693</v>
      </c>
      <c r="D169" s="6" t="s">
        <v>694</v>
      </c>
      <c r="E169" s="6" t="s">
        <v>695</v>
      </c>
      <c r="F169" s="6" t="str">
        <f>VLOOKUP(G169,地名表!H:I,2,FALSE)</f>
        <v>TYPE_BUG</v>
      </c>
      <c r="G169" s="6" t="s">
        <v>71</v>
      </c>
      <c r="H169" s="6" t="str">
        <f>VLOOKUP(I169,地名表!H:I,2,FALSE)</f>
        <v>TYPE_POISON</v>
      </c>
      <c r="I169" s="6" t="s">
        <v>34</v>
      </c>
      <c r="J169" s="6" t="str">
        <f>VLOOKUP(K169,特性表!H:I,2,FALSE)</f>
        <v>ABILITY_SWARM</v>
      </c>
      <c r="K169" s="6" t="s">
        <v>94</v>
      </c>
      <c r="L169" s="6" t="str">
        <f>VLOOKUP(M169,特性表!H:I,2,FALSE)</f>
        <v>ABILITY_INSOMNIA</v>
      </c>
      <c r="M169" s="6" t="s">
        <v>432</v>
      </c>
      <c r="N169" s="6">
        <v>40</v>
      </c>
      <c r="O169" s="6">
        <v>60</v>
      </c>
      <c r="P169" s="6">
        <v>40</v>
      </c>
      <c r="Q169" s="6">
        <v>40</v>
      </c>
      <c r="R169" s="6">
        <v>40</v>
      </c>
      <c r="S169" s="6">
        <v>30</v>
      </c>
      <c r="T169" s="6" t="str">
        <f>VLOOKUP(U169,道具表!G:H,2,FALSE)</f>
        <v>ITEM_NONE</v>
      </c>
      <c r="U169" s="6" t="s">
        <v>25</v>
      </c>
      <c r="V169" s="6" t="str">
        <f>VLOOKUP(W169,道具表!G:H,2,FALSE)</f>
        <v>ITEM_NONE</v>
      </c>
      <c r="W169" s="6" t="s">
        <v>25</v>
      </c>
      <c r="X169" s="6">
        <v>255</v>
      </c>
      <c r="Y169" s="6">
        <v>70</v>
      </c>
    </row>
    <row r="170" spans="1:25">
      <c r="A170" s="6">
        <v>168</v>
      </c>
      <c r="B170" s="6">
        <v>168</v>
      </c>
      <c r="C170" s="6" t="s">
        <v>696</v>
      </c>
      <c r="D170" s="6" t="s">
        <v>697</v>
      </c>
      <c r="E170" s="6" t="s">
        <v>698</v>
      </c>
      <c r="F170" s="6" t="str">
        <f>VLOOKUP(G170,地名表!H:I,2,FALSE)</f>
        <v>TYPE_BUG</v>
      </c>
      <c r="G170" s="6" t="s">
        <v>71</v>
      </c>
      <c r="H170" s="6" t="str">
        <f>VLOOKUP(I170,地名表!H:I,2,FALSE)</f>
        <v>TYPE_POISON</v>
      </c>
      <c r="I170" s="6" t="s">
        <v>34</v>
      </c>
      <c r="J170" s="6" t="str">
        <f>VLOOKUP(K170,特性表!H:I,2,FALSE)</f>
        <v>ABILITY_SWARM</v>
      </c>
      <c r="K170" s="6" t="s">
        <v>94</v>
      </c>
      <c r="L170" s="6" t="str">
        <f>VLOOKUP(M170,特性表!H:I,2,FALSE)</f>
        <v>ABILITY_INSOMNIA</v>
      </c>
      <c r="M170" s="6" t="s">
        <v>432</v>
      </c>
      <c r="N170" s="10">
        <v>70</v>
      </c>
      <c r="O170" s="10">
        <v>90</v>
      </c>
      <c r="P170" s="10">
        <v>70</v>
      </c>
      <c r="Q170" s="10">
        <v>60</v>
      </c>
      <c r="R170" s="10">
        <v>60</v>
      </c>
      <c r="S170" s="10">
        <v>80</v>
      </c>
      <c r="T170" s="6" t="str">
        <f>VLOOKUP(U170,道具表!G:H,2,FALSE)</f>
        <v>ITEM_NONE</v>
      </c>
      <c r="U170" s="6" t="s">
        <v>25</v>
      </c>
      <c r="V170" s="6" t="str">
        <f>VLOOKUP(W170,道具表!G:H,2,FALSE)</f>
        <v>ITEM_NONE</v>
      </c>
      <c r="W170" s="6" t="s">
        <v>25</v>
      </c>
      <c r="X170" s="6">
        <v>90</v>
      </c>
      <c r="Y170" s="6">
        <v>70</v>
      </c>
    </row>
    <row r="171" spans="1:25">
      <c r="A171" s="6">
        <v>169</v>
      </c>
      <c r="B171" s="6">
        <v>169</v>
      </c>
      <c r="C171" s="6" t="s">
        <v>699</v>
      </c>
      <c r="D171" s="6" t="s">
        <v>700</v>
      </c>
      <c r="E171" s="6" t="s">
        <v>701</v>
      </c>
      <c r="F171" s="6" t="str">
        <f>VLOOKUP(G171,地名表!H:I,2,FALSE)</f>
        <v>TYPE_POISON</v>
      </c>
      <c r="G171" s="6" t="s">
        <v>34</v>
      </c>
      <c r="H171" s="6" t="str">
        <f>VLOOKUP(I171,地名表!H:I,2,FALSE)</f>
        <v>TYPE_FLYING</v>
      </c>
      <c r="I171" s="6" t="s">
        <v>55</v>
      </c>
      <c r="J171" s="6" t="str">
        <f>VLOOKUP(K171,特性表!H:I,2,FALSE)</f>
        <v>ABILITY_INNER_FOCUS</v>
      </c>
      <c r="K171" s="6" t="s">
        <v>205</v>
      </c>
      <c r="L171" s="6" t="str">
        <f>VLOOKUP(M171,特性表!H:I,2,FALSE)</f>
        <v>ABILITY_ANTICIPATION</v>
      </c>
      <c r="M171" s="6" t="s">
        <v>206</v>
      </c>
      <c r="N171" s="6">
        <v>85</v>
      </c>
      <c r="O171" s="6">
        <v>90</v>
      </c>
      <c r="P171" s="6">
        <v>80</v>
      </c>
      <c r="Q171" s="6">
        <v>70</v>
      </c>
      <c r="R171" s="6">
        <v>80</v>
      </c>
      <c r="S171" s="6">
        <v>130</v>
      </c>
      <c r="T171" s="6" t="str">
        <f>VLOOKUP(U171,道具表!G:H,2,FALSE)</f>
        <v>ITEM_NONE</v>
      </c>
      <c r="U171" s="6" t="s">
        <v>25</v>
      </c>
      <c r="V171" s="6" t="str">
        <f>VLOOKUP(W171,道具表!G:H,2,FALSE)</f>
        <v>ITEM_NONE</v>
      </c>
      <c r="W171" s="6" t="s">
        <v>25</v>
      </c>
      <c r="X171" s="6">
        <v>90</v>
      </c>
      <c r="Y171" s="6">
        <v>50</v>
      </c>
    </row>
    <row r="172" spans="1:25">
      <c r="A172" s="6">
        <v>170</v>
      </c>
      <c r="B172" s="6">
        <v>170</v>
      </c>
      <c r="C172" s="6" t="s">
        <v>702</v>
      </c>
      <c r="D172" s="6" t="s">
        <v>703</v>
      </c>
      <c r="E172" s="6" t="s">
        <v>704</v>
      </c>
      <c r="F172" s="6" t="str">
        <f>VLOOKUP(G172,地名表!H:I,2,FALSE)</f>
        <v>TYPE_WATER</v>
      </c>
      <c r="G172" s="6" t="s">
        <v>59</v>
      </c>
      <c r="H172" s="6" t="str">
        <f>VLOOKUP(I172,地名表!H:I,2,FALSE)</f>
        <v>TYPE_ELECTRIC</v>
      </c>
      <c r="I172" s="6" t="s">
        <v>135</v>
      </c>
      <c r="J172" s="6" t="str">
        <f>VLOOKUP(K172,特性表!H:I,2,FALSE)</f>
        <v>ABILITY_VOLT_ABSORB</v>
      </c>
      <c r="K172" s="6" t="s">
        <v>583</v>
      </c>
      <c r="L172" s="6" t="str">
        <f>VLOOKUP(M172,特性表!H:I,2,FALSE)</f>
        <v>ABILITY_ILLUMINATE</v>
      </c>
      <c r="M172" s="6" t="s">
        <v>525</v>
      </c>
      <c r="N172" s="6">
        <v>75</v>
      </c>
      <c r="O172" s="6">
        <v>38</v>
      </c>
      <c r="P172" s="6">
        <v>38</v>
      </c>
      <c r="Q172" s="6">
        <v>56</v>
      </c>
      <c r="R172" s="6">
        <v>56</v>
      </c>
      <c r="S172" s="6">
        <v>67</v>
      </c>
      <c r="T172" s="6" t="str">
        <f>VLOOKUP(U172,道具表!G:H,2,FALSE)</f>
        <v>ITEM_DEEP_SEA_SCALE</v>
      </c>
      <c r="U172" s="6" t="s">
        <v>705</v>
      </c>
      <c r="V172" s="6" t="str">
        <f>VLOOKUP(W172,道具表!G:H,2,FALSE)</f>
        <v>ITEM_YELLOW_SHARD</v>
      </c>
      <c r="W172" s="6" t="s">
        <v>706</v>
      </c>
      <c r="X172" s="6">
        <v>190</v>
      </c>
      <c r="Y172" s="6">
        <v>50</v>
      </c>
    </row>
    <row r="173" spans="1:25">
      <c r="A173" s="6">
        <v>171</v>
      </c>
      <c r="B173" s="6">
        <v>171</v>
      </c>
      <c r="C173" s="6" t="s">
        <v>707</v>
      </c>
      <c r="D173" s="6" t="s">
        <v>708</v>
      </c>
      <c r="E173" s="6" t="s">
        <v>709</v>
      </c>
      <c r="F173" s="6" t="str">
        <f>VLOOKUP(G173,地名表!H:I,2,FALSE)</f>
        <v>TYPE_WATER</v>
      </c>
      <c r="G173" s="6" t="s">
        <v>59</v>
      </c>
      <c r="H173" s="6" t="str">
        <f>VLOOKUP(I173,地名表!H:I,2,FALSE)</f>
        <v>TYPE_ELECTRIC</v>
      </c>
      <c r="I173" s="6" t="s">
        <v>135</v>
      </c>
      <c r="J173" s="6" t="str">
        <f>VLOOKUP(K173,特性表!H:I,2,FALSE)</f>
        <v>ABILITY_VOLT_ABSORB</v>
      </c>
      <c r="K173" s="6" t="s">
        <v>583</v>
      </c>
      <c r="L173" s="6" t="str">
        <f>VLOOKUP(M173,特性表!H:I,2,FALSE)</f>
        <v>ABILITY_ILLUMINATE</v>
      </c>
      <c r="M173" s="6" t="s">
        <v>525</v>
      </c>
      <c r="N173" s="10">
        <v>125</v>
      </c>
      <c r="O173" s="10">
        <v>58</v>
      </c>
      <c r="P173" s="10">
        <v>58</v>
      </c>
      <c r="Q173" s="10">
        <v>86</v>
      </c>
      <c r="R173" s="10">
        <v>86</v>
      </c>
      <c r="S173" s="10">
        <v>67</v>
      </c>
      <c r="T173" s="6" t="str">
        <f>VLOOKUP(U173,道具表!G:H,2,FALSE)</f>
        <v>ITEM_DEEP_SEA_SCALE</v>
      </c>
      <c r="U173" s="6" t="s">
        <v>705</v>
      </c>
      <c r="V173" s="6" t="str">
        <f>VLOOKUP(W173,道具表!G:H,2,FALSE)</f>
        <v>ITEM_YELLOW_SHARD</v>
      </c>
      <c r="W173" s="6" t="s">
        <v>706</v>
      </c>
      <c r="X173" s="6">
        <v>75</v>
      </c>
      <c r="Y173" s="6">
        <v>50</v>
      </c>
    </row>
    <row r="174" spans="1:25">
      <c r="A174" s="6">
        <v>172</v>
      </c>
      <c r="B174" s="6">
        <v>172</v>
      </c>
      <c r="C174" s="6" t="s">
        <v>710</v>
      </c>
      <c r="D174" s="6" t="s">
        <v>711</v>
      </c>
      <c r="E174" s="6" t="s">
        <v>712</v>
      </c>
      <c r="F174" s="6" t="str">
        <f>VLOOKUP(G174,地名表!H:I,2,FALSE)</f>
        <v>TYPE_ELECTRIC</v>
      </c>
      <c r="G174" s="6" t="s">
        <v>135</v>
      </c>
      <c r="H174" s="6" t="str">
        <f>VLOOKUP(I174,地名表!H:I,2,FALSE)</f>
        <v>TYPE_ELECTRIC</v>
      </c>
      <c r="I174" s="6" t="s">
        <v>135</v>
      </c>
      <c r="J174" s="6" t="str">
        <f>VLOOKUP(K174,特性表!H:I,2,FALSE)</f>
        <v>ABILITY_STATIC</v>
      </c>
      <c r="K174" s="6" t="s">
        <v>136</v>
      </c>
      <c r="L174" s="6" t="str">
        <f>VLOOKUP(M174,特性表!H:I,2,FALSE)</f>
        <v>ABILITY_LIGHTNING_ROD</v>
      </c>
      <c r="M174" s="6" t="s">
        <v>137</v>
      </c>
      <c r="N174" s="6">
        <v>20</v>
      </c>
      <c r="O174" s="6">
        <v>40</v>
      </c>
      <c r="P174" s="6">
        <v>15</v>
      </c>
      <c r="Q174" s="6">
        <v>35</v>
      </c>
      <c r="R174" s="6">
        <v>35</v>
      </c>
      <c r="S174" s="6">
        <v>60</v>
      </c>
      <c r="T174" s="6" t="str">
        <f>VLOOKUP(U174,道具表!G:H,2,FALSE)</f>
        <v>ITEM_NONE</v>
      </c>
      <c r="U174" s="6" t="s">
        <v>25</v>
      </c>
      <c r="V174" s="6" t="str">
        <f>VLOOKUP(W174,道具表!G:H,2,FALSE)</f>
        <v>ITEM_ORAN_BERRY</v>
      </c>
      <c r="W174" s="6" t="s">
        <v>116</v>
      </c>
      <c r="X174" s="6">
        <v>190</v>
      </c>
      <c r="Y174" s="6">
        <v>50</v>
      </c>
    </row>
    <row r="175" spans="1:25">
      <c r="A175" s="6">
        <v>173</v>
      </c>
      <c r="B175" s="6">
        <v>173</v>
      </c>
      <c r="C175" s="6" t="s">
        <v>713</v>
      </c>
      <c r="D175" s="6" t="s">
        <v>714</v>
      </c>
      <c r="E175" s="6" t="s">
        <v>715</v>
      </c>
      <c r="F175" s="6" t="str">
        <f>VLOOKUP(G175,地名表!H:I,2,FALSE)</f>
        <v>TYPE_FAIRY</v>
      </c>
      <c r="G175" s="6" t="s">
        <v>177</v>
      </c>
      <c r="H175" s="6" t="str">
        <f>VLOOKUP(I175,地名表!H:I,2,FALSE)</f>
        <v>TYPE_FAIRY</v>
      </c>
      <c r="I175" s="6" t="s">
        <v>177</v>
      </c>
      <c r="J175" s="6" t="str">
        <f>VLOOKUP(K175,特性表!H:I,2,FALSE)</f>
        <v>ABILITY_CUTE_CHARM</v>
      </c>
      <c r="K175" s="6" t="s">
        <v>178</v>
      </c>
      <c r="L175" s="6" t="str">
        <f>VLOOKUP(M175,特性表!H:I,2,FALSE)</f>
        <v>ABILITY_MAGIC_GUARD</v>
      </c>
      <c r="M175" s="6" t="s">
        <v>179</v>
      </c>
      <c r="N175" s="6">
        <v>50</v>
      </c>
      <c r="O175" s="6">
        <v>25</v>
      </c>
      <c r="P175" s="6">
        <v>28</v>
      </c>
      <c r="Q175" s="6">
        <v>45</v>
      </c>
      <c r="R175" s="6">
        <v>55</v>
      </c>
      <c r="S175" s="6">
        <v>15</v>
      </c>
      <c r="T175" s="6" t="str">
        <f>VLOOKUP(U175,道具表!G:H,2,FALSE)</f>
        <v>ITEM_LEPPA_BERRY</v>
      </c>
      <c r="U175" s="6" t="s">
        <v>180</v>
      </c>
      <c r="V175" s="6" t="str">
        <f>VLOOKUP(W175,道具表!G:H,2,FALSE)</f>
        <v>ITEM_MOON_STONE</v>
      </c>
      <c r="W175" s="6" t="s">
        <v>181</v>
      </c>
      <c r="X175" s="6">
        <v>150</v>
      </c>
      <c r="Y175" s="6">
        <v>140</v>
      </c>
    </row>
    <row r="176" spans="1:25">
      <c r="A176" s="6">
        <v>174</v>
      </c>
      <c r="B176" s="6">
        <v>174</v>
      </c>
      <c r="C176" s="6" t="s">
        <v>716</v>
      </c>
      <c r="D176" s="6" t="s">
        <v>717</v>
      </c>
      <c r="E176" s="6" t="s">
        <v>718</v>
      </c>
      <c r="F176" s="6" t="str">
        <f>VLOOKUP(G176,地名表!H:I,2,FALSE)</f>
        <v>TYPE_NORMAL</v>
      </c>
      <c r="G176" s="6" t="s">
        <v>28</v>
      </c>
      <c r="H176" s="6" t="str">
        <f>VLOOKUP(I176,地名表!H:I,2,FALSE)</f>
        <v>TYPE_FAIRY</v>
      </c>
      <c r="I176" s="6" t="s">
        <v>177</v>
      </c>
      <c r="J176" s="6" t="str">
        <f>VLOOKUP(K176,特性表!H:I,2,FALSE)</f>
        <v>ABILITY_CUTE_CHARM</v>
      </c>
      <c r="K176" s="6" t="s">
        <v>178</v>
      </c>
      <c r="L176" s="6" t="str">
        <f>VLOOKUP(M176,特性表!H:I,2,FALSE)</f>
        <v>ABILITY_COMPETITIVE</v>
      </c>
      <c r="M176" s="6" t="s">
        <v>198</v>
      </c>
      <c r="N176" s="6">
        <v>90</v>
      </c>
      <c r="O176" s="6">
        <v>30</v>
      </c>
      <c r="P176" s="6">
        <v>15</v>
      </c>
      <c r="Q176" s="6">
        <v>40</v>
      </c>
      <c r="R176" s="6">
        <v>20</v>
      </c>
      <c r="S176" s="6">
        <v>15</v>
      </c>
      <c r="T176" s="6" t="str">
        <f>VLOOKUP(U176,道具表!G:H,2,FALSE)</f>
        <v>ITEM_ORAN_BERRY</v>
      </c>
      <c r="U176" s="6" t="s">
        <v>116</v>
      </c>
      <c r="V176" s="6" t="str">
        <f>VLOOKUP(W176,道具表!G:H,2,FALSE)</f>
        <v>ITEM_NONE</v>
      </c>
      <c r="W176" s="6" t="s">
        <v>25</v>
      </c>
      <c r="X176" s="6">
        <v>170</v>
      </c>
      <c r="Y176" s="6">
        <v>50</v>
      </c>
    </row>
    <row r="177" spans="1:25">
      <c r="A177" s="6">
        <v>175</v>
      </c>
      <c r="B177" s="6">
        <v>175</v>
      </c>
      <c r="C177" s="6" t="s">
        <v>719</v>
      </c>
      <c r="D177" s="6" t="s">
        <v>720</v>
      </c>
      <c r="E177" s="6" t="s">
        <v>721</v>
      </c>
      <c r="F177" s="6" t="str">
        <f>VLOOKUP(G177,地名表!H:I,2,FALSE)</f>
        <v>TYPE_FAIRY</v>
      </c>
      <c r="G177" s="6" t="s">
        <v>177</v>
      </c>
      <c r="H177" s="6" t="str">
        <f>VLOOKUP(I177,地名表!H:I,2,FALSE)</f>
        <v>TYPE_FAIRY</v>
      </c>
      <c r="I177" s="6" t="s">
        <v>177</v>
      </c>
      <c r="J177" s="6" t="str">
        <f>VLOOKUP(K177,特性表!H:I,2,FALSE)</f>
        <v>ABILITY_SUPER_LUCK</v>
      </c>
      <c r="K177" s="6" t="s">
        <v>722</v>
      </c>
      <c r="L177" s="6" t="str">
        <f>VLOOKUP(M177,特性表!H:I,2,FALSE)</f>
        <v>ABILITY_SERENE_GRACE</v>
      </c>
      <c r="M177" s="6" t="s">
        <v>495</v>
      </c>
      <c r="N177" s="6">
        <v>35</v>
      </c>
      <c r="O177" s="6">
        <v>20</v>
      </c>
      <c r="P177" s="6">
        <v>65</v>
      </c>
      <c r="Q177" s="6">
        <v>40</v>
      </c>
      <c r="R177" s="6">
        <v>65</v>
      </c>
      <c r="S177" s="6">
        <v>20</v>
      </c>
      <c r="T177" s="6" t="str">
        <f>VLOOKUP(U177,道具表!G:H,2,FALSE)</f>
        <v>ITEM_NONE</v>
      </c>
      <c r="U177" s="6" t="s">
        <v>25</v>
      </c>
      <c r="V177" s="6" t="str">
        <f>VLOOKUP(W177,道具表!G:H,2,FALSE)</f>
        <v>ITEM_NONE</v>
      </c>
      <c r="W177" s="6" t="s">
        <v>25</v>
      </c>
      <c r="X177" s="6">
        <v>190</v>
      </c>
      <c r="Y177" s="6">
        <v>50</v>
      </c>
    </row>
    <row r="178" spans="1:25">
      <c r="A178" s="6">
        <v>176</v>
      </c>
      <c r="B178" s="6">
        <v>176</v>
      </c>
      <c r="C178" s="6" t="s">
        <v>723</v>
      </c>
      <c r="D178" s="6" t="s">
        <v>724</v>
      </c>
      <c r="E178" s="6" t="s">
        <v>725</v>
      </c>
      <c r="F178" s="6" t="str">
        <f>VLOOKUP(G178,地名表!H:I,2,FALSE)</f>
        <v>TYPE_FAIRY</v>
      </c>
      <c r="G178" s="6" t="s">
        <v>177</v>
      </c>
      <c r="H178" s="6" t="str">
        <f>VLOOKUP(I178,地名表!H:I,2,FALSE)</f>
        <v>TYPE_FLYING</v>
      </c>
      <c r="I178" s="6" t="s">
        <v>55</v>
      </c>
      <c r="J178" s="6" t="str">
        <f>VLOOKUP(K178,特性表!H:I,2,FALSE)</f>
        <v>ABILITY_SUPER_LUCK</v>
      </c>
      <c r="K178" s="6" t="s">
        <v>722</v>
      </c>
      <c r="L178" s="6" t="str">
        <f>VLOOKUP(M178,特性表!H:I,2,FALSE)</f>
        <v>ABILITY_SERENE_GRACE</v>
      </c>
      <c r="M178" s="6" t="s">
        <v>495</v>
      </c>
      <c r="N178" s="6">
        <v>55</v>
      </c>
      <c r="O178" s="6">
        <v>40</v>
      </c>
      <c r="P178" s="6">
        <v>85</v>
      </c>
      <c r="Q178" s="6">
        <v>80</v>
      </c>
      <c r="R178" s="6">
        <v>105</v>
      </c>
      <c r="S178" s="6">
        <v>40</v>
      </c>
      <c r="T178" s="6" t="str">
        <f>VLOOKUP(U178,道具表!G:H,2,FALSE)</f>
        <v>ITEM_NONE</v>
      </c>
      <c r="U178" s="6" t="s">
        <v>25</v>
      </c>
      <c r="V178" s="6" t="str">
        <f>VLOOKUP(W178,道具表!G:H,2,FALSE)</f>
        <v>ITEM_NONE</v>
      </c>
      <c r="W178" s="6" t="s">
        <v>25</v>
      </c>
      <c r="X178" s="6">
        <v>75</v>
      </c>
      <c r="Y178" s="6">
        <v>50</v>
      </c>
    </row>
    <row r="179" spans="1:25">
      <c r="A179" s="6">
        <v>177</v>
      </c>
      <c r="B179" s="6">
        <v>177</v>
      </c>
      <c r="C179" s="6" t="s">
        <v>726</v>
      </c>
      <c r="D179" s="6" t="s">
        <v>727</v>
      </c>
      <c r="E179" s="6" t="s">
        <v>728</v>
      </c>
      <c r="F179" s="6" t="str">
        <f>VLOOKUP(G179,地名表!H:I,2,FALSE)</f>
        <v>TYPE_PSYCHIC</v>
      </c>
      <c r="G179" s="6" t="s">
        <v>81</v>
      </c>
      <c r="H179" s="6" t="str">
        <f>VLOOKUP(I179,地名表!H:I,2,FALSE)</f>
        <v>TYPE_FLYING</v>
      </c>
      <c r="I179" s="6" t="s">
        <v>55</v>
      </c>
      <c r="J179" s="6" t="str">
        <f>VLOOKUP(K179,特性表!H:I,2,FALSE)</f>
        <v>ABILITY_SYNCHRONIZE</v>
      </c>
      <c r="K179" s="6" t="s">
        <v>294</v>
      </c>
      <c r="L179" s="6" t="str">
        <f>VLOOKUP(M179,特性表!H:I,2,FALSE)</f>
        <v>ABILITY_EARLY_BIRD</v>
      </c>
      <c r="M179" s="6" t="s">
        <v>379</v>
      </c>
      <c r="N179" s="6">
        <v>40</v>
      </c>
      <c r="O179" s="6">
        <v>50</v>
      </c>
      <c r="P179" s="6">
        <v>45</v>
      </c>
      <c r="Q179" s="6">
        <v>70</v>
      </c>
      <c r="R179" s="6">
        <v>45</v>
      </c>
      <c r="S179" s="6">
        <v>70</v>
      </c>
      <c r="T179" s="6" t="str">
        <f>VLOOKUP(U179,道具表!G:H,2,FALSE)</f>
        <v>ITEM_NONE</v>
      </c>
      <c r="U179" s="6" t="s">
        <v>25</v>
      </c>
      <c r="V179" s="6" t="str">
        <f>VLOOKUP(W179,道具表!G:H,2,FALSE)</f>
        <v>ITEM_NONE</v>
      </c>
      <c r="W179" s="6" t="s">
        <v>25</v>
      </c>
      <c r="X179" s="6">
        <v>190</v>
      </c>
      <c r="Y179" s="6">
        <v>50</v>
      </c>
    </row>
    <row r="180" spans="1:25">
      <c r="A180" s="6">
        <v>178</v>
      </c>
      <c r="B180" s="6">
        <v>178</v>
      </c>
      <c r="C180" s="6" t="s">
        <v>729</v>
      </c>
      <c r="D180" s="6" t="s">
        <v>730</v>
      </c>
      <c r="E180" s="6" t="s">
        <v>731</v>
      </c>
      <c r="F180" s="6" t="str">
        <f>VLOOKUP(G180,地名表!H:I,2,FALSE)</f>
        <v>TYPE_PSYCHIC</v>
      </c>
      <c r="G180" s="6" t="s">
        <v>81</v>
      </c>
      <c r="H180" s="6" t="str">
        <f>VLOOKUP(I180,地名表!H:I,2,FALSE)</f>
        <v>TYPE_FLYING</v>
      </c>
      <c r="I180" s="6" t="s">
        <v>55</v>
      </c>
      <c r="J180" s="6" t="str">
        <f>VLOOKUP(K180,特性表!H:I,2,FALSE)</f>
        <v>ABILITY_SYNCHRONIZE</v>
      </c>
      <c r="K180" s="6" t="s">
        <v>294</v>
      </c>
      <c r="L180" s="6" t="str">
        <f>VLOOKUP(M180,特性表!H:I,2,FALSE)</f>
        <v>ABILITY_EARLY_BIRD</v>
      </c>
      <c r="M180" s="6" t="s">
        <v>379</v>
      </c>
      <c r="N180" s="10">
        <v>65</v>
      </c>
      <c r="O180" s="10">
        <v>75</v>
      </c>
      <c r="P180" s="10">
        <v>70</v>
      </c>
      <c r="Q180" s="10">
        <v>95</v>
      </c>
      <c r="R180" s="10">
        <v>70</v>
      </c>
      <c r="S180" s="10">
        <v>95</v>
      </c>
      <c r="T180" s="6" t="str">
        <f>VLOOKUP(U180,道具表!G:H,2,FALSE)</f>
        <v>ITEM_NONE</v>
      </c>
      <c r="U180" s="6" t="s">
        <v>25</v>
      </c>
      <c r="V180" s="6" t="str">
        <f>VLOOKUP(W180,道具表!G:H,2,FALSE)</f>
        <v>ITEM_NONE</v>
      </c>
      <c r="W180" s="6" t="s">
        <v>25</v>
      </c>
      <c r="X180" s="6">
        <v>75</v>
      </c>
      <c r="Y180" s="6">
        <v>50</v>
      </c>
    </row>
    <row r="181" spans="1:25">
      <c r="A181" s="6">
        <v>179</v>
      </c>
      <c r="B181" s="6">
        <v>179</v>
      </c>
      <c r="C181" s="6" t="s">
        <v>732</v>
      </c>
      <c r="D181" s="6" t="s">
        <v>733</v>
      </c>
      <c r="E181" s="6" t="s">
        <v>734</v>
      </c>
      <c r="F181" s="6" t="str">
        <f>VLOOKUP(G181,地名表!H:I,2,FALSE)</f>
        <v>TYPE_ELECTRIC</v>
      </c>
      <c r="G181" s="6" t="s">
        <v>135</v>
      </c>
      <c r="H181" s="6" t="str">
        <f>VLOOKUP(I181,地名表!H:I,2,FALSE)</f>
        <v>TYPE_ELECTRIC</v>
      </c>
      <c r="I181" s="6" t="s">
        <v>135</v>
      </c>
      <c r="J181" s="6" t="str">
        <f>VLOOKUP(K181,特性表!H:I,2,FALSE)</f>
        <v>ABILITY_STATIC</v>
      </c>
      <c r="K181" s="6" t="s">
        <v>136</v>
      </c>
      <c r="L181" s="6" t="str">
        <f>VLOOKUP(M181,特性表!H:I,2,FALSE)</f>
        <v>ABILITY_PLUS</v>
      </c>
      <c r="M181" s="6" t="s">
        <v>735</v>
      </c>
      <c r="N181" s="6">
        <v>55</v>
      </c>
      <c r="O181" s="6">
        <v>40</v>
      </c>
      <c r="P181" s="6">
        <v>40</v>
      </c>
      <c r="Q181" s="6">
        <v>65</v>
      </c>
      <c r="R181" s="6">
        <v>45</v>
      </c>
      <c r="S181" s="6">
        <v>35</v>
      </c>
      <c r="T181" s="6" t="str">
        <f>VLOOKUP(U181,道具表!G:H,2,FALSE)</f>
        <v>ITEM_NONE</v>
      </c>
      <c r="U181" s="6" t="s">
        <v>25</v>
      </c>
      <c r="V181" s="6" t="str">
        <f>VLOOKUP(W181,道具表!G:H,2,FALSE)</f>
        <v>ITEM_NONE</v>
      </c>
      <c r="W181" s="6" t="s">
        <v>25</v>
      </c>
      <c r="X181" s="6">
        <v>235</v>
      </c>
      <c r="Y181" s="6">
        <v>70</v>
      </c>
    </row>
    <row r="182" spans="1:25">
      <c r="A182" s="6">
        <v>180</v>
      </c>
      <c r="B182" s="6">
        <v>180</v>
      </c>
      <c r="C182" s="6" t="s">
        <v>736</v>
      </c>
      <c r="D182" s="6" t="s">
        <v>737</v>
      </c>
      <c r="E182" s="6" t="s">
        <v>738</v>
      </c>
      <c r="F182" s="6" t="str">
        <f>VLOOKUP(G182,地名表!H:I,2,FALSE)</f>
        <v>TYPE_ELECTRIC</v>
      </c>
      <c r="G182" s="6" t="s">
        <v>135</v>
      </c>
      <c r="H182" s="6" t="str">
        <f>VLOOKUP(I182,地名表!H:I,2,FALSE)</f>
        <v>TYPE_ELECTRIC</v>
      </c>
      <c r="I182" s="6" t="s">
        <v>135</v>
      </c>
      <c r="J182" s="6" t="str">
        <f>VLOOKUP(K182,特性表!H:I,2,FALSE)</f>
        <v>ABILITY_STATIC</v>
      </c>
      <c r="K182" s="6" t="s">
        <v>136</v>
      </c>
      <c r="L182" s="6" t="str">
        <f>VLOOKUP(M182,特性表!H:I,2,FALSE)</f>
        <v>ABILITY_PLUS</v>
      </c>
      <c r="M182" s="6" t="s">
        <v>735</v>
      </c>
      <c r="N182" s="6">
        <v>70</v>
      </c>
      <c r="O182" s="6">
        <v>55</v>
      </c>
      <c r="P182" s="6">
        <v>55</v>
      </c>
      <c r="Q182" s="6">
        <v>80</v>
      </c>
      <c r="R182" s="6">
        <v>60</v>
      </c>
      <c r="S182" s="6">
        <v>45</v>
      </c>
      <c r="T182" s="6" t="str">
        <f>VLOOKUP(U182,道具表!G:H,2,FALSE)</f>
        <v>ITEM_NONE</v>
      </c>
      <c r="U182" s="6" t="s">
        <v>25</v>
      </c>
      <c r="V182" s="6" t="str">
        <f>VLOOKUP(W182,道具表!G:H,2,FALSE)</f>
        <v>ITEM_NONE</v>
      </c>
      <c r="W182" s="6" t="s">
        <v>25</v>
      </c>
      <c r="X182" s="6">
        <v>120</v>
      </c>
      <c r="Y182" s="6">
        <v>70</v>
      </c>
    </row>
    <row r="183" spans="1:25">
      <c r="A183" s="6">
        <v>181</v>
      </c>
      <c r="B183" s="6">
        <v>181</v>
      </c>
      <c r="C183" s="6" t="s">
        <v>739</v>
      </c>
      <c r="D183" s="6" t="s">
        <v>740</v>
      </c>
      <c r="E183" s="6" t="s">
        <v>741</v>
      </c>
      <c r="F183" s="6" t="str">
        <f>VLOOKUP(G183,地名表!H:I,2,FALSE)</f>
        <v>TYPE_ELECTRIC</v>
      </c>
      <c r="G183" s="6" t="s">
        <v>135</v>
      </c>
      <c r="H183" s="6" t="str">
        <f>VLOOKUP(I183,地名表!H:I,2,FALSE)</f>
        <v>TYPE_ELECTRIC</v>
      </c>
      <c r="I183" s="6" t="s">
        <v>135</v>
      </c>
      <c r="J183" s="6" t="str">
        <f>VLOOKUP(K183,特性表!H:I,2,FALSE)</f>
        <v>ABILITY_STATIC</v>
      </c>
      <c r="K183" s="6" t="s">
        <v>136</v>
      </c>
      <c r="L183" s="6" t="str">
        <f>VLOOKUP(M183,特性表!H:I,2,FALSE)</f>
        <v>ABILITY_PLUS</v>
      </c>
      <c r="M183" s="6" t="s">
        <v>735</v>
      </c>
      <c r="N183" s="10">
        <v>90</v>
      </c>
      <c r="O183" s="10">
        <v>75</v>
      </c>
      <c r="P183" s="10">
        <v>75</v>
      </c>
      <c r="Q183" s="10">
        <v>115</v>
      </c>
      <c r="R183" s="10">
        <v>90</v>
      </c>
      <c r="S183" s="10">
        <v>55</v>
      </c>
      <c r="T183" s="6" t="str">
        <f>VLOOKUP(U183,道具表!G:H,2,FALSE)</f>
        <v>ITEM_NONE</v>
      </c>
      <c r="U183" s="6" t="s">
        <v>25</v>
      </c>
      <c r="V183" s="6" t="str">
        <f>VLOOKUP(W183,道具表!G:H,2,FALSE)</f>
        <v>ITEM_NONE</v>
      </c>
      <c r="W183" s="6" t="s">
        <v>25</v>
      </c>
      <c r="X183" s="6">
        <v>45</v>
      </c>
      <c r="Y183" s="6">
        <v>70</v>
      </c>
    </row>
    <row r="184" spans="1:25">
      <c r="A184" s="6">
        <v>182</v>
      </c>
      <c r="B184" s="6">
        <v>182</v>
      </c>
      <c r="C184" s="6" t="s">
        <v>742</v>
      </c>
      <c r="D184" s="6" t="s">
        <v>743</v>
      </c>
      <c r="E184" s="6" t="s">
        <v>744</v>
      </c>
      <c r="F184" s="6" t="str">
        <f>VLOOKUP(G184,地名表!H:I,2,FALSE)</f>
        <v>TYPE_GRASS</v>
      </c>
      <c r="G184" s="6" t="s">
        <v>33</v>
      </c>
      <c r="H184" s="6" t="str">
        <f>VLOOKUP(I184,地名表!H:I,2,FALSE)</f>
        <v>TYPE_GRASS</v>
      </c>
      <c r="I184" s="6" t="s">
        <v>33</v>
      </c>
      <c r="J184" s="6" t="str">
        <f>VLOOKUP(K184,特性表!H:I,2,FALSE)</f>
        <v>ABILITY_CHLOROPHYLL</v>
      </c>
      <c r="K184" s="6" t="s">
        <v>36</v>
      </c>
      <c r="L184" s="6" t="str">
        <f>VLOOKUP(M184,特性表!H:I,2,FALSE)</f>
        <v>ABILITY_HEALER</v>
      </c>
      <c r="M184" s="6" t="s">
        <v>745</v>
      </c>
      <c r="N184" s="10">
        <v>75</v>
      </c>
      <c r="O184" s="10">
        <v>80</v>
      </c>
      <c r="P184" s="10">
        <v>85</v>
      </c>
      <c r="Q184" s="10">
        <v>100</v>
      </c>
      <c r="R184" s="10">
        <v>110</v>
      </c>
      <c r="S184" s="10">
        <v>50</v>
      </c>
      <c r="T184" s="6" t="str">
        <f>VLOOKUP(U184,道具表!G:H,2,FALSE)</f>
        <v>ITEM_NONE</v>
      </c>
      <c r="U184" s="6" t="s">
        <v>25</v>
      </c>
      <c r="V184" s="6" t="str">
        <f>VLOOKUP(W184,道具表!G:H,2,FALSE)</f>
        <v>ITEM_ABSORB_BULB</v>
      </c>
      <c r="W184" s="6" t="s">
        <v>214</v>
      </c>
      <c r="X184" s="6">
        <v>45</v>
      </c>
      <c r="Y184" s="6">
        <v>50</v>
      </c>
    </row>
    <row r="185" spans="1:25">
      <c r="A185" s="6">
        <v>183</v>
      </c>
      <c r="B185" s="6">
        <v>183</v>
      </c>
      <c r="C185" s="6" t="s">
        <v>746</v>
      </c>
      <c r="D185" s="6" t="s">
        <v>747</v>
      </c>
      <c r="E185" s="6" t="s">
        <v>748</v>
      </c>
      <c r="F185" s="6" t="str">
        <f>VLOOKUP(G185,地名表!H:I,2,FALSE)</f>
        <v>TYPE_WATER</v>
      </c>
      <c r="G185" s="6" t="s">
        <v>59</v>
      </c>
      <c r="H185" s="6" t="str">
        <f>VLOOKUP(I185,地名表!H:I,2,FALSE)</f>
        <v>TYPE_FAIRY</v>
      </c>
      <c r="I185" s="6" t="s">
        <v>177</v>
      </c>
      <c r="J185" s="6" t="str">
        <f>VLOOKUP(K185,特性表!H:I,2,FALSE)</f>
        <v>ABILITY_THICK_FAT</v>
      </c>
      <c r="K185" s="6" t="s">
        <v>386</v>
      </c>
      <c r="L185" s="6" t="str">
        <f>VLOOKUP(M185,特性表!H:I,2,FALSE)</f>
        <v>ABILITY_HUGE_POWER</v>
      </c>
      <c r="M185" s="6" t="s">
        <v>749</v>
      </c>
      <c r="N185" s="10">
        <v>70</v>
      </c>
      <c r="O185" s="10">
        <v>20</v>
      </c>
      <c r="P185" s="10">
        <v>50</v>
      </c>
      <c r="Q185" s="10">
        <v>50</v>
      </c>
      <c r="R185" s="10">
        <v>50</v>
      </c>
      <c r="S185" s="10">
        <v>40</v>
      </c>
      <c r="T185" s="6" t="str">
        <f>VLOOKUP(U185,道具表!G:H,2,FALSE)</f>
        <v>ITEM_NONE</v>
      </c>
      <c r="U185" s="6" t="s">
        <v>25</v>
      </c>
      <c r="V185" s="6" t="str">
        <f>VLOOKUP(W185,道具表!G:H,2,FALSE)</f>
        <v>ITEM_NONE</v>
      </c>
      <c r="W185" s="6" t="s">
        <v>25</v>
      </c>
      <c r="X185" s="6">
        <v>190</v>
      </c>
      <c r="Y185" s="6">
        <v>50</v>
      </c>
    </row>
    <row r="186" spans="1:25">
      <c r="A186" s="6">
        <v>184</v>
      </c>
      <c r="B186" s="6">
        <v>184</v>
      </c>
      <c r="C186" s="6" t="s">
        <v>750</v>
      </c>
      <c r="D186" s="6" t="s">
        <v>751</v>
      </c>
      <c r="E186" s="6" t="s">
        <v>752</v>
      </c>
      <c r="F186" s="6" t="str">
        <f>VLOOKUP(G186,地名表!H:I,2,FALSE)</f>
        <v>TYPE_WATER</v>
      </c>
      <c r="G186" s="6" t="s">
        <v>59</v>
      </c>
      <c r="H186" s="6" t="str">
        <f>VLOOKUP(I186,地名表!H:I,2,FALSE)</f>
        <v>TYPE_FAIRY</v>
      </c>
      <c r="I186" s="6" t="s">
        <v>177</v>
      </c>
      <c r="J186" s="6" t="str">
        <f>VLOOKUP(K186,特性表!H:I,2,FALSE)</f>
        <v>ABILITY_THICK_FAT</v>
      </c>
      <c r="K186" s="6" t="s">
        <v>386</v>
      </c>
      <c r="L186" s="6" t="str">
        <f>VLOOKUP(M186,特性表!H:I,2,FALSE)</f>
        <v>ABILITY_HUGE_POWER</v>
      </c>
      <c r="M186" s="6" t="s">
        <v>749</v>
      </c>
      <c r="N186" s="6">
        <v>110</v>
      </c>
      <c r="O186" s="6">
        <v>50</v>
      </c>
      <c r="P186" s="6">
        <v>80</v>
      </c>
      <c r="Q186" s="6">
        <v>90</v>
      </c>
      <c r="R186" s="6">
        <v>80</v>
      </c>
      <c r="S186" s="6">
        <v>50</v>
      </c>
      <c r="T186" s="6" t="str">
        <f>VLOOKUP(U186,道具表!G:H,2,FALSE)</f>
        <v>ITEM_NONE</v>
      </c>
      <c r="U186" s="6" t="s">
        <v>25</v>
      </c>
      <c r="V186" s="6" t="str">
        <f>VLOOKUP(W186,道具表!G:H,2,FALSE)</f>
        <v>ITEM_NONE</v>
      </c>
      <c r="W186" s="6" t="s">
        <v>25</v>
      </c>
      <c r="X186" s="6">
        <v>75</v>
      </c>
      <c r="Y186" s="6">
        <v>50</v>
      </c>
    </row>
    <row r="187" spans="1:25">
      <c r="A187" s="6">
        <v>185</v>
      </c>
      <c r="B187" s="6">
        <v>185</v>
      </c>
      <c r="C187" s="6" t="s">
        <v>753</v>
      </c>
      <c r="D187" s="6" t="s">
        <v>754</v>
      </c>
      <c r="E187" s="6" t="s">
        <v>755</v>
      </c>
      <c r="F187" s="6" t="str">
        <f>VLOOKUP(G187,地名表!H:I,2,FALSE)</f>
        <v>TYPE_ROCK</v>
      </c>
      <c r="G187" s="6" t="s">
        <v>334</v>
      </c>
      <c r="H187" s="6" t="str">
        <f>VLOOKUP(I187,地名表!H:I,2,FALSE)</f>
        <v>TYPE_ROCK</v>
      </c>
      <c r="I187" s="6" t="s">
        <v>334</v>
      </c>
      <c r="J187" s="6" t="str">
        <f>VLOOKUP(K187,特性表!H:I,2,FALSE)</f>
        <v>ABILITY_STURDY</v>
      </c>
      <c r="K187" s="6" t="s">
        <v>336</v>
      </c>
      <c r="L187" s="6" t="str">
        <f>VLOOKUP(M187,特性表!H:I,2,FALSE)</f>
        <v>ABILITY_ROCK_HEAD</v>
      </c>
      <c r="M187" s="6" t="s">
        <v>335</v>
      </c>
      <c r="N187" s="6">
        <v>75</v>
      </c>
      <c r="O187" s="6">
        <v>115</v>
      </c>
      <c r="P187" s="6">
        <v>130</v>
      </c>
      <c r="Q187" s="6">
        <v>30</v>
      </c>
      <c r="R187" s="6">
        <v>80</v>
      </c>
      <c r="S187" s="6">
        <v>30</v>
      </c>
      <c r="T187" s="6" t="str">
        <f>VLOOKUP(U187,道具表!G:H,2,FALSE)</f>
        <v>ITEM_NONE</v>
      </c>
      <c r="U187" s="6" t="s">
        <v>25</v>
      </c>
      <c r="V187" s="6" t="str">
        <f>VLOOKUP(W187,道具表!G:H,2,FALSE)</f>
        <v>ITEM_NONE</v>
      </c>
      <c r="W187" s="6" t="s">
        <v>25</v>
      </c>
      <c r="X187" s="6">
        <v>65</v>
      </c>
      <c r="Y187" s="6">
        <v>50</v>
      </c>
    </row>
    <row r="188" spans="1:25">
      <c r="A188" s="6">
        <v>186</v>
      </c>
      <c r="B188" s="6">
        <v>186</v>
      </c>
      <c r="C188" s="6" t="s">
        <v>756</v>
      </c>
      <c r="D188" s="6" t="s">
        <v>757</v>
      </c>
      <c r="E188" s="6" t="s">
        <v>758</v>
      </c>
      <c r="F188" s="6" t="str">
        <f>VLOOKUP(G188,地名表!H:I,2,FALSE)</f>
        <v>TYPE_WATER</v>
      </c>
      <c r="G188" s="6" t="s">
        <v>59</v>
      </c>
      <c r="H188" s="6" t="str">
        <f>VLOOKUP(I188,地名表!H:I,2,FALSE)</f>
        <v>TYPE_WATER</v>
      </c>
      <c r="I188" s="6" t="s">
        <v>59</v>
      </c>
      <c r="J188" s="6" t="str">
        <f>VLOOKUP(K188,特性表!H:I,2,FALSE)</f>
        <v>ABILITY_WATER_ABSORB</v>
      </c>
      <c r="K188" s="6" t="s">
        <v>283</v>
      </c>
      <c r="L188" s="6" t="str">
        <f>VLOOKUP(M188,特性表!H:I,2,FALSE)</f>
        <v>ABILITY_DRIZZLE</v>
      </c>
      <c r="M188" s="6" t="s">
        <v>759</v>
      </c>
      <c r="N188" s="6">
        <v>90</v>
      </c>
      <c r="O188" s="6">
        <v>75</v>
      </c>
      <c r="P188" s="6">
        <v>85</v>
      </c>
      <c r="Q188" s="6">
        <v>90</v>
      </c>
      <c r="R188" s="6">
        <v>100</v>
      </c>
      <c r="S188" s="6">
        <v>75</v>
      </c>
      <c r="T188" s="6" t="str">
        <f>VLOOKUP(U188,道具表!G:H,2,FALSE)</f>
        <v>ITEM_NONE</v>
      </c>
      <c r="U188" s="6" t="s">
        <v>25</v>
      </c>
      <c r="V188" s="6" t="str">
        <f>VLOOKUP(W188,道具表!G:H,2,FALSE)</f>
        <v>ITEM_KINGS_ROCK</v>
      </c>
      <c r="W188" s="6" t="s">
        <v>287</v>
      </c>
      <c r="X188" s="6">
        <v>45</v>
      </c>
      <c r="Y188" s="6">
        <v>50</v>
      </c>
    </row>
    <row r="189" spans="1:25">
      <c r="A189" s="6">
        <v>187</v>
      </c>
      <c r="B189" s="6">
        <v>187</v>
      </c>
      <c r="C189" s="6" t="s">
        <v>760</v>
      </c>
      <c r="D189" s="6" t="s">
        <v>761</v>
      </c>
      <c r="E189" s="6" t="s">
        <v>762</v>
      </c>
      <c r="F189" s="6" t="str">
        <f>VLOOKUP(G189,地名表!H:I,2,FALSE)</f>
        <v>TYPE_GRASS</v>
      </c>
      <c r="G189" s="6" t="s">
        <v>33</v>
      </c>
      <c r="H189" s="6" t="str">
        <f>VLOOKUP(I189,地名表!H:I,2,FALSE)</f>
        <v>TYPE_FLYING</v>
      </c>
      <c r="I189" s="6" t="s">
        <v>55</v>
      </c>
      <c r="J189" s="6" t="str">
        <f>VLOOKUP(K189,特性表!H:I,2,FALSE)</f>
        <v>ABILITY_CHLOROPHYLL</v>
      </c>
      <c r="K189" s="6" t="s">
        <v>36</v>
      </c>
      <c r="L189" s="6" t="str">
        <f>VLOOKUP(M189,特性表!H:I,2,FALSE)</f>
        <v>ABILITY_LEAF_GUARD</v>
      </c>
      <c r="M189" s="6" t="s">
        <v>501</v>
      </c>
      <c r="N189" s="6">
        <v>35</v>
      </c>
      <c r="O189" s="6">
        <v>35</v>
      </c>
      <c r="P189" s="6">
        <v>40</v>
      </c>
      <c r="Q189" s="6">
        <v>35</v>
      </c>
      <c r="R189" s="6">
        <v>55</v>
      </c>
      <c r="S189" s="6">
        <v>50</v>
      </c>
      <c r="T189" s="6" t="str">
        <f>VLOOKUP(U189,道具表!G:H,2,FALSE)</f>
        <v>ITEM_NONE</v>
      </c>
      <c r="U189" s="6" t="s">
        <v>25</v>
      </c>
      <c r="V189" s="6" t="str">
        <f>VLOOKUP(W189,道具表!G:H,2,FALSE)</f>
        <v>ITEM_NONE</v>
      </c>
      <c r="W189" s="6" t="s">
        <v>25</v>
      </c>
      <c r="X189" s="6">
        <v>255</v>
      </c>
      <c r="Y189" s="6">
        <v>70</v>
      </c>
    </row>
    <row r="190" spans="1:25">
      <c r="A190" s="6">
        <v>188</v>
      </c>
      <c r="B190" s="6">
        <v>188</v>
      </c>
      <c r="C190" s="6" t="s">
        <v>763</v>
      </c>
      <c r="D190" s="6" t="s">
        <v>764</v>
      </c>
      <c r="E190" s="6" t="s">
        <v>765</v>
      </c>
      <c r="F190" s="6" t="str">
        <f>VLOOKUP(G190,地名表!H:I,2,FALSE)</f>
        <v>TYPE_GRASS</v>
      </c>
      <c r="G190" s="6" t="s">
        <v>33</v>
      </c>
      <c r="H190" s="6" t="str">
        <f>VLOOKUP(I190,地名表!H:I,2,FALSE)</f>
        <v>TYPE_FLYING</v>
      </c>
      <c r="I190" s="6" t="s">
        <v>55</v>
      </c>
      <c r="J190" s="6" t="str">
        <f>VLOOKUP(K190,特性表!H:I,2,FALSE)</f>
        <v>ABILITY_CHLOROPHYLL</v>
      </c>
      <c r="K190" s="6" t="s">
        <v>36</v>
      </c>
      <c r="L190" s="6" t="str">
        <f>VLOOKUP(M190,特性表!H:I,2,FALSE)</f>
        <v>ABILITY_LEAF_GUARD</v>
      </c>
      <c r="M190" s="6" t="s">
        <v>501</v>
      </c>
      <c r="N190" s="6">
        <v>55</v>
      </c>
      <c r="O190" s="6">
        <v>45</v>
      </c>
      <c r="P190" s="6">
        <v>50</v>
      </c>
      <c r="Q190" s="6">
        <v>45</v>
      </c>
      <c r="R190" s="6">
        <v>65</v>
      </c>
      <c r="S190" s="6">
        <v>80</v>
      </c>
      <c r="T190" s="6" t="str">
        <f>VLOOKUP(U190,道具表!G:H,2,FALSE)</f>
        <v>ITEM_NONE</v>
      </c>
      <c r="U190" s="6" t="s">
        <v>25</v>
      </c>
      <c r="V190" s="6" t="str">
        <f>VLOOKUP(W190,道具表!G:H,2,FALSE)</f>
        <v>ITEM_NONE</v>
      </c>
      <c r="W190" s="6" t="s">
        <v>25</v>
      </c>
      <c r="X190" s="6">
        <v>120</v>
      </c>
      <c r="Y190" s="6">
        <v>70</v>
      </c>
    </row>
    <row r="191" spans="1:25">
      <c r="A191" s="6">
        <v>189</v>
      </c>
      <c r="B191" s="6">
        <v>189</v>
      </c>
      <c r="C191" s="6" t="s">
        <v>766</v>
      </c>
      <c r="D191" s="6" t="s">
        <v>767</v>
      </c>
      <c r="E191" s="6" t="s">
        <v>768</v>
      </c>
      <c r="F191" s="6" t="str">
        <f>VLOOKUP(G191,地名表!H:I,2,FALSE)</f>
        <v>TYPE_GRASS</v>
      </c>
      <c r="G191" s="6" t="s">
        <v>33</v>
      </c>
      <c r="H191" s="6" t="str">
        <f>VLOOKUP(I191,地名表!H:I,2,FALSE)</f>
        <v>TYPE_FLYING</v>
      </c>
      <c r="I191" s="6" t="s">
        <v>55</v>
      </c>
      <c r="J191" s="6" t="str">
        <f>VLOOKUP(K191,特性表!H:I,2,FALSE)</f>
        <v>ABILITY_CHLOROPHYLL</v>
      </c>
      <c r="K191" s="6" t="s">
        <v>36</v>
      </c>
      <c r="L191" s="6" t="str">
        <f>VLOOKUP(M191,特性表!H:I,2,FALSE)</f>
        <v>ABILITY_LEAF_GUARD</v>
      </c>
      <c r="M191" s="6" t="s">
        <v>501</v>
      </c>
      <c r="N191" s="10">
        <v>75</v>
      </c>
      <c r="O191" s="10">
        <v>55</v>
      </c>
      <c r="P191" s="10">
        <v>70</v>
      </c>
      <c r="Q191" s="10">
        <v>55</v>
      </c>
      <c r="R191" s="10">
        <v>85</v>
      </c>
      <c r="S191" s="10">
        <v>110</v>
      </c>
      <c r="T191" s="6" t="str">
        <f>VLOOKUP(U191,道具表!G:H,2,FALSE)</f>
        <v>ITEM_NONE</v>
      </c>
      <c r="U191" s="6" t="s">
        <v>25</v>
      </c>
      <c r="V191" s="6" t="str">
        <f>VLOOKUP(W191,道具表!G:H,2,FALSE)</f>
        <v>ITEM_NONE</v>
      </c>
      <c r="W191" s="6" t="s">
        <v>25</v>
      </c>
      <c r="X191" s="6">
        <v>45</v>
      </c>
      <c r="Y191" s="6">
        <v>70</v>
      </c>
    </row>
    <row r="192" spans="1:25">
      <c r="A192" s="6">
        <v>190</v>
      </c>
      <c r="B192" s="6">
        <v>190</v>
      </c>
      <c r="C192" s="6" t="s">
        <v>769</v>
      </c>
      <c r="D192" s="6" t="s">
        <v>770</v>
      </c>
      <c r="E192" s="6" t="s">
        <v>771</v>
      </c>
      <c r="F192" s="6" t="str">
        <f>VLOOKUP(G192,地名表!H:I,2,FALSE)</f>
        <v>TYPE_NORMAL</v>
      </c>
      <c r="G192" s="6" t="s">
        <v>28</v>
      </c>
      <c r="H192" s="6" t="str">
        <f>VLOOKUP(I192,地名表!H:I,2,FALSE)</f>
        <v>TYPE_NORMAL</v>
      </c>
      <c r="I192" s="6" t="s">
        <v>28</v>
      </c>
      <c r="J192" s="6" t="str">
        <f>VLOOKUP(K192,特性表!H:I,2,FALSE)</f>
        <v>ABILITY_RUN_AWAY</v>
      </c>
      <c r="K192" s="6" t="s">
        <v>73</v>
      </c>
      <c r="L192" s="6" t="str">
        <f>VLOOKUP(M192,特性表!H:I,2,FALSE)</f>
        <v>ABILITY_PICKUP</v>
      </c>
      <c r="M192" s="6" t="s">
        <v>249</v>
      </c>
      <c r="N192" s="6">
        <v>55</v>
      </c>
      <c r="O192" s="6">
        <v>70</v>
      </c>
      <c r="P192" s="6">
        <v>55</v>
      </c>
      <c r="Q192" s="6">
        <v>40</v>
      </c>
      <c r="R192" s="6">
        <v>55</v>
      </c>
      <c r="S192" s="6">
        <v>85</v>
      </c>
      <c r="T192" s="6" t="str">
        <f>VLOOKUP(U192,道具表!G:H,2,FALSE)</f>
        <v>ITEM_NONE</v>
      </c>
      <c r="U192" s="6" t="s">
        <v>25</v>
      </c>
      <c r="V192" s="6" t="str">
        <f>VLOOKUP(W192,道具表!G:H,2,FALSE)</f>
        <v>ITEM_NONE</v>
      </c>
      <c r="W192" s="6" t="s">
        <v>25</v>
      </c>
      <c r="X192" s="6">
        <v>45</v>
      </c>
      <c r="Y192" s="6">
        <v>70</v>
      </c>
    </row>
    <row r="193" spans="1:25">
      <c r="A193" s="6">
        <v>191</v>
      </c>
      <c r="B193" s="6">
        <v>191</v>
      </c>
      <c r="C193" s="6" t="s">
        <v>772</v>
      </c>
      <c r="D193" s="6" t="s">
        <v>773</v>
      </c>
      <c r="E193" s="6" t="s">
        <v>774</v>
      </c>
      <c r="F193" s="6" t="str">
        <f>VLOOKUP(G193,地名表!H:I,2,FALSE)</f>
        <v>TYPE_GRASS</v>
      </c>
      <c r="G193" s="6" t="s">
        <v>33</v>
      </c>
      <c r="H193" s="6" t="str">
        <f>VLOOKUP(I193,地名表!H:I,2,FALSE)</f>
        <v>TYPE_GRASS</v>
      </c>
      <c r="I193" s="6" t="s">
        <v>33</v>
      </c>
      <c r="J193" s="6" t="str">
        <f>VLOOKUP(K193,特性表!H:I,2,FALSE)</f>
        <v>ABILITY_CHLOROPHYLL</v>
      </c>
      <c r="K193" s="6" t="s">
        <v>36</v>
      </c>
      <c r="L193" s="6" t="str">
        <f>VLOOKUP(M193,特性表!H:I,2,FALSE)</f>
        <v>ABILITY_SOLAR_POWER</v>
      </c>
      <c r="M193" s="6" t="s">
        <v>48</v>
      </c>
      <c r="N193" s="6">
        <v>30</v>
      </c>
      <c r="O193" s="6">
        <v>30</v>
      </c>
      <c r="P193" s="6">
        <v>30</v>
      </c>
      <c r="Q193" s="6">
        <v>30</v>
      </c>
      <c r="R193" s="6">
        <v>30</v>
      </c>
      <c r="S193" s="6">
        <v>30</v>
      </c>
      <c r="T193" s="6" t="str">
        <f>VLOOKUP(U193,道具表!G:H,2,FALSE)</f>
        <v>ITEM_NONE</v>
      </c>
      <c r="U193" s="6" t="s">
        <v>25</v>
      </c>
      <c r="V193" s="6" t="str">
        <f>VLOOKUP(W193,道具表!G:H,2,FALSE)</f>
        <v>ITEM_COBA_BERRY</v>
      </c>
      <c r="W193" s="6" t="s">
        <v>775</v>
      </c>
      <c r="X193" s="6">
        <v>235</v>
      </c>
      <c r="Y193" s="6">
        <v>70</v>
      </c>
    </row>
    <row r="194" spans="1:25">
      <c r="A194" s="6">
        <v>192</v>
      </c>
      <c r="B194" s="6">
        <v>192</v>
      </c>
      <c r="C194" s="6" t="s">
        <v>776</v>
      </c>
      <c r="D194" s="6" t="s">
        <v>777</v>
      </c>
      <c r="E194" s="6" t="s">
        <v>778</v>
      </c>
      <c r="F194" s="6" t="str">
        <f>VLOOKUP(G194,地名表!H:I,2,FALSE)</f>
        <v>TYPE_GRASS</v>
      </c>
      <c r="G194" s="6" t="s">
        <v>33</v>
      </c>
      <c r="H194" s="6" t="str">
        <f>VLOOKUP(I194,地名表!H:I,2,FALSE)</f>
        <v>TYPE_GRASS</v>
      </c>
      <c r="I194" s="6" t="s">
        <v>33</v>
      </c>
      <c r="J194" s="6" t="str">
        <f>VLOOKUP(K194,特性表!H:I,2,FALSE)</f>
        <v>ABILITY_CHLOROPHYLL</v>
      </c>
      <c r="K194" s="6" t="s">
        <v>36</v>
      </c>
      <c r="L194" s="6" t="str">
        <f>VLOOKUP(M194,特性表!H:I,2,FALSE)</f>
        <v>ABILITY_SOLAR_POWER</v>
      </c>
      <c r="M194" s="6" t="s">
        <v>48</v>
      </c>
      <c r="N194" s="6">
        <v>75</v>
      </c>
      <c r="O194" s="6">
        <v>75</v>
      </c>
      <c r="P194" s="6">
        <v>90</v>
      </c>
      <c r="Q194" s="6">
        <v>125</v>
      </c>
      <c r="R194" s="6">
        <v>95</v>
      </c>
      <c r="S194" s="6">
        <v>30</v>
      </c>
      <c r="T194" s="6" t="str">
        <f>VLOOKUP(U194,道具表!G:H,2,FALSE)</f>
        <v>ITEM_NONE</v>
      </c>
      <c r="U194" s="6" t="s">
        <v>25</v>
      </c>
      <c r="V194" s="6" t="str">
        <f>VLOOKUP(W194,道具表!G:H,2,FALSE)</f>
        <v>ITEM_NONE</v>
      </c>
      <c r="W194" s="6" t="s">
        <v>25</v>
      </c>
      <c r="X194" s="6">
        <v>120</v>
      </c>
      <c r="Y194" s="6">
        <v>70</v>
      </c>
    </row>
    <row r="195" spans="1:25">
      <c r="A195" s="6">
        <v>193</v>
      </c>
      <c r="B195" s="6">
        <v>193</v>
      </c>
      <c r="C195" s="6" t="s">
        <v>779</v>
      </c>
      <c r="D195" s="6" t="s">
        <v>780</v>
      </c>
      <c r="E195" s="6" t="s">
        <v>781</v>
      </c>
      <c r="F195" s="6" t="str">
        <f>VLOOKUP(G195,地名表!H:I,2,FALSE)</f>
        <v>TYPE_BUG</v>
      </c>
      <c r="G195" s="6" t="s">
        <v>71</v>
      </c>
      <c r="H195" s="6" t="str">
        <f>VLOOKUP(I195,地名表!H:I,2,FALSE)</f>
        <v>TYPE_FLYING</v>
      </c>
      <c r="I195" s="6" t="s">
        <v>55</v>
      </c>
      <c r="J195" s="6" t="str">
        <f>VLOOKUP(K195,特性表!H:I,2,FALSE)</f>
        <v>ABILITY_SPEED_BOOST</v>
      </c>
      <c r="K195" s="6" t="s">
        <v>782</v>
      </c>
      <c r="L195" s="6" t="str">
        <f>VLOOKUP(M195,特性表!H:I,2,FALSE)</f>
        <v>ABILITY_COMPOUND_EYES</v>
      </c>
      <c r="M195" s="6" t="s">
        <v>82</v>
      </c>
      <c r="N195" s="6">
        <v>65</v>
      </c>
      <c r="O195" s="6">
        <v>65</v>
      </c>
      <c r="P195" s="6">
        <v>45</v>
      </c>
      <c r="Q195" s="6">
        <v>75</v>
      </c>
      <c r="R195" s="6">
        <v>45</v>
      </c>
      <c r="S195" s="6">
        <v>95</v>
      </c>
      <c r="T195" s="6" t="str">
        <f>VLOOKUP(U195,道具表!G:H,2,FALSE)</f>
        <v>ITEM_NONE</v>
      </c>
      <c r="U195" s="6" t="s">
        <v>25</v>
      </c>
      <c r="V195" s="6" t="str">
        <f>VLOOKUP(W195,道具表!G:H,2,FALSE)</f>
        <v>ITEM_WIDE_LENS</v>
      </c>
      <c r="W195" s="6" t="s">
        <v>783</v>
      </c>
      <c r="X195" s="6">
        <v>75</v>
      </c>
      <c r="Y195" s="6">
        <v>70</v>
      </c>
    </row>
    <row r="196" spans="1:25">
      <c r="A196" s="6">
        <v>194</v>
      </c>
      <c r="B196" s="6">
        <v>194</v>
      </c>
      <c r="C196" s="6" t="s">
        <v>784</v>
      </c>
      <c r="D196" s="6" t="s">
        <v>785</v>
      </c>
      <c r="E196" s="6" t="s">
        <v>786</v>
      </c>
      <c r="F196" s="6" t="str">
        <f>VLOOKUP(G196,地名表!H:I,2,FALSE)</f>
        <v>TYPE_WATER</v>
      </c>
      <c r="G196" s="6" t="s">
        <v>59</v>
      </c>
      <c r="H196" s="6" t="str">
        <f>VLOOKUP(I196,地名表!H:I,2,FALSE)</f>
        <v>TYPE_GROUND</v>
      </c>
      <c r="I196" s="6" t="s">
        <v>145</v>
      </c>
      <c r="J196" s="6" t="str">
        <f>VLOOKUP(K196,特性表!H:I,2,FALSE)</f>
        <v>ABILITY_DAMP</v>
      </c>
      <c r="K196" s="6" t="s">
        <v>259</v>
      </c>
      <c r="L196" s="6" t="str">
        <f>VLOOKUP(M196,特性表!H:I,2,FALSE)</f>
        <v>ABILITY_WATER_ABSORB</v>
      </c>
      <c r="M196" s="6" t="s">
        <v>283</v>
      </c>
      <c r="N196" s="6">
        <v>55</v>
      </c>
      <c r="O196" s="6">
        <v>45</v>
      </c>
      <c r="P196" s="6">
        <v>45</v>
      </c>
      <c r="Q196" s="6">
        <v>25</v>
      </c>
      <c r="R196" s="6">
        <v>25</v>
      </c>
      <c r="S196" s="6">
        <v>15</v>
      </c>
      <c r="T196" s="6" t="str">
        <f>VLOOKUP(U196,道具表!G:H,2,FALSE)</f>
        <v>ITEM_NONE</v>
      </c>
      <c r="U196" s="6" t="s">
        <v>25</v>
      </c>
      <c r="V196" s="6" t="str">
        <f>VLOOKUP(W196,道具表!G:H,2,FALSE)</f>
        <v>ITEM_NONE</v>
      </c>
      <c r="W196" s="6" t="s">
        <v>25</v>
      </c>
      <c r="X196" s="6">
        <v>255</v>
      </c>
      <c r="Y196" s="6">
        <v>50</v>
      </c>
    </row>
    <row r="197" spans="1:25">
      <c r="A197" s="6">
        <v>195</v>
      </c>
      <c r="B197" s="6">
        <v>195</v>
      </c>
      <c r="C197" s="6" t="s">
        <v>787</v>
      </c>
      <c r="D197" s="6" t="s">
        <v>788</v>
      </c>
      <c r="E197" s="6" t="s">
        <v>789</v>
      </c>
      <c r="F197" s="6" t="str">
        <f>VLOOKUP(G197,地名表!H:I,2,FALSE)</f>
        <v>TYPE_WATER</v>
      </c>
      <c r="G197" s="6" t="s">
        <v>59</v>
      </c>
      <c r="H197" s="6" t="str">
        <f>VLOOKUP(I197,地名表!H:I,2,FALSE)</f>
        <v>TYPE_GROUND</v>
      </c>
      <c r="I197" s="6" t="s">
        <v>145</v>
      </c>
      <c r="J197" s="6" t="str">
        <f>VLOOKUP(K197,特性表!H:I,2,FALSE)</f>
        <v>ABILITY_DAMP</v>
      </c>
      <c r="K197" s="6" t="s">
        <v>259</v>
      </c>
      <c r="L197" s="6" t="str">
        <f>VLOOKUP(M197,特性表!H:I,2,FALSE)</f>
        <v>ABILITY_WATER_ABSORB</v>
      </c>
      <c r="M197" s="6" t="s">
        <v>283</v>
      </c>
      <c r="N197" s="10">
        <v>95</v>
      </c>
      <c r="O197" s="10">
        <v>95</v>
      </c>
      <c r="P197" s="10">
        <v>95</v>
      </c>
      <c r="Q197" s="10">
        <v>65</v>
      </c>
      <c r="R197" s="10">
        <v>65</v>
      </c>
      <c r="S197" s="10">
        <v>35</v>
      </c>
      <c r="T197" s="6" t="str">
        <f>VLOOKUP(U197,道具表!G:H,2,FALSE)</f>
        <v>ITEM_NONE</v>
      </c>
      <c r="U197" s="6" t="s">
        <v>25</v>
      </c>
      <c r="V197" s="6" t="str">
        <f>VLOOKUP(W197,道具表!G:H,2,FALSE)</f>
        <v>ITEM_NONE</v>
      </c>
      <c r="W197" s="6" t="s">
        <v>25</v>
      </c>
      <c r="X197" s="6">
        <v>90</v>
      </c>
      <c r="Y197" s="6">
        <v>50</v>
      </c>
    </row>
    <row r="198" spans="1:25">
      <c r="A198" s="6">
        <v>196</v>
      </c>
      <c r="B198" s="6">
        <v>196</v>
      </c>
      <c r="C198" s="6" t="s">
        <v>790</v>
      </c>
      <c r="D198" s="6" t="s">
        <v>791</v>
      </c>
      <c r="E198" s="6" t="s">
        <v>792</v>
      </c>
      <c r="F198" s="6" t="str">
        <f>VLOOKUP(G198,地名表!H:I,2,FALSE)</f>
        <v>TYPE_PSYCHIC</v>
      </c>
      <c r="G198" s="6" t="s">
        <v>81</v>
      </c>
      <c r="H198" s="6" t="str">
        <f>VLOOKUP(I198,地名表!H:I,2,FALSE)</f>
        <v>TYPE_PSYCHIC</v>
      </c>
      <c r="I198" s="6" t="s">
        <v>81</v>
      </c>
      <c r="J198" s="6" t="str">
        <f>VLOOKUP(K198,特性表!H:I,2,FALSE)</f>
        <v>ABILITY_SYNCHRONIZE</v>
      </c>
      <c r="K198" s="6" t="s">
        <v>294</v>
      </c>
      <c r="L198" s="6" t="str">
        <f>VLOOKUP(M198,特性表!H:I,2,FALSE)</f>
        <v>ABILITY_MAGIC_BOUNCE</v>
      </c>
      <c r="M198" s="6" t="s">
        <v>793</v>
      </c>
      <c r="N198" s="6">
        <v>65</v>
      </c>
      <c r="O198" s="6">
        <v>65</v>
      </c>
      <c r="P198" s="6">
        <v>60</v>
      </c>
      <c r="Q198" s="6">
        <v>130</v>
      </c>
      <c r="R198" s="6">
        <v>95</v>
      </c>
      <c r="S198" s="6">
        <v>110</v>
      </c>
      <c r="T198" s="6" t="str">
        <f>VLOOKUP(U198,道具表!G:H,2,FALSE)</f>
        <v>ITEM_NONE</v>
      </c>
      <c r="U198" s="6" t="s">
        <v>25</v>
      </c>
      <c r="V198" s="6" t="str">
        <f>VLOOKUP(W198,道具表!G:H,2,FALSE)</f>
        <v>ITEM_NONE</v>
      </c>
      <c r="W198" s="6" t="s">
        <v>25</v>
      </c>
      <c r="X198" s="6">
        <v>45</v>
      </c>
      <c r="Y198" s="6">
        <v>50</v>
      </c>
    </row>
    <row r="199" spans="1:25">
      <c r="A199" s="6">
        <v>197</v>
      </c>
      <c r="B199" s="6">
        <v>197</v>
      </c>
      <c r="C199" s="6" t="s">
        <v>794</v>
      </c>
      <c r="D199" s="6" t="s">
        <v>795</v>
      </c>
      <c r="E199" s="6" t="s">
        <v>796</v>
      </c>
      <c r="F199" s="6" t="str">
        <f>VLOOKUP(G199,地名表!H:I,2,FALSE)</f>
        <v>TYPE_DARK</v>
      </c>
      <c r="G199" s="6" t="s">
        <v>797</v>
      </c>
      <c r="H199" s="6" t="str">
        <f>VLOOKUP(I199,地名表!H:I,2,FALSE)</f>
        <v>TYPE_DARK</v>
      </c>
      <c r="I199" s="6" t="s">
        <v>797</v>
      </c>
      <c r="J199" s="6" t="str">
        <f>VLOOKUP(K199,特性表!H:I,2,FALSE)</f>
        <v>ABILITY_SYNCHRONIZE</v>
      </c>
      <c r="K199" s="6" t="s">
        <v>294</v>
      </c>
      <c r="L199" s="6" t="str">
        <f>VLOOKUP(M199,特性表!H:I,2,FALSE)</f>
        <v>ABILITY_MAGIC_GUARD</v>
      </c>
      <c r="M199" s="6" t="s">
        <v>179</v>
      </c>
      <c r="N199" s="6">
        <v>95</v>
      </c>
      <c r="O199" s="6">
        <v>65</v>
      </c>
      <c r="P199" s="6">
        <v>110</v>
      </c>
      <c r="Q199" s="6">
        <v>60</v>
      </c>
      <c r="R199" s="6">
        <v>130</v>
      </c>
      <c r="S199" s="6">
        <v>65</v>
      </c>
      <c r="T199" s="6" t="str">
        <f>VLOOKUP(U199,道具表!G:H,2,FALSE)</f>
        <v>ITEM_NONE</v>
      </c>
      <c r="U199" s="6" t="s">
        <v>25</v>
      </c>
      <c r="V199" s="6" t="str">
        <f>VLOOKUP(W199,道具表!G:H,2,FALSE)</f>
        <v>ITEM_NONE</v>
      </c>
      <c r="W199" s="6" t="s">
        <v>25</v>
      </c>
      <c r="X199" s="6">
        <v>45</v>
      </c>
      <c r="Y199" s="6">
        <v>35</v>
      </c>
    </row>
    <row r="200" spans="1:25">
      <c r="A200" s="6">
        <v>198</v>
      </c>
      <c r="B200" s="6">
        <v>198</v>
      </c>
      <c r="C200" s="6" t="s">
        <v>798</v>
      </c>
      <c r="D200" s="6" t="s">
        <v>799</v>
      </c>
      <c r="E200" s="6" t="s">
        <v>800</v>
      </c>
      <c r="F200" s="6" t="str">
        <f>VLOOKUP(G200,地名表!H:I,2,FALSE)</f>
        <v>TYPE_DARK</v>
      </c>
      <c r="G200" s="6" t="s">
        <v>797</v>
      </c>
      <c r="H200" s="6" t="str">
        <f>VLOOKUP(I200,地名表!H:I,2,FALSE)</f>
        <v>TYPE_FLYING</v>
      </c>
      <c r="I200" s="6" t="s">
        <v>55</v>
      </c>
      <c r="J200" s="6" t="str">
        <f>VLOOKUP(K200,特性表!H:I,2,FALSE)</f>
        <v>ABILITY_INSOMNIA</v>
      </c>
      <c r="K200" s="6" t="s">
        <v>432</v>
      </c>
      <c r="L200" s="6" t="str">
        <f>VLOOKUP(M200,特性表!H:I,2,FALSE)</f>
        <v>ABILITY_SUPER_LUCK</v>
      </c>
      <c r="M200" s="6" t="s">
        <v>722</v>
      </c>
      <c r="N200" s="6">
        <v>60</v>
      </c>
      <c r="O200" s="6">
        <v>85</v>
      </c>
      <c r="P200" s="6">
        <v>42</v>
      </c>
      <c r="Q200" s="6">
        <v>85</v>
      </c>
      <c r="R200" s="6">
        <v>42</v>
      </c>
      <c r="S200" s="6">
        <v>91</v>
      </c>
      <c r="T200" s="6" t="str">
        <f>VLOOKUP(U200,道具表!G:H,2,FALSE)</f>
        <v>ITEM_NONE</v>
      </c>
      <c r="U200" s="6" t="s">
        <v>25</v>
      </c>
      <c r="V200" s="6" t="str">
        <f>VLOOKUP(W200,道具表!G:H,2,FALSE)</f>
        <v>ITEM_NONE</v>
      </c>
      <c r="W200" s="6" t="s">
        <v>25</v>
      </c>
      <c r="X200" s="6">
        <v>30</v>
      </c>
      <c r="Y200" s="6">
        <v>35</v>
      </c>
    </row>
    <row r="201" spans="1:25">
      <c r="A201" s="6">
        <v>199</v>
      </c>
      <c r="B201" s="6">
        <v>199</v>
      </c>
      <c r="C201" s="6" t="s">
        <v>801</v>
      </c>
      <c r="D201" s="6" t="s">
        <v>802</v>
      </c>
      <c r="E201" s="6" t="s">
        <v>803</v>
      </c>
      <c r="F201" s="6" t="str">
        <f>VLOOKUP(G201,地名表!H:I,2,FALSE)</f>
        <v>TYPE_WATER</v>
      </c>
      <c r="G201" s="6" t="s">
        <v>59</v>
      </c>
      <c r="H201" s="6" t="str">
        <f>VLOOKUP(I201,地名表!H:I,2,FALSE)</f>
        <v>TYPE_PSYCHIC</v>
      </c>
      <c r="I201" s="6" t="s">
        <v>81</v>
      </c>
      <c r="J201" s="6" t="str">
        <f>VLOOKUP(K201,特性表!H:I,2,FALSE)</f>
        <v>ABILITY_OBLIVIOUS</v>
      </c>
      <c r="K201" s="6" t="s">
        <v>356</v>
      </c>
      <c r="L201" s="6" t="str">
        <f>VLOOKUP(M201,特性表!H:I,2,FALSE)</f>
        <v>ABILITY_OWN_TEMPO</v>
      </c>
      <c r="M201" s="6" t="s">
        <v>357</v>
      </c>
      <c r="N201" s="6">
        <v>95</v>
      </c>
      <c r="O201" s="6">
        <v>75</v>
      </c>
      <c r="P201" s="6">
        <v>80</v>
      </c>
      <c r="Q201" s="6">
        <v>100</v>
      </c>
      <c r="R201" s="6">
        <v>110</v>
      </c>
      <c r="S201" s="6">
        <v>30</v>
      </c>
      <c r="T201" s="6" t="str">
        <f>VLOOKUP(U201,道具表!G:H,2,FALSE)</f>
        <v>ITEM_NONE</v>
      </c>
      <c r="U201" s="6" t="s">
        <v>25</v>
      </c>
      <c r="V201" s="6" t="str">
        <f>VLOOKUP(W201,道具表!G:H,2,FALSE)</f>
        <v>ITEM_KINGS_ROCK</v>
      </c>
      <c r="W201" s="6" t="s">
        <v>287</v>
      </c>
      <c r="X201" s="6">
        <v>70</v>
      </c>
      <c r="Y201" s="6">
        <v>50</v>
      </c>
    </row>
    <row r="202" spans="1:25">
      <c r="A202" s="6">
        <v>200</v>
      </c>
      <c r="B202" s="6">
        <v>200</v>
      </c>
      <c r="C202" s="6" t="s">
        <v>804</v>
      </c>
      <c r="D202" s="6" t="s">
        <v>805</v>
      </c>
      <c r="E202" s="6" t="s">
        <v>806</v>
      </c>
      <c r="F202" s="6" t="str">
        <f>VLOOKUP(G202,地名表!H:I,2,FALSE)</f>
        <v>TYPE_GHOST</v>
      </c>
      <c r="G202" s="6" t="s">
        <v>416</v>
      </c>
      <c r="H202" s="6" t="str">
        <f>VLOOKUP(I202,地名表!H:I,2,FALSE)</f>
        <v>TYPE_GHOST</v>
      </c>
      <c r="I202" s="6" t="s">
        <v>416</v>
      </c>
      <c r="J202" s="6" t="str">
        <f>VLOOKUP(K202,特性表!H:I,2,FALSE)</f>
        <v>ABILITY_LEVITATE</v>
      </c>
      <c r="K202" s="6" t="s">
        <v>417</v>
      </c>
      <c r="L202" s="6" t="str">
        <f>VLOOKUP(M202,特性表!H:I,2,FALSE)</f>
        <v>ABILITY_LEVITATE</v>
      </c>
      <c r="M202" s="6" t="s">
        <v>417</v>
      </c>
      <c r="N202" s="6">
        <v>60</v>
      </c>
      <c r="O202" s="6">
        <v>60</v>
      </c>
      <c r="P202" s="6">
        <v>60</v>
      </c>
      <c r="Q202" s="6">
        <v>85</v>
      </c>
      <c r="R202" s="6">
        <v>85</v>
      </c>
      <c r="S202" s="6">
        <v>85</v>
      </c>
      <c r="T202" s="6" t="str">
        <f>VLOOKUP(U202,道具表!G:H,2,FALSE)</f>
        <v>ITEM_NONE</v>
      </c>
      <c r="U202" s="6" t="s">
        <v>25</v>
      </c>
      <c r="V202" s="6" t="str">
        <f>VLOOKUP(W202,道具表!G:H,2,FALSE)</f>
        <v>ITEM_SPELL_TAG</v>
      </c>
      <c r="W202" s="6" t="s">
        <v>421</v>
      </c>
      <c r="X202" s="6">
        <v>45</v>
      </c>
      <c r="Y202" s="6">
        <v>35</v>
      </c>
    </row>
    <row r="203" spans="1:25">
      <c r="A203" s="6">
        <v>201</v>
      </c>
      <c r="B203" s="6">
        <v>201</v>
      </c>
      <c r="C203" s="6" t="s">
        <v>807</v>
      </c>
      <c r="D203" s="6" t="s">
        <v>808</v>
      </c>
      <c r="E203" s="6" t="s">
        <v>809</v>
      </c>
      <c r="F203" s="6" t="str">
        <f>VLOOKUP(G203,地名表!H:I,2,FALSE)</f>
        <v>TYPE_PSYCHIC</v>
      </c>
      <c r="G203" s="6" t="s">
        <v>81</v>
      </c>
      <c r="H203" s="6" t="str">
        <f>VLOOKUP(I203,地名表!H:I,2,FALSE)</f>
        <v>TYPE_PSYCHIC</v>
      </c>
      <c r="I203" s="6" t="s">
        <v>81</v>
      </c>
      <c r="J203" s="6" t="str">
        <f>VLOOKUP(K203,特性表!H:I,2,FALSE)</f>
        <v>ABILITY_LEVITATE</v>
      </c>
      <c r="K203" s="6" t="s">
        <v>417</v>
      </c>
      <c r="L203" s="6" t="str">
        <f>VLOOKUP(M203,特性表!H:I,2,FALSE)</f>
        <v>ABILITY_LEVITATE</v>
      </c>
      <c r="M203" s="6" t="s">
        <v>417</v>
      </c>
      <c r="N203" s="10">
        <v>68</v>
      </c>
      <c r="O203" s="10">
        <v>92</v>
      </c>
      <c r="P203" s="10">
        <v>68</v>
      </c>
      <c r="Q203" s="10">
        <v>92</v>
      </c>
      <c r="R203" s="10">
        <v>68</v>
      </c>
      <c r="S203" s="10">
        <v>68</v>
      </c>
      <c r="T203" s="6" t="str">
        <f>VLOOKUP(U203,道具表!G:H,2,FALSE)</f>
        <v>ITEM_NONE</v>
      </c>
      <c r="U203" s="6" t="s">
        <v>25</v>
      </c>
      <c r="V203" s="6" t="str">
        <f>VLOOKUP(W203,道具表!G:H,2,FALSE)</f>
        <v>ITEM_NONE</v>
      </c>
      <c r="W203" s="6" t="s">
        <v>25</v>
      </c>
      <c r="X203" s="6">
        <v>225</v>
      </c>
      <c r="Y203" s="6">
        <v>70</v>
      </c>
    </row>
    <row r="204" spans="1:25">
      <c r="A204" s="6">
        <v>202</v>
      </c>
      <c r="B204" s="6">
        <v>202</v>
      </c>
      <c r="C204" s="6" t="s">
        <v>810</v>
      </c>
      <c r="D204" s="6" t="s">
        <v>811</v>
      </c>
      <c r="E204" s="6" t="s">
        <v>812</v>
      </c>
      <c r="F204" s="6" t="str">
        <f>VLOOKUP(G204,地名表!H:I,2,FALSE)</f>
        <v>TYPE_PSYCHIC</v>
      </c>
      <c r="G204" s="6" t="s">
        <v>81</v>
      </c>
      <c r="H204" s="6" t="str">
        <f>VLOOKUP(I204,地名表!H:I,2,FALSE)</f>
        <v>TYPE_PSYCHIC</v>
      </c>
      <c r="I204" s="6" t="s">
        <v>81</v>
      </c>
      <c r="J204" s="6" t="str">
        <f>VLOOKUP(K204,特性表!H:I,2,FALSE)</f>
        <v>ABILITY_SHADOW_TAG</v>
      </c>
      <c r="K204" s="6" t="s">
        <v>813</v>
      </c>
      <c r="L204" s="6" t="str">
        <f>VLOOKUP(M204,特性表!H:I,2,FALSE)</f>
        <v>ABILITY_TELEPATHY</v>
      </c>
      <c r="M204" s="6" t="s">
        <v>814</v>
      </c>
      <c r="N204" s="6">
        <v>190</v>
      </c>
      <c r="O204" s="6">
        <v>33</v>
      </c>
      <c r="P204" s="6">
        <v>58</v>
      </c>
      <c r="Q204" s="6">
        <v>33</v>
      </c>
      <c r="R204" s="6">
        <v>58</v>
      </c>
      <c r="S204" s="6">
        <v>33</v>
      </c>
      <c r="T204" s="6" t="str">
        <f>VLOOKUP(U204,道具表!G:H,2,FALSE)</f>
        <v>ITEM_NONE</v>
      </c>
      <c r="U204" s="6" t="s">
        <v>25</v>
      </c>
      <c r="V204" s="6" t="str">
        <f>VLOOKUP(W204,道具表!G:H,2,FALSE)</f>
        <v>ITEM_NONE</v>
      </c>
      <c r="W204" s="6" t="s">
        <v>25</v>
      </c>
      <c r="X204" s="6">
        <v>45</v>
      </c>
      <c r="Y204" s="6">
        <v>50</v>
      </c>
    </row>
    <row r="205" spans="1:25">
      <c r="A205" s="6">
        <v>203</v>
      </c>
      <c r="B205" s="6">
        <v>203</v>
      </c>
      <c r="C205" s="6" t="s">
        <v>815</v>
      </c>
      <c r="D205" s="6" t="s">
        <v>816</v>
      </c>
      <c r="E205" s="6" t="s">
        <v>817</v>
      </c>
      <c r="F205" s="6" t="str">
        <f>VLOOKUP(G205,地名表!H:I,2,FALSE)</f>
        <v>TYPE_NORMAL</v>
      </c>
      <c r="G205" s="6" t="s">
        <v>28</v>
      </c>
      <c r="H205" s="6" t="str">
        <f>VLOOKUP(I205,地名表!H:I,2,FALSE)</f>
        <v>TYPE_PSYCHIC</v>
      </c>
      <c r="I205" s="6" t="s">
        <v>81</v>
      </c>
      <c r="J205" s="6" t="str">
        <f>VLOOKUP(K205,特性表!H:I,2,FALSE)</f>
        <v>ABILITY_INNER_FOCUS</v>
      </c>
      <c r="K205" s="6" t="s">
        <v>205</v>
      </c>
      <c r="L205" s="6" t="str">
        <f>VLOOKUP(M205,特性表!H:I,2,FALSE)</f>
        <v>ABILITY_EARLY_BIRD</v>
      </c>
      <c r="M205" s="6" t="s">
        <v>379</v>
      </c>
      <c r="N205" s="6">
        <v>70</v>
      </c>
      <c r="O205" s="6">
        <v>80</v>
      </c>
      <c r="P205" s="6">
        <v>65</v>
      </c>
      <c r="Q205" s="6">
        <v>110</v>
      </c>
      <c r="R205" s="6">
        <v>65</v>
      </c>
      <c r="S205" s="6">
        <v>105</v>
      </c>
      <c r="T205" s="6" t="str">
        <f>VLOOKUP(U205,道具表!G:H,2,FALSE)</f>
        <v>ITEM_NONE</v>
      </c>
      <c r="U205" s="6" t="s">
        <v>25</v>
      </c>
      <c r="V205" s="6" t="str">
        <f>VLOOKUP(W205,道具表!G:H,2,FALSE)</f>
        <v>ITEM_PERSIM_BERRY</v>
      </c>
      <c r="W205" s="6" t="s">
        <v>818</v>
      </c>
      <c r="X205" s="6">
        <v>60</v>
      </c>
      <c r="Y205" s="6">
        <v>70</v>
      </c>
    </row>
    <row r="206" spans="1:25">
      <c r="A206" s="6">
        <v>204</v>
      </c>
      <c r="B206" s="6">
        <v>204</v>
      </c>
      <c r="C206" s="6" t="s">
        <v>819</v>
      </c>
      <c r="D206" s="6" t="s">
        <v>820</v>
      </c>
      <c r="E206" s="6" t="s">
        <v>821</v>
      </c>
      <c r="F206" s="6" t="str">
        <f>VLOOKUP(G206,地名表!H:I,2,FALSE)</f>
        <v>TYPE_BUG</v>
      </c>
      <c r="G206" s="6" t="s">
        <v>71</v>
      </c>
      <c r="H206" s="6" t="str">
        <f>VLOOKUP(I206,地名表!H:I,2,FALSE)</f>
        <v>TYPE_BUG</v>
      </c>
      <c r="I206" s="6" t="s">
        <v>71</v>
      </c>
      <c r="J206" s="6" t="str">
        <f>VLOOKUP(K206,特性表!H:I,2,FALSE)</f>
        <v>ABILITY_STURDY</v>
      </c>
      <c r="K206" s="6" t="s">
        <v>336</v>
      </c>
      <c r="L206" s="6" t="str">
        <f>VLOOKUP(M206,特性表!H:I,2,FALSE)</f>
        <v>ABILITY_OVERCOAT</v>
      </c>
      <c r="M206" s="6" t="s">
        <v>822</v>
      </c>
      <c r="N206" s="6">
        <v>50</v>
      </c>
      <c r="O206" s="6">
        <v>65</v>
      </c>
      <c r="P206" s="6">
        <v>90</v>
      </c>
      <c r="Q206" s="6">
        <v>35</v>
      </c>
      <c r="R206" s="6">
        <v>35</v>
      </c>
      <c r="S206" s="6">
        <v>15</v>
      </c>
      <c r="T206" s="6" t="str">
        <f>VLOOKUP(U206,道具表!G:H,2,FALSE)</f>
        <v>ITEM_NONE</v>
      </c>
      <c r="U206" s="6" t="s">
        <v>25</v>
      </c>
      <c r="V206" s="6" t="str">
        <f>VLOOKUP(W206,道具表!G:H,2,FALSE)</f>
        <v>ITEM_NONE</v>
      </c>
      <c r="W206" s="6" t="s">
        <v>25</v>
      </c>
      <c r="X206" s="6">
        <v>190</v>
      </c>
      <c r="Y206" s="6">
        <v>70</v>
      </c>
    </row>
    <row r="207" spans="1:25">
      <c r="A207" s="6">
        <v>205</v>
      </c>
      <c r="B207" s="6">
        <v>205</v>
      </c>
      <c r="C207" s="6" t="s">
        <v>823</v>
      </c>
      <c r="D207" s="6" t="s">
        <v>824</v>
      </c>
      <c r="E207" s="6" t="s">
        <v>825</v>
      </c>
      <c r="F207" s="6" t="str">
        <f>VLOOKUP(G207,地名表!H:I,2,FALSE)</f>
        <v>TYPE_BUG</v>
      </c>
      <c r="G207" s="6" t="s">
        <v>71</v>
      </c>
      <c r="H207" s="6" t="str">
        <f>VLOOKUP(I207,地名表!H:I,2,FALSE)</f>
        <v>TYPE_STEEL</v>
      </c>
      <c r="I207" s="6" t="s">
        <v>365</v>
      </c>
      <c r="J207" s="6" t="str">
        <f>VLOOKUP(K207,特性表!H:I,2,FALSE)</f>
        <v>ABILITY_STURDY</v>
      </c>
      <c r="K207" s="6" t="s">
        <v>336</v>
      </c>
      <c r="L207" s="6" t="str">
        <f>VLOOKUP(M207,特性表!H:I,2,FALSE)</f>
        <v>ABILITY_OVERCOAT</v>
      </c>
      <c r="M207" s="6" t="s">
        <v>822</v>
      </c>
      <c r="N207" s="6">
        <v>75</v>
      </c>
      <c r="O207" s="6">
        <v>90</v>
      </c>
      <c r="P207" s="6">
        <v>140</v>
      </c>
      <c r="Q207" s="6">
        <v>60</v>
      </c>
      <c r="R207" s="6">
        <v>60</v>
      </c>
      <c r="S207" s="6">
        <v>40</v>
      </c>
      <c r="T207" s="6" t="str">
        <f>VLOOKUP(U207,道具表!G:H,2,FALSE)</f>
        <v>ITEM_NONE</v>
      </c>
      <c r="U207" s="6" t="s">
        <v>25</v>
      </c>
      <c r="V207" s="6" t="str">
        <f>VLOOKUP(W207,道具表!G:H,2,FALSE)</f>
        <v>ITEM_NONE</v>
      </c>
      <c r="W207" s="6" t="s">
        <v>25</v>
      </c>
      <c r="X207" s="6">
        <v>75</v>
      </c>
      <c r="Y207" s="6">
        <v>70</v>
      </c>
    </row>
    <row r="208" spans="1:25">
      <c r="A208" s="6">
        <v>206</v>
      </c>
      <c r="B208" s="6">
        <v>206</v>
      </c>
      <c r="C208" s="6" t="s">
        <v>826</v>
      </c>
      <c r="D208" s="6" t="s">
        <v>827</v>
      </c>
      <c r="E208" s="6" t="s">
        <v>828</v>
      </c>
      <c r="F208" s="6" t="str">
        <f>VLOOKUP(G208,地名表!H:I,2,FALSE)</f>
        <v>TYPE_NORMAL</v>
      </c>
      <c r="G208" s="6" t="s">
        <v>28</v>
      </c>
      <c r="H208" s="6" t="str">
        <f>VLOOKUP(I208,地名表!H:I,2,FALSE)</f>
        <v>TYPE_NORMAL</v>
      </c>
      <c r="I208" s="6" t="s">
        <v>28</v>
      </c>
      <c r="J208" s="6" t="str">
        <f>VLOOKUP(K208,特性表!H:I,2,FALSE)</f>
        <v>ABILITY_SERENE_GRACE</v>
      </c>
      <c r="K208" s="6" t="s">
        <v>495</v>
      </c>
      <c r="L208" s="6" t="str">
        <f>VLOOKUP(M208,特性表!H:I,2,FALSE)</f>
        <v>ABILITY_RUN_AWAY</v>
      </c>
      <c r="M208" s="6" t="s">
        <v>73</v>
      </c>
      <c r="N208" s="10">
        <v>105</v>
      </c>
      <c r="O208" s="10">
        <v>80</v>
      </c>
      <c r="P208" s="10">
        <v>70</v>
      </c>
      <c r="Q208" s="10">
        <v>65</v>
      </c>
      <c r="R208" s="10">
        <v>65</v>
      </c>
      <c r="S208" s="10">
        <v>45</v>
      </c>
      <c r="T208" s="6" t="str">
        <f>VLOOKUP(U208,道具表!G:H,2,FALSE)</f>
        <v>ITEM_NONE</v>
      </c>
      <c r="U208" s="6" t="s">
        <v>25</v>
      </c>
      <c r="V208" s="6" t="str">
        <f>VLOOKUP(W208,道具表!G:H,2,FALSE)</f>
        <v>ITEM_NONE</v>
      </c>
      <c r="W208" s="6" t="s">
        <v>25</v>
      </c>
      <c r="X208" s="6">
        <v>190</v>
      </c>
      <c r="Y208" s="6">
        <v>50</v>
      </c>
    </row>
    <row r="209" spans="1:25">
      <c r="A209" s="6">
        <v>207</v>
      </c>
      <c r="B209" s="6">
        <v>207</v>
      </c>
      <c r="C209" s="6" t="s">
        <v>829</v>
      </c>
      <c r="D209" s="6" t="s">
        <v>830</v>
      </c>
      <c r="E209" s="6" t="s">
        <v>831</v>
      </c>
      <c r="F209" s="6" t="str">
        <f>VLOOKUP(G209,地名表!H:I,2,FALSE)</f>
        <v>TYPE_GROUND</v>
      </c>
      <c r="G209" s="6" t="s">
        <v>145</v>
      </c>
      <c r="H209" s="6" t="str">
        <f>VLOOKUP(I209,地名表!H:I,2,FALSE)</f>
        <v>TYPE_FLYING</v>
      </c>
      <c r="I209" s="6" t="s">
        <v>55</v>
      </c>
      <c r="J209" s="6" t="str">
        <f>VLOOKUP(K209,特性表!H:I,2,FALSE)</f>
        <v>ABILITY_HYPER_CUTTER</v>
      </c>
      <c r="K209" s="6" t="s">
        <v>440</v>
      </c>
      <c r="L209" s="6" t="str">
        <f>VLOOKUP(M209,特性表!H:I,2,FALSE)</f>
        <v>ABILITY_POISON_HEAL</v>
      </c>
      <c r="M209" s="6" t="s">
        <v>832</v>
      </c>
      <c r="N209" s="6">
        <v>65</v>
      </c>
      <c r="O209" s="6">
        <v>75</v>
      </c>
      <c r="P209" s="6">
        <v>105</v>
      </c>
      <c r="Q209" s="6">
        <v>35</v>
      </c>
      <c r="R209" s="6">
        <v>65</v>
      </c>
      <c r="S209" s="6">
        <v>85</v>
      </c>
      <c r="T209" s="6" t="str">
        <f>VLOOKUP(U209,道具表!G:H,2,FALSE)</f>
        <v>ITEM_NONE</v>
      </c>
      <c r="U209" s="6" t="s">
        <v>25</v>
      </c>
      <c r="V209" s="6" t="str">
        <f>VLOOKUP(W209,道具表!G:H,2,FALSE)</f>
        <v>ITEM_NONE</v>
      </c>
      <c r="W209" s="6" t="s">
        <v>25</v>
      </c>
      <c r="X209" s="6">
        <v>60</v>
      </c>
      <c r="Y209" s="6">
        <v>70</v>
      </c>
    </row>
    <row r="210" spans="1:25">
      <c r="A210" s="6">
        <v>208</v>
      </c>
      <c r="B210" s="6">
        <v>208</v>
      </c>
      <c r="C210" s="6" t="s">
        <v>833</v>
      </c>
      <c r="D210" s="6" t="s">
        <v>834</v>
      </c>
      <c r="E210" s="6" t="s">
        <v>835</v>
      </c>
      <c r="F210" s="6" t="str">
        <f>VLOOKUP(G210,地名表!H:I,2,FALSE)</f>
        <v>TYPE_STEEL</v>
      </c>
      <c r="G210" s="6" t="s">
        <v>365</v>
      </c>
      <c r="H210" s="6" t="str">
        <f>VLOOKUP(I210,地名表!H:I,2,FALSE)</f>
        <v>TYPE_GROUND</v>
      </c>
      <c r="I210" s="6" t="s">
        <v>145</v>
      </c>
      <c r="J210" s="6" t="str">
        <f>VLOOKUP(K210,特性表!H:I,2,FALSE)</f>
        <v>ABILITY_ROCK_HEAD</v>
      </c>
      <c r="K210" s="6" t="s">
        <v>335</v>
      </c>
      <c r="L210" s="6" t="str">
        <f>VLOOKUP(M210,特性表!H:I,2,FALSE)</f>
        <v>ABILITY_STURDY</v>
      </c>
      <c r="M210" s="6" t="s">
        <v>336</v>
      </c>
      <c r="N210" s="10">
        <v>75</v>
      </c>
      <c r="O210" s="10">
        <v>90</v>
      </c>
      <c r="P210" s="10">
        <v>200</v>
      </c>
      <c r="Q210" s="10">
        <v>55</v>
      </c>
      <c r="R210" s="10">
        <v>65</v>
      </c>
      <c r="S210" s="10">
        <v>30</v>
      </c>
      <c r="T210" s="6" t="str">
        <f>VLOOKUP(U210,道具表!G:H,2,FALSE)</f>
        <v>ITEM_NONE</v>
      </c>
      <c r="U210" s="6" t="s">
        <v>25</v>
      </c>
      <c r="V210" s="6" t="str">
        <f>VLOOKUP(W210,道具表!G:H,2,FALSE)</f>
        <v>ITEM_METAL_COAT</v>
      </c>
      <c r="W210" s="6" t="s">
        <v>367</v>
      </c>
      <c r="X210" s="6">
        <v>25</v>
      </c>
      <c r="Y210" s="6">
        <v>50</v>
      </c>
    </row>
    <row r="211" spans="1:25">
      <c r="A211" s="6">
        <v>209</v>
      </c>
      <c r="B211" s="6">
        <v>209</v>
      </c>
      <c r="C211" s="6" t="s">
        <v>836</v>
      </c>
      <c r="D211" s="6" t="s">
        <v>837</v>
      </c>
      <c r="E211" s="6" t="s">
        <v>838</v>
      </c>
      <c r="F211" s="6" t="str">
        <f>VLOOKUP(G211,地名表!H:I,2,FALSE)</f>
        <v>TYPE_FAIRY</v>
      </c>
      <c r="G211" s="6" t="s">
        <v>177</v>
      </c>
      <c r="H211" s="6" t="str">
        <f>VLOOKUP(I211,地名表!H:I,2,FALSE)</f>
        <v>TYPE_FAIRY</v>
      </c>
      <c r="I211" s="6" t="s">
        <v>177</v>
      </c>
      <c r="J211" s="6" t="str">
        <f>VLOOKUP(K211,特性表!H:I,2,FALSE)</f>
        <v>ABILITY_INTIMIDATE</v>
      </c>
      <c r="K211" s="6" t="s">
        <v>128</v>
      </c>
      <c r="L211" s="6" t="str">
        <f>VLOOKUP(M211,特性表!H:I,2,FALSE)</f>
        <v>ABILITY_RUN_AWAY</v>
      </c>
      <c r="M211" s="6" t="s">
        <v>73</v>
      </c>
      <c r="N211" s="6">
        <v>60</v>
      </c>
      <c r="O211" s="6">
        <v>80</v>
      </c>
      <c r="P211" s="6">
        <v>50</v>
      </c>
      <c r="Q211" s="6">
        <v>40</v>
      </c>
      <c r="R211" s="6">
        <v>40</v>
      </c>
      <c r="S211" s="6">
        <v>30</v>
      </c>
      <c r="T211" s="6" t="str">
        <f>VLOOKUP(U211,道具表!G:H,2,FALSE)</f>
        <v>ITEM_NONE</v>
      </c>
      <c r="U211" s="6" t="s">
        <v>25</v>
      </c>
      <c r="V211" s="6" t="str">
        <f>VLOOKUP(W211,道具表!G:H,2,FALSE)</f>
        <v>ITEM_NONE</v>
      </c>
      <c r="W211" s="6" t="s">
        <v>25</v>
      </c>
      <c r="X211" s="6">
        <v>190</v>
      </c>
      <c r="Y211" s="6">
        <v>70</v>
      </c>
    </row>
    <row r="212" spans="1:25">
      <c r="A212" s="6">
        <v>210</v>
      </c>
      <c r="B212" s="6">
        <v>210</v>
      </c>
      <c r="C212" s="6" t="s">
        <v>839</v>
      </c>
      <c r="D212" s="6" t="s">
        <v>840</v>
      </c>
      <c r="E212" s="6" t="s">
        <v>841</v>
      </c>
      <c r="F212" s="6" t="str">
        <f>VLOOKUP(G212,地名表!H:I,2,FALSE)</f>
        <v>TYPE_FAIRY</v>
      </c>
      <c r="G212" s="6" t="s">
        <v>177</v>
      </c>
      <c r="H212" s="6" t="str">
        <f>VLOOKUP(I212,地名表!H:I,2,FALSE)</f>
        <v>TYPE_FAIRY</v>
      </c>
      <c r="I212" s="6" t="s">
        <v>177</v>
      </c>
      <c r="J212" s="6" t="str">
        <f>VLOOKUP(K212,特性表!H:I,2,FALSE)</f>
        <v>ABILITY_INTIMIDATE</v>
      </c>
      <c r="K212" s="6" t="s">
        <v>128</v>
      </c>
      <c r="L212" s="6" t="str">
        <f>VLOOKUP(M212,特性表!H:I,2,FALSE)</f>
        <v>ABILITY_QUICK_FEET</v>
      </c>
      <c r="M212" s="6" t="s">
        <v>584</v>
      </c>
      <c r="N212" s="6">
        <v>90</v>
      </c>
      <c r="O212" s="6">
        <v>120</v>
      </c>
      <c r="P212" s="6">
        <v>75</v>
      </c>
      <c r="Q212" s="6">
        <v>60</v>
      </c>
      <c r="R212" s="6">
        <v>60</v>
      </c>
      <c r="S212" s="6">
        <v>45</v>
      </c>
      <c r="T212" s="6" t="str">
        <f>VLOOKUP(U212,道具表!G:H,2,FALSE)</f>
        <v>ITEM_NONE</v>
      </c>
      <c r="U212" s="6" t="s">
        <v>25</v>
      </c>
      <c r="V212" s="6" t="str">
        <f>VLOOKUP(W212,道具表!G:H,2,FALSE)</f>
        <v>ITEM_NONE</v>
      </c>
      <c r="W212" s="6" t="s">
        <v>25</v>
      </c>
      <c r="X212" s="6">
        <v>75</v>
      </c>
      <c r="Y212" s="6">
        <v>70</v>
      </c>
    </row>
    <row r="213" spans="1:25">
      <c r="A213" s="6">
        <v>211</v>
      </c>
      <c r="B213" s="6">
        <v>211</v>
      </c>
      <c r="C213" s="6" t="s">
        <v>842</v>
      </c>
      <c r="D213" s="6" t="s">
        <v>843</v>
      </c>
      <c r="E213" s="6" t="s">
        <v>844</v>
      </c>
      <c r="F213" s="6" t="str">
        <f>VLOOKUP(G213,地名表!H:I,2,FALSE)</f>
        <v>TYPE_WATER</v>
      </c>
      <c r="G213" s="6" t="s">
        <v>59</v>
      </c>
      <c r="H213" s="6" t="str">
        <f>VLOOKUP(I213,地名表!H:I,2,FALSE)</f>
        <v>TYPE_POISON</v>
      </c>
      <c r="I213" s="6" t="s">
        <v>34</v>
      </c>
      <c r="J213" s="6" t="str">
        <f>VLOOKUP(K213,特性表!H:I,2,FALSE)</f>
        <v>ABILITY_POISON_POINT</v>
      </c>
      <c r="K213" s="6" t="s">
        <v>157</v>
      </c>
      <c r="L213" s="6" t="str">
        <f>VLOOKUP(M213,特性表!H:I,2,FALSE)</f>
        <v>ABILITY_INTIMIDATE</v>
      </c>
      <c r="M213" s="6" t="s">
        <v>128</v>
      </c>
      <c r="N213" s="10">
        <v>65</v>
      </c>
      <c r="O213" s="10">
        <v>100</v>
      </c>
      <c r="P213" s="10">
        <v>75</v>
      </c>
      <c r="Q213" s="10">
        <v>80</v>
      </c>
      <c r="R213" s="10">
        <v>55</v>
      </c>
      <c r="S213" s="10">
        <v>85</v>
      </c>
      <c r="T213" s="6" t="str">
        <f>VLOOKUP(U213,道具表!G:H,2,FALSE)</f>
        <v>ITEM_NONE</v>
      </c>
      <c r="U213" s="6" t="s">
        <v>25</v>
      </c>
      <c r="V213" s="6" t="str">
        <f>VLOOKUP(W213,道具表!G:H,2,FALSE)</f>
        <v>ITEM_POISON_BARB</v>
      </c>
      <c r="W213" s="6" t="s">
        <v>96</v>
      </c>
      <c r="X213" s="6">
        <v>45</v>
      </c>
      <c r="Y213" s="6">
        <v>50</v>
      </c>
    </row>
    <row r="214" spans="1:25">
      <c r="A214" s="6">
        <v>212</v>
      </c>
      <c r="B214" s="6">
        <v>212</v>
      </c>
      <c r="C214" s="6" t="s">
        <v>845</v>
      </c>
      <c r="D214" s="6" t="s">
        <v>846</v>
      </c>
      <c r="E214" s="6" t="s">
        <v>847</v>
      </c>
      <c r="F214" s="6" t="str">
        <f>VLOOKUP(G214,地名表!H:I,2,FALSE)</f>
        <v>TYPE_BUG</v>
      </c>
      <c r="G214" s="6" t="s">
        <v>71</v>
      </c>
      <c r="H214" s="6" t="str">
        <f>VLOOKUP(I214,地名表!H:I,2,FALSE)</f>
        <v>TYPE_STEEL</v>
      </c>
      <c r="I214" s="6" t="s">
        <v>365</v>
      </c>
      <c r="J214" s="6" t="str">
        <f>VLOOKUP(K214,特性表!H:I,2,FALSE)</f>
        <v>ABILITY_SWARM</v>
      </c>
      <c r="K214" s="6" t="s">
        <v>94</v>
      </c>
      <c r="L214" s="6" t="str">
        <f>VLOOKUP(M214,特性表!H:I,2,FALSE)</f>
        <v>ABILITY_TECHNICIAN</v>
      </c>
      <c r="M214" s="6" t="s">
        <v>250</v>
      </c>
      <c r="N214" s="6">
        <v>70</v>
      </c>
      <c r="O214" s="6">
        <v>130</v>
      </c>
      <c r="P214" s="6">
        <v>100</v>
      </c>
      <c r="Q214" s="6">
        <v>55</v>
      </c>
      <c r="R214" s="6">
        <v>80</v>
      </c>
      <c r="S214" s="6">
        <v>65</v>
      </c>
      <c r="T214" s="6" t="str">
        <f>VLOOKUP(U214,道具表!G:H,2,FALSE)</f>
        <v>ITEM_NONE</v>
      </c>
      <c r="U214" s="6" t="s">
        <v>25</v>
      </c>
      <c r="V214" s="6" t="str">
        <f>VLOOKUP(W214,道具表!G:H,2,FALSE)</f>
        <v>ITEM_NONE</v>
      </c>
      <c r="W214" s="6" t="s">
        <v>25</v>
      </c>
      <c r="X214" s="6">
        <v>25</v>
      </c>
      <c r="Y214" s="6">
        <v>50</v>
      </c>
    </row>
    <row r="215" spans="1:25">
      <c r="A215" s="6">
        <v>213</v>
      </c>
      <c r="B215" s="6">
        <v>213</v>
      </c>
      <c r="C215" s="6" t="s">
        <v>848</v>
      </c>
      <c r="D215" s="6" t="s">
        <v>849</v>
      </c>
      <c r="E215" s="6" t="s">
        <v>850</v>
      </c>
      <c r="F215" s="6" t="str">
        <f>VLOOKUP(G215,地名表!H:I,2,FALSE)</f>
        <v>TYPE_BUG</v>
      </c>
      <c r="G215" s="6" t="s">
        <v>71</v>
      </c>
      <c r="H215" s="6" t="str">
        <f>VLOOKUP(I215,地名表!H:I,2,FALSE)</f>
        <v>TYPE_ROCK</v>
      </c>
      <c r="I215" s="6" t="s">
        <v>334</v>
      </c>
      <c r="J215" s="6" t="str">
        <f>VLOOKUP(K215,特性表!H:I,2,FALSE)</f>
        <v>ABILITY_STURDY</v>
      </c>
      <c r="K215" s="6" t="s">
        <v>336</v>
      </c>
      <c r="L215" s="6" t="str">
        <f>VLOOKUP(M215,特性表!H:I,2,FALSE)</f>
        <v>ABILITY_GLUTTONY</v>
      </c>
      <c r="M215" s="6" t="s">
        <v>316</v>
      </c>
      <c r="N215" s="6">
        <v>20</v>
      </c>
      <c r="O215" s="6">
        <v>10</v>
      </c>
      <c r="P215" s="6">
        <v>230</v>
      </c>
      <c r="Q215" s="6">
        <v>10</v>
      </c>
      <c r="R215" s="6">
        <v>230</v>
      </c>
      <c r="S215" s="6">
        <v>5</v>
      </c>
      <c r="T215" s="6" t="str">
        <f>VLOOKUP(U215,道具表!G:H,2,FALSE)</f>
        <v>ITEM_BERRY_JUICE</v>
      </c>
      <c r="U215" s="6" t="s">
        <v>851</v>
      </c>
      <c r="V215" s="6" t="str">
        <f>VLOOKUP(W215,道具表!G:H,2,FALSE)</f>
        <v>ITEM_ORAN_BERRY</v>
      </c>
      <c r="W215" s="6" t="s">
        <v>116</v>
      </c>
      <c r="X215" s="6">
        <v>190</v>
      </c>
      <c r="Y215" s="6">
        <v>50</v>
      </c>
    </row>
    <row r="216" spans="1:25">
      <c r="A216" s="6">
        <v>214</v>
      </c>
      <c r="B216" s="6">
        <v>214</v>
      </c>
      <c r="C216" s="6" t="s">
        <v>852</v>
      </c>
      <c r="D216" s="6" t="s">
        <v>853</v>
      </c>
      <c r="E216" s="6" t="s">
        <v>854</v>
      </c>
      <c r="F216" s="6" t="str">
        <f>VLOOKUP(G216,地名表!H:I,2,FALSE)</f>
        <v>TYPE_BUG</v>
      </c>
      <c r="G216" s="6" t="s">
        <v>71</v>
      </c>
      <c r="H216" s="6" t="str">
        <f>VLOOKUP(I216,地名表!H:I,2,FALSE)</f>
        <v>TYPE_FIGHTING</v>
      </c>
      <c r="I216" s="6" t="s">
        <v>267</v>
      </c>
      <c r="J216" s="6" t="str">
        <f>VLOOKUP(K216,特性表!H:I,2,FALSE)</f>
        <v>ABILITY_SWARM</v>
      </c>
      <c r="K216" s="6" t="s">
        <v>94</v>
      </c>
      <c r="L216" s="6" t="str">
        <f>VLOOKUP(M216,特性表!H:I,2,FALSE)</f>
        <v>ABILITY_GUTS</v>
      </c>
      <c r="M216" s="6" t="s">
        <v>111</v>
      </c>
      <c r="N216" s="6">
        <v>80</v>
      </c>
      <c r="O216" s="6">
        <v>125</v>
      </c>
      <c r="P216" s="6">
        <v>75</v>
      </c>
      <c r="Q216" s="6">
        <v>40</v>
      </c>
      <c r="R216" s="6">
        <v>95</v>
      </c>
      <c r="S216" s="6">
        <v>85</v>
      </c>
      <c r="T216" s="6" t="str">
        <f>VLOOKUP(U216,道具表!G:H,2,FALSE)</f>
        <v>ITEM_NONE</v>
      </c>
      <c r="U216" s="6" t="s">
        <v>25</v>
      </c>
      <c r="V216" s="6" t="str">
        <f>VLOOKUP(W216,道具表!G:H,2,FALSE)</f>
        <v>ITEM_NONE</v>
      </c>
      <c r="W216" s="6" t="s">
        <v>25</v>
      </c>
      <c r="X216" s="6">
        <v>45</v>
      </c>
      <c r="Y216" s="6">
        <v>50</v>
      </c>
    </row>
    <row r="217" spans="1:25">
      <c r="A217" s="6">
        <v>215</v>
      </c>
      <c r="B217" s="6">
        <v>215</v>
      </c>
      <c r="C217" s="6" t="s">
        <v>855</v>
      </c>
      <c r="D217" s="6" t="s">
        <v>856</v>
      </c>
      <c r="E217" s="6" t="s">
        <v>857</v>
      </c>
      <c r="F217" s="6" t="str">
        <f>VLOOKUP(G217,地名表!H:I,2,FALSE)</f>
        <v>TYPE_DARK</v>
      </c>
      <c r="G217" s="6" t="s">
        <v>797</v>
      </c>
      <c r="H217" s="6" t="str">
        <f>VLOOKUP(I217,地名表!H:I,2,FALSE)</f>
        <v>TYPE_ICE</v>
      </c>
      <c r="I217" s="6" t="s">
        <v>392</v>
      </c>
      <c r="J217" s="6" t="str">
        <f>VLOOKUP(K217,特性表!H:I,2,FALSE)</f>
        <v>ABILITY_PICKPOCKET</v>
      </c>
      <c r="K217" s="6" t="s">
        <v>858</v>
      </c>
      <c r="L217" s="6" t="str">
        <f>VLOOKUP(M217,特性表!H:I,2,FALSE)</f>
        <v>ABILITY_TECHNICIAN</v>
      </c>
      <c r="M217" s="6" t="s">
        <v>250</v>
      </c>
      <c r="N217" s="6">
        <v>55</v>
      </c>
      <c r="O217" s="6">
        <v>95</v>
      </c>
      <c r="P217" s="6">
        <v>55</v>
      </c>
      <c r="Q217" s="6">
        <v>35</v>
      </c>
      <c r="R217" s="6">
        <v>75</v>
      </c>
      <c r="S217" s="6">
        <v>115</v>
      </c>
      <c r="T217" s="6" t="str">
        <f>VLOOKUP(U217,道具表!G:H,2,FALSE)</f>
        <v>ITEM_GRIP_CLAW</v>
      </c>
      <c r="U217" s="6" t="s">
        <v>148</v>
      </c>
      <c r="V217" s="6" t="str">
        <f>VLOOKUP(W217,道具表!G:H,2,FALSE)</f>
        <v>ITEM_QUICK_CLAW</v>
      </c>
      <c r="W217" s="6" t="s">
        <v>149</v>
      </c>
      <c r="X217" s="6">
        <v>60</v>
      </c>
      <c r="Y217" s="6">
        <v>35</v>
      </c>
    </row>
    <row r="218" spans="1:25">
      <c r="A218" s="6">
        <v>216</v>
      </c>
      <c r="B218" s="6">
        <v>216</v>
      </c>
      <c r="C218" s="6" t="s">
        <v>859</v>
      </c>
      <c r="D218" s="6" t="s">
        <v>860</v>
      </c>
      <c r="E218" s="6" t="s">
        <v>861</v>
      </c>
      <c r="F218" s="6" t="str">
        <f>VLOOKUP(G218,地名表!H:I,2,FALSE)</f>
        <v>TYPE_NORMAL</v>
      </c>
      <c r="G218" s="6" t="s">
        <v>28</v>
      </c>
      <c r="H218" s="6" t="str">
        <f>VLOOKUP(I218,地名表!H:I,2,FALSE)</f>
        <v>TYPE_NORMAL</v>
      </c>
      <c r="I218" s="6" t="s">
        <v>28</v>
      </c>
      <c r="J218" s="6" t="str">
        <f>VLOOKUP(K218,特性表!H:I,2,FALSE)</f>
        <v>ABILITY_PICKUP</v>
      </c>
      <c r="K218" s="6" t="s">
        <v>249</v>
      </c>
      <c r="L218" s="6" t="str">
        <f>VLOOKUP(M218,特性表!H:I,2,FALSE)</f>
        <v>ABILITY_QUICK_FEET</v>
      </c>
      <c r="M218" s="6" t="s">
        <v>584</v>
      </c>
      <c r="N218" s="6">
        <v>60</v>
      </c>
      <c r="O218" s="6">
        <v>80</v>
      </c>
      <c r="P218" s="6">
        <v>50</v>
      </c>
      <c r="Q218" s="6">
        <v>50</v>
      </c>
      <c r="R218" s="6">
        <v>50</v>
      </c>
      <c r="S218" s="6">
        <v>40</v>
      </c>
      <c r="T218" s="6" t="str">
        <f>VLOOKUP(U218,道具表!G:H,2,FALSE)</f>
        <v>ITEM_ORAN_BERRY</v>
      </c>
      <c r="U218" s="6" t="s">
        <v>116</v>
      </c>
      <c r="V218" s="6" t="str">
        <f>VLOOKUP(W218,道具表!G:H,2,FALSE)</f>
        <v>ITEM_SITRUS_BERRY</v>
      </c>
      <c r="W218" s="6" t="s">
        <v>117</v>
      </c>
      <c r="X218" s="6">
        <v>120</v>
      </c>
      <c r="Y218" s="6">
        <v>70</v>
      </c>
    </row>
    <row r="219" spans="1:25">
      <c r="A219" s="6">
        <v>217</v>
      </c>
      <c r="B219" s="6">
        <v>217</v>
      </c>
      <c r="C219" s="6" t="s">
        <v>862</v>
      </c>
      <c r="D219" s="6" t="s">
        <v>863</v>
      </c>
      <c r="E219" s="6" t="s">
        <v>864</v>
      </c>
      <c r="F219" s="6" t="str">
        <f>VLOOKUP(G219,地名表!H:I,2,FALSE)</f>
        <v>TYPE_NORMAL</v>
      </c>
      <c r="G219" s="6" t="s">
        <v>28</v>
      </c>
      <c r="H219" s="6" t="str">
        <f>VLOOKUP(I219,地名表!H:I,2,FALSE)</f>
        <v>TYPE_NORMAL</v>
      </c>
      <c r="I219" s="6" t="s">
        <v>28</v>
      </c>
      <c r="J219" s="6" t="str">
        <f>VLOOKUP(K219,特性表!H:I,2,FALSE)</f>
        <v>ABILITY_GUTS</v>
      </c>
      <c r="K219" s="6" t="s">
        <v>111</v>
      </c>
      <c r="L219" s="6" t="str">
        <f>VLOOKUP(M219,特性表!H:I,2,FALSE)</f>
        <v>ABILITY_QUICK_FEET</v>
      </c>
      <c r="M219" s="6" t="s">
        <v>584</v>
      </c>
      <c r="N219" s="6">
        <v>90</v>
      </c>
      <c r="O219" s="6">
        <v>130</v>
      </c>
      <c r="P219" s="6">
        <v>75</v>
      </c>
      <c r="Q219" s="6">
        <v>75</v>
      </c>
      <c r="R219" s="6">
        <v>75</v>
      </c>
      <c r="S219" s="6">
        <v>55</v>
      </c>
      <c r="T219" s="6" t="str">
        <f>VLOOKUP(U219,道具表!G:H,2,FALSE)</f>
        <v>ITEM_ORAN_BERRY</v>
      </c>
      <c r="U219" s="6" t="s">
        <v>116</v>
      </c>
      <c r="V219" s="6" t="str">
        <f>VLOOKUP(W219,道具表!G:H,2,FALSE)</f>
        <v>ITEM_SITRUS_BERRY</v>
      </c>
      <c r="W219" s="6" t="s">
        <v>117</v>
      </c>
      <c r="X219" s="6">
        <v>60</v>
      </c>
      <c r="Y219" s="6">
        <v>70</v>
      </c>
    </row>
    <row r="220" spans="1:25">
      <c r="A220" s="6">
        <v>218</v>
      </c>
      <c r="B220" s="6">
        <v>218</v>
      </c>
      <c r="C220" s="6" t="s">
        <v>865</v>
      </c>
      <c r="D220" s="6" t="s">
        <v>866</v>
      </c>
      <c r="E220" s="6" t="s">
        <v>867</v>
      </c>
      <c r="F220" s="6" t="str">
        <f>VLOOKUP(G220,地名表!H:I,2,FALSE)</f>
        <v>TYPE_FIRE</v>
      </c>
      <c r="G220" s="6" t="s">
        <v>46</v>
      </c>
      <c r="H220" s="6" t="str">
        <f>VLOOKUP(I220,地名表!H:I,2,FALSE)</f>
        <v>TYPE_FIRE</v>
      </c>
      <c r="I220" s="6" t="s">
        <v>46</v>
      </c>
      <c r="J220" s="6" t="str">
        <f>VLOOKUP(K220,特性表!H:I,2,FALSE)</f>
        <v>ABILITY_FLAME_BODY</v>
      </c>
      <c r="K220" s="6" t="s">
        <v>348</v>
      </c>
      <c r="L220" s="6" t="str">
        <f>VLOOKUP(M220,特性表!H:I,2,FALSE)</f>
        <v>ABILITY_MAGMA_ARMOR</v>
      </c>
      <c r="M220" s="6" t="s">
        <v>868</v>
      </c>
      <c r="N220" s="6">
        <v>40</v>
      </c>
      <c r="O220" s="6">
        <v>40</v>
      </c>
      <c r="P220" s="6">
        <v>40</v>
      </c>
      <c r="Q220" s="6">
        <v>70</v>
      </c>
      <c r="R220" s="6">
        <v>40</v>
      </c>
      <c r="S220" s="6">
        <v>20</v>
      </c>
      <c r="T220" s="6" t="str">
        <f>VLOOKUP(U220,道具表!G:H,2,FALSE)</f>
        <v>ITEM_NONE</v>
      </c>
      <c r="U220" s="6" t="s">
        <v>25</v>
      </c>
      <c r="V220" s="6" t="str">
        <f>VLOOKUP(W220,道具表!G:H,2,FALSE)</f>
        <v>ITEM_NONE</v>
      </c>
      <c r="W220" s="6" t="s">
        <v>25</v>
      </c>
      <c r="X220" s="6">
        <v>190</v>
      </c>
      <c r="Y220" s="6">
        <v>70</v>
      </c>
    </row>
    <row r="221" spans="1:25">
      <c r="A221" s="6">
        <v>219</v>
      </c>
      <c r="B221" s="6">
        <v>219</v>
      </c>
      <c r="C221" s="6" t="s">
        <v>869</v>
      </c>
      <c r="D221" s="6" t="s">
        <v>870</v>
      </c>
      <c r="E221" s="6" t="s">
        <v>871</v>
      </c>
      <c r="F221" s="6" t="str">
        <f>VLOOKUP(G221,地名表!H:I,2,FALSE)</f>
        <v>TYPE_FIRE</v>
      </c>
      <c r="G221" s="6" t="s">
        <v>46</v>
      </c>
      <c r="H221" s="6" t="str">
        <f>VLOOKUP(I221,地名表!H:I,2,FALSE)</f>
        <v>TYPE_ROCK</v>
      </c>
      <c r="I221" s="6" t="s">
        <v>334</v>
      </c>
      <c r="J221" s="6" t="str">
        <f>VLOOKUP(K221,特性表!H:I,2,FALSE)</f>
        <v>ABILITY_FLAME_BODY</v>
      </c>
      <c r="K221" s="6" t="s">
        <v>348</v>
      </c>
      <c r="L221" s="6" t="str">
        <f>VLOOKUP(M221,特性表!H:I,2,FALSE)</f>
        <v>ABILITY_DROUGHT</v>
      </c>
      <c r="M221" s="6" t="s">
        <v>189</v>
      </c>
      <c r="N221" s="10">
        <v>50</v>
      </c>
      <c r="O221" s="10">
        <v>50</v>
      </c>
      <c r="P221" s="10">
        <v>135</v>
      </c>
      <c r="Q221" s="10">
        <v>115</v>
      </c>
      <c r="R221" s="10">
        <v>115</v>
      </c>
      <c r="S221" s="10">
        <v>30</v>
      </c>
      <c r="T221" s="6" t="str">
        <f>VLOOKUP(U221,道具表!G:H,2,FALSE)</f>
        <v>ITEM_NONE</v>
      </c>
      <c r="U221" s="6" t="s">
        <v>25</v>
      </c>
      <c r="V221" s="6" t="str">
        <f>VLOOKUP(W221,道具表!G:H,2,FALSE)</f>
        <v>ITEM_NONE</v>
      </c>
      <c r="W221" s="6" t="s">
        <v>25</v>
      </c>
      <c r="X221" s="6">
        <v>75</v>
      </c>
      <c r="Y221" s="6">
        <v>70</v>
      </c>
    </row>
    <row r="222" spans="1:25">
      <c r="A222" s="6">
        <v>220</v>
      </c>
      <c r="B222" s="6">
        <v>220</v>
      </c>
      <c r="C222" s="6" t="s">
        <v>872</v>
      </c>
      <c r="D222" s="6" t="s">
        <v>873</v>
      </c>
      <c r="E222" s="6" t="s">
        <v>874</v>
      </c>
      <c r="F222" s="6" t="str">
        <f>VLOOKUP(G222,地名表!H:I,2,FALSE)</f>
        <v>TYPE_ICE</v>
      </c>
      <c r="G222" s="6" t="s">
        <v>392</v>
      </c>
      <c r="H222" s="6" t="str">
        <f>VLOOKUP(I222,地名表!H:I,2,FALSE)</f>
        <v>TYPE_GROUND</v>
      </c>
      <c r="I222" s="6" t="s">
        <v>145</v>
      </c>
      <c r="J222" s="6" t="str">
        <f>VLOOKUP(K222,特性表!H:I,2,FALSE)</f>
        <v>ABILITY_THICK_FAT</v>
      </c>
      <c r="K222" s="6" t="s">
        <v>386</v>
      </c>
      <c r="L222" s="6" t="str">
        <f>VLOOKUP(M222,特性表!H:I,2,FALSE)</f>
        <v>ABILITY_SNOW_CLOAK</v>
      </c>
      <c r="M222" s="6" t="s">
        <v>619</v>
      </c>
      <c r="N222" s="6">
        <v>50</v>
      </c>
      <c r="O222" s="6">
        <v>50</v>
      </c>
      <c r="P222" s="6">
        <v>40</v>
      </c>
      <c r="Q222" s="6">
        <v>30</v>
      </c>
      <c r="R222" s="6">
        <v>30</v>
      </c>
      <c r="S222" s="6">
        <v>50</v>
      </c>
      <c r="T222" s="6" t="str">
        <f>VLOOKUP(U222,道具表!G:H,2,FALSE)</f>
        <v>ITEM_ASPEAR_BERRY</v>
      </c>
      <c r="U222" s="6" t="s">
        <v>388</v>
      </c>
      <c r="V222" s="6" t="str">
        <f>VLOOKUP(W222,道具表!G:H,2,FALSE)</f>
        <v>ITEM_NONE</v>
      </c>
      <c r="W222" s="6" t="s">
        <v>25</v>
      </c>
      <c r="X222" s="6">
        <v>225</v>
      </c>
      <c r="Y222" s="6">
        <v>50</v>
      </c>
    </row>
    <row r="223" spans="1:25">
      <c r="A223" s="6">
        <v>221</v>
      </c>
      <c r="B223" s="6">
        <v>221</v>
      </c>
      <c r="C223" s="6" t="s">
        <v>875</v>
      </c>
      <c r="D223" s="6" t="s">
        <v>876</v>
      </c>
      <c r="E223" s="6" t="s">
        <v>877</v>
      </c>
      <c r="F223" s="6" t="str">
        <f>VLOOKUP(G223,地名表!H:I,2,FALSE)</f>
        <v>TYPE_ICE</v>
      </c>
      <c r="G223" s="6" t="s">
        <v>392</v>
      </c>
      <c r="H223" s="6" t="str">
        <f>VLOOKUP(I223,地名表!H:I,2,FALSE)</f>
        <v>TYPE_GROUND</v>
      </c>
      <c r="I223" s="6" t="s">
        <v>145</v>
      </c>
      <c r="J223" s="6" t="str">
        <f>VLOOKUP(K223,特性表!H:I,2,FALSE)</f>
        <v>ABILITY_THICK_FAT</v>
      </c>
      <c r="K223" s="6" t="s">
        <v>386</v>
      </c>
      <c r="L223" s="6" t="str">
        <f>VLOOKUP(M223,特性表!H:I,2,FALSE)</f>
        <v>ABILITY_SNOW_CLOAK</v>
      </c>
      <c r="M223" s="6" t="s">
        <v>619</v>
      </c>
      <c r="N223" s="6">
        <v>100</v>
      </c>
      <c r="O223" s="6">
        <v>100</v>
      </c>
      <c r="P223" s="6">
        <v>80</v>
      </c>
      <c r="Q223" s="6">
        <v>60</v>
      </c>
      <c r="R223" s="6">
        <v>60</v>
      </c>
      <c r="S223" s="6">
        <v>50</v>
      </c>
      <c r="T223" s="6" t="str">
        <f>VLOOKUP(U223,道具表!G:H,2,FALSE)</f>
        <v>ITEM_ASPEAR_BERRY</v>
      </c>
      <c r="U223" s="6" t="s">
        <v>388</v>
      </c>
      <c r="V223" s="6" t="str">
        <f>VLOOKUP(W223,道具表!G:H,2,FALSE)</f>
        <v>ITEM_NEVER_MELT_ICE</v>
      </c>
      <c r="W223" s="6" t="s">
        <v>393</v>
      </c>
      <c r="X223" s="6">
        <v>75</v>
      </c>
      <c r="Y223" s="6">
        <v>50</v>
      </c>
    </row>
    <row r="224" spans="1:25">
      <c r="A224" s="6">
        <v>222</v>
      </c>
      <c r="B224" s="6">
        <v>222</v>
      </c>
      <c r="C224" s="6" t="s">
        <v>878</v>
      </c>
      <c r="D224" s="6" t="s">
        <v>879</v>
      </c>
      <c r="E224" s="6" t="s">
        <v>880</v>
      </c>
      <c r="F224" s="6" t="str">
        <f>VLOOKUP(G224,地名表!H:I,2,FALSE)</f>
        <v>TYPE_WATER</v>
      </c>
      <c r="G224" s="6" t="s">
        <v>59</v>
      </c>
      <c r="H224" s="6" t="str">
        <f>VLOOKUP(I224,地名表!H:I,2,FALSE)</f>
        <v>TYPE_ROCK</v>
      </c>
      <c r="I224" s="6" t="s">
        <v>334</v>
      </c>
      <c r="J224" s="6" t="str">
        <f>VLOOKUP(K224,特性表!H:I,2,FALSE)</f>
        <v>ABILITY_HUSTLE</v>
      </c>
      <c r="K224" s="6" t="s">
        <v>881</v>
      </c>
      <c r="L224" s="6" t="str">
        <f>VLOOKUP(M224,特性表!H:I,2,FALSE)</f>
        <v>ABILITY_NATURAL_CURE</v>
      </c>
      <c r="M224" s="6" t="s">
        <v>494</v>
      </c>
      <c r="N224" s="10">
        <v>55</v>
      </c>
      <c r="O224" s="10">
        <v>55</v>
      </c>
      <c r="P224" s="10">
        <v>115</v>
      </c>
      <c r="Q224" s="10">
        <v>105</v>
      </c>
      <c r="R224" s="10">
        <v>110</v>
      </c>
      <c r="S224" s="10">
        <v>35</v>
      </c>
      <c r="T224" s="6" t="str">
        <f>VLOOKUP(U224,道具表!G:H,2,FALSE)</f>
        <v>ITEM_HARD_STONE</v>
      </c>
      <c r="U224" s="6" t="s">
        <v>341</v>
      </c>
      <c r="V224" s="6" t="str">
        <f>VLOOKUP(W224,道具表!G:H,2,FALSE)</f>
        <v>ITEM_RED_SHARD</v>
      </c>
      <c r="W224" s="6" t="s">
        <v>882</v>
      </c>
      <c r="X224" s="6">
        <v>60</v>
      </c>
      <c r="Y224" s="6">
        <v>50</v>
      </c>
    </row>
    <row r="225" spans="1:25">
      <c r="A225" s="6">
        <v>223</v>
      </c>
      <c r="B225" s="6">
        <v>223</v>
      </c>
      <c r="C225" s="6" t="s">
        <v>883</v>
      </c>
      <c r="D225" s="6" t="s">
        <v>884</v>
      </c>
      <c r="E225" s="6" t="s">
        <v>885</v>
      </c>
      <c r="F225" s="6" t="str">
        <f>VLOOKUP(G225,地名表!H:I,2,FALSE)</f>
        <v>TYPE_WATER</v>
      </c>
      <c r="G225" s="6" t="s">
        <v>59</v>
      </c>
      <c r="H225" s="6" t="str">
        <f>VLOOKUP(I225,地名表!H:I,2,FALSE)</f>
        <v>TYPE_WATER</v>
      </c>
      <c r="I225" s="6" t="s">
        <v>59</v>
      </c>
      <c r="J225" s="6" t="str">
        <f>VLOOKUP(K225,特性表!H:I,2,FALSE)</f>
        <v>ABILITY_HUSTLE</v>
      </c>
      <c r="K225" s="6" t="s">
        <v>881</v>
      </c>
      <c r="L225" s="6" t="str">
        <f>VLOOKUP(M225,特性表!H:I,2,FALSE)</f>
        <v>ABILITY_SNIPER</v>
      </c>
      <c r="M225" s="6" t="s">
        <v>95</v>
      </c>
      <c r="N225" s="6">
        <v>35</v>
      </c>
      <c r="O225" s="6">
        <v>65</v>
      </c>
      <c r="P225" s="6">
        <v>35</v>
      </c>
      <c r="Q225" s="6">
        <v>65</v>
      </c>
      <c r="R225" s="6">
        <v>35</v>
      </c>
      <c r="S225" s="6">
        <v>65</v>
      </c>
      <c r="T225" s="6" t="str">
        <f>VLOOKUP(U225,道具表!G:H,2,FALSE)</f>
        <v>ITEM_NONE</v>
      </c>
      <c r="U225" s="6" t="s">
        <v>25</v>
      </c>
      <c r="V225" s="6" t="str">
        <f>VLOOKUP(W225,道具表!G:H,2,FALSE)</f>
        <v>ITEM_NONE</v>
      </c>
      <c r="W225" s="6" t="s">
        <v>25</v>
      </c>
      <c r="X225" s="6">
        <v>190</v>
      </c>
      <c r="Y225" s="6">
        <v>50</v>
      </c>
    </row>
    <row r="226" spans="1:25">
      <c r="A226" s="6">
        <v>224</v>
      </c>
      <c r="B226" s="6">
        <v>224</v>
      </c>
      <c r="C226" s="6" t="s">
        <v>886</v>
      </c>
      <c r="D226" s="6" t="s">
        <v>887</v>
      </c>
      <c r="E226" s="6" t="s">
        <v>888</v>
      </c>
      <c r="F226" s="6" t="str">
        <f>VLOOKUP(G226,地名表!H:I,2,FALSE)</f>
        <v>TYPE_WATER</v>
      </c>
      <c r="G226" s="6" t="s">
        <v>59</v>
      </c>
      <c r="H226" s="6" t="str">
        <f>VLOOKUP(I226,地名表!H:I,2,FALSE)</f>
        <v>TYPE_WATER</v>
      </c>
      <c r="I226" s="6" t="s">
        <v>59</v>
      </c>
      <c r="J226" s="6" t="str">
        <f>VLOOKUP(K226,特性表!H:I,2,FALSE)</f>
        <v>ABILITY_SUCTION_CUPS</v>
      </c>
      <c r="K226" s="6" t="s">
        <v>889</v>
      </c>
      <c r="L226" s="6" t="str">
        <f>VLOOKUP(M226,特性表!H:I,2,FALSE)</f>
        <v>ABILITY_SNIPER</v>
      </c>
      <c r="M226" s="6" t="s">
        <v>95</v>
      </c>
      <c r="N226" s="6">
        <v>75</v>
      </c>
      <c r="O226" s="6">
        <v>105</v>
      </c>
      <c r="P226" s="6">
        <v>75</v>
      </c>
      <c r="Q226" s="6">
        <v>105</v>
      </c>
      <c r="R226" s="6">
        <v>75</v>
      </c>
      <c r="S226" s="6">
        <v>45</v>
      </c>
      <c r="T226" s="6" t="str">
        <f>VLOOKUP(U226,道具表!G:H,2,FALSE)</f>
        <v>ITEM_NONE</v>
      </c>
      <c r="U226" s="6" t="s">
        <v>25</v>
      </c>
      <c r="V226" s="6" t="str">
        <f>VLOOKUP(W226,道具表!G:H,2,FALSE)</f>
        <v>ITEM_NONE</v>
      </c>
      <c r="W226" s="6" t="s">
        <v>25</v>
      </c>
      <c r="X226" s="6">
        <v>75</v>
      </c>
      <c r="Y226" s="6">
        <v>50</v>
      </c>
    </row>
    <row r="227" spans="1:25">
      <c r="A227" s="6">
        <v>225</v>
      </c>
      <c r="B227" s="6">
        <v>225</v>
      </c>
      <c r="C227" s="6" t="s">
        <v>890</v>
      </c>
      <c r="D227" s="6" t="s">
        <v>891</v>
      </c>
      <c r="E227" s="6" t="s">
        <v>892</v>
      </c>
      <c r="F227" s="6" t="str">
        <f>VLOOKUP(G227,地名表!H:I,2,FALSE)</f>
        <v>TYPE_ICE</v>
      </c>
      <c r="G227" s="6" t="s">
        <v>392</v>
      </c>
      <c r="H227" s="6" t="str">
        <f>VLOOKUP(I227,地名表!H:I,2,FALSE)</f>
        <v>TYPE_FLYING</v>
      </c>
      <c r="I227" s="6" t="s">
        <v>55</v>
      </c>
      <c r="J227" s="6" t="str">
        <f>VLOOKUP(K227,特性表!H:I,2,FALSE)</f>
        <v>ABILITY_VITAL_SPIRIT</v>
      </c>
      <c r="K227" s="6" t="s">
        <v>268</v>
      </c>
      <c r="L227" s="6" t="str">
        <f>VLOOKUP(M227,特性表!H:I,2,FALSE)</f>
        <v>ABILITY_TECHNICIAN</v>
      </c>
      <c r="M227" s="6" t="s">
        <v>250</v>
      </c>
      <c r="N227" s="6">
        <v>45</v>
      </c>
      <c r="O227" s="6">
        <v>55</v>
      </c>
      <c r="P227" s="6">
        <v>45</v>
      </c>
      <c r="Q227" s="6">
        <v>65</v>
      </c>
      <c r="R227" s="6">
        <v>45</v>
      </c>
      <c r="S227" s="6">
        <v>75</v>
      </c>
      <c r="T227" s="6" t="str">
        <f>VLOOKUP(U227,道具表!G:H,2,FALSE)</f>
        <v>ITEM_NONE</v>
      </c>
      <c r="U227" s="6" t="s">
        <v>25</v>
      </c>
      <c r="V227" s="6" t="str">
        <f>VLOOKUP(W227,道具表!G:H,2,FALSE)</f>
        <v>ITEM_NONE</v>
      </c>
      <c r="W227" s="6" t="s">
        <v>25</v>
      </c>
      <c r="X227" s="6">
        <v>45</v>
      </c>
      <c r="Y227" s="6">
        <v>50</v>
      </c>
    </row>
    <row r="228" spans="1:25">
      <c r="A228" s="6">
        <v>226</v>
      </c>
      <c r="B228" s="6">
        <v>226</v>
      </c>
      <c r="C228" s="6" t="s">
        <v>893</v>
      </c>
      <c r="D228" s="6" t="s">
        <v>894</v>
      </c>
      <c r="E228" s="6" t="s">
        <v>895</v>
      </c>
      <c r="F228" s="6" t="str">
        <f>VLOOKUP(G228,地名表!H:I,2,FALSE)</f>
        <v>TYPE_WATER</v>
      </c>
      <c r="G228" s="6" t="s">
        <v>59</v>
      </c>
      <c r="H228" s="6" t="str">
        <f>VLOOKUP(I228,地名表!H:I,2,FALSE)</f>
        <v>TYPE_FLYING</v>
      </c>
      <c r="I228" s="6" t="s">
        <v>55</v>
      </c>
      <c r="J228" s="6" t="str">
        <f>VLOOKUP(K228,特性表!H:I,2,FALSE)</f>
        <v>ABILITY_SWIFT_SWIM</v>
      </c>
      <c r="K228" s="6" t="s">
        <v>509</v>
      </c>
      <c r="L228" s="6" t="str">
        <f>VLOOKUP(M228,特性表!H:I,2,FALSE)</f>
        <v>ABILITY_WATER_ABSORB</v>
      </c>
      <c r="M228" s="6" t="s">
        <v>283</v>
      </c>
      <c r="N228" s="10">
        <v>65</v>
      </c>
      <c r="O228" s="10">
        <v>40</v>
      </c>
      <c r="P228" s="10">
        <v>70</v>
      </c>
      <c r="Q228" s="10">
        <v>80</v>
      </c>
      <c r="R228" s="10">
        <v>140</v>
      </c>
      <c r="S228" s="10">
        <v>70</v>
      </c>
      <c r="T228" s="6" t="str">
        <f>VLOOKUP(U228,道具表!G:H,2,FALSE)</f>
        <v>ITEM_NONE</v>
      </c>
      <c r="U228" s="6" t="s">
        <v>25</v>
      </c>
      <c r="V228" s="6" t="str">
        <f>VLOOKUP(W228,道具表!G:H,2,FALSE)</f>
        <v>ITEM_NONE</v>
      </c>
      <c r="W228" s="6" t="s">
        <v>25</v>
      </c>
      <c r="X228" s="6">
        <v>25</v>
      </c>
      <c r="Y228" s="6">
        <v>50</v>
      </c>
    </row>
    <row r="229" spans="1:25">
      <c r="A229" s="6">
        <v>227</v>
      </c>
      <c r="B229" s="6">
        <v>227</v>
      </c>
      <c r="C229" s="6" t="s">
        <v>896</v>
      </c>
      <c r="D229" s="6" t="s">
        <v>897</v>
      </c>
      <c r="E229" s="6" t="s">
        <v>898</v>
      </c>
      <c r="F229" s="6" t="str">
        <f>VLOOKUP(G229,地名表!H:I,2,FALSE)</f>
        <v>TYPE_STEEL</v>
      </c>
      <c r="G229" s="6" t="s">
        <v>365</v>
      </c>
      <c r="H229" s="6" t="str">
        <f>VLOOKUP(I229,地名表!H:I,2,FALSE)</f>
        <v>TYPE_FLYING</v>
      </c>
      <c r="I229" s="6" t="s">
        <v>55</v>
      </c>
      <c r="J229" s="6" t="str">
        <f>VLOOKUP(K229,特性表!H:I,2,FALSE)</f>
        <v>ABILITY_KEEN_EYE</v>
      </c>
      <c r="K229" s="6" t="s">
        <v>100</v>
      </c>
      <c r="L229" s="6" t="str">
        <f>VLOOKUP(M229,特性表!H:I,2,FALSE)</f>
        <v>ABILITY_STURDY</v>
      </c>
      <c r="M229" s="6" t="s">
        <v>336</v>
      </c>
      <c r="N229" s="6">
        <v>65</v>
      </c>
      <c r="O229" s="6">
        <v>80</v>
      </c>
      <c r="P229" s="6">
        <v>140</v>
      </c>
      <c r="Q229" s="6">
        <v>40</v>
      </c>
      <c r="R229" s="6">
        <v>70</v>
      </c>
      <c r="S229" s="6">
        <v>70</v>
      </c>
      <c r="T229" s="6" t="str">
        <f>VLOOKUP(U229,道具表!G:H,2,FALSE)</f>
        <v>ITEM_SHARP_BEAK</v>
      </c>
      <c r="U229" s="6" t="s">
        <v>121</v>
      </c>
      <c r="V229" s="6" t="str">
        <f>VLOOKUP(W229,道具表!G:H,2,FALSE)</f>
        <v>ITEM_METAL_COAT</v>
      </c>
      <c r="W229" s="6" t="s">
        <v>367</v>
      </c>
      <c r="X229" s="6">
        <v>25</v>
      </c>
      <c r="Y229" s="6">
        <v>50</v>
      </c>
    </row>
    <row r="230" spans="1:25">
      <c r="A230" s="6">
        <v>228</v>
      </c>
      <c r="B230" s="6">
        <v>228</v>
      </c>
      <c r="C230" s="6" t="s">
        <v>899</v>
      </c>
      <c r="D230" s="6" t="s">
        <v>900</v>
      </c>
      <c r="E230" s="6" t="s">
        <v>901</v>
      </c>
      <c r="F230" s="6" t="str">
        <f>VLOOKUP(G230,地名表!H:I,2,FALSE)</f>
        <v>TYPE_DARK</v>
      </c>
      <c r="G230" s="6" t="s">
        <v>797</v>
      </c>
      <c r="H230" s="6" t="str">
        <f>VLOOKUP(I230,地名表!H:I,2,FALSE)</f>
        <v>TYPE_FIRE</v>
      </c>
      <c r="I230" s="6" t="s">
        <v>46</v>
      </c>
      <c r="J230" s="6" t="str">
        <f>VLOOKUP(K230,特性表!H:I,2,FALSE)</f>
        <v>ABILITY_EARLY_BIRD</v>
      </c>
      <c r="K230" s="6" t="s">
        <v>379</v>
      </c>
      <c r="L230" s="6" t="str">
        <f>VLOOKUP(M230,特性表!H:I,2,FALSE)</f>
        <v>ABILITY_FLASH_FIRE</v>
      </c>
      <c r="M230" s="6" t="s">
        <v>188</v>
      </c>
      <c r="N230" s="6">
        <v>45</v>
      </c>
      <c r="O230" s="6">
        <v>60</v>
      </c>
      <c r="P230" s="6">
        <v>30</v>
      </c>
      <c r="Q230" s="6">
        <v>80</v>
      </c>
      <c r="R230" s="6">
        <v>50</v>
      </c>
      <c r="S230" s="6">
        <v>65</v>
      </c>
      <c r="T230" s="6" t="str">
        <f>VLOOKUP(U230,道具表!G:H,2,FALSE)</f>
        <v>ITEM_NONE</v>
      </c>
      <c r="U230" s="6" t="s">
        <v>25</v>
      </c>
      <c r="V230" s="6" t="str">
        <f>VLOOKUP(W230,道具表!G:H,2,FALSE)</f>
        <v>ITEM_NONE</v>
      </c>
      <c r="W230" s="6" t="s">
        <v>25</v>
      </c>
      <c r="X230" s="6">
        <v>120</v>
      </c>
      <c r="Y230" s="6">
        <v>35</v>
      </c>
    </row>
    <row r="231" spans="1:25">
      <c r="A231" s="6">
        <v>229</v>
      </c>
      <c r="B231" s="6">
        <v>229</v>
      </c>
      <c r="C231" s="6" t="s">
        <v>902</v>
      </c>
      <c r="D231" s="6" t="s">
        <v>903</v>
      </c>
      <c r="E231" s="6" t="s">
        <v>904</v>
      </c>
      <c r="F231" s="6" t="str">
        <f>VLOOKUP(G231,地名表!H:I,2,FALSE)</f>
        <v>TYPE_DARK</v>
      </c>
      <c r="G231" s="6" t="s">
        <v>797</v>
      </c>
      <c r="H231" s="6" t="str">
        <f>VLOOKUP(I231,地名表!H:I,2,FALSE)</f>
        <v>TYPE_FIRE</v>
      </c>
      <c r="I231" s="6" t="s">
        <v>46</v>
      </c>
      <c r="J231" s="6" t="str">
        <f>VLOOKUP(K231,特性表!H:I,2,FALSE)</f>
        <v>ABILITY_INTIMIDATE</v>
      </c>
      <c r="K231" s="6" t="s">
        <v>128</v>
      </c>
      <c r="L231" s="6" t="str">
        <f>VLOOKUP(M231,特性表!H:I,2,FALSE)</f>
        <v>ABILITY_FLASH_FIRE</v>
      </c>
      <c r="M231" s="6" t="s">
        <v>188</v>
      </c>
      <c r="N231" s="6">
        <v>75</v>
      </c>
      <c r="O231" s="6">
        <v>90</v>
      </c>
      <c r="P231" s="6">
        <v>50</v>
      </c>
      <c r="Q231" s="6">
        <v>110</v>
      </c>
      <c r="R231" s="6">
        <v>80</v>
      </c>
      <c r="S231" s="6">
        <v>95</v>
      </c>
      <c r="T231" s="6" t="str">
        <f>VLOOKUP(U231,道具表!G:H,2,FALSE)</f>
        <v>ITEM_NONE</v>
      </c>
      <c r="U231" s="6" t="s">
        <v>25</v>
      </c>
      <c r="V231" s="6" t="str">
        <f>VLOOKUP(W231,道具表!G:H,2,FALSE)</f>
        <v>ITEM_NONE</v>
      </c>
      <c r="W231" s="6" t="s">
        <v>25</v>
      </c>
      <c r="X231" s="6">
        <v>45</v>
      </c>
      <c r="Y231" s="6">
        <v>35</v>
      </c>
    </row>
    <row r="232" spans="1:25">
      <c r="A232" s="6">
        <v>230</v>
      </c>
      <c r="B232" s="6">
        <v>230</v>
      </c>
      <c r="C232" s="6" t="s">
        <v>905</v>
      </c>
      <c r="D232" s="6" t="s">
        <v>906</v>
      </c>
      <c r="E232" s="6" t="s">
        <v>907</v>
      </c>
      <c r="F232" s="6" t="str">
        <f>VLOOKUP(G232,地名表!H:I,2,FALSE)</f>
        <v>TYPE_WATER</v>
      </c>
      <c r="G232" s="6" t="s">
        <v>59</v>
      </c>
      <c r="H232" s="6" t="str">
        <f>VLOOKUP(I232,地名表!H:I,2,FALSE)</f>
        <v>TYPE_DRAGON</v>
      </c>
      <c r="I232" s="6" t="s">
        <v>629</v>
      </c>
      <c r="J232" s="6" t="str">
        <f>VLOOKUP(K232,特性表!H:I,2,FALSE)</f>
        <v>ABILITY_SNIPER</v>
      </c>
      <c r="K232" s="6" t="s">
        <v>95</v>
      </c>
      <c r="L232" s="6" t="str">
        <f>VLOOKUP(M232,特性表!H:I,2,FALSE)</f>
        <v>ABILITY_SWIFT_SWIM</v>
      </c>
      <c r="M232" s="6" t="s">
        <v>509</v>
      </c>
      <c r="N232" s="6">
        <v>75</v>
      </c>
      <c r="O232" s="6">
        <v>95</v>
      </c>
      <c r="P232" s="6">
        <v>95</v>
      </c>
      <c r="Q232" s="6">
        <v>95</v>
      </c>
      <c r="R232" s="6">
        <v>95</v>
      </c>
      <c r="S232" s="6">
        <v>85</v>
      </c>
      <c r="T232" s="6" t="str">
        <f>VLOOKUP(U232,道具表!G:H,2,FALSE)</f>
        <v>ITEM_NONE</v>
      </c>
      <c r="U232" s="6" t="s">
        <v>25</v>
      </c>
      <c r="V232" s="6" t="str">
        <f>VLOOKUP(W232,道具表!G:H,2,FALSE)</f>
        <v>ITEM_DRAGON_SCALE</v>
      </c>
      <c r="W232" s="6" t="s">
        <v>510</v>
      </c>
      <c r="X232" s="6">
        <v>45</v>
      </c>
      <c r="Y232" s="6">
        <v>50</v>
      </c>
    </row>
    <row r="233" spans="1:25">
      <c r="A233" s="6">
        <v>231</v>
      </c>
      <c r="B233" s="6">
        <v>231</v>
      </c>
      <c r="C233" s="6" t="s">
        <v>908</v>
      </c>
      <c r="D233" s="6" t="s">
        <v>909</v>
      </c>
      <c r="E233" s="6" t="s">
        <v>910</v>
      </c>
      <c r="F233" s="6" t="str">
        <f>VLOOKUP(G233,地名表!H:I,2,FALSE)</f>
        <v>TYPE_GROUND</v>
      </c>
      <c r="G233" s="6" t="s">
        <v>145</v>
      </c>
      <c r="H233" s="6" t="str">
        <f>VLOOKUP(I233,地名表!H:I,2,FALSE)</f>
        <v>TYPE_GROUND</v>
      </c>
      <c r="I233" s="6" t="s">
        <v>145</v>
      </c>
      <c r="J233" s="6" t="str">
        <f>VLOOKUP(K233,特性表!H:I,2,FALSE)</f>
        <v>ABILITY_PICKUP</v>
      </c>
      <c r="K233" s="6" t="s">
        <v>249</v>
      </c>
      <c r="L233" s="6" t="str">
        <f>VLOOKUP(M233,特性表!H:I,2,FALSE)</f>
        <v>ABILITY_SAND_VEIL</v>
      </c>
      <c r="M233" s="6" t="s">
        <v>146</v>
      </c>
      <c r="N233" s="6">
        <v>90</v>
      </c>
      <c r="O233" s="6">
        <v>60</v>
      </c>
      <c r="P233" s="6">
        <v>60</v>
      </c>
      <c r="Q233" s="6">
        <v>40</v>
      </c>
      <c r="R233" s="6">
        <v>40</v>
      </c>
      <c r="S233" s="6">
        <v>40</v>
      </c>
      <c r="T233" s="6" t="str">
        <f>VLOOKUP(U233,道具表!G:H,2,FALSE)</f>
        <v>ITEM_NONE</v>
      </c>
      <c r="U233" s="6" t="s">
        <v>25</v>
      </c>
      <c r="V233" s="6" t="str">
        <f>VLOOKUP(W233,道具表!G:H,2,FALSE)</f>
        <v>ITEM_PASSHO_BERRY</v>
      </c>
      <c r="W233" s="6" t="s">
        <v>911</v>
      </c>
      <c r="X233" s="6">
        <v>120</v>
      </c>
      <c r="Y233" s="6">
        <v>70</v>
      </c>
    </row>
    <row r="234" spans="1:25">
      <c r="A234" s="6">
        <v>232</v>
      </c>
      <c r="B234" s="6">
        <v>232</v>
      </c>
      <c r="C234" s="6" t="s">
        <v>912</v>
      </c>
      <c r="D234" s="6" t="s">
        <v>913</v>
      </c>
      <c r="E234" s="6" t="s">
        <v>914</v>
      </c>
      <c r="F234" s="6" t="str">
        <f>VLOOKUP(G234,地名表!H:I,2,FALSE)</f>
        <v>TYPE_GROUND</v>
      </c>
      <c r="G234" s="6" t="s">
        <v>145</v>
      </c>
      <c r="H234" s="6" t="str">
        <f>VLOOKUP(I234,地名表!H:I,2,FALSE)</f>
        <v>TYPE_GROUND</v>
      </c>
      <c r="I234" s="6" t="s">
        <v>145</v>
      </c>
      <c r="J234" s="6" t="str">
        <f>VLOOKUP(K234,特性表!H:I,2,FALSE)</f>
        <v>ABILITY_STURDY</v>
      </c>
      <c r="K234" s="6" t="s">
        <v>336</v>
      </c>
      <c r="L234" s="6" t="str">
        <f>VLOOKUP(M234,特性表!H:I,2,FALSE)</f>
        <v>ABILITY_SAND_VEIL</v>
      </c>
      <c r="M234" s="6" t="s">
        <v>146</v>
      </c>
      <c r="N234" s="6">
        <v>90</v>
      </c>
      <c r="O234" s="6">
        <v>120</v>
      </c>
      <c r="P234" s="6">
        <v>120</v>
      </c>
      <c r="Q234" s="6">
        <v>60</v>
      </c>
      <c r="R234" s="6">
        <v>60</v>
      </c>
      <c r="S234" s="6">
        <v>50</v>
      </c>
      <c r="T234" s="6" t="str">
        <f>VLOOKUP(U234,道具表!G:H,2,FALSE)</f>
        <v>ITEM_NONE</v>
      </c>
      <c r="U234" s="6" t="s">
        <v>25</v>
      </c>
      <c r="V234" s="6" t="str">
        <f>VLOOKUP(W234,道具表!G:H,2,FALSE)</f>
        <v>ITEM_PASSHO_BERRY</v>
      </c>
      <c r="W234" s="6" t="s">
        <v>911</v>
      </c>
      <c r="X234" s="6">
        <v>60</v>
      </c>
      <c r="Y234" s="6">
        <v>70</v>
      </c>
    </row>
    <row r="235" spans="1:25">
      <c r="A235" s="6">
        <v>233</v>
      </c>
      <c r="B235" s="6">
        <v>233</v>
      </c>
      <c r="C235" s="6" t="s">
        <v>915</v>
      </c>
      <c r="D235" s="6" t="s">
        <v>916</v>
      </c>
      <c r="E235" s="6" t="s">
        <v>917</v>
      </c>
      <c r="F235" s="6" t="str">
        <f>VLOOKUP(G235,地名表!H:I,2,FALSE)</f>
        <v>TYPE_NORMAL</v>
      </c>
      <c r="G235" s="6" t="s">
        <v>28</v>
      </c>
      <c r="H235" s="6" t="str">
        <f>VLOOKUP(I235,地名表!H:I,2,FALSE)</f>
        <v>TYPE_NORMAL</v>
      </c>
      <c r="I235" s="6" t="s">
        <v>28</v>
      </c>
      <c r="J235" s="6" t="str">
        <f>VLOOKUP(K235,特性表!H:I,2,FALSE)</f>
        <v>ABILITY_TRACE</v>
      </c>
      <c r="K235" s="6" t="s">
        <v>591</v>
      </c>
      <c r="L235" s="6" t="str">
        <f>VLOOKUP(M235,特性表!H:I,2,FALSE)</f>
        <v>ABILITY_DOWNLOAD</v>
      </c>
      <c r="M235" s="6" t="s">
        <v>592</v>
      </c>
      <c r="N235" s="6">
        <v>85</v>
      </c>
      <c r="O235" s="6">
        <v>80</v>
      </c>
      <c r="P235" s="6">
        <v>90</v>
      </c>
      <c r="Q235" s="6">
        <v>105</v>
      </c>
      <c r="R235" s="6">
        <v>95</v>
      </c>
      <c r="S235" s="6">
        <v>60</v>
      </c>
      <c r="T235" s="6" t="str">
        <f>VLOOKUP(U235,道具表!G:H,2,FALSE)</f>
        <v>ITEM_UP_GRADE</v>
      </c>
      <c r="U235" s="6" t="s">
        <v>918</v>
      </c>
      <c r="V235" s="6" t="str">
        <f>VLOOKUP(W235,道具表!G:H,2,FALSE)</f>
        <v>ITEM_NONE</v>
      </c>
      <c r="W235" s="6" t="s">
        <v>25</v>
      </c>
      <c r="X235" s="6">
        <v>45</v>
      </c>
      <c r="Y235" s="6">
        <v>50</v>
      </c>
    </row>
    <row r="236" spans="1:25">
      <c r="A236" s="6">
        <v>234</v>
      </c>
      <c r="B236" s="6">
        <v>234</v>
      </c>
      <c r="C236" s="6" t="s">
        <v>919</v>
      </c>
      <c r="D236" s="6" t="s">
        <v>920</v>
      </c>
      <c r="E236" s="6" t="s">
        <v>921</v>
      </c>
      <c r="F236" s="6" t="str">
        <f>VLOOKUP(G236,地名表!H:I,2,FALSE)</f>
        <v>TYPE_NORMAL</v>
      </c>
      <c r="G236" s="6" t="s">
        <v>28</v>
      </c>
      <c r="H236" s="6" t="str">
        <f>VLOOKUP(I236,地名表!H:I,2,FALSE)</f>
        <v>TYPE_NORMAL</v>
      </c>
      <c r="I236" s="6" t="s">
        <v>28</v>
      </c>
      <c r="J236" s="6" t="str">
        <f>VLOOKUP(K236,特性表!H:I,2,FALSE)</f>
        <v>ABILITY_INTIMIDATE</v>
      </c>
      <c r="K236" s="6" t="s">
        <v>128</v>
      </c>
      <c r="L236" s="6" t="str">
        <f>VLOOKUP(M236,特性表!H:I,2,FALSE)</f>
        <v>ABILITY_FRISK</v>
      </c>
      <c r="M236" s="6" t="s">
        <v>922</v>
      </c>
      <c r="N236" s="6">
        <v>73</v>
      </c>
      <c r="O236" s="6">
        <v>100</v>
      </c>
      <c r="P236" s="6">
        <v>62</v>
      </c>
      <c r="Q236" s="6">
        <v>85</v>
      </c>
      <c r="R236" s="6">
        <v>65</v>
      </c>
      <c r="S236" s="6">
        <v>85</v>
      </c>
      <c r="T236" s="6" t="str">
        <f>VLOOKUP(U236,道具表!G:H,2,FALSE)</f>
        <v>ITEM_NONE</v>
      </c>
      <c r="U236" s="6" t="s">
        <v>25</v>
      </c>
      <c r="V236" s="6" t="str">
        <f>VLOOKUP(W236,道具表!G:H,2,FALSE)</f>
        <v>ITEM_NONE</v>
      </c>
      <c r="W236" s="6" t="s">
        <v>25</v>
      </c>
      <c r="X236" s="6">
        <v>45</v>
      </c>
      <c r="Y236" s="6">
        <v>70</v>
      </c>
    </row>
    <row r="237" spans="1:25">
      <c r="A237" s="6">
        <v>235</v>
      </c>
      <c r="B237" s="6">
        <v>235</v>
      </c>
      <c r="C237" s="6" t="s">
        <v>923</v>
      </c>
      <c r="D237" s="6" t="s">
        <v>924</v>
      </c>
      <c r="E237" s="6" t="s">
        <v>925</v>
      </c>
      <c r="F237" s="6" t="str">
        <f>VLOOKUP(G237,地名表!H:I,2,FALSE)</f>
        <v>TYPE_NORMAL</v>
      </c>
      <c r="G237" s="6" t="s">
        <v>28</v>
      </c>
      <c r="H237" s="6" t="str">
        <f>VLOOKUP(I237,地名表!H:I,2,FALSE)</f>
        <v>TYPE_NORMAL</v>
      </c>
      <c r="I237" s="6" t="s">
        <v>28</v>
      </c>
      <c r="J237" s="6" t="str">
        <f>VLOOKUP(K237,特性表!H:I,2,FALSE)</f>
        <v>ABILITY_OWN_TEMPO</v>
      </c>
      <c r="K237" s="6" t="s">
        <v>357</v>
      </c>
      <c r="L237" s="6" t="str">
        <f>VLOOKUP(M237,特性表!H:I,2,FALSE)</f>
        <v>ABILITY_TECHNICIAN</v>
      </c>
      <c r="M237" s="6" t="s">
        <v>250</v>
      </c>
      <c r="N237" s="10">
        <v>55</v>
      </c>
      <c r="O237" s="10">
        <v>20</v>
      </c>
      <c r="P237" s="10">
        <v>35</v>
      </c>
      <c r="Q237" s="10">
        <v>20</v>
      </c>
      <c r="R237" s="10">
        <v>45</v>
      </c>
      <c r="S237" s="10">
        <v>110</v>
      </c>
      <c r="T237" s="6" t="str">
        <f>VLOOKUP(U237,道具表!G:H,2,FALSE)</f>
        <v>ITEM_NONE</v>
      </c>
      <c r="U237" s="6" t="s">
        <v>25</v>
      </c>
      <c r="V237" s="6" t="str">
        <f>VLOOKUP(W237,道具表!G:H,2,FALSE)</f>
        <v>ITEM_NONE</v>
      </c>
      <c r="W237" s="6" t="s">
        <v>25</v>
      </c>
      <c r="X237" s="6">
        <v>45</v>
      </c>
      <c r="Y237" s="6">
        <v>70</v>
      </c>
    </row>
    <row r="238" spans="1:25">
      <c r="A238" s="6">
        <v>236</v>
      </c>
      <c r="B238" s="6">
        <v>236</v>
      </c>
      <c r="C238" s="6" t="s">
        <v>926</v>
      </c>
      <c r="D238" s="6" t="s">
        <v>927</v>
      </c>
      <c r="E238" s="6" t="s">
        <v>928</v>
      </c>
      <c r="F238" s="6" t="str">
        <f>VLOOKUP(G238,地名表!H:I,2,FALSE)</f>
        <v>TYPE_FIGHTING</v>
      </c>
      <c r="G238" s="6" t="s">
        <v>267</v>
      </c>
      <c r="H238" s="6" t="str">
        <f>VLOOKUP(I238,地名表!H:I,2,FALSE)</f>
        <v>TYPE_FIGHTING</v>
      </c>
      <c r="I238" s="6" t="s">
        <v>267</v>
      </c>
      <c r="J238" s="6" t="str">
        <f>VLOOKUP(K238,特性表!H:I,2,FALSE)</f>
        <v>ABILITY_GUTS</v>
      </c>
      <c r="K238" s="6" t="s">
        <v>111</v>
      </c>
      <c r="L238" s="6" t="str">
        <f>VLOOKUP(M238,特性表!H:I,2,FALSE)</f>
        <v>ABILITY_STEADFAST</v>
      </c>
      <c r="M238" s="6" t="s">
        <v>929</v>
      </c>
      <c r="N238" s="6">
        <v>35</v>
      </c>
      <c r="O238" s="6">
        <v>35</v>
      </c>
      <c r="P238" s="6">
        <v>35</v>
      </c>
      <c r="Q238" s="6">
        <v>35</v>
      </c>
      <c r="R238" s="6">
        <v>35</v>
      </c>
      <c r="S238" s="6">
        <v>35</v>
      </c>
      <c r="T238" s="6" t="str">
        <f>VLOOKUP(U238,道具表!G:H,2,FALSE)</f>
        <v>ITEM_NONE</v>
      </c>
      <c r="U238" s="6" t="s">
        <v>25</v>
      </c>
      <c r="V238" s="6" t="str">
        <f>VLOOKUP(W238,道具表!G:H,2,FALSE)</f>
        <v>ITEM_NONE</v>
      </c>
      <c r="W238" s="6" t="s">
        <v>25</v>
      </c>
      <c r="X238" s="6">
        <v>75</v>
      </c>
      <c r="Y238" s="6">
        <v>50</v>
      </c>
    </row>
    <row r="239" spans="1:25">
      <c r="A239" s="6">
        <v>237</v>
      </c>
      <c r="B239" s="6">
        <v>237</v>
      </c>
      <c r="C239" s="6" t="s">
        <v>930</v>
      </c>
      <c r="D239" s="6" t="s">
        <v>931</v>
      </c>
      <c r="E239" s="6" t="s">
        <v>932</v>
      </c>
      <c r="F239" s="6" t="str">
        <f>VLOOKUP(G239,地名表!H:I,2,FALSE)</f>
        <v>TYPE_FIGHTING</v>
      </c>
      <c r="G239" s="6" t="s">
        <v>267</v>
      </c>
      <c r="H239" s="6" t="str">
        <f>VLOOKUP(I239,地名表!H:I,2,FALSE)</f>
        <v>TYPE_FIGHTING</v>
      </c>
      <c r="I239" s="6" t="s">
        <v>267</v>
      </c>
      <c r="J239" s="6" t="str">
        <f>VLOOKUP(K239,特性表!H:I,2,FALSE)</f>
        <v>ABILITY_INTIMIDATE</v>
      </c>
      <c r="K239" s="6" t="s">
        <v>128</v>
      </c>
      <c r="L239" s="6" t="str">
        <f>VLOOKUP(M239,特性表!H:I,2,FALSE)</f>
        <v>ABILITY_TECHNICIAN</v>
      </c>
      <c r="M239" s="6" t="s">
        <v>250</v>
      </c>
      <c r="N239" s="6">
        <v>50</v>
      </c>
      <c r="O239" s="6">
        <v>95</v>
      </c>
      <c r="P239" s="6">
        <v>95</v>
      </c>
      <c r="Q239" s="6">
        <v>35</v>
      </c>
      <c r="R239" s="6">
        <v>110</v>
      </c>
      <c r="S239" s="6">
        <v>70</v>
      </c>
      <c r="T239" s="6" t="str">
        <f>VLOOKUP(U239,道具表!G:H,2,FALSE)</f>
        <v>ITEM_NONE</v>
      </c>
      <c r="U239" s="6" t="s">
        <v>25</v>
      </c>
      <c r="V239" s="6" t="str">
        <f>VLOOKUP(W239,道具表!G:H,2,FALSE)</f>
        <v>ITEM_NONE</v>
      </c>
      <c r="W239" s="6" t="s">
        <v>25</v>
      </c>
      <c r="X239" s="6">
        <v>45</v>
      </c>
      <c r="Y239" s="6">
        <v>50</v>
      </c>
    </row>
    <row r="240" spans="1:25">
      <c r="A240" s="6">
        <v>238</v>
      </c>
      <c r="B240" s="6">
        <v>238</v>
      </c>
      <c r="C240" s="6" t="s">
        <v>933</v>
      </c>
      <c r="D240" s="6" t="s">
        <v>934</v>
      </c>
      <c r="E240" s="6" t="s">
        <v>935</v>
      </c>
      <c r="F240" s="6" t="str">
        <f>VLOOKUP(G240,地名表!H:I,2,FALSE)</f>
        <v>TYPE_ICE</v>
      </c>
      <c r="G240" s="6" t="s">
        <v>392</v>
      </c>
      <c r="H240" s="6" t="str">
        <f>VLOOKUP(I240,地名表!H:I,2,FALSE)</f>
        <v>TYPE_PSYCHIC</v>
      </c>
      <c r="I240" s="6" t="s">
        <v>81</v>
      </c>
      <c r="J240" s="6" t="str">
        <f>VLOOKUP(K240,特性表!H:I,2,FALSE)</f>
        <v>ABILITY_OBLIVIOUS</v>
      </c>
      <c r="K240" s="6" t="s">
        <v>356</v>
      </c>
      <c r="L240" s="6" t="str">
        <f>VLOOKUP(M240,特性表!H:I,2,FALSE)</f>
        <v>ABILITY_HYDRATION</v>
      </c>
      <c r="M240" s="6" t="s">
        <v>387</v>
      </c>
      <c r="N240" s="6">
        <v>45</v>
      </c>
      <c r="O240" s="6">
        <v>30</v>
      </c>
      <c r="P240" s="6">
        <v>15</v>
      </c>
      <c r="Q240" s="6">
        <v>85</v>
      </c>
      <c r="R240" s="6">
        <v>65</v>
      </c>
      <c r="S240" s="6">
        <v>65</v>
      </c>
      <c r="T240" s="6" t="str">
        <f>VLOOKUP(U240,道具表!G:H,2,FALSE)</f>
        <v>ITEM_ASPEAR_BERRY</v>
      </c>
      <c r="U240" s="6" t="s">
        <v>388</v>
      </c>
      <c r="V240" s="6" t="str">
        <f>VLOOKUP(W240,道具表!G:H,2,FALSE)</f>
        <v>ITEM_NONE</v>
      </c>
      <c r="W240" s="6" t="s">
        <v>25</v>
      </c>
      <c r="X240" s="6">
        <v>45</v>
      </c>
      <c r="Y240" s="6">
        <v>50</v>
      </c>
    </row>
    <row r="241" spans="1:25">
      <c r="A241" s="6">
        <v>239</v>
      </c>
      <c r="B241" s="6">
        <v>239</v>
      </c>
      <c r="C241" s="6" t="s">
        <v>936</v>
      </c>
      <c r="D241" s="6" t="s">
        <v>937</v>
      </c>
      <c r="E241" s="6" t="s">
        <v>938</v>
      </c>
      <c r="F241" s="6" t="str">
        <f>VLOOKUP(G241,地名表!H:I,2,FALSE)</f>
        <v>TYPE_ELECTRIC</v>
      </c>
      <c r="G241" s="6" t="s">
        <v>135</v>
      </c>
      <c r="H241" s="6" t="str">
        <f>VLOOKUP(I241,地名表!H:I,2,FALSE)</f>
        <v>TYPE_ELECTRIC</v>
      </c>
      <c r="I241" s="6" t="s">
        <v>135</v>
      </c>
      <c r="J241" s="6" t="str">
        <f>VLOOKUP(K241,特性表!H:I,2,FALSE)</f>
        <v>ABILITY_STATIC</v>
      </c>
      <c r="K241" s="6" t="s">
        <v>136</v>
      </c>
      <c r="L241" s="6" t="str">
        <f>VLOOKUP(M241,特性表!H:I,2,FALSE)</f>
        <v>ABILITY_VITAL_SPIRIT</v>
      </c>
      <c r="M241" s="6" t="s">
        <v>268</v>
      </c>
      <c r="N241" s="6">
        <v>45</v>
      </c>
      <c r="O241" s="6">
        <v>63</v>
      </c>
      <c r="P241" s="6">
        <v>37</v>
      </c>
      <c r="Q241" s="6">
        <v>65</v>
      </c>
      <c r="R241" s="6">
        <v>55</v>
      </c>
      <c r="S241" s="6">
        <v>95</v>
      </c>
      <c r="T241" s="6" t="str">
        <f>VLOOKUP(U241,道具表!G:H,2,FALSE)</f>
        <v>ITEM_ELECTIRIZER</v>
      </c>
      <c r="U241" s="6" t="s">
        <v>544</v>
      </c>
      <c r="V241" s="6" t="str">
        <f>VLOOKUP(W241,道具表!G:H,2,FALSE)</f>
        <v>ITEM_NONE</v>
      </c>
      <c r="W241" s="6" t="s">
        <v>25</v>
      </c>
      <c r="X241" s="6">
        <v>45</v>
      </c>
      <c r="Y241" s="6">
        <v>50</v>
      </c>
    </row>
    <row r="242" spans="1:25">
      <c r="A242" s="6">
        <v>240</v>
      </c>
      <c r="B242" s="6">
        <v>240</v>
      </c>
      <c r="C242" s="6" t="s">
        <v>939</v>
      </c>
      <c r="D242" s="6" t="s">
        <v>940</v>
      </c>
      <c r="E242" s="6" t="s">
        <v>941</v>
      </c>
      <c r="F242" s="6" t="str">
        <f>VLOOKUP(G242,地名表!H:I,2,FALSE)</f>
        <v>TYPE_FIRE</v>
      </c>
      <c r="G242" s="6" t="s">
        <v>46</v>
      </c>
      <c r="H242" s="6" t="str">
        <f>VLOOKUP(I242,地名表!H:I,2,FALSE)</f>
        <v>TYPE_FIRE</v>
      </c>
      <c r="I242" s="6" t="s">
        <v>46</v>
      </c>
      <c r="J242" s="6" t="str">
        <f>VLOOKUP(K242,特性表!H:I,2,FALSE)</f>
        <v>ABILITY_FLAME_BODY</v>
      </c>
      <c r="K242" s="6" t="s">
        <v>348</v>
      </c>
      <c r="L242" s="6" t="str">
        <f>VLOOKUP(M242,特性表!H:I,2,FALSE)</f>
        <v>ABILITY_VITAL_SPIRIT</v>
      </c>
      <c r="M242" s="6" t="s">
        <v>268</v>
      </c>
      <c r="N242" s="6">
        <v>45</v>
      </c>
      <c r="O242" s="6">
        <v>75</v>
      </c>
      <c r="P242" s="6">
        <v>37</v>
      </c>
      <c r="Q242" s="6">
        <v>70</v>
      </c>
      <c r="R242" s="6">
        <v>55</v>
      </c>
      <c r="S242" s="6">
        <v>83</v>
      </c>
      <c r="T242" s="6" t="str">
        <f>VLOOKUP(U242,道具表!G:H,2,FALSE)</f>
        <v>ITEM_RAWST_BERRY</v>
      </c>
      <c r="U242" s="6" t="s">
        <v>190</v>
      </c>
      <c r="V242" s="6" t="str">
        <f>VLOOKUP(W242,道具表!G:H,2,FALSE)</f>
        <v>ITEM_MAGMARIZER</v>
      </c>
      <c r="W242" s="6" t="s">
        <v>548</v>
      </c>
      <c r="X242" s="6">
        <v>45</v>
      </c>
      <c r="Y242" s="6">
        <v>50</v>
      </c>
    </row>
    <row r="243" spans="1:25">
      <c r="A243" s="6">
        <v>241</v>
      </c>
      <c r="B243" s="6">
        <v>241</v>
      </c>
      <c r="C243" s="6" t="s">
        <v>942</v>
      </c>
      <c r="D243" s="6" t="s">
        <v>943</v>
      </c>
      <c r="E243" s="6" t="s">
        <v>944</v>
      </c>
      <c r="F243" s="6" t="str">
        <f>VLOOKUP(G243,地名表!H:I,2,FALSE)</f>
        <v>TYPE_NORMAL</v>
      </c>
      <c r="G243" s="6" t="s">
        <v>28</v>
      </c>
      <c r="H243" s="6" t="str">
        <f>VLOOKUP(I243,地名表!H:I,2,FALSE)</f>
        <v>TYPE_NORMAL</v>
      </c>
      <c r="I243" s="6" t="s">
        <v>28</v>
      </c>
      <c r="J243" s="6" t="str">
        <f>VLOOKUP(K243,特性表!H:I,2,FALSE)</f>
        <v>ABILITY_THICK_FAT</v>
      </c>
      <c r="K243" s="6" t="s">
        <v>386</v>
      </c>
      <c r="L243" s="6" t="str">
        <f>VLOOKUP(M243,特性表!H:I,2,FALSE)</f>
        <v>ABILITY_SCRAPPY</v>
      </c>
      <c r="M243" s="6" t="s">
        <v>505</v>
      </c>
      <c r="N243" s="6">
        <v>95</v>
      </c>
      <c r="O243" s="6">
        <v>80</v>
      </c>
      <c r="P243" s="6">
        <v>105</v>
      </c>
      <c r="Q243" s="6">
        <v>40</v>
      </c>
      <c r="R243" s="6">
        <v>70</v>
      </c>
      <c r="S243" s="6">
        <v>100</v>
      </c>
      <c r="T243" s="6" t="str">
        <f>VLOOKUP(U243,道具表!G:H,2,FALSE)</f>
        <v>ITEM_MOOMOO_MILK</v>
      </c>
      <c r="U243" s="6" t="s">
        <v>945</v>
      </c>
      <c r="V243" s="6" t="str">
        <f>VLOOKUP(W243,道具表!G:H,2,FALSE)</f>
        <v>ITEM_NONE</v>
      </c>
      <c r="W243" s="6" t="s">
        <v>25</v>
      </c>
      <c r="X243" s="6">
        <v>45</v>
      </c>
      <c r="Y243" s="6">
        <v>50</v>
      </c>
    </row>
    <row r="244" spans="1:25">
      <c r="A244" s="6">
        <v>242</v>
      </c>
      <c r="B244" s="6">
        <v>242</v>
      </c>
      <c r="C244" s="6" t="s">
        <v>946</v>
      </c>
      <c r="D244" s="6" t="s">
        <v>947</v>
      </c>
      <c r="E244" s="6" t="s">
        <v>948</v>
      </c>
      <c r="F244" s="6" t="str">
        <f>VLOOKUP(G244,地名表!H:I,2,FALSE)</f>
        <v>TYPE_NORMAL</v>
      </c>
      <c r="G244" s="6" t="s">
        <v>28</v>
      </c>
      <c r="H244" s="6" t="str">
        <f>VLOOKUP(I244,地名表!H:I,2,FALSE)</f>
        <v>TYPE_NORMAL</v>
      </c>
      <c r="I244" s="6" t="s">
        <v>28</v>
      </c>
      <c r="J244" s="6" t="str">
        <f>VLOOKUP(K244,特性表!H:I,2,FALSE)</f>
        <v>ABILITY_NATURAL_CURE</v>
      </c>
      <c r="K244" s="6" t="s">
        <v>494</v>
      </c>
      <c r="L244" s="6" t="str">
        <f>VLOOKUP(M244,特性表!H:I,2,FALSE)</f>
        <v>ABILITY_SERENE_GRACE</v>
      </c>
      <c r="M244" s="6" t="s">
        <v>495</v>
      </c>
      <c r="N244" s="6">
        <v>255</v>
      </c>
      <c r="O244" s="6">
        <v>10</v>
      </c>
      <c r="P244" s="6">
        <v>10</v>
      </c>
      <c r="Q244" s="6">
        <v>75</v>
      </c>
      <c r="R244" s="6">
        <v>135</v>
      </c>
      <c r="S244" s="6">
        <v>55</v>
      </c>
      <c r="T244" s="6" t="str">
        <f>VLOOKUP(U244,道具表!G:H,2,FALSE)</f>
        <v>ITEM_OVAL_STONE</v>
      </c>
      <c r="U244" s="6" t="s">
        <v>496</v>
      </c>
      <c r="V244" s="6" t="str">
        <f>VLOOKUP(W244,道具表!G:H,2,FALSE)</f>
        <v>ITEM_LUCKY_EGG</v>
      </c>
      <c r="W244" s="6" t="s">
        <v>497</v>
      </c>
      <c r="X244" s="6">
        <v>30</v>
      </c>
      <c r="Y244" s="6">
        <v>140</v>
      </c>
    </row>
    <row r="245" spans="1:25">
      <c r="A245" s="6">
        <v>243</v>
      </c>
      <c r="B245" s="6">
        <v>243</v>
      </c>
      <c r="C245" s="6" t="s">
        <v>949</v>
      </c>
      <c r="D245" s="6" t="s">
        <v>950</v>
      </c>
      <c r="E245" s="6" t="s">
        <v>951</v>
      </c>
      <c r="F245" s="6" t="str">
        <f>VLOOKUP(G245,地名表!H:I,2,FALSE)</f>
        <v>TYPE_ELECTRIC</v>
      </c>
      <c r="G245" s="6" t="s">
        <v>135</v>
      </c>
      <c r="H245" s="6" t="str">
        <f>VLOOKUP(I245,地名表!H:I,2,FALSE)</f>
        <v>TYPE_ELECTRIC</v>
      </c>
      <c r="I245" s="6" t="s">
        <v>135</v>
      </c>
      <c r="J245" s="6" t="str">
        <f>VLOOKUP(K245,特性表!H:I,2,FALSE)</f>
        <v>ABILITY_PRESSURE</v>
      </c>
      <c r="K245" s="6" t="s">
        <v>609</v>
      </c>
      <c r="L245" s="6" t="str">
        <f>VLOOKUP(M245,特性表!H:I,2,FALSE)</f>
        <v>ABILITY_VOLT_ABSORB</v>
      </c>
      <c r="M245" s="6" t="s">
        <v>583</v>
      </c>
      <c r="N245" s="6">
        <v>90</v>
      </c>
      <c r="O245" s="6">
        <v>85</v>
      </c>
      <c r="P245" s="6">
        <v>75</v>
      </c>
      <c r="Q245" s="6">
        <v>115</v>
      </c>
      <c r="R245" s="6">
        <v>100</v>
      </c>
      <c r="S245" s="6">
        <v>115</v>
      </c>
      <c r="T245" s="6" t="str">
        <f>VLOOKUP(U245,道具表!G:H,2,FALSE)</f>
        <v>ITEM_NONE</v>
      </c>
      <c r="U245" s="6" t="s">
        <v>25</v>
      </c>
      <c r="V245" s="6" t="str">
        <f>VLOOKUP(W245,道具表!G:H,2,FALSE)</f>
        <v>ITEM_NONE</v>
      </c>
      <c r="W245" s="6" t="s">
        <v>25</v>
      </c>
      <c r="X245" s="6">
        <v>3</v>
      </c>
      <c r="Y245" s="6">
        <v>35</v>
      </c>
    </row>
    <row r="246" spans="1:25">
      <c r="A246" s="6">
        <v>244</v>
      </c>
      <c r="B246" s="6">
        <v>244</v>
      </c>
      <c r="C246" s="6" t="s">
        <v>952</v>
      </c>
      <c r="D246" s="6" t="s">
        <v>953</v>
      </c>
      <c r="E246" s="6" t="s">
        <v>954</v>
      </c>
      <c r="F246" s="6" t="str">
        <f>VLOOKUP(G246,地名表!H:I,2,FALSE)</f>
        <v>TYPE_FIRE</v>
      </c>
      <c r="G246" s="6" t="s">
        <v>46</v>
      </c>
      <c r="H246" s="6" t="str">
        <f>VLOOKUP(I246,地名表!H:I,2,FALSE)</f>
        <v>TYPE_FIRE</v>
      </c>
      <c r="I246" s="6" t="s">
        <v>46</v>
      </c>
      <c r="J246" s="6" t="str">
        <f>VLOOKUP(K246,特性表!H:I,2,FALSE)</f>
        <v>ABILITY_PRESSURE</v>
      </c>
      <c r="K246" s="6" t="s">
        <v>609</v>
      </c>
      <c r="L246" s="6" t="str">
        <f>VLOOKUP(M246,特性表!H:I,2,FALSE)</f>
        <v>ABILITY_FLASH_FIRE</v>
      </c>
      <c r="M246" s="6" t="s">
        <v>188</v>
      </c>
      <c r="N246" s="6">
        <v>115</v>
      </c>
      <c r="O246" s="6">
        <v>115</v>
      </c>
      <c r="P246" s="6">
        <v>85</v>
      </c>
      <c r="Q246" s="6">
        <v>90</v>
      </c>
      <c r="R246" s="6">
        <v>75</v>
      </c>
      <c r="S246" s="6">
        <v>100</v>
      </c>
      <c r="T246" s="6" t="str">
        <f>VLOOKUP(U246,道具表!G:H,2,FALSE)</f>
        <v>ITEM_NONE</v>
      </c>
      <c r="U246" s="6" t="s">
        <v>25</v>
      </c>
      <c r="V246" s="6" t="str">
        <f>VLOOKUP(W246,道具表!G:H,2,FALSE)</f>
        <v>ITEM_NONE</v>
      </c>
      <c r="W246" s="6" t="s">
        <v>25</v>
      </c>
      <c r="X246" s="6">
        <v>3</v>
      </c>
      <c r="Y246" s="6">
        <v>35</v>
      </c>
    </row>
    <row r="247" spans="1:25">
      <c r="A247" s="6">
        <v>245</v>
      </c>
      <c r="B247" s="6">
        <v>245</v>
      </c>
      <c r="C247" s="6" t="s">
        <v>955</v>
      </c>
      <c r="D247" s="6" t="s">
        <v>956</v>
      </c>
      <c r="E247" s="6" t="s">
        <v>957</v>
      </c>
      <c r="F247" s="6" t="str">
        <f>VLOOKUP(G247,地名表!H:I,2,FALSE)</f>
        <v>TYPE_WATER</v>
      </c>
      <c r="G247" s="6" t="s">
        <v>59</v>
      </c>
      <c r="H247" s="6" t="str">
        <f>VLOOKUP(I247,地名表!H:I,2,FALSE)</f>
        <v>TYPE_WATER</v>
      </c>
      <c r="I247" s="6" t="s">
        <v>59</v>
      </c>
      <c r="J247" s="6" t="str">
        <f>VLOOKUP(K247,特性表!H:I,2,FALSE)</f>
        <v>ABILITY_PRESSURE</v>
      </c>
      <c r="K247" s="6" t="s">
        <v>609</v>
      </c>
      <c r="L247" s="6" t="str">
        <f>VLOOKUP(M247,特性表!H:I,2,FALSE)</f>
        <v>ABILITY_WATER_ABSORB</v>
      </c>
      <c r="M247" s="6" t="s">
        <v>283</v>
      </c>
      <c r="N247" s="6">
        <v>100</v>
      </c>
      <c r="O247" s="6">
        <v>75</v>
      </c>
      <c r="P247" s="6">
        <v>115</v>
      </c>
      <c r="Q247" s="6">
        <v>90</v>
      </c>
      <c r="R247" s="6">
        <v>115</v>
      </c>
      <c r="S247" s="6">
        <v>85</v>
      </c>
      <c r="T247" s="6" t="str">
        <f>VLOOKUP(U247,道具表!G:H,2,FALSE)</f>
        <v>ITEM_NONE</v>
      </c>
      <c r="U247" s="6" t="s">
        <v>25</v>
      </c>
      <c r="V247" s="6" t="str">
        <f>VLOOKUP(W247,道具表!G:H,2,FALSE)</f>
        <v>ITEM_NONE</v>
      </c>
      <c r="W247" s="6" t="s">
        <v>25</v>
      </c>
      <c r="X247" s="6">
        <v>3</v>
      </c>
      <c r="Y247" s="6">
        <v>35</v>
      </c>
    </row>
    <row r="248" spans="1:25">
      <c r="A248" s="6">
        <v>246</v>
      </c>
      <c r="B248" s="6">
        <v>246</v>
      </c>
      <c r="C248" s="6" t="s">
        <v>958</v>
      </c>
      <c r="D248" s="6" t="s">
        <v>959</v>
      </c>
      <c r="E248" s="6" t="s">
        <v>960</v>
      </c>
      <c r="F248" s="6" t="str">
        <f>VLOOKUP(G248,地名表!H:I,2,FALSE)</f>
        <v>TYPE_ROCK</v>
      </c>
      <c r="G248" s="6" t="s">
        <v>334</v>
      </c>
      <c r="H248" s="6" t="str">
        <f>VLOOKUP(I248,地名表!H:I,2,FALSE)</f>
        <v>TYPE_GROUND</v>
      </c>
      <c r="I248" s="6" t="s">
        <v>145</v>
      </c>
      <c r="J248" s="6" t="str">
        <f>VLOOKUP(K248,特性表!H:I,2,FALSE)</f>
        <v>ABILITY_BATTLE_ARMOR</v>
      </c>
      <c r="K248" s="6" t="s">
        <v>602</v>
      </c>
      <c r="L248" s="6" t="str">
        <f>VLOOKUP(M248,特性表!H:I,2,FALSE)</f>
        <v>ABILITY_GUTS</v>
      </c>
      <c r="M248" s="6" t="s">
        <v>111</v>
      </c>
      <c r="N248" s="6">
        <v>50</v>
      </c>
      <c r="O248" s="6">
        <v>64</v>
      </c>
      <c r="P248" s="6">
        <v>50</v>
      </c>
      <c r="Q248" s="6">
        <v>45</v>
      </c>
      <c r="R248" s="6">
        <v>50</v>
      </c>
      <c r="S248" s="6">
        <v>41</v>
      </c>
      <c r="T248" s="6" t="str">
        <f>VLOOKUP(U248,道具表!G:H,2,FALSE)</f>
        <v>ITEM_NONE</v>
      </c>
      <c r="U248" s="6" t="s">
        <v>25</v>
      </c>
      <c r="V248" s="6" t="str">
        <f>VLOOKUP(W248,道具表!G:H,2,FALSE)</f>
        <v>ITEM_NONE</v>
      </c>
      <c r="W248" s="6" t="s">
        <v>25</v>
      </c>
      <c r="X248" s="6">
        <v>45</v>
      </c>
      <c r="Y248" s="6">
        <v>35</v>
      </c>
    </row>
    <row r="249" spans="1:25">
      <c r="A249" s="6">
        <v>247</v>
      </c>
      <c r="B249" s="6">
        <v>247</v>
      </c>
      <c r="C249" s="6" t="s">
        <v>961</v>
      </c>
      <c r="D249" s="6" t="s">
        <v>962</v>
      </c>
      <c r="E249" s="6" t="s">
        <v>963</v>
      </c>
      <c r="F249" s="6" t="str">
        <f>VLOOKUP(G249,地名表!H:I,2,FALSE)</f>
        <v>TYPE_ROCK</v>
      </c>
      <c r="G249" s="6" t="s">
        <v>334</v>
      </c>
      <c r="H249" s="6" t="str">
        <f>VLOOKUP(I249,地名表!H:I,2,FALSE)</f>
        <v>TYPE_GROUND</v>
      </c>
      <c r="I249" s="6" t="s">
        <v>145</v>
      </c>
      <c r="J249" s="6" t="str">
        <f>VLOOKUP(K249,特性表!H:I,2,FALSE)</f>
        <v>ABILITY_BATTLE_ARMOR</v>
      </c>
      <c r="K249" s="6" t="s">
        <v>602</v>
      </c>
      <c r="L249" s="6" t="str">
        <f>VLOOKUP(M249,特性表!H:I,2,FALSE)</f>
        <v>ABILITY_SHED_SKIN</v>
      </c>
      <c r="M249" s="6" t="s">
        <v>77</v>
      </c>
      <c r="N249" s="6">
        <v>70</v>
      </c>
      <c r="O249" s="6">
        <v>84</v>
      </c>
      <c r="P249" s="6">
        <v>70</v>
      </c>
      <c r="Q249" s="6">
        <v>65</v>
      </c>
      <c r="R249" s="6">
        <v>70</v>
      </c>
      <c r="S249" s="6">
        <v>51</v>
      </c>
      <c r="T249" s="6" t="str">
        <f>VLOOKUP(U249,道具表!G:H,2,FALSE)</f>
        <v>ITEM_NONE</v>
      </c>
      <c r="U249" s="6" t="s">
        <v>25</v>
      </c>
      <c r="V249" s="6" t="str">
        <f>VLOOKUP(W249,道具表!G:H,2,FALSE)</f>
        <v>ITEM_NONE</v>
      </c>
      <c r="W249" s="6" t="s">
        <v>25</v>
      </c>
      <c r="X249" s="6">
        <v>45</v>
      </c>
      <c r="Y249" s="6">
        <v>35</v>
      </c>
    </row>
    <row r="250" spans="1:25">
      <c r="A250" s="6">
        <v>248</v>
      </c>
      <c r="B250" s="6">
        <v>248</v>
      </c>
      <c r="C250" s="6" t="s">
        <v>964</v>
      </c>
      <c r="D250" s="6" t="s">
        <v>965</v>
      </c>
      <c r="E250" s="6" t="s">
        <v>966</v>
      </c>
      <c r="F250" s="6" t="str">
        <f>VLOOKUP(G250,地名表!H:I,2,FALSE)</f>
        <v>TYPE_ROCK</v>
      </c>
      <c r="G250" s="6" t="s">
        <v>334</v>
      </c>
      <c r="H250" s="6" t="str">
        <f>VLOOKUP(I250,地名表!H:I,2,FALSE)</f>
        <v>TYPE_DARK</v>
      </c>
      <c r="I250" s="6" t="s">
        <v>797</v>
      </c>
      <c r="J250" s="6" t="str">
        <f>VLOOKUP(K250,特性表!H:I,2,FALSE)</f>
        <v>ABILITY_BATTLE_ARMOR</v>
      </c>
      <c r="K250" s="6" t="s">
        <v>602</v>
      </c>
      <c r="L250" s="6" t="str">
        <f>VLOOKUP(M250,特性表!H:I,2,FALSE)</f>
        <v>ABILITY_SAND_STREAM</v>
      </c>
      <c r="M250" s="6" t="s">
        <v>967</v>
      </c>
      <c r="N250" s="6">
        <v>100</v>
      </c>
      <c r="O250" s="6">
        <v>134</v>
      </c>
      <c r="P250" s="6">
        <v>110</v>
      </c>
      <c r="Q250" s="6">
        <v>95</v>
      </c>
      <c r="R250" s="6">
        <v>100</v>
      </c>
      <c r="S250" s="6">
        <v>61</v>
      </c>
      <c r="T250" s="6" t="str">
        <f>VLOOKUP(U250,道具表!G:H,2,FALSE)</f>
        <v>ITEM_NONE</v>
      </c>
      <c r="U250" s="6" t="s">
        <v>25</v>
      </c>
      <c r="V250" s="6" t="str">
        <f>VLOOKUP(W250,道具表!G:H,2,FALSE)</f>
        <v>ITEM_NONE</v>
      </c>
      <c r="W250" s="6" t="s">
        <v>25</v>
      </c>
      <c r="X250" s="6">
        <v>45</v>
      </c>
      <c r="Y250" s="6">
        <v>35</v>
      </c>
    </row>
    <row r="251" spans="1:25">
      <c r="A251" s="6">
        <v>249</v>
      </c>
      <c r="B251" s="6">
        <v>249</v>
      </c>
      <c r="C251" s="6" t="s">
        <v>968</v>
      </c>
      <c r="D251" s="6" t="s">
        <v>969</v>
      </c>
      <c r="E251" s="6" t="s">
        <v>970</v>
      </c>
      <c r="F251" s="6" t="str">
        <f>VLOOKUP(G251,地名表!H:I,2,FALSE)</f>
        <v>TYPE_PSYCHIC</v>
      </c>
      <c r="G251" s="6" t="s">
        <v>81</v>
      </c>
      <c r="H251" s="6" t="str">
        <f>VLOOKUP(I251,地名表!H:I,2,FALSE)</f>
        <v>TYPE_FLYING</v>
      </c>
      <c r="I251" s="6" t="s">
        <v>55</v>
      </c>
      <c r="J251" s="6" t="str">
        <f>VLOOKUP(K251,特性表!H:I,2,FALSE)</f>
        <v>ABILITY_PRESSURE</v>
      </c>
      <c r="K251" s="6" t="s">
        <v>609</v>
      </c>
      <c r="L251" s="6" t="str">
        <f>VLOOKUP(M251,特性表!H:I,2,FALSE)</f>
        <v>ABILITY_MULTISCALE</v>
      </c>
      <c r="M251" s="6" t="s">
        <v>639</v>
      </c>
      <c r="N251" s="6">
        <v>106</v>
      </c>
      <c r="O251" s="6">
        <v>90</v>
      </c>
      <c r="P251" s="6">
        <v>130</v>
      </c>
      <c r="Q251" s="6">
        <v>90</v>
      </c>
      <c r="R251" s="6">
        <v>154</v>
      </c>
      <c r="S251" s="6">
        <v>110</v>
      </c>
      <c r="T251" s="6" t="str">
        <f>VLOOKUP(U251,道具表!G:H,2,FALSE)</f>
        <v>ITEM_NONE</v>
      </c>
      <c r="U251" s="6" t="s">
        <v>25</v>
      </c>
      <c r="V251" s="6" t="str">
        <f>VLOOKUP(W251,道具表!G:H,2,FALSE)</f>
        <v>ITEM_NONE</v>
      </c>
      <c r="W251" s="6" t="s">
        <v>25</v>
      </c>
      <c r="X251" s="6">
        <v>3</v>
      </c>
      <c r="Y251" s="6">
        <v>0</v>
      </c>
    </row>
    <row r="252" spans="1:25">
      <c r="A252" s="6">
        <v>250</v>
      </c>
      <c r="B252" s="6">
        <v>250</v>
      </c>
      <c r="C252" s="6" t="s">
        <v>971</v>
      </c>
      <c r="D252" s="6" t="s">
        <v>972</v>
      </c>
      <c r="E252" s="6" t="s">
        <v>973</v>
      </c>
      <c r="F252" s="6" t="str">
        <f>VLOOKUP(G252,地名表!H:I,2,FALSE)</f>
        <v>TYPE_FIRE</v>
      </c>
      <c r="G252" s="6" t="s">
        <v>46</v>
      </c>
      <c r="H252" s="6" t="str">
        <f>VLOOKUP(I252,地名表!H:I,2,FALSE)</f>
        <v>TYPE_FLYING</v>
      </c>
      <c r="I252" s="6" t="s">
        <v>55</v>
      </c>
      <c r="J252" s="6" t="str">
        <f>VLOOKUP(K252,特性表!H:I,2,FALSE)</f>
        <v>ABILITY_PRESSURE</v>
      </c>
      <c r="K252" s="6" t="s">
        <v>609</v>
      </c>
      <c r="L252" s="6" t="str">
        <f>VLOOKUP(M252,特性表!H:I,2,FALSE)</f>
        <v>ABILITY_REGENERATOR</v>
      </c>
      <c r="M252" s="6" t="s">
        <v>974</v>
      </c>
      <c r="N252" s="6">
        <v>106</v>
      </c>
      <c r="O252" s="6">
        <v>130</v>
      </c>
      <c r="P252" s="6">
        <v>90</v>
      </c>
      <c r="Q252" s="6">
        <v>110</v>
      </c>
      <c r="R252" s="6">
        <v>154</v>
      </c>
      <c r="S252" s="6">
        <v>90</v>
      </c>
      <c r="T252" s="6" t="str">
        <f>VLOOKUP(U252,道具表!G:H,2,FALSE)</f>
        <v>ITEM_SACRED_ASH</v>
      </c>
      <c r="U252" s="6" t="s">
        <v>975</v>
      </c>
      <c r="V252" s="6" t="str">
        <f>VLOOKUP(W252,道具表!G:H,2,FALSE)</f>
        <v>ITEM_NONE</v>
      </c>
      <c r="W252" s="6" t="s">
        <v>25</v>
      </c>
      <c r="X252" s="6">
        <v>3</v>
      </c>
      <c r="Y252" s="6">
        <v>0</v>
      </c>
    </row>
    <row r="253" spans="1:25">
      <c r="A253" s="6">
        <v>251</v>
      </c>
      <c r="B253" s="6">
        <v>251</v>
      </c>
      <c r="C253" s="6" t="s">
        <v>976</v>
      </c>
      <c r="D253" s="6" t="s">
        <v>977</v>
      </c>
      <c r="E253" s="6" t="s">
        <v>978</v>
      </c>
      <c r="F253" s="6" t="str">
        <f>VLOOKUP(G253,地名表!H:I,2,FALSE)</f>
        <v>TYPE_PSYCHIC</v>
      </c>
      <c r="G253" s="6" t="s">
        <v>81</v>
      </c>
      <c r="H253" s="6" t="str">
        <f>VLOOKUP(I253,地名表!H:I,2,FALSE)</f>
        <v>TYPE_GRASS</v>
      </c>
      <c r="I253" s="6" t="s">
        <v>33</v>
      </c>
      <c r="J253" s="6" t="str">
        <f>VLOOKUP(K253,特性表!H:I,2,FALSE)</f>
        <v>ABILITY_NATURAL_CURE</v>
      </c>
      <c r="K253" s="6" t="s">
        <v>494</v>
      </c>
      <c r="L253" s="6" t="str">
        <f>VLOOKUP(M253,特性表!H:I,2,FALSE)</f>
        <v>ABILITY_MAGIC_GUARD</v>
      </c>
      <c r="M253" s="6" t="s">
        <v>179</v>
      </c>
      <c r="N253" s="6">
        <v>100</v>
      </c>
      <c r="O253" s="6">
        <v>100</v>
      </c>
      <c r="P253" s="6">
        <v>100</v>
      </c>
      <c r="Q253" s="6">
        <v>100</v>
      </c>
      <c r="R253" s="6">
        <v>100</v>
      </c>
      <c r="S253" s="6">
        <v>100</v>
      </c>
      <c r="T253" s="6" t="str">
        <f>VLOOKUP(U253,道具表!G:H,2,FALSE)</f>
        <v>ITEM_LUM_BERRY</v>
      </c>
      <c r="U253" s="6" t="s">
        <v>647</v>
      </c>
      <c r="V253" s="6" t="str">
        <f>VLOOKUP(W253,道具表!G:H,2,FALSE)</f>
        <v>ITEM_NONE</v>
      </c>
      <c r="W253" s="6" t="s">
        <v>25</v>
      </c>
      <c r="X253" s="6">
        <v>45</v>
      </c>
      <c r="Y253" s="6">
        <v>100</v>
      </c>
    </row>
    <row r="254" spans="1:25">
      <c r="A254" s="6">
        <v>252</v>
      </c>
      <c r="B254" s="6">
        <v>252</v>
      </c>
      <c r="C254" s="6" t="s">
        <v>979</v>
      </c>
      <c r="D254" s="6" t="s">
        <v>980</v>
      </c>
      <c r="E254" s="6" t="s">
        <v>981</v>
      </c>
      <c r="F254" s="6" t="str">
        <f>VLOOKUP(G254,地名表!H:I,2,FALSE)</f>
        <v>TYPE_GRASS</v>
      </c>
      <c r="G254" s="6" t="s">
        <v>33</v>
      </c>
      <c r="H254" s="6" t="str">
        <f>VLOOKUP(I254,地名表!H:I,2,FALSE)</f>
        <v>TYPE_GRASS</v>
      </c>
      <c r="I254" s="6" t="s">
        <v>33</v>
      </c>
      <c r="J254" s="6" t="str">
        <f>VLOOKUP(K254,特性表!H:I,2,FALSE)</f>
        <v>ABILITY_OVERGROW</v>
      </c>
      <c r="K254" s="6" t="s">
        <v>35</v>
      </c>
      <c r="L254" s="6" t="str">
        <f>VLOOKUP(M254,特性表!H:I,2,FALSE)</f>
        <v>ABILITY_UNBURDEN</v>
      </c>
      <c r="M254" s="6" t="s">
        <v>982</v>
      </c>
      <c r="N254" s="6">
        <v>40</v>
      </c>
      <c r="O254" s="6">
        <v>45</v>
      </c>
      <c r="P254" s="6">
        <v>35</v>
      </c>
      <c r="Q254" s="6">
        <v>65</v>
      </c>
      <c r="R254" s="6">
        <v>55</v>
      </c>
      <c r="S254" s="6">
        <v>70</v>
      </c>
      <c r="T254" s="6" t="str">
        <f>VLOOKUP(U254,道具表!G:H,2,FALSE)</f>
        <v>ITEM_NONE</v>
      </c>
      <c r="U254" s="6" t="s">
        <v>25</v>
      </c>
      <c r="V254" s="6" t="str">
        <f>VLOOKUP(W254,道具表!G:H,2,FALSE)</f>
        <v>ITEM_NONE</v>
      </c>
      <c r="W254" s="6" t="s">
        <v>25</v>
      </c>
      <c r="X254" s="6">
        <v>45</v>
      </c>
      <c r="Y254" s="6">
        <v>50</v>
      </c>
    </row>
    <row r="255" spans="1:25">
      <c r="A255" s="6">
        <v>253</v>
      </c>
      <c r="B255" s="6">
        <v>253</v>
      </c>
      <c r="C255" s="6" t="s">
        <v>983</v>
      </c>
      <c r="D255" s="6" t="s">
        <v>984</v>
      </c>
      <c r="E255" s="6" t="s">
        <v>985</v>
      </c>
      <c r="F255" s="6" t="str">
        <f>VLOOKUP(G255,地名表!H:I,2,FALSE)</f>
        <v>TYPE_GRASS</v>
      </c>
      <c r="G255" s="6" t="s">
        <v>33</v>
      </c>
      <c r="H255" s="6" t="str">
        <f>VLOOKUP(I255,地名表!H:I,2,FALSE)</f>
        <v>TYPE_GRASS</v>
      </c>
      <c r="I255" s="6" t="s">
        <v>33</v>
      </c>
      <c r="J255" s="6" t="str">
        <f>VLOOKUP(K255,特性表!H:I,2,FALSE)</f>
        <v>ABILITY_OVERGROW</v>
      </c>
      <c r="K255" s="6" t="s">
        <v>35</v>
      </c>
      <c r="L255" s="6" t="str">
        <f>VLOOKUP(M255,特性表!H:I,2,FALSE)</f>
        <v>ABILITY_UNBURDEN</v>
      </c>
      <c r="M255" s="6" t="s">
        <v>982</v>
      </c>
      <c r="N255" s="6">
        <v>50</v>
      </c>
      <c r="O255" s="6">
        <v>65</v>
      </c>
      <c r="P255" s="6">
        <v>45</v>
      </c>
      <c r="Q255" s="6">
        <v>85</v>
      </c>
      <c r="R255" s="6">
        <v>65</v>
      </c>
      <c r="S255" s="6">
        <v>95</v>
      </c>
      <c r="T255" s="6" t="str">
        <f>VLOOKUP(U255,道具表!G:H,2,FALSE)</f>
        <v>ITEM_NONE</v>
      </c>
      <c r="U255" s="6" t="s">
        <v>25</v>
      </c>
      <c r="V255" s="6" t="str">
        <f>VLOOKUP(W255,道具表!G:H,2,FALSE)</f>
        <v>ITEM_NONE</v>
      </c>
      <c r="W255" s="6" t="s">
        <v>25</v>
      </c>
      <c r="X255" s="6">
        <v>45</v>
      </c>
      <c r="Y255" s="6">
        <v>50</v>
      </c>
    </row>
    <row r="256" spans="1:25">
      <c r="A256" s="6">
        <v>254</v>
      </c>
      <c r="B256" s="6">
        <v>254</v>
      </c>
      <c r="C256" s="6" t="s">
        <v>986</v>
      </c>
      <c r="D256" s="6" t="s">
        <v>987</v>
      </c>
      <c r="E256" s="6" t="s">
        <v>988</v>
      </c>
      <c r="F256" s="6" t="str">
        <f>VLOOKUP(G256,地名表!H:I,2,FALSE)</f>
        <v>TYPE_GRASS</v>
      </c>
      <c r="G256" s="6" t="s">
        <v>33</v>
      </c>
      <c r="H256" s="6" t="str">
        <f>VLOOKUP(I256,地名表!H:I,2,FALSE)</f>
        <v>TYPE_GRASS</v>
      </c>
      <c r="I256" s="6" t="s">
        <v>33</v>
      </c>
      <c r="J256" s="6" t="str">
        <f>VLOOKUP(K256,特性表!H:I,2,FALSE)</f>
        <v>ABILITY_OVERGROW</v>
      </c>
      <c r="K256" s="6" t="s">
        <v>35</v>
      </c>
      <c r="L256" s="6" t="str">
        <f>VLOOKUP(M256,特性表!H:I,2,FALSE)</f>
        <v>ABILITY_UNBURDEN</v>
      </c>
      <c r="M256" s="6" t="s">
        <v>982</v>
      </c>
      <c r="N256" s="6">
        <v>70</v>
      </c>
      <c r="O256" s="6">
        <v>85</v>
      </c>
      <c r="P256" s="6">
        <v>65</v>
      </c>
      <c r="Q256" s="6">
        <v>105</v>
      </c>
      <c r="R256" s="6">
        <v>85</v>
      </c>
      <c r="S256" s="6">
        <v>120</v>
      </c>
      <c r="T256" s="6" t="str">
        <f>VLOOKUP(U256,道具表!G:H,2,FALSE)</f>
        <v>ITEM_NONE</v>
      </c>
      <c r="U256" s="6" t="s">
        <v>25</v>
      </c>
      <c r="V256" s="6" t="str">
        <f>VLOOKUP(W256,道具表!G:H,2,FALSE)</f>
        <v>ITEM_NONE</v>
      </c>
      <c r="W256" s="6" t="s">
        <v>25</v>
      </c>
      <c r="X256" s="6">
        <v>45</v>
      </c>
      <c r="Y256" s="6">
        <v>50</v>
      </c>
    </row>
    <row r="257" spans="1:25">
      <c r="A257" s="6">
        <v>255</v>
      </c>
      <c r="B257" s="6">
        <v>255</v>
      </c>
      <c r="C257" s="6" t="s">
        <v>989</v>
      </c>
      <c r="D257" s="6" t="s">
        <v>990</v>
      </c>
      <c r="E257" s="6" t="s">
        <v>991</v>
      </c>
      <c r="F257" s="6" t="str">
        <f>VLOOKUP(G257,地名表!H:I,2,FALSE)</f>
        <v>TYPE_FIRE</v>
      </c>
      <c r="G257" s="6" t="s">
        <v>46</v>
      </c>
      <c r="H257" s="6" t="str">
        <f>VLOOKUP(I257,地名表!H:I,2,FALSE)</f>
        <v>TYPE_FIRE</v>
      </c>
      <c r="I257" s="6" t="s">
        <v>46</v>
      </c>
      <c r="J257" s="6" t="str">
        <f>VLOOKUP(K257,特性表!H:I,2,FALSE)</f>
        <v>ABILITY_BLAZE</v>
      </c>
      <c r="K257" s="6" t="s">
        <v>47</v>
      </c>
      <c r="L257" s="6" t="str">
        <f>VLOOKUP(M257,特性表!H:I,2,FALSE)</f>
        <v>ABILITY_SPEED_BOOST</v>
      </c>
      <c r="M257" s="6" t="s">
        <v>782</v>
      </c>
      <c r="N257" s="6">
        <v>45</v>
      </c>
      <c r="O257" s="6">
        <v>60</v>
      </c>
      <c r="P257" s="6">
        <v>40</v>
      </c>
      <c r="Q257" s="6">
        <v>70</v>
      </c>
      <c r="R257" s="6">
        <v>50</v>
      </c>
      <c r="S257" s="6">
        <v>45</v>
      </c>
      <c r="T257" s="6" t="str">
        <f>VLOOKUP(U257,道具表!G:H,2,FALSE)</f>
        <v>ITEM_NONE</v>
      </c>
      <c r="U257" s="6" t="s">
        <v>25</v>
      </c>
      <c r="V257" s="6" t="str">
        <f>VLOOKUP(W257,道具表!G:H,2,FALSE)</f>
        <v>ITEM_NONE</v>
      </c>
      <c r="W257" s="6" t="s">
        <v>25</v>
      </c>
      <c r="X257" s="6">
        <v>45</v>
      </c>
      <c r="Y257" s="6">
        <v>50</v>
      </c>
    </row>
    <row r="258" spans="1:25">
      <c r="A258" s="6">
        <v>256</v>
      </c>
      <c r="B258" s="6">
        <v>256</v>
      </c>
      <c r="C258" s="6" t="s">
        <v>992</v>
      </c>
      <c r="D258" s="6" t="s">
        <v>993</v>
      </c>
      <c r="E258" s="6" t="s">
        <v>994</v>
      </c>
      <c r="F258" s="6" t="str">
        <f>VLOOKUP(G258,地名表!H:I,2,FALSE)</f>
        <v>TYPE_FIRE</v>
      </c>
      <c r="G258" s="6" t="s">
        <v>46</v>
      </c>
      <c r="H258" s="6" t="str">
        <f>VLOOKUP(I258,地名表!H:I,2,FALSE)</f>
        <v>TYPE_FIGHTING</v>
      </c>
      <c r="I258" s="6" t="s">
        <v>267</v>
      </c>
      <c r="J258" s="6" t="str">
        <f>VLOOKUP(K258,特性表!H:I,2,FALSE)</f>
        <v>ABILITY_BLAZE</v>
      </c>
      <c r="K258" s="6" t="s">
        <v>47</v>
      </c>
      <c r="L258" s="6" t="str">
        <f>VLOOKUP(M258,特性表!H:I,2,FALSE)</f>
        <v>ABILITY_SPEED_BOOST</v>
      </c>
      <c r="M258" s="6" t="s">
        <v>782</v>
      </c>
      <c r="N258" s="6">
        <v>60</v>
      </c>
      <c r="O258" s="6">
        <v>85</v>
      </c>
      <c r="P258" s="6">
        <v>60</v>
      </c>
      <c r="Q258" s="6">
        <v>85</v>
      </c>
      <c r="R258" s="6">
        <v>60</v>
      </c>
      <c r="S258" s="6">
        <v>55</v>
      </c>
      <c r="T258" s="6" t="str">
        <f>VLOOKUP(U258,道具表!G:H,2,FALSE)</f>
        <v>ITEM_NONE</v>
      </c>
      <c r="U258" s="6" t="s">
        <v>25</v>
      </c>
      <c r="V258" s="6" t="str">
        <f>VLOOKUP(W258,道具表!G:H,2,FALSE)</f>
        <v>ITEM_NONE</v>
      </c>
      <c r="W258" s="6" t="s">
        <v>25</v>
      </c>
      <c r="X258" s="6">
        <v>45</v>
      </c>
      <c r="Y258" s="6">
        <v>50</v>
      </c>
    </row>
    <row r="259" spans="1:25">
      <c r="A259" s="6">
        <v>257</v>
      </c>
      <c r="B259" s="6">
        <v>257</v>
      </c>
      <c r="C259" s="6" t="s">
        <v>995</v>
      </c>
      <c r="D259" s="6" t="s">
        <v>996</v>
      </c>
      <c r="E259" s="6" t="s">
        <v>997</v>
      </c>
      <c r="F259" s="6" t="str">
        <f>VLOOKUP(G259,地名表!H:I,2,FALSE)</f>
        <v>TYPE_FIRE</v>
      </c>
      <c r="G259" s="6" t="s">
        <v>46</v>
      </c>
      <c r="H259" s="6" t="str">
        <f>VLOOKUP(I259,地名表!H:I,2,FALSE)</f>
        <v>TYPE_FIGHTING</v>
      </c>
      <c r="I259" s="6" t="s">
        <v>267</v>
      </c>
      <c r="J259" s="6" t="str">
        <f>VLOOKUP(K259,特性表!H:I,2,FALSE)</f>
        <v>ABILITY_BLAZE</v>
      </c>
      <c r="K259" s="6" t="s">
        <v>47</v>
      </c>
      <c r="L259" s="6" t="str">
        <f>VLOOKUP(M259,特性表!H:I,2,FALSE)</f>
        <v>ABILITY_SPEED_BOOST</v>
      </c>
      <c r="M259" s="6" t="s">
        <v>782</v>
      </c>
      <c r="N259" s="6">
        <v>80</v>
      </c>
      <c r="O259" s="6">
        <v>120</v>
      </c>
      <c r="P259" s="6">
        <v>70</v>
      </c>
      <c r="Q259" s="6">
        <v>110</v>
      </c>
      <c r="R259" s="6">
        <v>70</v>
      </c>
      <c r="S259" s="6">
        <v>80</v>
      </c>
      <c r="T259" s="6" t="str">
        <f>VLOOKUP(U259,道具表!G:H,2,FALSE)</f>
        <v>ITEM_NONE</v>
      </c>
      <c r="U259" s="6" t="s">
        <v>25</v>
      </c>
      <c r="V259" s="6" t="str">
        <f>VLOOKUP(W259,道具表!G:H,2,FALSE)</f>
        <v>ITEM_NONE</v>
      </c>
      <c r="W259" s="6" t="s">
        <v>25</v>
      </c>
      <c r="X259" s="6">
        <v>45</v>
      </c>
      <c r="Y259" s="6">
        <v>50</v>
      </c>
    </row>
    <row r="260" spans="1:25">
      <c r="A260" s="6">
        <v>258</v>
      </c>
      <c r="B260" s="6">
        <v>258</v>
      </c>
      <c r="C260" s="6" t="s">
        <v>998</v>
      </c>
      <c r="D260" s="6" t="s">
        <v>999</v>
      </c>
      <c r="E260" s="6" t="s">
        <v>1000</v>
      </c>
      <c r="F260" s="6" t="str">
        <f>VLOOKUP(G260,地名表!H:I,2,FALSE)</f>
        <v>TYPE_WATER</v>
      </c>
      <c r="G260" s="6" t="s">
        <v>59</v>
      </c>
      <c r="H260" s="6" t="str">
        <f>VLOOKUP(I260,地名表!H:I,2,FALSE)</f>
        <v>TYPE_WATER</v>
      </c>
      <c r="I260" s="6" t="s">
        <v>59</v>
      </c>
      <c r="J260" s="6" t="str">
        <f>VLOOKUP(K260,特性表!H:I,2,FALSE)</f>
        <v>ABILITY_TORRENT</v>
      </c>
      <c r="K260" s="6" t="s">
        <v>60</v>
      </c>
      <c r="L260" s="6" t="str">
        <f>VLOOKUP(M260,特性表!H:I,2,FALSE)</f>
        <v>ABILITY_WATER_ABSORB</v>
      </c>
      <c r="M260" s="6" t="s">
        <v>283</v>
      </c>
      <c r="N260" s="6">
        <v>50</v>
      </c>
      <c r="O260" s="6">
        <v>70</v>
      </c>
      <c r="P260" s="6">
        <v>50</v>
      </c>
      <c r="Q260" s="6">
        <v>50</v>
      </c>
      <c r="R260" s="6">
        <v>50</v>
      </c>
      <c r="S260" s="6">
        <v>40</v>
      </c>
      <c r="T260" s="6" t="str">
        <f>VLOOKUP(U260,道具表!G:H,2,FALSE)</f>
        <v>ITEM_NONE</v>
      </c>
      <c r="U260" s="6" t="s">
        <v>25</v>
      </c>
      <c r="V260" s="6" t="str">
        <f>VLOOKUP(W260,道具表!G:H,2,FALSE)</f>
        <v>ITEM_NONE</v>
      </c>
      <c r="W260" s="6" t="s">
        <v>25</v>
      </c>
      <c r="X260" s="6">
        <v>45</v>
      </c>
      <c r="Y260" s="6">
        <v>50</v>
      </c>
    </row>
    <row r="261" spans="1:25">
      <c r="A261" s="6">
        <v>259</v>
      </c>
      <c r="B261" s="6">
        <v>259</v>
      </c>
      <c r="C261" s="6" t="s">
        <v>1001</v>
      </c>
      <c r="D261" s="6" t="s">
        <v>1002</v>
      </c>
      <c r="E261" s="6" t="s">
        <v>1003</v>
      </c>
      <c r="F261" s="6" t="str">
        <f>VLOOKUP(G261,地名表!H:I,2,FALSE)</f>
        <v>TYPE_WATER</v>
      </c>
      <c r="G261" s="6" t="s">
        <v>59</v>
      </c>
      <c r="H261" s="6" t="str">
        <f>VLOOKUP(I261,地名表!H:I,2,FALSE)</f>
        <v>TYPE_GROUND</v>
      </c>
      <c r="I261" s="6" t="s">
        <v>145</v>
      </c>
      <c r="J261" s="6" t="str">
        <f>VLOOKUP(K261,特性表!H:I,2,FALSE)</f>
        <v>ABILITY_TORRENT</v>
      </c>
      <c r="K261" s="6" t="s">
        <v>60</v>
      </c>
      <c r="L261" s="6" t="str">
        <f>VLOOKUP(M261,特性表!H:I,2,FALSE)</f>
        <v>ABILITY_WATER_ABSORB</v>
      </c>
      <c r="M261" s="6" t="s">
        <v>283</v>
      </c>
      <c r="N261" s="6">
        <v>70</v>
      </c>
      <c r="O261" s="6">
        <v>85</v>
      </c>
      <c r="P261" s="6">
        <v>70</v>
      </c>
      <c r="Q261" s="6">
        <v>60</v>
      </c>
      <c r="R261" s="6">
        <v>70</v>
      </c>
      <c r="S261" s="6">
        <v>50</v>
      </c>
      <c r="T261" s="6" t="str">
        <f>VLOOKUP(U261,道具表!G:H,2,FALSE)</f>
        <v>ITEM_NONE</v>
      </c>
      <c r="U261" s="6" t="s">
        <v>25</v>
      </c>
      <c r="V261" s="6" t="str">
        <f>VLOOKUP(W261,道具表!G:H,2,FALSE)</f>
        <v>ITEM_NONE</v>
      </c>
      <c r="W261" s="6" t="s">
        <v>25</v>
      </c>
      <c r="X261" s="6">
        <v>45</v>
      </c>
      <c r="Y261" s="6">
        <v>50</v>
      </c>
    </row>
    <row r="262" spans="1:25">
      <c r="A262" s="6">
        <v>260</v>
      </c>
      <c r="B262" s="6">
        <v>260</v>
      </c>
      <c r="C262" s="6" t="s">
        <v>1004</v>
      </c>
      <c r="D262" s="6" t="s">
        <v>1005</v>
      </c>
      <c r="E262" s="6" t="s">
        <v>1006</v>
      </c>
      <c r="F262" s="6" t="str">
        <f>VLOOKUP(G262,地名表!H:I,2,FALSE)</f>
        <v>TYPE_WATER</v>
      </c>
      <c r="G262" s="6" t="s">
        <v>59</v>
      </c>
      <c r="H262" s="6" t="str">
        <f>VLOOKUP(I262,地名表!H:I,2,FALSE)</f>
        <v>TYPE_GROUND</v>
      </c>
      <c r="I262" s="6" t="s">
        <v>145</v>
      </c>
      <c r="J262" s="6" t="str">
        <f>VLOOKUP(K262,特性表!H:I,2,FALSE)</f>
        <v>ABILITY_TORRENT</v>
      </c>
      <c r="K262" s="6" t="s">
        <v>60</v>
      </c>
      <c r="L262" s="6" t="str">
        <f>VLOOKUP(M262,特性表!H:I,2,FALSE)</f>
        <v>ABILITY_WATER_ABSORB</v>
      </c>
      <c r="M262" s="6" t="s">
        <v>283</v>
      </c>
      <c r="N262" s="6">
        <v>100</v>
      </c>
      <c r="O262" s="6">
        <v>110</v>
      </c>
      <c r="P262" s="6">
        <v>90</v>
      </c>
      <c r="Q262" s="6">
        <v>85</v>
      </c>
      <c r="R262" s="6">
        <v>90</v>
      </c>
      <c r="S262" s="6">
        <v>60</v>
      </c>
      <c r="T262" s="6" t="str">
        <f>VLOOKUP(U262,道具表!G:H,2,FALSE)</f>
        <v>ITEM_NONE</v>
      </c>
      <c r="U262" s="6" t="s">
        <v>25</v>
      </c>
      <c r="V262" s="6" t="str">
        <f>VLOOKUP(W262,道具表!G:H,2,FALSE)</f>
        <v>ITEM_NONE</v>
      </c>
      <c r="W262" s="6" t="s">
        <v>25</v>
      </c>
      <c r="X262" s="6">
        <v>45</v>
      </c>
      <c r="Y262" s="6">
        <v>50</v>
      </c>
    </row>
    <row r="263" spans="1:25">
      <c r="A263" s="6">
        <v>261</v>
      </c>
      <c r="B263" s="6">
        <v>261</v>
      </c>
      <c r="C263" s="6" t="s">
        <v>1007</v>
      </c>
      <c r="D263" s="6" t="s">
        <v>1008</v>
      </c>
      <c r="E263" s="6" t="s">
        <v>1009</v>
      </c>
      <c r="F263" s="6" t="str">
        <f>VLOOKUP(G263,地名表!H:I,2,FALSE)</f>
        <v>TYPE_DARK</v>
      </c>
      <c r="G263" s="6" t="s">
        <v>797</v>
      </c>
      <c r="H263" s="6" t="str">
        <f>VLOOKUP(I263,地名表!H:I,2,FALSE)</f>
        <v>TYPE_DARK</v>
      </c>
      <c r="I263" s="6" t="s">
        <v>797</v>
      </c>
      <c r="J263" s="6" t="str">
        <f>VLOOKUP(K263,特性表!H:I,2,FALSE)</f>
        <v>ABILITY_RUN_AWAY</v>
      </c>
      <c r="K263" s="6" t="s">
        <v>73</v>
      </c>
      <c r="L263" s="6" t="str">
        <f>VLOOKUP(M263,特性表!H:I,2,FALSE)</f>
        <v>ABILITY_QUICK_FEET</v>
      </c>
      <c r="M263" s="6" t="s">
        <v>584</v>
      </c>
      <c r="N263" s="6">
        <v>35</v>
      </c>
      <c r="O263" s="6">
        <v>55</v>
      </c>
      <c r="P263" s="6">
        <v>35</v>
      </c>
      <c r="Q263" s="6">
        <v>30</v>
      </c>
      <c r="R263" s="6">
        <v>30</v>
      </c>
      <c r="S263" s="6">
        <v>35</v>
      </c>
      <c r="T263" s="6" t="str">
        <f>VLOOKUP(U263,道具表!G:H,2,FALSE)</f>
        <v>ITEM_NONE</v>
      </c>
      <c r="U263" s="6" t="s">
        <v>25</v>
      </c>
      <c r="V263" s="6" t="str">
        <f>VLOOKUP(W263,道具表!G:H,2,FALSE)</f>
        <v>ITEM_PECHA_BERRY</v>
      </c>
      <c r="W263" s="6" t="s">
        <v>1010</v>
      </c>
      <c r="X263" s="6">
        <v>255</v>
      </c>
      <c r="Y263" s="6">
        <v>70</v>
      </c>
    </row>
    <row r="264" spans="1:25">
      <c r="A264" s="6">
        <v>262</v>
      </c>
      <c r="B264" s="6">
        <v>262</v>
      </c>
      <c r="C264" s="6" t="s">
        <v>1011</v>
      </c>
      <c r="D264" s="6" t="s">
        <v>1012</v>
      </c>
      <c r="E264" s="6" t="s">
        <v>1013</v>
      </c>
      <c r="F264" s="6" t="str">
        <f>VLOOKUP(G264,地名表!H:I,2,FALSE)</f>
        <v>TYPE_DARK</v>
      </c>
      <c r="G264" s="6" t="s">
        <v>797</v>
      </c>
      <c r="H264" s="6" t="str">
        <f>VLOOKUP(I264,地名表!H:I,2,FALSE)</f>
        <v>TYPE_DARK</v>
      </c>
      <c r="I264" s="6" t="s">
        <v>797</v>
      </c>
      <c r="J264" s="6" t="str">
        <f>VLOOKUP(K264,特性表!H:I,2,FALSE)</f>
        <v>ABILITY_INTIMIDATE</v>
      </c>
      <c r="K264" s="6" t="s">
        <v>128</v>
      </c>
      <c r="L264" s="6" t="str">
        <f>VLOOKUP(M264,特性表!H:I,2,FALSE)</f>
        <v>ABILITY_QUICK_FEET</v>
      </c>
      <c r="M264" s="6" t="s">
        <v>584</v>
      </c>
      <c r="N264" s="6">
        <v>70</v>
      </c>
      <c r="O264" s="6">
        <v>105</v>
      </c>
      <c r="P264" s="6">
        <v>70</v>
      </c>
      <c r="Q264" s="6">
        <v>60</v>
      </c>
      <c r="R264" s="6">
        <v>60</v>
      </c>
      <c r="S264" s="6">
        <v>80</v>
      </c>
      <c r="T264" s="6" t="str">
        <f>VLOOKUP(U264,道具表!G:H,2,FALSE)</f>
        <v>ITEM_NONE</v>
      </c>
      <c r="U264" s="6" t="s">
        <v>25</v>
      </c>
      <c r="V264" s="6" t="str">
        <f>VLOOKUP(W264,道具表!G:H,2,FALSE)</f>
        <v>ITEM_PECHA_BERRY</v>
      </c>
      <c r="W264" s="6" t="s">
        <v>1010</v>
      </c>
      <c r="X264" s="6">
        <v>127</v>
      </c>
      <c r="Y264" s="6">
        <v>70</v>
      </c>
    </row>
    <row r="265" spans="1:25">
      <c r="A265" s="6">
        <v>263</v>
      </c>
      <c r="B265" s="6">
        <v>263</v>
      </c>
      <c r="C265" s="6" t="s">
        <v>1014</v>
      </c>
      <c r="D265" s="6" t="s">
        <v>1015</v>
      </c>
      <c r="E265" s="6" t="s">
        <v>1016</v>
      </c>
      <c r="F265" s="6" t="str">
        <f>VLOOKUP(G265,地名表!H:I,2,FALSE)</f>
        <v>TYPE_NORMAL</v>
      </c>
      <c r="G265" s="6" t="s">
        <v>28</v>
      </c>
      <c r="H265" s="6" t="str">
        <f>VLOOKUP(I265,地名表!H:I,2,FALSE)</f>
        <v>TYPE_NORMAL</v>
      </c>
      <c r="I265" s="6" t="s">
        <v>28</v>
      </c>
      <c r="J265" s="6" t="str">
        <f>VLOOKUP(K265,特性表!H:I,2,FALSE)</f>
        <v>ABILITY_PICKUP</v>
      </c>
      <c r="K265" s="6" t="s">
        <v>249</v>
      </c>
      <c r="L265" s="6" t="str">
        <f>VLOOKUP(M265,特性表!H:I,2,FALSE)</f>
        <v>ABILITY_QUICK_FEET</v>
      </c>
      <c r="M265" s="6" t="s">
        <v>584</v>
      </c>
      <c r="N265" s="10">
        <v>38</v>
      </c>
      <c r="O265" s="10">
        <v>30</v>
      </c>
      <c r="P265" s="10">
        <v>41</v>
      </c>
      <c r="Q265" s="10">
        <v>30</v>
      </c>
      <c r="R265" s="10">
        <v>41</v>
      </c>
      <c r="S265" s="10">
        <v>60</v>
      </c>
      <c r="T265" s="6" t="str">
        <f>VLOOKUP(U265,道具表!G:H,2,FALSE)</f>
        <v>ITEM_POTION</v>
      </c>
      <c r="U265" s="6" t="s">
        <v>1017</v>
      </c>
      <c r="V265" s="6" t="str">
        <f>VLOOKUP(W265,道具表!G:H,2,FALSE)</f>
        <v>ITEM_REVIVE</v>
      </c>
      <c r="W265" s="6" t="s">
        <v>1018</v>
      </c>
      <c r="X265" s="6">
        <v>255</v>
      </c>
      <c r="Y265" s="6">
        <v>50</v>
      </c>
    </row>
    <row r="266" spans="1:25">
      <c r="A266" s="6">
        <v>264</v>
      </c>
      <c r="B266" s="6">
        <v>264</v>
      </c>
      <c r="C266" s="6" t="s">
        <v>1019</v>
      </c>
      <c r="D266" s="6" t="s">
        <v>1020</v>
      </c>
      <c r="E266" s="6" t="s">
        <v>1021</v>
      </c>
      <c r="F266" s="6" t="str">
        <f>VLOOKUP(G266,地名表!H:I,2,FALSE)</f>
        <v>TYPE_NORMAL</v>
      </c>
      <c r="G266" s="6" t="s">
        <v>28</v>
      </c>
      <c r="H266" s="6" t="str">
        <f>VLOOKUP(I266,地名表!H:I,2,FALSE)</f>
        <v>TYPE_NORMAL</v>
      </c>
      <c r="I266" s="6" t="s">
        <v>28</v>
      </c>
      <c r="J266" s="6" t="str">
        <f>VLOOKUP(K266,特性表!H:I,2,FALSE)</f>
        <v>ABILITY_PICKUP</v>
      </c>
      <c r="K266" s="6" t="s">
        <v>249</v>
      </c>
      <c r="L266" s="6" t="str">
        <f>VLOOKUP(M266,特性表!H:I,2,FALSE)</f>
        <v>ABILITY_QUICK_FEET</v>
      </c>
      <c r="M266" s="6" t="s">
        <v>584</v>
      </c>
      <c r="N266" s="6">
        <v>78</v>
      </c>
      <c r="O266" s="6">
        <v>90</v>
      </c>
      <c r="P266" s="6">
        <v>61</v>
      </c>
      <c r="Q266" s="6">
        <v>50</v>
      </c>
      <c r="R266" s="6">
        <v>61</v>
      </c>
      <c r="S266" s="6">
        <v>105</v>
      </c>
      <c r="T266" s="6" t="str">
        <f>VLOOKUP(U266,道具表!G:H,2,FALSE)</f>
        <v>ITEM_POTION</v>
      </c>
      <c r="U266" s="6" t="s">
        <v>1017</v>
      </c>
      <c r="V266" s="6" t="str">
        <f>VLOOKUP(W266,道具表!G:H,2,FALSE)</f>
        <v>ITEM_MAX_REVIVE</v>
      </c>
      <c r="W266" s="6" t="s">
        <v>1022</v>
      </c>
      <c r="X266" s="6">
        <v>90</v>
      </c>
      <c r="Y266" s="6">
        <v>50</v>
      </c>
    </row>
    <row r="267" spans="1:25">
      <c r="A267" s="6">
        <v>265</v>
      </c>
      <c r="B267" s="6">
        <v>265</v>
      </c>
      <c r="C267" s="6" t="s">
        <v>1023</v>
      </c>
      <c r="D267" s="6" t="s">
        <v>1024</v>
      </c>
      <c r="E267" s="6" t="s">
        <v>1025</v>
      </c>
      <c r="F267" s="6" t="str">
        <f>VLOOKUP(G267,地名表!H:I,2,FALSE)</f>
        <v>TYPE_BUG</v>
      </c>
      <c r="G267" s="6" t="s">
        <v>71</v>
      </c>
      <c r="H267" s="6" t="str">
        <f>VLOOKUP(I267,地名表!H:I,2,FALSE)</f>
        <v>TYPE_BUG</v>
      </c>
      <c r="I267" s="6" t="s">
        <v>71</v>
      </c>
      <c r="J267" s="6" t="str">
        <f>VLOOKUP(K267,特性表!H:I,2,FALSE)</f>
        <v>ABILITY_SHIELD_DUST</v>
      </c>
      <c r="K267" s="6" t="s">
        <v>72</v>
      </c>
      <c r="L267" s="6" t="str">
        <f>VLOOKUP(M267,特性表!H:I,2,FALSE)</f>
        <v>ABILITY_RUN_AWAY</v>
      </c>
      <c r="M267" s="6" t="s">
        <v>73</v>
      </c>
      <c r="N267" s="6">
        <v>45</v>
      </c>
      <c r="O267" s="6">
        <v>45</v>
      </c>
      <c r="P267" s="6">
        <v>35</v>
      </c>
      <c r="Q267" s="6">
        <v>20</v>
      </c>
      <c r="R267" s="6">
        <v>30</v>
      </c>
      <c r="S267" s="6">
        <v>20</v>
      </c>
      <c r="T267" s="6" t="str">
        <f>VLOOKUP(U267,道具表!G:H,2,FALSE)</f>
        <v>ITEM_PECHA_BERRY</v>
      </c>
      <c r="U267" s="6" t="s">
        <v>1010</v>
      </c>
      <c r="V267" s="6" t="str">
        <f>VLOOKUP(W267,道具表!G:H,2,FALSE)</f>
        <v>ITEM_BRIGHT_POWDER</v>
      </c>
      <c r="W267" s="6" t="s">
        <v>1026</v>
      </c>
      <c r="X267" s="6">
        <v>255</v>
      </c>
      <c r="Y267" s="6">
        <v>70</v>
      </c>
    </row>
    <row r="268" spans="1:25">
      <c r="A268" s="6">
        <v>266</v>
      </c>
      <c r="B268" s="6">
        <v>266</v>
      </c>
      <c r="C268" s="6" t="s">
        <v>1027</v>
      </c>
      <c r="D268" s="6" t="s">
        <v>1028</v>
      </c>
      <c r="E268" s="6" t="s">
        <v>1029</v>
      </c>
      <c r="F268" s="6" t="str">
        <f>VLOOKUP(G268,地名表!H:I,2,FALSE)</f>
        <v>TYPE_BUG</v>
      </c>
      <c r="G268" s="6" t="s">
        <v>71</v>
      </c>
      <c r="H268" s="6" t="str">
        <f>VLOOKUP(I268,地名表!H:I,2,FALSE)</f>
        <v>TYPE_BUG</v>
      </c>
      <c r="I268" s="6" t="s">
        <v>71</v>
      </c>
      <c r="J268" s="6" t="str">
        <f>VLOOKUP(K268,特性表!H:I,2,FALSE)</f>
        <v>ABILITY_SHED_SKIN</v>
      </c>
      <c r="K268" s="6" t="s">
        <v>77</v>
      </c>
      <c r="L268" s="6" t="str">
        <f>VLOOKUP(M268,特性表!H:I,2,FALSE)</f>
        <v>ABILITY_SHED_SKIN</v>
      </c>
      <c r="M268" s="6" t="s">
        <v>77</v>
      </c>
      <c r="N268" s="6">
        <v>50</v>
      </c>
      <c r="O268" s="6">
        <v>35</v>
      </c>
      <c r="P268" s="6">
        <v>55</v>
      </c>
      <c r="Q268" s="6">
        <v>25</v>
      </c>
      <c r="R268" s="6">
        <v>25</v>
      </c>
      <c r="S268" s="6">
        <v>15</v>
      </c>
      <c r="T268" s="6" t="str">
        <f>VLOOKUP(U268,道具表!G:H,2,FALSE)</f>
        <v>ITEM_NONE</v>
      </c>
      <c r="U268" s="6" t="s">
        <v>25</v>
      </c>
      <c r="V268" s="6" t="str">
        <f>VLOOKUP(W268,道具表!G:H,2,FALSE)</f>
        <v>ITEM_NONE</v>
      </c>
      <c r="W268" s="6" t="s">
        <v>25</v>
      </c>
      <c r="X268" s="6">
        <v>120</v>
      </c>
      <c r="Y268" s="6">
        <v>70</v>
      </c>
    </row>
    <row r="269" spans="1:25">
      <c r="A269" s="6">
        <v>267</v>
      </c>
      <c r="B269" s="6">
        <v>267</v>
      </c>
      <c r="C269" s="6" t="s">
        <v>1030</v>
      </c>
      <c r="D269" s="6" t="s">
        <v>1031</v>
      </c>
      <c r="E269" s="6" t="s">
        <v>1032</v>
      </c>
      <c r="F269" s="6" t="str">
        <f>VLOOKUP(G269,地名表!H:I,2,FALSE)</f>
        <v>TYPE_BUG</v>
      </c>
      <c r="G269" s="6" t="s">
        <v>71</v>
      </c>
      <c r="H269" s="6" t="str">
        <f>VLOOKUP(I269,地名表!H:I,2,FALSE)</f>
        <v>TYPE_FLYING</v>
      </c>
      <c r="I269" s="6" t="s">
        <v>55</v>
      </c>
      <c r="J269" s="6" t="str">
        <f>VLOOKUP(K269,特性表!H:I,2,FALSE)</f>
        <v>ABILITY_SWARM</v>
      </c>
      <c r="K269" s="6" t="s">
        <v>94</v>
      </c>
      <c r="L269" s="6" t="str">
        <f>VLOOKUP(M269,特性表!H:I,2,FALSE)</f>
        <v>ABILITY_SHIELD_DUST</v>
      </c>
      <c r="M269" s="6" t="s">
        <v>72</v>
      </c>
      <c r="N269" s="6">
        <v>60</v>
      </c>
      <c r="O269" s="6">
        <v>70</v>
      </c>
      <c r="P269" s="6">
        <v>50</v>
      </c>
      <c r="Q269" s="6">
        <v>105</v>
      </c>
      <c r="R269" s="6">
        <v>65</v>
      </c>
      <c r="S269" s="6">
        <v>85</v>
      </c>
      <c r="T269" s="6" t="str">
        <f>VLOOKUP(U269,道具表!G:H,2,FALSE)</f>
        <v>ITEM_SHED_SHELL</v>
      </c>
      <c r="U269" s="6" t="s">
        <v>238</v>
      </c>
      <c r="V269" s="6" t="str">
        <f>VLOOKUP(W269,道具表!G:H,2,FALSE)</f>
        <v>ITEM_SILVER_POWDER</v>
      </c>
      <c r="W269" s="6" t="s">
        <v>84</v>
      </c>
      <c r="X269" s="6">
        <v>45</v>
      </c>
      <c r="Y269" s="6">
        <v>70</v>
      </c>
    </row>
    <row r="270" spans="1:25">
      <c r="A270" s="6">
        <v>268</v>
      </c>
      <c r="B270" s="6">
        <v>268</v>
      </c>
      <c r="C270" s="6" t="s">
        <v>1033</v>
      </c>
      <c r="D270" s="6" t="s">
        <v>1034</v>
      </c>
      <c r="E270" s="6" t="s">
        <v>1035</v>
      </c>
      <c r="F270" s="6" t="str">
        <f>VLOOKUP(G270,地名表!H:I,2,FALSE)</f>
        <v>TYPE_BUG</v>
      </c>
      <c r="G270" s="6" t="s">
        <v>71</v>
      </c>
      <c r="H270" s="6" t="str">
        <f>VLOOKUP(I270,地名表!H:I,2,FALSE)</f>
        <v>TYPE_BUG</v>
      </c>
      <c r="I270" s="6" t="s">
        <v>71</v>
      </c>
      <c r="J270" s="6" t="str">
        <f>VLOOKUP(K270,特性表!H:I,2,FALSE)</f>
        <v>ABILITY_SHED_SKIN</v>
      </c>
      <c r="K270" s="6" t="s">
        <v>77</v>
      </c>
      <c r="L270" s="6" t="str">
        <f>VLOOKUP(M270,特性表!H:I,2,FALSE)</f>
        <v>ABILITY_SHED_SKIN</v>
      </c>
      <c r="M270" s="6" t="s">
        <v>77</v>
      </c>
      <c r="N270" s="6">
        <v>50</v>
      </c>
      <c r="O270" s="6">
        <v>35</v>
      </c>
      <c r="P270" s="6">
        <v>55</v>
      </c>
      <c r="Q270" s="6">
        <v>25</v>
      </c>
      <c r="R270" s="6">
        <v>25</v>
      </c>
      <c r="S270" s="6">
        <v>15</v>
      </c>
      <c r="T270" s="6" t="str">
        <f>VLOOKUP(U270,道具表!G:H,2,FALSE)</f>
        <v>ITEM_NONE</v>
      </c>
      <c r="U270" s="6" t="s">
        <v>25</v>
      </c>
      <c r="V270" s="6" t="str">
        <f>VLOOKUP(W270,道具表!G:H,2,FALSE)</f>
        <v>ITEM_NONE</v>
      </c>
      <c r="W270" s="6" t="s">
        <v>25</v>
      </c>
      <c r="X270" s="6">
        <v>120</v>
      </c>
      <c r="Y270" s="6">
        <v>70</v>
      </c>
    </row>
    <row r="271" spans="1:25">
      <c r="A271" s="6">
        <v>269</v>
      </c>
      <c r="B271" s="6">
        <v>269</v>
      </c>
      <c r="C271" s="6" t="s">
        <v>1036</v>
      </c>
      <c r="D271" s="6" t="s">
        <v>1037</v>
      </c>
      <c r="E271" s="6" t="s">
        <v>1038</v>
      </c>
      <c r="F271" s="6" t="str">
        <f>VLOOKUP(G271,地名表!H:I,2,FALSE)</f>
        <v>TYPE_BUG</v>
      </c>
      <c r="G271" s="6" t="s">
        <v>71</v>
      </c>
      <c r="H271" s="6" t="str">
        <f>VLOOKUP(I271,地名表!H:I,2,FALSE)</f>
        <v>TYPE_POISON</v>
      </c>
      <c r="I271" s="6" t="s">
        <v>34</v>
      </c>
      <c r="J271" s="6" t="str">
        <f>VLOOKUP(K271,特性表!H:I,2,FALSE)</f>
        <v>ABILITY_SHIELD_DUST</v>
      </c>
      <c r="K271" s="6" t="s">
        <v>72</v>
      </c>
      <c r="L271" s="6" t="str">
        <f>VLOOKUP(M271,特性表!H:I,2,FALSE)</f>
        <v>ABILITY_COMPOUND_EYES</v>
      </c>
      <c r="M271" s="6" t="s">
        <v>82</v>
      </c>
      <c r="N271" s="10">
        <v>60</v>
      </c>
      <c r="O271" s="10">
        <v>50</v>
      </c>
      <c r="P271" s="10">
        <v>70</v>
      </c>
      <c r="Q271" s="10">
        <v>65</v>
      </c>
      <c r="R271" s="10">
        <v>105</v>
      </c>
      <c r="S271" s="10">
        <v>65</v>
      </c>
      <c r="T271" s="6" t="str">
        <f>VLOOKUP(U271,道具表!G:H,2,FALSE)</f>
        <v>ITEM_SHED_SHELL</v>
      </c>
      <c r="U271" s="6" t="s">
        <v>238</v>
      </c>
      <c r="V271" s="6" t="str">
        <f>VLOOKUP(W271,道具表!G:H,2,FALSE)</f>
        <v>ITEM_SILVER_POWDER</v>
      </c>
      <c r="W271" s="6" t="s">
        <v>84</v>
      </c>
      <c r="X271" s="6">
        <v>45</v>
      </c>
      <c r="Y271" s="6">
        <v>70</v>
      </c>
    </row>
    <row r="272" spans="1:25">
      <c r="A272" s="6">
        <v>270</v>
      </c>
      <c r="B272" s="6">
        <v>270</v>
      </c>
      <c r="C272" s="6" t="s">
        <v>1039</v>
      </c>
      <c r="D272" s="6" t="s">
        <v>1040</v>
      </c>
      <c r="E272" s="6" t="s">
        <v>1041</v>
      </c>
      <c r="F272" s="6" t="str">
        <f>VLOOKUP(G272,地名表!H:I,2,FALSE)</f>
        <v>TYPE_WATER</v>
      </c>
      <c r="G272" s="6" t="s">
        <v>59</v>
      </c>
      <c r="H272" s="6" t="str">
        <f>VLOOKUP(I272,地名表!H:I,2,FALSE)</f>
        <v>TYPE_GRASS</v>
      </c>
      <c r="I272" s="6" t="s">
        <v>33</v>
      </c>
      <c r="J272" s="6" t="str">
        <f>VLOOKUP(K272,特性表!H:I,2,FALSE)</f>
        <v>ABILITY_SWIFT_SWIM</v>
      </c>
      <c r="K272" s="6" t="s">
        <v>509</v>
      </c>
      <c r="L272" s="6" t="str">
        <f>VLOOKUP(M272,特性表!H:I,2,FALSE)</f>
        <v>ABILITY_RAIN_DISH</v>
      </c>
      <c r="M272" s="6" t="s">
        <v>61</v>
      </c>
      <c r="N272" s="6">
        <v>40</v>
      </c>
      <c r="O272" s="6">
        <v>30</v>
      </c>
      <c r="P272" s="6">
        <v>30</v>
      </c>
      <c r="Q272" s="6">
        <v>40</v>
      </c>
      <c r="R272" s="6">
        <v>50</v>
      </c>
      <c r="S272" s="6">
        <v>30</v>
      </c>
      <c r="T272" s="6" t="str">
        <f>VLOOKUP(U272,道具表!G:H,2,FALSE)</f>
        <v>ITEM_NONE</v>
      </c>
      <c r="U272" s="6" t="s">
        <v>25</v>
      </c>
      <c r="V272" s="6" t="str">
        <f>VLOOKUP(W272,道具表!G:H,2,FALSE)</f>
        <v>ITEM_MENTAL_HERB</v>
      </c>
      <c r="W272" s="6" t="s">
        <v>1042</v>
      </c>
      <c r="X272" s="6">
        <v>255</v>
      </c>
      <c r="Y272" s="6">
        <v>50</v>
      </c>
    </row>
    <row r="273" spans="1:25">
      <c r="A273" s="6">
        <v>271</v>
      </c>
      <c r="B273" s="6">
        <v>271</v>
      </c>
      <c r="C273" s="6" t="s">
        <v>1043</v>
      </c>
      <c r="D273" s="6" t="s">
        <v>1044</v>
      </c>
      <c r="E273" s="6" t="s">
        <v>1045</v>
      </c>
      <c r="F273" s="6" t="str">
        <f>VLOOKUP(G273,地名表!H:I,2,FALSE)</f>
        <v>TYPE_WATER</v>
      </c>
      <c r="G273" s="6" t="s">
        <v>59</v>
      </c>
      <c r="H273" s="6" t="str">
        <f>VLOOKUP(I273,地名表!H:I,2,FALSE)</f>
        <v>TYPE_GRASS</v>
      </c>
      <c r="I273" s="6" t="s">
        <v>33</v>
      </c>
      <c r="J273" s="6" t="str">
        <f>VLOOKUP(K273,特性表!H:I,2,FALSE)</f>
        <v>ABILITY_SWIFT_SWIM</v>
      </c>
      <c r="K273" s="6" t="s">
        <v>509</v>
      </c>
      <c r="L273" s="6" t="str">
        <f>VLOOKUP(M273,特性表!H:I,2,FALSE)</f>
        <v>ABILITY_RAIN_DISH</v>
      </c>
      <c r="M273" s="6" t="s">
        <v>61</v>
      </c>
      <c r="N273" s="6">
        <v>60</v>
      </c>
      <c r="O273" s="6">
        <v>50</v>
      </c>
      <c r="P273" s="6">
        <v>50</v>
      </c>
      <c r="Q273" s="6">
        <v>60</v>
      </c>
      <c r="R273" s="6">
        <v>70</v>
      </c>
      <c r="S273" s="6">
        <v>50</v>
      </c>
      <c r="T273" s="6" t="str">
        <f>VLOOKUP(U273,道具表!G:H,2,FALSE)</f>
        <v>ITEM_NONE</v>
      </c>
      <c r="U273" s="6" t="s">
        <v>25</v>
      </c>
      <c r="V273" s="6" t="str">
        <f>VLOOKUP(W273,道具表!G:H,2,FALSE)</f>
        <v>ITEM_MENTAL_HERB</v>
      </c>
      <c r="W273" s="6" t="s">
        <v>1042</v>
      </c>
      <c r="X273" s="6">
        <v>120</v>
      </c>
      <c r="Y273" s="6">
        <v>50</v>
      </c>
    </row>
    <row r="274" spans="1:25">
      <c r="A274" s="6">
        <v>272</v>
      </c>
      <c r="B274" s="6">
        <v>272</v>
      </c>
      <c r="C274" s="6" t="s">
        <v>1046</v>
      </c>
      <c r="D274" s="6" t="s">
        <v>1047</v>
      </c>
      <c r="E274" s="6" t="s">
        <v>1048</v>
      </c>
      <c r="F274" s="6" t="str">
        <f>VLOOKUP(G274,地名表!H:I,2,FALSE)</f>
        <v>TYPE_WATER</v>
      </c>
      <c r="G274" s="6" t="s">
        <v>59</v>
      </c>
      <c r="H274" s="6" t="str">
        <f>VLOOKUP(I274,地名表!H:I,2,FALSE)</f>
        <v>TYPE_GRASS</v>
      </c>
      <c r="I274" s="6" t="s">
        <v>33</v>
      </c>
      <c r="J274" s="6" t="str">
        <f>VLOOKUP(K274,特性表!H:I,2,FALSE)</f>
        <v>ABILITY_SWIFT_SWIM</v>
      </c>
      <c r="K274" s="6" t="s">
        <v>509</v>
      </c>
      <c r="L274" s="6" t="str">
        <f>VLOOKUP(M274,特性表!H:I,2,FALSE)</f>
        <v>ABILITY_RAIN_DISH</v>
      </c>
      <c r="M274" s="6" t="s">
        <v>61</v>
      </c>
      <c r="N274" s="6">
        <v>80</v>
      </c>
      <c r="O274" s="6">
        <v>70</v>
      </c>
      <c r="P274" s="6">
        <v>70</v>
      </c>
      <c r="Q274" s="6">
        <v>90</v>
      </c>
      <c r="R274" s="6">
        <v>100</v>
      </c>
      <c r="S274" s="6">
        <v>70</v>
      </c>
      <c r="T274" s="6" t="str">
        <f>VLOOKUP(U274,道具表!G:H,2,FALSE)</f>
        <v>ITEM_NONE</v>
      </c>
      <c r="U274" s="6" t="s">
        <v>25</v>
      </c>
      <c r="V274" s="6" t="str">
        <f>VLOOKUP(W274,道具表!G:H,2,FALSE)</f>
        <v>ITEM_MENTAL_HERB</v>
      </c>
      <c r="W274" s="6" t="s">
        <v>1042</v>
      </c>
      <c r="X274" s="6">
        <v>45</v>
      </c>
      <c r="Y274" s="6">
        <v>50</v>
      </c>
    </row>
    <row r="275" spans="1:25">
      <c r="A275" s="6">
        <v>273</v>
      </c>
      <c r="B275" s="6">
        <v>273</v>
      </c>
      <c r="C275" s="6" t="s">
        <v>1049</v>
      </c>
      <c r="D275" s="6" t="s">
        <v>1050</v>
      </c>
      <c r="E275" s="6" t="s">
        <v>1051</v>
      </c>
      <c r="F275" s="6" t="str">
        <f>VLOOKUP(G275,地名表!H:I,2,FALSE)</f>
        <v>TYPE_GRASS</v>
      </c>
      <c r="G275" s="6" t="s">
        <v>33</v>
      </c>
      <c r="H275" s="6" t="str">
        <f>VLOOKUP(I275,地名表!H:I,2,FALSE)</f>
        <v>TYPE_GRASS</v>
      </c>
      <c r="I275" s="6" t="s">
        <v>33</v>
      </c>
      <c r="J275" s="6" t="str">
        <f>VLOOKUP(K275,特性表!H:I,2,FALSE)</f>
        <v>ABILITY_CHLOROPHYLL</v>
      </c>
      <c r="K275" s="6" t="s">
        <v>36</v>
      </c>
      <c r="L275" s="6" t="str">
        <f>VLOOKUP(M275,特性表!H:I,2,FALSE)</f>
        <v>ABILITY_EARLY_BIRD</v>
      </c>
      <c r="M275" s="6" t="s">
        <v>379</v>
      </c>
      <c r="N275" s="6">
        <v>40</v>
      </c>
      <c r="O275" s="6">
        <v>40</v>
      </c>
      <c r="P275" s="6">
        <v>50</v>
      </c>
      <c r="Q275" s="6">
        <v>30</v>
      </c>
      <c r="R275" s="6">
        <v>30</v>
      </c>
      <c r="S275" s="6">
        <v>30</v>
      </c>
      <c r="T275" s="6" t="str">
        <f>VLOOKUP(U275,道具表!G:H,2,FALSE)</f>
        <v>ITEM_NONE</v>
      </c>
      <c r="U275" s="6" t="s">
        <v>25</v>
      </c>
      <c r="V275" s="6" t="str">
        <f>VLOOKUP(W275,道具表!G:H,2,FALSE)</f>
        <v>ITEM_POWER_HERB</v>
      </c>
      <c r="W275" s="6" t="s">
        <v>1052</v>
      </c>
      <c r="X275" s="6">
        <v>255</v>
      </c>
      <c r="Y275" s="6">
        <v>50</v>
      </c>
    </row>
    <row r="276" spans="1:25">
      <c r="A276" s="6">
        <v>274</v>
      </c>
      <c r="B276" s="6">
        <v>274</v>
      </c>
      <c r="C276" s="6" t="s">
        <v>1053</v>
      </c>
      <c r="D276" s="6" t="s">
        <v>1054</v>
      </c>
      <c r="E276" s="6" t="s">
        <v>1055</v>
      </c>
      <c r="F276" s="6" t="str">
        <f>VLOOKUP(G276,地名表!H:I,2,FALSE)</f>
        <v>TYPE_GRASS</v>
      </c>
      <c r="G276" s="6" t="s">
        <v>33</v>
      </c>
      <c r="H276" s="6" t="str">
        <f>VLOOKUP(I276,地名表!H:I,2,FALSE)</f>
        <v>TYPE_DARK</v>
      </c>
      <c r="I276" s="6" t="s">
        <v>797</v>
      </c>
      <c r="J276" s="6" t="str">
        <f>VLOOKUP(K276,特性表!H:I,2,FALSE)</f>
        <v>ABILITY_CHLOROPHYLL</v>
      </c>
      <c r="K276" s="6" t="s">
        <v>36</v>
      </c>
      <c r="L276" s="6" t="str">
        <f>VLOOKUP(M276,特性表!H:I,2,FALSE)</f>
        <v>ABILITY_EARLY_BIRD</v>
      </c>
      <c r="M276" s="6" t="s">
        <v>379</v>
      </c>
      <c r="N276" s="6">
        <v>70</v>
      </c>
      <c r="O276" s="6">
        <v>70</v>
      </c>
      <c r="P276" s="6">
        <v>40</v>
      </c>
      <c r="Q276" s="6">
        <v>60</v>
      </c>
      <c r="R276" s="6">
        <v>40</v>
      </c>
      <c r="S276" s="6">
        <v>60</v>
      </c>
      <c r="T276" s="6" t="str">
        <f>VLOOKUP(U276,道具表!G:H,2,FALSE)</f>
        <v>ITEM_NONE</v>
      </c>
      <c r="U276" s="6" t="s">
        <v>25</v>
      </c>
      <c r="V276" s="6" t="str">
        <f>VLOOKUP(W276,道具表!G:H,2,FALSE)</f>
        <v>ITEM_POWER_HERB</v>
      </c>
      <c r="W276" s="6" t="s">
        <v>1052</v>
      </c>
      <c r="X276" s="6">
        <v>120</v>
      </c>
      <c r="Y276" s="6">
        <v>50</v>
      </c>
    </row>
    <row r="277" spans="1:25">
      <c r="A277" s="6">
        <v>275</v>
      </c>
      <c r="B277" s="6">
        <v>275</v>
      </c>
      <c r="C277" s="6" t="s">
        <v>1056</v>
      </c>
      <c r="D277" s="6" t="s">
        <v>1057</v>
      </c>
      <c r="E277" s="6" t="s">
        <v>1058</v>
      </c>
      <c r="F277" s="6" t="str">
        <f>VLOOKUP(G277,地名表!H:I,2,FALSE)</f>
        <v>TYPE_GRASS</v>
      </c>
      <c r="G277" s="6" t="s">
        <v>33</v>
      </c>
      <c r="H277" s="6" t="str">
        <f>VLOOKUP(I277,地名表!H:I,2,FALSE)</f>
        <v>TYPE_DARK</v>
      </c>
      <c r="I277" s="6" t="s">
        <v>797</v>
      </c>
      <c r="J277" s="6" t="str">
        <f>VLOOKUP(K277,特性表!H:I,2,FALSE)</f>
        <v>ABILITY_CHLOROPHYLL</v>
      </c>
      <c r="K277" s="6" t="s">
        <v>36</v>
      </c>
      <c r="L277" s="6" t="str">
        <f>VLOOKUP(M277,特性表!H:I,2,FALSE)</f>
        <v>ABILITY_PICKPOCKET</v>
      </c>
      <c r="M277" s="6" t="s">
        <v>858</v>
      </c>
      <c r="N277" s="6">
        <v>90</v>
      </c>
      <c r="O277" s="6">
        <v>100</v>
      </c>
      <c r="P277" s="6">
        <v>60</v>
      </c>
      <c r="Q277" s="6">
        <v>90</v>
      </c>
      <c r="R277" s="6">
        <v>60</v>
      </c>
      <c r="S277" s="6">
        <v>80</v>
      </c>
      <c r="T277" s="6" t="str">
        <f>VLOOKUP(U277,道具表!G:H,2,FALSE)</f>
        <v>ITEM_NONE</v>
      </c>
      <c r="U277" s="6" t="s">
        <v>25</v>
      </c>
      <c r="V277" s="6" t="str">
        <f>VLOOKUP(W277,道具表!G:H,2,FALSE)</f>
        <v>ITEM_POWER_HERB</v>
      </c>
      <c r="W277" s="6" t="s">
        <v>1052</v>
      </c>
      <c r="X277" s="6">
        <v>45</v>
      </c>
      <c r="Y277" s="6">
        <v>50</v>
      </c>
    </row>
    <row r="278" spans="1:25">
      <c r="A278" s="6">
        <v>276</v>
      </c>
      <c r="B278" s="6">
        <v>276</v>
      </c>
      <c r="C278" s="6" t="s">
        <v>1059</v>
      </c>
      <c r="D278" s="6" t="s">
        <v>1060</v>
      </c>
      <c r="E278" s="6" t="s">
        <v>1061</v>
      </c>
      <c r="F278" s="6" t="str">
        <f>VLOOKUP(G278,地名表!H:I,2,FALSE)</f>
        <v>TYPE_NORMAL</v>
      </c>
      <c r="G278" s="6" t="s">
        <v>28</v>
      </c>
      <c r="H278" s="6" t="str">
        <f>VLOOKUP(I278,地名表!H:I,2,FALSE)</f>
        <v>TYPE_FLYING</v>
      </c>
      <c r="I278" s="6" t="s">
        <v>55</v>
      </c>
      <c r="J278" s="6" t="str">
        <f>VLOOKUP(K278,特性表!H:I,2,FALSE)</f>
        <v>ABILITY_GUTS</v>
      </c>
      <c r="K278" s="6" t="s">
        <v>111</v>
      </c>
      <c r="L278" s="6" t="str">
        <f>VLOOKUP(M278,特性表!H:I,2,FALSE)</f>
        <v>ABILITY_SCRAPPY</v>
      </c>
      <c r="M278" s="6" t="s">
        <v>505</v>
      </c>
      <c r="N278" s="6">
        <v>40</v>
      </c>
      <c r="O278" s="6">
        <v>55</v>
      </c>
      <c r="P278" s="6">
        <v>30</v>
      </c>
      <c r="Q278" s="6">
        <v>30</v>
      </c>
      <c r="R278" s="6">
        <v>30</v>
      </c>
      <c r="S278" s="6">
        <v>85</v>
      </c>
      <c r="T278" s="6" t="str">
        <f>VLOOKUP(U278,道具表!G:H,2,FALSE)</f>
        <v>ITEM_NONE</v>
      </c>
      <c r="U278" s="6" t="s">
        <v>25</v>
      </c>
      <c r="V278" s="6" t="str">
        <f>VLOOKUP(W278,道具表!G:H,2,FALSE)</f>
        <v>ITEM_CHARTI_BERRY</v>
      </c>
      <c r="W278" s="6" t="s">
        <v>1062</v>
      </c>
      <c r="X278" s="6">
        <v>200</v>
      </c>
      <c r="Y278" s="6">
        <v>70</v>
      </c>
    </row>
    <row r="279" spans="1:25">
      <c r="A279" s="6">
        <v>277</v>
      </c>
      <c r="B279" s="6">
        <v>277</v>
      </c>
      <c r="C279" s="6" t="s">
        <v>1063</v>
      </c>
      <c r="D279" s="6" t="s">
        <v>1064</v>
      </c>
      <c r="E279" s="6" t="s">
        <v>1065</v>
      </c>
      <c r="F279" s="6" t="str">
        <f>VLOOKUP(G279,地名表!H:I,2,FALSE)</f>
        <v>TYPE_NORMAL</v>
      </c>
      <c r="G279" s="6" t="s">
        <v>28</v>
      </c>
      <c r="H279" s="6" t="str">
        <f>VLOOKUP(I279,地名表!H:I,2,FALSE)</f>
        <v>TYPE_FLYING</v>
      </c>
      <c r="I279" s="6" t="s">
        <v>55</v>
      </c>
      <c r="J279" s="6" t="str">
        <f>VLOOKUP(K279,特性表!H:I,2,FALSE)</f>
        <v>ABILITY_GUTS</v>
      </c>
      <c r="K279" s="6" t="s">
        <v>111</v>
      </c>
      <c r="L279" s="6" t="str">
        <f>VLOOKUP(M279,特性表!H:I,2,FALSE)</f>
        <v>ABILITY_SCRAPPY</v>
      </c>
      <c r="M279" s="6" t="s">
        <v>505</v>
      </c>
      <c r="N279" s="10">
        <v>70</v>
      </c>
      <c r="O279" s="10">
        <v>95</v>
      </c>
      <c r="P279" s="10">
        <v>60</v>
      </c>
      <c r="Q279" s="10">
        <v>50</v>
      </c>
      <c r="R279" s="10">
        <v>50</v>
      </c>
      <c r="S279" s="10">
        <v>125</v>
      </c>
      <c r="T279" s="6" t="str">
        <f>VLOOKUP(U279,道具表!G:H,2,FALSE)</f>
        <v>ITEM_NONE</v>
      </c>
      <c r="U279" s="6" t="s">
        <v>25</v>
      </c>
      <c r="V279" s="6" t="str">
        <f>VLOOKUP(W279,道具表!G:H,2,FALSE)</f>
        <v>ITEM_CHARTI_BERRY</v>
      </c>
      <c r="W279" s="6" t="s">
        <v>1062</v>
      </c>
      <c r="X279" s="6">
        <v>45</v>
      </c>
      <c r="Y279" s="6">
        <v>70</v>
      </c>
    </row>
    <row r="280" spans="1:25">
      <c r="A280" s="6">
        <v>278</v>
      </c>
      <c r="B280" s="6">
        <v>278</v>
      </c>
      <c r="C280" s="6" t="s">
        <v>1066</v>
      </c>
      <c r="D280" s="6" t="s">
        <v>1067</v>
      </c>
      <c r="E280" s="6" t="s">
        <v>1068</v>
      </c>
      <c r="F280" s="6" t="str">
        <f>VLOOKUP(G280,地名表!H:I,2,FALSE)</f>
        <v>TYPE_WATER</v>
      </c>
      <c r="G280" s="6" t="s">
        <v>59</v>
      </c>
      <c r="H280" s="6" t="str">
        <f>VLOOKUP(I280,地名表!H:I,2,FALSE)</f>
        <v>TYPE_FLYING</v>
      </c>
      <c r="I280" s="6" t="s">
        <v>55</v>
      </c>
      <c r="J280" s="6" t="str">
        <f>VLOOKUP(K280,特性表!H:I,2,FALSE)</f>
        <v>ABILITY_KEEN_EYE</v>
      </c>
      <c r="K280" s="6" t="s">
        <v>100</v>
      </c>
      <c r="L280" s="6" t="str">
        <f>VLOOKUP(M280,特性表!H:I,2,FALSE)</f>
        <v>ABILITY_HYDRATION</v>
      </c>
      <c r="M280" s="6" t="s">
        <v>387</v>
      </c>
      <c r="N280" s="6">
        <v>40</v>
      </c>
      <c r="O280" s="6">
        <v>30</v>
      </c>
      <c r="P280" s="6">
        <v>30</v>
      </c>
      <c r="Q280" s="6">
        <v>55</v>
      </c>
      <c r="R280" s="6">
        <v>30</v>
      </c>
      <c r="S280" s="6">
        <v>85</v>
      </c>
      <c r="T280" s="6" t="str">
        <f>VLOOKUP(U280,道具表!G:H,2,FALSE)</f>
        <v>ITEM_NONE</v>
      </c>
      <c r="U280" s="6" t="s">
        <v>25</v>
      </c>
      <c r="V280" s="6" t="str">
        <f>VLOOKUP(W280,道具表!G:H,2,FALSE)</f>
        <v>ITEM_NONE</v>
      </c>
      <c r="W280" s="6" t="s">
        <v>25</v>
      </c>
      <c r="X280" s="6">
        <v>190</v>
      </c>
      <c r="Y280" s="6">
        <v>50</v>
      </c>
    </row>
    <row r="281" spans="1:25">
      <c r="A281" s="6">
        <v>279</v>
      </c>
      <c r="B281" s="6">
        <v>279</v>
      </c>
      <c r="C281" s="6" t="s">
        <v>1069</v>
      </c>
      <c r="D281" s="6" t="s">
        <v>1070</v>
      </c>
      <c r="E281" s="6" t="s">
        <v>1071</v>
      </c>
      <c r="F281" s="6" t="str">
        <f>VLOOKUP(G281,地名表!H:I,2,FALSE)</f>
        <v>TYPE_WATER</v>
      </c>
      <c r="G281" s="6" t="s">
        <v>59</v>
      </c>
      <c r="H281" s="6" t="str">
        <f>VLOOKUP(I281,地名表!H:I,2,FALSE)</f>
        <v>TYPE_FLYING</v>
      </c>
      <c r="I281" s="6" t="s">
        <v>55</v>
      </c>
      <c r="J281" s="6" t="str">
        <f>VLOOKUP(K281,特性表!H:I,2,FALSE)</f>
        <v>ABILITY_KEEN_EYE</v>
      </c>
      <c r="K281" s="6" t="s">
        <v>100</v>
      </c>
      <c r="L281" s="6" t="str">
        <f>VLOOKUP(M281,特性表!H:I,2,FALSE)</f>
        <v>ABILITY_DRIZZLE</v>
      </c>
      <c r="M281" s="6" t="s">
        <v>759</v>
      </c>
      <c r="N281" s="6">
        <v>60</v>
      </c>
      <c r="O281" s="6">
        <v>50</v>
      </c>
      <c r="P281" s="6">
        <v>120</v>
      </c>
      <c r="Q281" s="6">
        <v>95</v>
      </c>
      <c r="R281" s="6">
        <v>70</v>
      </c>
      <c r="S281" s="6">
        <v>65</v>
      </c>
      <c r="T281" s="6" t="str">
        <f>VLOOKUP(U281,道具表!G:H,2,FALSE)</f>
        <v>ITEM_NONE</v>
      </c>
      <c r="U281" s="6" t="s">
        <v>25</v>
      </c>
      <c r="V281" s="6" t="str">
        <f>VLOOKUP(W281,道具表!G:H,2,FALSE)</f>
        <v>ITEM_LUCKY_EGG</v>
      </c>
      <c r="W281" s="6" t="s">
        <v>497</v>
      </c>
      <c r="X281" s="6">
        <v>45</v>
      </c>
      <c r="Y281" s="6">
        <v>50</v>
      </c>
    </row>
    <row r="282" spans="1:25">
      <c r="A282" s="6">
        <v>280</v>
      </c>
      <c r="B282" s="6">
        <v>280</v>
      </c>
      <c r="C282" s="6" t="s">
        <v>1072</v>
      </c>
      <c r="D282" s="6" t="s">
        <v>1073</v>
      </c>
      <c r="E282" s="6" t="s">
        <v>1074</v>
      </c>
      <c r="F282" s="6" t="str">
        <f>VLOOKUP(G282,地名表!H:I,2,FALSE)</f>
        <v>TYPE_PSYCHIC</v>
      </c>
      <c r="G282" s="6" t="s">
        <v>81</v>
      </c>
      <c r="H282" s="6" t="str">
        <f>VLOOKUP(I282,地名表!H:I,2,FALSE)</f>
        <v>TYPE_FAIRY</v>
      </c>
      <c r="I282" s="6" t="s">
        <v>177</v>
      </c>
      <c r="J282" s="6" t="str">
        <f>VLOOKUP(K282,特性表!H:I,2,FALSE)</f>
        <v>ABILITY_SYNCHRONIZE</v>
      </c>
      <c r="K282" s="6" t="s">
        <v>294</v>
      </c>
      <c r="L282" s="6" t="str">
        <f>VLOOKUP(M282,特性表!H:I,2,FALSE)</f>
        <v>ABILITY_TRACE</v>
      </c>
      <c r="M282" s="6" t="s">
        <v>591</v>
      </c>
      <c r="N282" s="6">
        <v>28</v>
      </c>
      <c r="O282" s="6">
        <v>25</v>
      </c>
      <c r="P282" s="6">
        <v>25</v>
      </c>
      <c r="Q282" s="6">
        <v>65</v>
      </c>
      <c r="R282" s="6">
        <v>35</v>
      </c>
      <c r="S282" s="6">
        <v>40</v>
      </c>
      <c r="T282" s="6" t="str">
        <f>VLOOKUP(U282,道具表!G:H,2,FALSE)</f>
        <v>ITEM_NONE</v>
      </c>
      <c r="U282" s="6" t="s">
        <v>25</v>
      </c>
      <c r="V282" s="6" t="str">
        <f>VLOOKUP(W282,道具表!G:H,2,FALSE)</f>
        <v>ITEM_NONE</v>
      </c>
      <c r="W282" s="6" t="s">
        <v>25</v>
      </c>
      <c r="X282" s="6">
        <v>235</v>
      </c>
      <c r="Y282" s="6">
        <v>35</v>
      </c>
    </row>
    <row r="283" spans="1:25">
      <c r="A283" s="6">
        <v>281</v>
      </c>
      <c r="B283" s="6">
        <v>281</v>
      </c>
      <c r="C283" s="6" t="s">
        <v>1075</v>
      </c>
      <c r="D283" s="6" t="s">
        <v>1076</v>
      </c>
      <c r="E283" s="6" t="s">
        <v>1077</v>
      </c>
      <c r="F283" s="6" t="str">
        <f>VLOOKUP(G283,地名表!H:I,2,FALSE)</f>
        <v>TYPE_PSYCHIC</v>
      </c>
      <c r="G283" s="6" t="s">
        <v>81</v>
      </c>
      <c r="H283" s="6" t="str">
        <f>VLOOKUP(I283,地名表!H:I,2,FALSE)</f>
        <v>TYPE_FAIRY</v>
      </c>
      <c r="I283" s="6" t="s">
        <v>177</v>
      </c>
      <c r="J283" s="6" t="str">
        <f>VLOOKUP(K283,特性表!H:I,2,FALSE)</f>
        <v>ABILITY_SYNCHRONIZE</v>
      </c>
      <c r="K283" s="6" t="s">
        <v>294</v>
      </c>
      <c r="L283" s="6" t="str">
        <f>VLOOKUP(M283,特性表!H:I,2,FALSE)</f>
        <v>ABILITY_TRACE</v>
      </c>
      <c r="M283" s="6" t="s">
        <v>591</v>
      </c>
      <c r="N283" s="6">
        <v>38</v>
      </c>
      <c r="O283" s="6">
        <v>35</v>
      </c>
      <c r="P283" s="6">
        <v>35</v>
      </c>
      <c r="Q283" s="6">
        <v>95</v>
      </c>
      <c r="R283" s="6">
        <v>55</v>
      </c>
      <c r="S283" s="6">
        <v>50</v>
      </c>
      <c r="T283" s="6" t="str">
        <f>VLOOKUP(U283,道具表!G:H,2,FALSE)</f>
        <v>ITEM_NONE</v>
      </c>
      <c r="U283" s="6" t="s">
        <v>25</v>
      </c>
      <c r="V283" s="6" t="str">
        <f>VLOOKUP(W283,道具表!G:H,2,FALSE)</f>
        <v>ITEM_NONE</v>
      </c>
      <c r="W283" s="6" t="s">
        <v>25</v>
      </c>
      <c r="X283" s="6">
        <v>120</v>
      </c>
      <c r="Y283" s="6">
        <v>35</v>
      </c>
    </row>
    <row r="284" spans="1:25">
      <c r="A284" s="6">
        <v>282</v>
      </c>
      <c r="B284" s="6">
        <v>282</v>
      </c>
      <c r="C284" s="6" t="s">
        <v>1078</v>
      </c>
      <c r="D284" s="6" t="s">
        <v>1079</v>
      </c>
      <c r="E284" s="6" t="s">
        <v>1080</v>
      </c>
      <c r="F284" s="6" t="str">
        <f>VLOOKUP(G284,地名表!H:I,2,FALSE)</f>
        <v>TYPE_PSYCHIC</v>
      </c>
      <c r="G284" s="6" t="s">
        <v>81</v>
      </c>
      <c r="H284" s="6" t="str">
        <f>VLOOKUP(I284,地名表!H:I,2,FALSE)</f>
        <v>TYPE_FAIRY</v>
      </c>
      <c r="I284" s="6" t="s">
        <v>177</v>
      </c>
      <c r="J284" s="6" t="str">
        <f>VLOOKUP(K284,特性表!H:I,2,FALSE)</f>
        <v>ABILITY_SYNCHRONIZE</v>
      </c>
      <c r="K284" s="6" t="s">
        <v>294</v>
      </c>
      <c r="L284" s="6" t="str">
        <f>VLOOKUP(M284,特性表!H:I,2,FALSE)</f>
        <v>ABILITY_TRACE</v>
      </c>
      <c r="M284" s="6" t="s">
        <v>591</v>
      </c>
      <c r="N284" s="6">
        <v>68</v>
      </c>
      <c r="O284" s="6">
        <v>65</v>
      </c>
      <c r="P284" s="6">
        <v>65</v>
      </c>
      <c r="Q284" s="6">
        <v>125</v>
      </c>
      <c r="R284" s="6">
        <v>115</v>
      </c>
      <c r="S284" s="6">
        <v>80</v>
      </c>
      <c r="T284" s="6" t="str">
        <f>VLOOKUP(U284,道具表!G:H,2,FALSE)</f>
        <v>ITEM_NONE</v>
      </c>
      <c r="U284" s="6" t="s">
        <v>25</v>
      </c>
      <c r="V284" s="6" t="str">
        <f>VLOOKUP(W284,道具表!G:H,2,FALSE)</f>
        <v>ITEM_NONE</v>
      </c>
      <c r="W284" s="6" t="s">
        <v>25</v>
      </c>
      <c r="X284" s="6">
        <v>45</v>
      </c>
      <c r="Y284" s="6">
        <v>35</v>
      </c>
    </row>
    <row r="285" spans="1:25">
      <c r="A285" s="6">
        <v>283</v>
      </c>
      <c r="B285" s="6">
        <v>283</v>
      </c>
      <c r="C285" s="6" t="s">
        <v>1081</v>
      </c>
      <c r="D285" s="6" t="s">
        <v>1082</v>
      </c>
      <c r="E285" s="6" t="s">
        <v>1083</v>
      </c>
      <c r="F285" s="6" t="str">
        <f>VLOOKUP(G285,地名表!H:I,2,FALSE)</f>
        <v>TYPE_BUG</v>
      </c>
      <c r="G285" s="6" t="s">
        <v>71</v>
      </c>
      <c r="H285" s="6" t="str">
        <f>VLOOKUP(I285,地名表!H:I,2,FALSE)</f>
        <v>TYPE_WATER</v>
      </c>
      <c r="I285" s="6" t="s">
        <v>59</v>
      </c>
      <c r="J285" s="6" t="str">
        <f>VLOOKUP(K285,特性表!H:I,2,FALSE)</f>
        <v>ABILITY_SWIFT_SWIM</v>
      </c>
      <c r="K285" s="6" t="s">
        <v>509</v>
      </c>
      <c r="L285" s="6" t="str">
        <f>VLOOKUP(M285,特性表!H:I,2,FALSE)</f>
        <v>ABILITY_RAIN_DISH</v>
      </c>
      <c r="M285" s="6" t="s">
        <v>61</v>
      </c>
      <c r="N285" s="6">
        <v>40</v>
      </c>
      <c r="O285" s="6">
        <v>30</v>
      </c>
      <c r="P285" s="6">
        <v>32</v>
      </c>
      <c r="Q285" s="6">
        <v>50</v>
      </c>
      <c r="R285" s="6">
        <v>52</v>
      </c>
      <c r="S285" s="6">
        <v>65</v>
      </c>
      <c r="T285" s="6" t="str">
        <f>VLOOKUP(U285,道具表!G:H,2,FALSE)</f>
        <v>ITEM_HONEY</v>
      </c>
      <c r="U285" s="6" t="s">
        <v>1084</v>
      </c>
      <c r="V285" s="6" t="str">
        <f>VLOOKUP(W285,道具表!G:H,2,FALSE)</f>
        <v>ITEM_NONE</v>
      </c>
      <c r="W285" s="6" t="s">
        <v>25</v>
      </c>
      <c r="X285" s="6">
        <v>200</v>
      </c>
      <c r="Y285" s="6">
        <v>70</v>
      </c>
    </row>
    <row r="286" spans="1:25">
      <c r="A286" s="6">
        <v>284</v>
      </c>
      <c r="B286" s="6">
        <v>284</v>
      </c>
      <c r="C286" s="6" t="s">
        <v>1085</v>
      </c>
      <c r="D286" s="6" t="s">
        <v>1086</v>
      </c>
      <c r="E286" s="6" t="s">
        <v>1087</v>
      </c>
      <c r="F286" s="6" t="str">
        <f>VLOOKUP(G286,地名表!H:I,2,FALSE)</f>
        <v>TYPE_BUG</v>
      </c>
      <c r="G286" s="6" t="s">
        <v>71</v>
      </c>
      <c r="H286" s="6" t="str">
        <f>VLOOKUP(I286,地名表!H:I,2,FALSE)</f>
        <v>TYPE_WATER</v>
      </c>
      <c r="I286" s="6" t="s">
        <v>59</v>
      </c>
      <c r="J286" s="6" t="str">
        <f>VLOOKUP(K286,特性表!H:I,2,FALSE)</f>
        <v>ABILITY_INTIMIDATE</v>
      </c>
      <c r="K286" s="6" t="s">
        <v>128</v>
      </c>
      <c r="L286" s="6" t="str">
        <f>VLOOKUP(M286,特性表!H:I,2,FALSE)</f>
        <v>ABILITY_LEVITATE</v>
      </c>
      <c r="M286" s="6" t="s">
        <v>417</v>
      </c>
      <c r="N286" s="10">
        <v>70</v>
      </c>
      <c r="O286" s="10">
        <v>60</v>
      </c>
      <c r="P286" s="10">
        <v>62</v>
      </c>
      <c r="Q286" s="10">
        <v>100</v>
      </c>
      <c r="R286" s="10">
        <v>102</v>
      </c>
      <c r="S286" s="10">
        <v>90</v>
      </c>
      <c r="T286" s="6" t="str">
        <f>VLOOKUP(U286,道具表!G:H,2,FALSE)</f>
        <v>ITEM_NONE</v>
      </c>
      <c r="U286" s="6" t="s">
        <v>25</v>
      </c>
      <c r="V286" s="6" t="str">
        <f>VLOOKUP(W286,道具表!G:H,2,FALSE)</f>
        <v>ITEM_SILVER_POWDER</v>
      </c>
      <c r="W286" s="6" t="s">
        <v>84</v>
      </c>
      <c r="X286" s="6">
        <v>75</v>
      </c>
      <c r="Y286" s="6">
        <v>70</v>
      </c>
    </row>
    <row r="287" spans="1:25">
      <c r="A287" s="6">
        <v>285</v>
      </c>
      <c r="B287" s="6">
        <v>285</v>
      </c>
      <c r="C287" s="6" t="s">
        <v>1088</v>
      </c>
      <c r="D287" s="6" t="s">
        <v>1089</v>
      </c>
      <c r="E287" s="6" t="s">
        <v>1090</v>
      </c>
      <c r="F287" s="6" t="str">
        <f>VLOOKUP(G287,地名表!H:I,2,FALSE)</f>
        <v>TYPE_GRASS</v>
      </c>
      <c r="G287" s="6" t="s">
        <v>33</v>
      </c>
      <c r="H287" s="6" t="str">
        <f>VLOOKUP(I287,地名表!H:I,2,FALSE)</f>
        <v>TYPE_GRASS</v>
      </c>
      <c r="I287" s="6" t="s">
        <v>33</v>
      </c>
      <c r="J287" s="6" t="str">
        <f>VLOOKUP(K287,特性表!H:I,2,FALSE)</f>
        <v>ABILITY_EFFECT_SPORE</v>
      </c>
      <c r="K287" s="6" t="s">
        <v>222</v>
      </c>
      <c r="L287" s="6" t="str">
        <f>VLOOKUP(M287,特性表!H:I,2,FALSE)</f>
        <v>ABILITY_POISON_HEAL</v>
      </c>
      <c r="M287" s="6" t="s">
        <v>832</v>
      </c>
      <c r="N287" s="6">
        <v>60</v>
      </c>
      <c r="O287" s="6">
        <v>40</v>
      </c>
      <c r="P287" s="6">
        <v>60</v>
      </c>
      <c r="Q287" s="6">
        <v>40</v>
      </c>
      <c r="R287" s="6">
        <v>60</v>
      </c>
      <c r="S287" s="6">
        <v>35</v>
      </c>
      <c r="T287" s="6" t="str">
        <f>VLOOKUP(U287,道具表!G:H,2,FALSE)</f>
        <v>ITEM_TINY_MUSHROOM</v>
      </c>
      <c r="U287" s="6" t="s">
        <v>227</v>
      </c>
      <c r="V287" s="6" t="str">
        <f>VLOOKUP(W287,道具表!G:H,2,FALSE)</f>
        <v>ITEM_BIG_MUSHROOM</v>
      </c>
      <c r="W287" s="6" t="s">
        <v>228</v>
      </c>
      <c r="X287" s="6">
        <v>255</v>
      </c>
      <c r="Y287" s="6">
        <v>70</v>
      </c>
    </row>
    <row r="288" spans="1:25">
      <c r="A288" s="6">
        <v>286</v>
      </c>
      <c r="B288" s="6">
        <v>286</v>
      </c>
      <c r="C288" s="6" t="s">
        <v>1091</v>
      </c>
      <c r="D288" s="6" t="s">
        <v>1092</v>
      </c>
      <c r="E288" s="6" t="s">
        <v>1093</v>
      </c>
      <c r="F288" s="6" t="str">
        <f>VLOOKUP(G288,地名表!H:I,2,FALSE)</f>
        <v>TYPE_GRASS</v>
      </c>
      <c r="G288" s="6" t="s">
        <v>33</v>
      </c>
      <c r="H288" s="6" t="str">
        <f>VLOOKUP(I288,地名表!H:I,2,FALSE)</f>
        <v>TYPE_FIGHTING</v>
      </c>
      <c r="I288" s="6" t="s">
        <v>267</v>
      </c>
      <c r="J288" s="6" t="str">
        <f>VLOOKUP(K288,特性表!H:I,2,FALSE)</f>
        <v>ABILITY_TECHNICIAN</v>
      </c>
      <c r="K288" s="6" t="s">
        <v>250</v>
      </c>
      <c r="L288" s="6" t="str">
        <f>VLOOKUP(M288,特性表!H:I,2,FALSE)</f>
        <v>ABILITY_POISON_HEAL</v>
      </c>
      <c r="M288" s="6" t="s">
        <v>832</v>
      </c>
      <c r="N288" s="6">
        <v>60</v>
      </c>
      <c r="O288" s="6">
        <v>130</v>
      </c>
      <c r="P288" s="6">
        <v>80</v>
      </c>
      <c r="Q288" s="6">
        <v>60</v>
      </c>
      <c r="R288" s="6">
        <v>60</v>
      </c>
      <c r="S288" s="6">
        <v>70</v>
      </c>
      <c r="T288" s="6" t="str">
        <f>VLOOKUP(U288,道具表!G:H,2,FALSE)</f>
        <v>ITEM_TINY_MUSHROOM</v>
      </c>
      <c r="U288" s="6" t="s">
        <v>227</v>
      </c>
      <c r="V288" s="6" t="str">
        <f>VLOOKUP(W288,道具表!G:H,2,FALSE)</f>
        <v>ITEM_BIG_MUSHROOM</v>
      </c>
      <c r="W288" s="6" t="s">
        <v>228</v>
      </c>
      <c r="X288" s="6">
        <v>90</v>
      </c>
      <c r="Y288" s="6">
        <v>70</v>
      </c>
    </row>
    <row r="289" spans="1:25">
      <c r="A289" s="6">
        <v>287</v>
      </c>
      <c r="B289" s="6">
        <v>287</v>
      </c>
      <c r="C289" s="6" t="s">
        <v>1094</v>
      </c>
      <c r="D289" s="6" t="s">
        <v>1095</v>
      </c>
      <c r="E289" s="6" t="s">
        <v>1096</v>
      </c>
      <c r="F289" s="6" t="str">
        <f>VLOOKUP(G289,地名表!H:I,2,FALSE)</f>
        <v>TYPE_NORMAL</v>
      </c>
      <c r="G289" s="6" t="s">
        <v>28</v>
      </c>
      <c r="H289" s="6" t="str">
        <f>VLOOKUP(I289,地名表!H:I,2,FALSE)</f>
        <v>TYPE_NORMAL</v>
      </c>
      <c r="I289" s="6" t="s">
        <v>28</v>
      </c>
      <c r="J289" s="6" t="str">
        <f>VLOOKUP(K289,特性表!H:I,2,FALSE)</f>
        <v>ABILITY_TRUANT</v>
      </c>
      <c r="K289" s="6" t="s">
        <v>1097</v>
      </c>
      <c r="L289" s="6" t="str">
        <f>VLOOKUP(M289,特性表!H:I,2,FALSE)</f>
        <v>ABILITY_SLOW_START</v>
      </c>
      <c r="M289" s="6" t="s">
        <v>1098</v>
      </c>
      <c r="N289" s="6">
        <v>60</v>
      </c>
      <c r="O289" s="6">
        <v>60</v>
      </c>
      <c r="P289" s="6">
        <v>60</v>
      </c>
      <c r="Q289" s="6">
        <v>35</v>
      </c>
      <c r="R289" s="6">
        <v>35</v>
      </c>
      <c r="S289" s="6">
        <v>30</v>
      </c>
      <c r="T289" s="6" t="str">
        <f>VLOOKUP(U289,道具表!G:H,2,FALSE)</f>
        <v>ITEM_NONE</v>
      </c>
      <c r="U289" s="6" t="s">
        <v>25</v>
      </c>
      <c r="V289" s="6" t="str">
        <f>VLOOKUP(W289,道具表!G:H,2,FALSE)</f>
        <v>ITEM_NONE</v>
      </c>
      <c r="W289" s="6" t="s">
        <v>25</v>
      </c>
      <c r="X289" s="6">
        <v>255</v>
      </c>
      <c r="Y289" s="6">
        <v>70</v>
      </c>
    </row>
    <row r="290" spans="1:25">
      <c r="A290" s="6">
        <v>288</v>
      </c>
      <c r="B290" s="6">
        <v>288</v>
      </c>
      <c r="C290" s="6" t="s">
        <v>1099</v>
      </c>
      <c r="D290" s="6" t="s">
        <v>1100</v>
      </c>
      <c r="E290" s="6" t="s">
        <v>1101</v>
      </c>
      <c r="F290" s="6" t="str">
        <f>VLOOKUP(G290,地名表!H:I,2,FALSE)</f>
        <v>TYPE_NORMAL</v>
      </c>
      <c r="G290" s="6" t="s">
        <v>28</v>
      </c>
      <c r="H290" s="6" t="str">
        <f>VLOOKUP(I290,地名表!H:I,2,FALSE)</f>
        <v>TYPE_NORMAL</v>
      </c>
      <c r="I290" s="6" t="s">
        <v>28</v>
      </c>
      <c r="J290" s="6" t="str">
        <f>VLOOKUP(K290,特性表!H:I,2,FALSE)</f>
        <v>ABILITY_VITAL_SPIRIT</v>
      </c>
      <c r="K290" s="6" t="s">
        <v>268</v>
      </c>
      <c r="L290" s="6" t="str">
        <f>VLOOKUP(M290,特性表!H:I,2,FALSE)</f>
        <v>ABILITY_VITAL_SPIRIT</v>
      </c>
      <c r="M290" s="6" t="s">
        <v>268</v>
      </c>
      <c r="N290" s="6">
        <v>80</v>
      </c>
      <c r="O290" s="6">
        <v>80</v>
      </c>
      <c r="P290" s="6">
        <v>80</v>
      </c>
      <c r="Q290" s="6">
        <v>55</v>
      </c>
      <c r="R290" s="6">
        <v>55</v>
      </c>
      <c r="S290" s="6">
        <v>90</v>
      </c>
      <c r="T290" s="6" t="str">
        <f>VLOOKUP(U290,道具表!G:H,2,FALSE)</f>
        <v>ITEM_NONE</v>
      </c>
      <c r="U290" s="6" t="s">
        <v>25</v>
      </c>
      <c r="V290" s="6" t="str">
        <f>VLOOKUP(W290,道具表!G:H,2,FALSE)</f>
        <v>ITEM_NONE</v>
      </c>
      <c r="W290" s="6" t="s">
        <v>25</v>
      </c>
      <c r="X290" s="6">
        <v>120</v>
      </c>
      <c r="Y290" s="6">
        <v>70</v>
      </c>
    </row>
    <row r="291" spans="1:25">
      <c r="A291" s="6">
        <v>289</v>
      </c>
      <c r="B291" s="6">
        <v>289</v>
      </c>
      <c r="C291" s="6" t="s">
        <v>1102</v>
      </c>
      <c r="D291" s="6" t="s">
        <v>1103</v>
      </c>
      <c r="E291" s="6" t="s">
        <v>1104</v>
      </c>
      <c r="F291" s="6" t="str">
        <f>VLOOKUP(G291,地名表!H:I,2,FALSE)</f>
        <v>TYPE_NORMAL</v>
      </c>
      <c r="G291" s="6" t="s">
        <v>28</v>
      </c>
      <c r="H291" s="6" t="str">
        <f>VLOOKUP(I291,地名表!H:I,2,FALSE)</f>
        <v>TYPE_NORMAL</v>
      </c>
      <c r="I291" s="6" t="s">
        <v>28</v>
      </c>
      <c r="J291" s="6" t="str">
        <f>VLOOKUP(K291,特性表!H:I,2,FALSE)</f>
        <v>ABILITY_TRUANT</v>
      </c>
      <c r="K291" s="6" t="s">
        <v>1097</v>
      </c>
      <c r="L291" s="6" t="str">
        <f>VLOOKUP(M291,特性表!H:I,2,FALSE)</f>
        <v>ABILITY_SLOW_START</v>
      </c>
      <c r="M291" s="6" t="s">
        <v>1098</v>
      </c>
      <c r="N291" s="6">
        <v>150</v>
      </c>
      <c r="O291" s="6">
        <v>160</v>
      </c>
      <c r="P291" s="6">
        <v>100</v>
      </c>
      <c r="Q291" s="6">
        <v>95</v>
      </c>
      <c r="R291" s="6">
        <v>65</v>
      </c>
      <c r="S291" s="6">
        <v>100</v>
      </c>
      <c r="T291" s="6" t="str">
        <f>VLOOKUP(U291,道具表!G:H,2,FALSE)</f>
        <v>ITEM_NONE</v>
      </c>
      <c r="U291" s="6" t="s">
        <v>25</v>
      </c>
      <c r="V291" s="6" t="str">
        <f>VLOOKUP(W291,道具表!G:H,2,FALSE)</f>
        <v>ITEM_NONE</v>
      </c>
      <c r="W291" s="6" t="s">
        <v>25</v>
      </c>
      <c r="X291" s="6">
        <v>45</v>
      </c>
      <c r="Y291" s="6">
        <v>70</v>
      </c>
    </row>
    <row r="292" spans="1:25">
      <c r="A292" s="6">
        <v>290</v>
      </c>
      <c r="B292" s="6">
        <v>290</v>
      </c>
      <c r="C292" s="6" t="s">
        <v>1105</v>
      </c>
      <c r="D292" s="6" t="s">
        <v>1106</v>
      </c>
      <c r="E292" s="6" t="s">
        <v>1107</v>
      </c>
      <c r="F292" s="6" t="str">
        <f>VLOOKUP(G292,地名表!H:I,2,FALSE)</f>
        <v>TYPE_BUG</v>
      </c>
      <c r="G292" s="6" t="s">
        <v>71</v>
      </c>
      <c r="H292" s="6" t="str">
        <f>VLOOKUP(I292,地名表!H:I,2,FALSE)</f>
        <v>TYPE_GROUND</v>
      </c>
      <c r="I292" s="6" t="s">
        <v>145</v>
      </c>
      <c r="J292" s="6" t="str">
        <f>VLOOKUP(K292,特性表!H:I,2,FALSE)</f>
        <v>ABILITY_COMPOUND_EYES</v>
      </c>
      <c r="K292" s="6" t="s">
        <v>82</v>
      </c>
      <c r="L292" s="6" t="str">
        <f>VLOOKUP(M292,特性表!H:I,2,FALSE)</f>
        <v>ABILITY_RUN_AWAY</v>
      </c>
      <c r="M292" s="6" t="s">
        <v>73</v>
      </c>
      <c r="N292" s="6">
        <v>31</v>
      </c>
      <c r="O292" s="6">
        <v>45</v>
      </c>
      <c r="P292" s="6">
        <v>90</v>
      </c>
      <c r="Q292" s="6">
        <v>30</v>
      </c>
      <c r="R292" s="6">
        <v>30</v>
      </c>
      <c r="S292" s="6">
        <v>40</v>
      </c>
      <c r="T292" s="6" t="str">
        <f>VLOOKUP(U292,道具表!G:H,2,FALSE)</f>
        <v>ITEM_NONE</v>
      </c>
      <c r="U292" s="6" t="s">
        <v>25</v>
      </c>
      <c r="V292" s="6" t="str">
        <f>VLOOKUP(W292,道具表!G:H,2,FALSE)</f>
        <v>ITEM_SOFT_SAND</v>
      </c>
      <c r="W292" s="6" t="s">
        <v>153</v>
      </c>
      <c r="X292" s="6">
        <v>255</v>
      </c>
      <c r="Y292" s="6">
        <v>50</v>
      </c>
    </row>
    <row r="293" spans="1:25">
      <c r="A293" s="6">
        <v>291</v>
      </c>
      <c r="B293" s="6">
        <v>291</v>
      </c>
      <c r="C293" s="6" t="s">
        <v>1108</v>
      </c>
      <c r="D293" s="6" t="s">
        <v>1109</v>
      </c>
      <c r="E293" s="6" t="s">
        <v>1110</v>
      </c>
      <c r="F293" s="6" t="str">
        <f>VLOOKUP(G293,地名表!H:I,2,FALSE)</f>
        <v>TYPE_BUG</v>
      </c>
      <c r="G293" s="6" t="s">
        <v>71</v>
      </c>
      <c r="H293" s="6" t="str">
        <f>VLOOKUP(I293,地名表!H:I,2,FALSE)</f>
        <v>TYPE_FLYING</v>
      </c>
      <c r="I293" s="6" t="s">
        <v>55</v>
      </c>
      <c r="J293" s="6" t="str">
        <f>VLOOKUP(K293,特性表!H:I,2,FALSE)</f>
        <v>ABILITY_SPEED_BOOST</v>
      </c>
      <c r="K293" s="6" t="s">
        <v>782</v>
      </c>
      <c r="L293" s="6" t="str">
        <f>VLOOKUP(M293,特性表!H:I,2,FALSE)</f>
        <v>ABILITY_INFILTRATOR</v>
      </c>
      <c r="M293" s="6" t="s">
        <v>210</v>
      </c>
      <c r="N293" s="6">
        <v>61</v>
      </c>
      <c r="O293" s="6">
        <v>90</v>
      </c>
      <c r="P293" s="6">
        <v>45</v>
      </c>
      <c r="Q293" s="6">
        <v>50</v>
      </c>
      <c r="R293" s="6">
        <v>50</v>
      </c>
      <c r="S293" s="6">
        <v>160</v>
      </c>
      <c r="T293" s="6" t="str">
        <f>VLOOKUP(U293,道具表!G:H,2,FALSE)</f>
        <v>ITEM_NONE</v>
      </c>
      <c r="U293" s="6" t="s">
        <v>25</v>
      </c>
      <c r="V293" s="6" t="str">
        <f>VLOOKUP(W293,道具表!G:H,2,FALSE)</f>
        <v>ITEM_NONE</v>
      </c>
      <c r="W293" s="6" t="s">
        <v>25</v>
      </c>
      <c r="X293" s="6">
        <v>120</v>
      </c>
      <c r="Y293" s="6">
        <v>50</v>
      </c>
    </row>
    <row r="294" spans="1:25">
      <c r="A294" s="6">
        <v>292</v>
      </c>
      <c r="B294" s="6">
        <v>292</v>
      </c>
      <c r="C294" s="6" t="s">
        <v>1111</v>
      </c>
      <c r="D294" s="6" t="s">
        <v>1112</v>
      </c>
      <c r="E294" s="6" t="s">
        <v>1113</v>
      </c>
      <c r="F294" s="6" t="str">
        <f>VLOOKUP(G294,地名表!H:I,2,FALSE)</f>
        <v>TYPE_BUG</v>
      </c>
      <c r="G294" s="6" t="s">
        <v>71</v>
      </c>
      <c r="H294" s="6" t="str">
        <f>VLOOKUP(I294,地名表!H:I,2,FALSE)</f>
        <v>TYPE_GHOST</v>
      </c>
      <c r="I294" s="6" t="s">
        <v>416</v>
      </c>
      <c r="J294" s="6" t="str">
        <f>VLOOKUP(K294,特性表!H:I,2,FALSE)</f>
        <v>ABILITY_WONDER_GUARD</v>
      </c>
      <c r="K294" s="6" t="s">
        <v>1114</v>
      </c>
      <c r="L294" s="6" t="str">
        <f>VLOOKUP(M294,特性表!H:I,2,FALSE)</f>
        <v>ABILITY_WONDER_GUARD</v>
      </c>
      <c r="M294" s="6" t="s">
        <v>1114</v>
      </c>
      <c r="N294" s="6">
        <v>1</v>
      </c>
      <c r="O294" s="6">
        <v>90</v>
      </c>
      <c r="P294" s="6">
        <v>45</v>
      </c>
      <c r="Q294" s="6">
        <v>30</v>
      </c>
      <c r="R294" s="6">
        <v>30</v>
      </c>
      <c r="S294" s="6">
        <v>40</v>
      </c>
      <c r="T294" s="6" t="str">
        <f>VLOOKUP(U294,道具表!G:H,2,FALSE)</f>
        <v>ITEM_NONE</v>
      </c>
      <c r="U294" s="6" t="s">
        <v>25</v>
      </c>
      <c r="V294" s="6" t="str">
        <f>VLOOKUP(W294,道具表!G:H,2,FALSE)</f>
        <v>ITEM_NONE</v>
      </c>
      <c r="W294" s="6" t="s">
        <v>25</v>
      </c>
      <c r="X294" s="6">
        <v>45</v>
      </c>
      <c r="Y294" s="6">
        <v>50</v>
      </c>
    </row>
    <row r="295" spans="1:25">
      <c r="A295" s="6">
        <v>293</v>
      </c>
      <c r="B295" s="6">
        <v>293</v>
      </c>
      <c r="C295" s="6" t="s">
        <v>1115</v>
      </c>
      <c r="D295" s="6" t="s">
        <v>1116</v>
      </c>
      <c r="E295" s="6" t="s">
        <v>1117</v>
      </c>
      <c r="F295" s="6" t="str">
        <f>VLOOKUP(G295,地名表!H:I,2,FALSE)</f>
        <v>TYPE_NORMAL</v>
      </c>
      <c r="G295" s="6" t="s">
        <v>28</v>
      </c>
      <c r="H295" s="6" t="str">
        <f>VLOOKUP(I295,地名表!H:I,2,FALSE)</f>
        <v>TYPE_NORMAL</v>
      </c>
      <c r="I295" s="6" t="s">
        <v>28</v>
      </c>
      <c r="J295" s="6" t="str">
        <f>VLOOKUP(K295,特性表!H:I,2,FALSE)</f>
        <v>ABILITY_SOUNDPROOF</v>
      </c>
      <c r="K295" s="6" t="s">
        <v>447</v>
      </c>
      <c r="L295" s="6" t="str">
        <f>VLOOKUP(M295,特性表!H:I,2,FALSE)</f>
        <v>ABILITY_RATTLED</v>
      </c>
      <c r="M295" s="6" t="s">
        <v>559</v>
      </c>
      <c r="N295" s="6">
        <v>64</v>
      </c>
      <c r="O295" s="6">
        <v>51</v>
      </c>
      <c r="P295" s="6">
        <v>23</v>
      </c>
      <c r="Q295" s="6">
        <v>51</v>
      </c>
      <c r="R295" s="6">
        <v>23</v>
      </c>
      <c r="S295" s="6">
        <v>28</v>
      </c>
      <c r="T295" s="6" t="str">
        <f>VLOOKUP(U295,道具表!G:H,2,FALSE)</f>
        <v>ITEM_NONE</v>
      </c>
      <c r="U295" s="6" t="s">
        <v>25</v>
      </c>
      <c r="V295" s="6" t="str">
        <f>VLOOKUP(W295,道具表!G:H,2,FALSE)</f>
        <v>ITEM_CHESTO_BERRY</v>
      </c>
      <c r="W295" s="6" t="s">
        <v>614</v>
      </c>
      <c r="X295" s="6">
        <v>190</v>
      </c>
      <c r="Y295" s="6">
        <v>50</v>
      </c>
    </row>
    <row r="296" spans="1:25">
      <c r="A296" s="6">
        <v>294</v>
      </c>
      <c r="B296" s="6">
        <v>294</v>
      </c>
      <c r="C296" s="6" t="s">
        <v>1118</v>
      </c>
      <c r="D296" s="6" t="s">
        <v>1119</v>
      </c>
      <c r="E296" s="6" t="s">
        <v>1120</v>
      </c>
      <c r="F296" s="6" t="str">
        <f>VLOOKUP(G296,地名表!H:I,2,FALSE)</f>
        <v>TYPE_NORMAL</v>
      </c>
      <c r="G296" s="6" t="s">
        <v>28</v>
      </c>
      <c r="H296" s="6" t="str">
        <f>VLOOKUP(I296,地名表!H:I,2,FALSE)</f>
        <v>TYPE_NORMAL</v>
      </c>
      <c r="I296" s="6" t="s">
        <v>28</v>
      </c>
      <c r="J296" s="6" t="str">
        <f>VLOOKUP(K296,特性表!H:I,2,FALSE)</f>
        <v>ABILITY_SOUNDPROOF</v>
      </c>
      <c r="K296" s="6" t="s">
        <v>447</v>
      </c>
      <c r="L296" s="6" t="str">
        <f>VLOOKUP(M296,特性表!H:I,2,FALSE)</f>
        <v>ABILITY_SCRAPPY</v>
      </c>
      <c r="M296" s="6" t="s">
        <v>505</v>
      </c>
      <c r="N296" s="6">
        <v>84</v>
      </c>
      <c r="O296" s="6">
        <v>71</v>
      </c>
      <c r="P296" s="6">
        <v>43</v>
      </c>
      <c r="Q296" s="6">
        <v>71</v>
      </c>
      <c r="R296" s="6">
        <v>43</v>
      </c>
      <c r="S296" s="6">
        <v>48</v>
      </c>
      <c r="T296" s="6" t="str">
        <f>VLOOKUP(U296,道具表!G:H,2,FALSE)</f>
        <v>ITEM_NONE</v>
      </c>
      <c r="U296" s="6" t="s">
        <v>25</v>
      </c>
      <c r="V296" s="6" t="str">
        <f>VLOOKUP(W296,道具表!G:H,2,FALSE)</f>
        <v>ITEM_CHESTO_BERRY</v>
      </c>
      <c r="W296" s="6" t="s">
        <v>614</v>
      </c>
      <c r="X296" s="6">
        <v>120</v>
      </c>
      <c r="Y296" s="6">
        <v>50</v>
      </c>
    </row>
    <row r="297" spans="1:25">
      <c r="A297" s="6">
        <v>295</v>
      </c>
      <c r="B297" s="6">
        <v>295</v>
      </c>
      <c r="C297" s="6" t="s">
        <v>1121</v>
      </c>
      <c r="D297" s="6" t="s">
        <v>1122</v>
      </c>
      <c r="E297" s="6" t="s">
        <v>1123</v>
      </c>
      <c r="F297" s="6" t="str">
        <f>VLOOKUP(G297,地名表!H:I,2,FALSE)</f>
        <v>TYPE_NORMAL</v>
      </c>
      <c r="G297" s="6" t="s">
        <v>28</v>
      </c>
      <c r="H297" s="6" t="str">
        <f>VLOOKUP(I297,地名表!H:I,2,FALSE)</f>
        <v>TYPE_NORMAL</v>
      </c>
      <c r="I297" s="6" t="s">
        <v>28</v>
      </c>
      <c r="J297" s="6" t="str">
        <f>VLOOKUP(K297,特性表!H:I,2,FALSE)</f>
        <v>ABILITY_SOUNDPROOF</v>
      </c>
      <c r="K297" s="6" t="s">
        <v>447</v>
      </c>
      <c r="L297" s="6" t="str">
        <f>VLOOKUP(M297,特性表!H:I,2,FALSE)</f>
        <v>ABILITY_SCRAPPY</v>
      </c>
      <c r="M297" s="6" t="s">
        <v>505</v>
      </c>
      <c r="N297" s="10">
        <v>104</v>
      </c>
      <c r="O297" s="10">
        <v>91</v>
      </c>
      <c r="P297" s="10">
        <v>63</v>
      </c>
      <c r="Q297" s="10">
        <v>91</v>
      </c>
      <c r="R297" s="10">
        <v>63</v>
      </c>
      <c r="S297" s="10">
        <v>68</v>
      </c>
      <c r="T297" s="6" t="str">
        <f>VLOOKUP(U297,道具表!G:H,2,FALSE)</f>
        <v>ITEM_NONE</v>
      </c>
      <c r="U297" s="6" t="s">
        <v>25</v>
      </c>
      <c r="V297" s="6" t="str">
        <f>VLOOKUP(W297,道具表!G:H,2,FALSE)</f>
        <v>ITEM_CHESTO_BERRY</v>
      </c>
      <c r="W297" s="6" t="s">
        <v>614</v>
      </c>
      <c r="X297" s="6">
        <v>45</v>
      </c>
      <c r="Y297" s="6">
        <v>50</v>
      </c>
    </row>
    <row r="298" spans="1:25">
      <c r="A298" s="6">
        <v>296</v>
      </c>
      <c r="B298" s="6">
        <v>296</v>
      </c>
      <c r="C298" s="6" t="s">
        <v>1124</v>
      </c>
      <c r="D298" s="6" t="s">
        <v>1125</v>
      </c>
      <c r="E298" s="6" t="s">
        <v>1126</v>
      </c>
      <c r="F298" s="6" t="str">
        <f>VLOOKUP(G298,地名表!H:I,2,FALSE)</f>
        <v>TYPE_FIGHTING</v>
      </c>
      <c r="G298" s="6" t="s">
        <v>267</v>
      </c>
      <c r="H298" s="6" t="str">
        <f>VLOOKUP(I298,地名表!H:I,2,FALSE)</f>
        <v>TYPE_FIGHTING</v>
      </c>
      <c r="I298" s="6" t="s">
        <v>267</v>
      </c>
      <c r="J298" s="6" t="str">
        <f>VLOOKUP(K298,特性表!H:I,2,FALSE)</f>
        <v>ABILITY_THICK_FAT</v>
      </c>
      <c r="K298" s="6" t="s">
        <v>386</v>
      </c>
      <c r="L298" s="6" t="str">
        <f>VLOOKUP(M298,特性表!H:I,2,FALSE)</f>
        <v>ABILITY_GUTS</v>
      </c>
      <c r="M298" s="6" t="s">
        <v>111</v>
      </c>
      <c r="N298" s="6">
        <v>72</v>
      </c>
      <c r="O298" s="6">
        <v>60</v>
      </c>
      <c r="P298" s="6">
        <v>30</v>
      </c>
      <c r="Q298" s="6">
        <v>20</v>
      </c>
      <c r="R298" s="6">
        <v>30</v>
      </c>
      <c r="S298" s="6">
        <v>25</v>
      </c>
      <c r="T298" s="6" t="str">
        <f>VLOOKUP(U298,道具表!G:H,2,FALSE)</f>
        <v>ITEM_NONE</v>
      </c>
      <c r="U298" s="6" t="s">
        <v>25</v>
      </c>
      <c r="V298" s="6" t="str">
        <f>VLOOKUP(W298,道具表!G:H,2,FALSE)</f>
        <v>ITEM_BLACK_BELT</v>
      </c>
      <c r="W298" s="6" t="s">
        <v>1127</v>
      </c>
      <c r="X298" s="6">
        <v>180</v>
      </c>
      <c r="Y298" s="6">
        <v>70</v>
      </c>
    </row>
    <row r="299" spans="1:25">
      <c r="A299" s="6">
        <v>297</v>
      </c>
      <c r="B299" s="6">
        <v>297</v>
      </c>
      <c r="C299" s="6" t="s">
        <v>1128</v>
      </c>
      <c r="D299" s="6" t="s">
        <v>1129</v>
      </c>
      <c r="E299" s="6" t="s">
        <v>1130</v>
      </c>
      <c r="F299" s="6" t="str">
        <f>VLOOKUP(G299,地名表!H:I,2,FALSE)</f>
        <v>TYPE_FIGHTING</v>
      </c>
      <c r="G299" s="6" t="s">
        <v>267</v>
      </c>
      <c r="H299" s="6" t="str">
        <f>VLOOKUP(I299,地名表!H:I,2,FALSE)</f>
        <v>TYPE_FIGHTING</v>
      </c>
      <c r="I299" s="6" t="s">
        <v>267</v>
      </c>
      <c r="J299" s="6" t="str">
        <f>VLOOKUP(K299,特性表!H:I,2,FALSE)</f>
        <v>ABILITY_THICK_FAT</v>
      </c>
      <c r="K299" s="6" t="s">
        <v>386</v>
      </c>
      <c r="L299" s="6" t="str">
        <f>VLOOKUP(M299,特性表!H:I,2,FALSE)</f>
        <v>ABILITY_GUTS</v>
      </c>
      <c r="M299" s="6" t="s">
        <v>111</v>
      </c>
      <c r="N299" s="6">
        <v>144</v>
      </c>
      <c r="O299" s="6">
        <v>120</v>
      </c>
      <c r="P299" s="6">
        <v>60</v>
      </c>
      <c r="Q299" s="6">
        <v>40</v>
      </c>
      <c r="R299" s="6">
        <v>60</v>
      </c>
      <c r="S299" s="6">
        <v>50</v>
      </c>
      <c r="T299" s="6" t="str">
        <f>VLOOKUP(U299,道具表!G:H,2,FALSE)</f>
        <v>ITEM_NONE</v>
      </c>
      <c r="U299" s="6" t="s">
        <v>25</v>
      </c>
      <c r="V299" s="6" t="str">
        <f>VLOOKUP(W299,道具表!G:H,2,FALSE)</f>
        <v>ITEM_KINGS_ROCK</v>
      </c>
      <c r="W299" s="6" t="s">
        <v>287</v>
      </c>
      <c r="X299" s="6">
        <v>200</v>
      </c>
      <c r="Y299" s="6">
        <v>70</v>
      </c>
    </row>
    <row r="300" spans="1:25">
      <c r="A300" s="6">
        <v>298</v>
      </c>
      <c r="B300" s="6">
        <v>298</v>
      </c>
      <c r="C300" s="6" t="s">
        <v>1131</v>
      </c>
      <c r="D300" s="6" t="s">
        <v>1132</v>
      </c>
      <c r="E300" s="6" t="s">
        <v>1133</v>
      </c>
      <c r="F300" s="6" t="str">
        <f>VLOOKUP(G300,地名表!H:I,2,FALSE)</f>
        <v>TYPE_NORMAL</v>
      </c>
      <c r="G300" s="6" t="s">
        <v>28</v>
      </c>
      <c r="H300" s="6" t="str">
        <f>VLOOKUP(I300,地名表!H:I,2,FALSE)</f>
        <v>TYPE_FAIRY</v>
      </c>
      <c r="I300" s="6" t="s">
        <v>177</v>
      </c>
      <c r="J300" s="6" t="str">
        <f>VLOOKUP(K300,特性表!H:I,2,FALSE)</f>
        <v>ABILITY_THICK_FAT</v>
      </c>
      <c r="K300" s="6" t="s">
        <v>386</v>
      </c>
      <c r="L300" s="6" t="str">
        <f>VLOOKUP(M300,特性表!H:I,2,FALSE)</f>
        <v>ABILITY_HUGE_POWER</v>
      </c>
      <c r="M300" s="6" t="s">
        <v>749</v>
      </c>
      <c r="N300" s="6">
        <v>50</v>
      </c>
      <c r="O300" s="6">
        <v>20</v>
      </c>
      <c r="P300" s="6">
        <v>40</v>
      </c>
      <c r="Q300" s="6">
        <v>20</v>
      </c>
      <c r="R300" s="6">
        <v>40</v>
      </c>
      <c r="S300" s="6">
        <v>20</v>
      </c>
      <c r="T300" s="6" t="str">
        <f>VLOOKUP(U300,道具表!G:H,2,FALSE)</f>
        <v>ITEM_NONE</v>
      </c>
      <c r="U300" s="6" t="s">
        <v>25</v>
      </c>
      <c r="V300" s="6" t="str">
        <f>VLOOKUP(W300,道具表!G:H,2,FALSE)</f>
        <v>ITEM_NONE</v>
      </c>
      <c r="W300" s="6" t="s">
        <v>25</v>
      </c>
      <c r="X300" s="6">
        <v>150</v>
      </c>
      <c r="Y300" s="6">
        <v>50</v>
      </c>
    </row>
    <row r="301" spans="1:25">
      <c r="A301" s="6">
        <v>299</v>
      </c>
      <c r="B301" s="6">
        <v>299</v>
      </c>
      <c r="C301" s="6" t="s">
        <v>1134</v>
      </c>
      <c r="D301" s="6" t="s">
        <v>1135</v>
      </c>
      <c r="E301" s="6" t="s">
        <v>1136</v>
      </c>
      <c r="F301" s="6" t="str">
        <f>VLOOKUP(G301,地名表!H:I,2,FALSE)</f>
        <v>TYPE_ROCK</v>
      </c>
      <c r="G301" s="6" t="s">
        <v>334</v>
      </c>
      <c r="H301" s="6" t="str">
        <f>VLOOKUP(I301,地名表!H:I,2,FALSE)</f>
        <v>TYPE_ROCK</v>
      </c>
      <c r="I301" s="6" t="s">
        <v>334</v>
      </c>
      <c r="J301" s="6" t="str">
        <f>VLOOKUP(K301,特性表!H:I,2,FALSE)</f>
        <v>ABILITY_STURDY</v>
      </c>
      <c r="K301" s="6" t="s">
        <v>336</v>
      </c>
      <c r="L301" s="6" t="str">
        <f>VLOOKUP(M301,特性表!H:I,2,FALSE)</f>
        <v>ABILITY_MAGNET_PULL</v>
      </c>
      <c r="M301" s="6" t="s">
        <v>366</v>
      </c>
      <c r="N301" s="6">
        <v>30</v>
      </c>
      <c r="O301" s="6">
        <v>45</v>
      </c>
      <c r="P301" s="6">
        <v>135</v>
      </c>
      <c r="Q301" s="6">
        <v>65</v>
      </c>
      <c r="R301" s="6">
        <v>90</v>
      </c>
      <c r="S301" s="6">
        <v>30</v>
      </c>
      <c r="T301" s="6" t="str">
        <f>VLOOKUP(U301,道具表!G:H,2,FALSE)</f>
        <v>ITEM_MAGNET</v>
      </c>
      <c r="U301" s="6" t="s">
        <v>371</v>
      </c>
      <c r="V301" s="6" t="str">
        <f>VLOOKUP(W301,道具表!G:H,2,FALSE)</f>
        <v>ITEM_HARD_STONE</v>
      </c>
      <c r="W301" s="6" t="s">
        <v>341</v>
      </c>
      <c r="X301" s="6">
        <v>255</v>
      </c>
      <c r="Y301" s="6">
        <v>70</v>
      </c>
    </row>
    <row r="302" spans="1:25">
      <c r="A302" s="6">
        <v>300</v>
      </c>
      <c r="B302" s="6">
        <v>300</v>
      </c>
      <c r="C302" s="6" t="s">
        <v>1137</v>
      </c>
      <c r="D302" s="6" t="s">
        <v>1138</v>
      </c>
      <c r="E302" s="6" t="s">
        <v>1139</v>
      </c>
      <c r="F302" s="6" t="str">
        <f>VLOOKUP(G302,地名表!H:I,2,FALSE)</f>
        <v>TYPE_NORMAL</v>
      </c>
      <c r="G302" s="6" t="s">
        <v>28</v>
      </c>
      <c r="H302" s="6" t="str">
        <f>VLOOKUP(I302,地名表!H:I,2,FALSE)</f>
        <v>TYPE_NORMAL</v>
      </c>
      <c r="I302" s="6" t="s">
        <v>28</v>
      </c>
      <c r="J302" s="6" t="str">
        <f>VLOOKUP(K302,特性表!H:I,2,FALSE)</f>
        <v>ABILITY_PRANKSTER</v>
      </c>
      <c r="K302" s="6" t="s">
        <v>1140</v>
      </c>
      <c r="L302" s="6" t="str">
        <f>VLOOKUP(M302,特性表!H:I,2,FALSE)</f>
        <v>ABILITY_NORMALIZE</v>
      </c>
      <c r="M302" s="6" t="s">
        <v>1141</v>
      </c>
      <c r="N302" s="10">
        <v>50</v>
      </c>
      <c r="O302" s="10">
        <v>45</v>
      </c>
      <c r="P302" s="10">
        <v>45</v>
      </c>
      <c r="Q302" s="10">
        <v>35</v>
      </c>
      <c r="R302" s="10">
        <v>35</v>
      </c>
      <c r="S302" s="10">
        <v>50</v>
      </c>
      <c r="T302" s="6" t="str">
        <f>VLOOKUP(U302,道具表!G:H,2,FALSE)</f>
        <v>ITEM_PECHA_BERRY</v>
      </c>
      <c r="U302" s="6" t="s">
        <v>1010</v>
      </c>
      <c r="V302" s="6" t="str">
        <f>VLOOKUP(W302,道具表!G:H,2,FALSE)</f>
        <v>ITEM_LEPPA_BERRY</v>
      </c>
      <c r="W302" s="6" t="s">
        <v>180</v>
      </c>
      <c r="X302" s="6">
        <v>255</v>
      </c>
      <c r="Y302" s="6">
        <v>70</v>
      </c>
    </row>
    <row r="303" spans="1:25">
      <c r="A303" s="6">
        <v>301</v>
      </c>
      <c r="B303" s="6">
        <v>301</v>
      </c>
      <c r="C303" s="6" t="s">
        <v>1142</v>
      </c>
      <c r="D303" s="6" t="s">
        <v>1143</v>
      </c>
      <c r="E303" s="6" t="s">
        <v>1144</v>
      </c>
      <c r="F303" s="6" t="str">
        <f>VLOOKUP(G303,地名表!H:I,2,FALSE)</f>
        <v>TYPE_NORMAL</v>
      </c>
      <c r="G303" s="6" t="s">
        <v>28</v>
      </c>
      <c r="H303" s="6" t="str">
        <f>VLOOKUP(I303,地名表!H:I,2,FALSE)</f>
        <v>TYPE_NORMAL</v>
      </c>
      <c r="I303" s="6" t="s">
        <v>28</v>
      </c>
      <c r="J303" s="6" t="str">
        <f>VLOOKUP(K303,特性表!H:I,2,FALSE)</f>
        <v>ABILITY_PRANKSTER</v>
      </c>
      <c r="K303" s="6" t="s">
        <v>1140</v>
      </c>
      <c r="L303" s="6" t="str">
        <f>VLOOKUP(M303,特性表!H:I,2,FALSE)</f>
        <v>ABILITY_NORMALIZE</v>
      </c>
      <c r="M303" s="6" t="s">
        <v>1141</v>
      </c>
      <c r="N303" s="10">
        <v>70</v>
      </c>
      <c r="O303" s="10">
        <v>75</v>
      </c>
      <c r="P303" s="10">
        <v>65</v>
      </c>
      <c r="Q303" s="10">
        <v>95</v>
      </c>
      <c r="R303" s="10">
        <v>55</v>
      </c>
      <c r="S303" s="10">
        <v>90</v>
      </c>
      <c r="T303" s="6" t="str">
        <f>VLOOKUP(U303,道具表!G:H,2,FALSE)</f>
        <v>ITEM_PECHA_BERRY</v>
      </c>
      <c r="U303" s="6" t="s">
        <v>1010</v>
      </c>
      <c r="V303" s="6" t="str">
        <f>VLOOKUP(W303,道具表!G:H,2,FALSE)</f>
        <v>ITEM_LEPPA_BERRY</v>
      </c>
      <c r="W303" s="6" t="s">
        <v>180</v>
      </c>
      <c r="X303" s="6">
        <v>60</v>
      </c>
      <c r="Y303" s="6">
        <v>70</v>
      </c>
    </row>
    <row r="304" spans="1:25">
      <c r="A304" s="6">
        <v>302</v>
      </c>
      <c r="B304" s="6">
        <v>302</v>
      </c>
      <c r="C304" s="6" t="s">
        <v>1145</v>
      </c>
      <c r="D304" s="6" t="s">
        <v>1146</v>
      </c>
      <c r="E304" s="6" t="s">
        <v>1147</v>
      </c>
      <c r="F304" s="6" t="str">
        <f>VLOOKUP(G304,地名表!H:I,2,FALSE)</f>
        <v>TYPE_DARK</v>
      </c>
      <c r="G304" s="6" t="s">
        <v>797</v>
      </c>
      <c r="H304" s="6" t="str">
        <f>VLOOKUP(I304,地名表!H:I,2,FALSE)</f>
        <v>TYPE_GHOST</v>
      </c>
      <c r="I304" s="6" t="s">
        <v>416</v>
      </c>
      <c r="J304" s="6" t="str">
        <f>VLOOKUP(K304,特性表!H:I,2,FALSE)</f>
        <v>ABILITY_KEEN_EYE</v>
      </c>
      <c r="K304" s="6" t="s">
        <v>100</v>
      </c>
      <c r="L304" s="6" t="str">
        <f>VLOOKUP(M304,特性表!H:I,2,FALSE)</f>
        <v>ABILITY_STALL</v>
      </c>
      <c r="M304" s="6" t="s">
        <v>1148</v>
      </c>
      <c r="N304" s="10">
        <v>60</v>
      </c>
      <c r="O304" s="10">
        <v>95</v>
      </c>
      <c r="P304" s="10">
        <v>95</v>
      </c>
      <c r="Q304" s="10">
        <v>65</v>
      </c>
      <c r="R304" s="10">
        <v>85</v>
      </c>
      <c r="S304" s="10">
        <v>50</v>
      </c>
      <c r="T304" s="6" t="str">
        <f>VLOOKUP(U304,道具表!G:H,2,FALSE)</f>
        <v>ITEM_NONE</v>
      </c>
      <c r="U304" s="6" t="s">
        <v>25</v>
      </c>
      <c r="V304" s="6" t="str">
        <f>VLOOKUP(W304,道具表!G:H,2,FALSE)</f>
        <v>ITEM_WIDE_LENS</v>
      </c>
      <c r="W304" s="6" t="s">
        <v>783</v>
      </c>
      <c r="X304" s="6">
        <v>45</v>
      </c>
      <c r="Y304" s="6">
        <v>35</v>
      </c>
    </row>
    <row r="305" spans="1:25">
      <c r="A305" s="6">
        <v>303</v>
      </c>
      <c r="B305" s="6">
        <v>303</v>
      </c>
      <c r="C305" s="6" t="s">
        <v>1149</v>
      </c>
      <c r="D305" s="6" t="s">
        <v>1150</v>
      </c>
      <c r="E305" s="6" t="s">
        <v>1151</v>
      </c>
      <c r="F305" s="6" t="str">
        <f>VLOOKUP(G305,地名表!H:I,2,FALSE)</f>
        <v>TYPE_STEEL</v>
      </c>
      <c r="G305" s="6" t="s">
        <v>365</v>
      </c>
      <c r="H305" s="6" t="str">
        <f>VLOOKUP(I305,地名表!H:I,2,FALSE)</f>
        <v>TYPE_FAIRY</v>
      </c>
      <c r="I305" s="6" t="s">
        <v>177</v>
      </c>
      <c r="J305" s="6" t="str">
        <f>VLOOKUP(K305,特性表!H:I,2,FALSE)</f>
        <v>ABILITY_HYPER_CUTTER</v>
      </c>
      <c r="K305" s="6" t="s">
        <v>440</v>
      </c>
      <c r="L305" s="6" t="str">
        <f>VLOOKUP(M305,特性表!H:I,2,FALSE)</f>
        <v>ABILITY_INTIMIDATE</v>
      </c>
      <c r="M305" s="6" t="s">
        <v>128</v>
      </c>
      <c r="N305" s="6">
        <v>60</v>
      </c>
      <c r="O305" s="6">
        <v>105</v>
      </c>
      <c r="P305" s="6">
        <v>90</v>
      </c>
      <c r="Q305" s="6">
        <v>55</v>
      </c>
      <c r="R305" s="6">
        <v>90</v>
      </c>
      <c r="S305" s="6">
        <v>50</v>
      </c>
      <c r="T305" s="6" t="str">
        <f>VLOOKUP(U305,道具表!G:H,2,FALSE)</f>
        <v>ITEM_IRON_BALL</v>
      </c>
      <c r="U305" s="6" t="s">
        <v>1152</v>
      </c>
      <c r="V305" s="6" t="str">
        <f>VLOOKUP(W305,道具表!G:H,2,FALSE)</f>
        <v>ITEM_OCCA_BERRY</v>
      </c>
      <c r="W305" s="6" t="s">
        <v>1153</v>
      </c>
      <c r="X305" s="6">
        <v>45</v>
      </c>
      <c r="Y305" s="6">
        <v>50</v>
      </c>
    </row>
    <row r="306" spans="1:25">
      <c r="A306" s="6">
        <v>304</v>
      </c>
      <c r="B306" s="6">
        <v>304</v>
      </c>
      <c r="C306" s="6" t="s">
        <v>1154</v>
      </c>
      <c r="D306" s="6" t="s">
        <v>1155</v>
      </c>
      <c r="E306" s="6" t="s">
        <v>1156</v>
      </c>
      <c r="F306" s="6" t="str">
        <f>VLOOKUP(G306,地名表!H:I,2,FALSE)</f>
        <v>TYPE_STEEL</v>
      </c>
      <c r="G306" s="6" t="s">
        <v>365</v>
      </c>
      <c r="H306" s="6" t="str">
        <f>VLOOKUP(I306,地名表!H:I,2,FALSE)</f>
        <v>TYPE_ROCK</v>
      </c>
      <c r="I306" s="6" t="s">
        <v>334</v>
      </c>
      <c r="J306" s="6" t="str">
        <f>VLOOKUP(K306,特性表!H:I,2,FALSE)</f>
        <v>ABILITY_STURDY</v>
      </c>
      <c r="K306" s="6" t="s">
        <v>336</v>
      </c>
      <c r="L306" s="6" t="str">
        <f>VLOOKUP(M306,特性表!H:I,2,FALSE)</f>
        <v>ABILITY_ROCK_HEAD</v>
      </c>
      <c r="M306" s="6" t="s">
        <v>335</v>
      </c>
      <c r="N306" s="6">
        <v>50</v>
      </c>
      <c r="O306" s="6">
        <v>70</v>
      </c>
      <c r="P306" s="6">
        <v>100</v>
      </c>
      <c r="Q306" s="6">
        <v>40</v>
      </c>
      <c r="R306" s="6">
        <v>40</v>
      </c>
      <c r="S306" s="6">
        <v>30</v>
      </c>
      <c r="T306" s="6" t="str">
        <f>VLOOKUP(U306,道具表!G:H,2,FALSE)</f>
        <v>ITEM_NONE</v>
      </c>
      <c r="U306" s="6" t="s">
        <v>25</v>
      </c>
      <c r="V306" s="6" t="str">
        <f>VLOOKUP(W306,道具表!G:H,2,FALSE)</f>
        <v>ITEM_HARD_STONE</v>
      </c>
      <c r="W306" s="6" t="s">
        <v>341</v>
      </c>
      <c r="X306" s="6">
        <v>180</v>
      </c>
      <c r="Y306" s="6">
        <v>35</v>
      </c>
    </row>
    <row r="307" spans="1:25">
      <c r="A307" s="6">
        <v>305</v>
      </c>
      <c r="B307" s="6">
        <v>305</v>
      </c>
      <c r="C307" s="6" t="s">
        <v>1157</v>
      </c>
      <c r="D307" s="6" t="s">
        <v>1158</v>
      </c>
      <c r="E307" s="6" t="s">
        <v>1159</v>
      </c>
      <c r="F307" s="6" t="str">
        <f>VLOOKUP(G307,地名表!H:I,2,FALSE)</f>
        <v>TYPE_STEEL</v>
      </c>
      <c r="G307" s="6" t="s">
        <v>365</v>
      </c>
      <c r="H307" s="6" t="str">
        <f>VLOOKUP(I307,地名表!H:I,2,FALSE)</f>
        <v>TYPE_ROCK</v>
      </c>
      <c r="I307" s="6" t="s">
        <v>334</v>
      </c>
      <c r="J307" s="6" t="str">
        <f>VLOOKUP(K307,特性表!H:I,2,FALSE)</f>
        <v>ABILITY_STURDY</v>
      </c>
      <c r="K307" s="6" t="s">
        <v>336</v>
      </c>
      <c r="L307" s="6" t="str">
        <f>VLOOKUP(M307,特性表!H:I,2,FALSE)</f>
        <v>ABILITY_ROCK_HEAD</v>
      </c>
      <c r="M307" s="6" t="s">
        <v>335</v>
      </c>
      <c r="N307" s="6">
        <v>60</v>
      </c>
      <c r="O307" s="6">
        <v>90</v>
      </c>
      <c r="P307" s="6">
        <v>140</v>
      </c>
      <c r="Q307" s="6">
        <v>50</v>
      </c>
      <c r="R307" s="6">
        <v>50</v>
      </c>
      <c r="S307" s="6">
        <v>40</v>
      </c>
      <c r="T307" s="6" t="str">
        <f>VLOOKUP(U307,道具表!G:H,2,FALSE)</f>
        <v>ITEM_NONE</v>
      </c>
      <c r="U307" s="6" t="s">
        <v>25</v>
      </c>
      <c r="V307" s="6" t="str">
        <f>VLOOKUP(W307,道具表!G:H,2,FALSE)</f>
        <v>ITEM_HARD_STONE</v>
      </c>
      <c r="W307" s="6" t="s">
        <v>341</v>
      </c>
      <c r="X307" s="6">
        <v>90</v>
      </c>
      <c r="Y307" s="6">
        <v>35</v>
      </c>
    </row>
    <row r="308" spans="1:25">
      <c r="A308" s="6">
        <v>306</v>
      </c>
      <c r="B308" s="6">
        <v>306</v>
      </c>
      <c r="C308" s="6" t="s">
        <v>1160</v>
      </c>
      <c r="D308" s="6" t="s">
        <v>1161</v>
      </c>
      <c r="E308" s="6" t="s">
        <v>1162</v>
      </c>
      <c r="F308" s="6" t="str">
        <f>VLOOKUP(G308,地名表!H:I,2,FALSE)</f>
        <v>TYPE_STEEL</v>
      </c>
      <c r="G308" s="6" t="s">
        <v>365</v>
      </c>
      <c r="H308" s="6" t="str">
        <f>VLOOKUP(I308,地名表!H:I,2,FALSE)</f>
        <v>TYPE_ROCK</v>
      </c>
      <c r="I308" s="6" t="s">
        <v>334</v>
      </c>
      <c r="J308" s="6" t="str">
        <f>VLOOKUP(K308,特性表!H:I,2,FALSE)</f>
        <v>ABILITY_STURDY</v>
      </c>
      <c r="K308" s="6" t="s">
        <v>336</v>
      </c>
      <c r="L308" s="6" t="str">
        <f>VLOOKUP(M308,特性表!H:I,2,FALSE)</f>
        <v>ABILITY_ROCK_HEAD</v>
      </c>
      <c r="M308" s="6" t="s">
        <v>335</v>
      </c>
      <c r="N308" s="6">
        <v>70</v>
      </c>
      <c r="O308" s="6">
        <v>110</v>
      </c>
      <c r="P308" s="6">
        <v>180</v>
      </c>
      <c r="Q308" s="6">
        <v>60</v>
      </c>
      <c r="R308" s="6">
        <v>60</v>
      </c>
      <c r="S308" s="6">
        <v>50</v>
      </c>
      <c r="T308" s="6" t="str">
        <f>VLOOKUP(U308,道具表!G:H,2,FALSE)</f>
        <v>ITEM_NONE</v>
      </c>
      <c r="U308" s="6" t="s">
        <v>25</v>
      </c>
      <c r="V308" s="6" t="str">
        <f>VLOOKUP(W308,道具表!G:H,2,FALSE)</f>
        <v>ITEM_HARD_STONE</v>
      </c>
      <c r="W308" s="6" t="s">
        <v>341</v>
      </c>
      <c r="X308" s="6">
        <v>45</v>
      </c>
      <c r="Y308" s="6">
        <v>35</v>
      </c>
    </row>
    <row r="309" spans="1:25">
      <c r="A309" s="6">
        <v>307</v>
      </c>
      <c r="B309" s="6">
        <v>307</v>
      </c>
      <c r="C309" s="6" t="s">
        <v>1163</v>
      </c>
      <c r="D309" s="6" t="s">
        <v>1164</v>
      </c>
      <c r="E309" s="6" t="s">
        <v>1165</v>
      </c>
      <c r="F309" s="6" t="str">
        <f>VLOOKUP(G309,地名表!H:I,2,FALSE)</f>
        <v>TYPE_FIGHTING</v>
      </c>
      <c r="G309" s="6" t="s">
        <v>267</v>
      </c>
      <c r="H309" s="6" t="str">
        <f>VLOOKUP(I309,地名表!H:I,2,FALSE)</f>
        <v>TYPE_PSYCHIC</v>
      </c>
      <c r="I309" s="6" t="s">
        <v>81</v>
      </c>
      <c r="J309" s="6" t="str">
        <f>VLOOKUP(K309,特性表!H:I,2,FALSE)</f>
        <v>ABILITY_PURE_POWER</v>
      </c>
      <c r="K309" s="6" t="s">
        <v>1166</v>
      </c>
      <c r="L309" s="6" t="str">
        <f>VLOOKUP(M309,特性表!H:I,2,FALSE)</f>
        <v>ABILITY_PURE_POWER</v>
      </c>
      <c r="M309" s="6" t="s">
        <v>1166</v>
      </c>
      <c r="N309" s="6">
        <v>30</v>
      </c>
      <c r="O309" s="6">
        <v>40</v>
      </c>
      <c r="P309" s="6">
        <v>55</v>
      </c>
      <c r="Q309" s="6">
        <v>40</v>
      </c>
      <c r="R309" s="6">
        <v>55</v>
      </c>
      <c r="S309" s="6">
        <v>60</v>
      </c>
      <c r="T309" s="6" t="str">
        <f>VLOOKUP(U309,道具表!G:H,2,FALSE)</f>
        <v>ITEM_NONE</v>
      </c>
      <c r="U309" s="6" t="s">
        <v>25</v>
      </c>
      <c r="V309" s="6" t="str">
        <f>VLOOKUP(W309,道具表!G:H,2,FALSE)</f>
        <v>ITEM_NONE</v>
      </c>
      <c r="W309" s="6" t="s">
        <v>25</v>
      </c>
      <c r="X309" s="6">
        <v>180</v>
      </c>
      <c r="Y309" s="6">
        <v>70</v>
      </c>
    </row>
    <row r="310" spans="1:25">
      <c r="A310" s="6">
        <v>308</v>
      </c>
      <c r="B310" s="6">
        <v>308</v>
      </c>
      <c r="C310" s="6" t="s">
        <v>1167</v>
      </c>
      <c r="D310" s="6" t="s">
        <v>1168</v>
      </c>
      <c r="E310" s="6" t="s">
        <v>1169</v>
      </c>
      <c r="F310" s="6" t="str">
        <f>VLOOKUP(G310,地名表!H:I,2,FALSE)</f>
        <v>TYPE_FIGHTING</v>
      </c>
      <c r="G310" s="6" t="s">
        <v>267</v>
      </c>
      <c r="H310" s="6" t="str">
        <f>VLOOKUP(I310,地名表!H:I,2,FALSE)</f>
        <v>TYPE_PSYCHIC</v>
      </c>
      <c r="I310" s="6" t="s">
        <v>81</v>
      </c>
      <c r="J310" s="6" t="str">
        <f>VLOOKUP(K310,特性表!H:I,2,FALSE)</f>
        <v>ABILITY_PURE_POWER</v>
      </c>
      <c r="K310" s="6" t="s">
        <v>1166</v>
      </c>
      <c r="L310" s="6" t="str">
        <f>VLOOKUP(M310,特性表!H:I,2,FALSE)</f>
        <v>ABILITY_PURE_POWER</v>
      </c>
      <c r="M310" s="6" t="s">
        <v>1166</v>
      </c>
      <c r="N310" s="6">
        <v>60</v>
      </c>
      <c r="O310" s="6">
        <v>60</v>
      </c>
      <c r="P310" s="6">
        <v>75</v>
      </c>
      <c r="Q310" s="6">
        <v>60</v>
      </c>
      <c r="R310" s="6">
        <v>75</v>
      </c>
      <c r="S310" s="6">
        <v>80</v>
      </c>
      <c r="T310" s="6" t="str">
        <f>VLOOKUP(U310,道具表!G:H,2,FALSE)</f>
        <v>ITEM_NONE</v>
      </c>
      <c r="U310" s="6" t="s">
        <v>25</v>
      </c>
      <c r="V310" s="6" t="str">
        <f>VLOOKUP(W310,道具表!G:H,2,FALSE)</f>
        <v>ITEM_NONE</v>
      </c>
      <c r="W310" s="6" t="s">
        <v>25</v>
      </c>
      <c r="X310" s="6">
        <v>90</v>
      </c>
      <c r="Y310" s="6">
        <v>70</v>
      </c>
    </row>
    <row r="311" spans="1:25">
      <c r="A311" s="6">
        <v>309</v>
      </c>
      <c r="B311" s="6">
        <v>309</v>
      </c>
      <c r="C311" s="6" t="s">
        <v>1170</v>
      </c>
      <c r="D311" s="6" t="s">
        <v>1171</v>
      </c>
      <c r="E311" s="6" t="s">
        <v>1172</v>
      </c>
      <c r="F311" s="6" t="str">
        <f>VLOOKUP(G311,地名表!H:I,2,FALSE)</f>
        <v>TYPE_ELECTRIC</v>
      </c>
      <c r="G311" s="6" t="s">
        <v>135</v>
      </c>
      <c r="H311" s="6" t="str">
        <f>VLOOKUP(I311,地名表!H:I,2,FALSE)</f>
        <v>TYPE_ELECTRIC</v>
      </c>
      <c r="I311" s="6" t="s">
        <v>135</v>
      </c>
      <c r="J311" s="6" t="str">
        <f>VLOOKUP(K311,特性表!H:I,2,FALSE)</f>
        <v>ABILITY_STATIC</v>
      </c>
      <c r="K311" s="6" t="s">
        <v>136</v>
      </c>
      <c r="L311" s="6" t="str">
        <f>VLOOKUP(M311,特性表!H:I,2,FALSE)</f>
        <v>ABILITY_LIGHTNING_ROD</v>
      </c>
      <c r="M311" s="6" t="s">
        <v>137</v>
      </c>
      <c r="N311" s="6">
        <v>40</v>
      </c>
      <c r="O311" s="6">
        <v>45</v>
      </c>
      <c r="P311" s="6">
        <v>40</v>
      </c>
      <c r="Q311" s="6">
        <v>65</v>
      </c>
      <c r="R311" s="6">
        <v>40</v>
      </c>
      <c r="S311" s="6">
        <v>65</v>
      </c>
      <c r="T311" s="6" t="str">
        <f>VLOOKUP(U311,道具表!G:H,2,FALSE)</f>
        <v>ITEM_NONE</v>
      </c>
      <c r="U311" s="6" t="s">
        <v>25</v>
      </c>
      <c r="V311" s="6" t="str">
        <f>VLOOKUP(W311,道具表!G:H,2,FALSE)</f>
        <v>ITEM_NONE</v>
      </c>
      <c r="W311" s="6" t="s">
        <v>25</v>
      </c>
      <c r="X311" s="6">
        <v>120</v>
      </c>
      <c r="Y311" s="6">
        <v>50</v>
      </c>
    </row>
    <row r="312" spans="1:25">
      <c r="A312" s="6">
        <v>310</v>
      </c>
      <c r="B312" s="6">
        <v>310</v>
      </c>
      <c r="C312" s="6" t="s">
        <v>1173</v>
      </c>
      <c r="D312" s="6" t="s">
        <v>1174</v>
      </c>
      <c r="E312" s="6" t="s">
        <v>1175</v>
      </c>
      <c r="F312" s="6" t="str">
        <f>VLOOKUP(G312,地名表!H:I,2,FALSE)</f>
        <v>TYPE_ELECTRIC</v>
      </c>
      <c r="G312" s="6" t="s">
        <v>135</v>
      </c>
      <c r="H312" s="6" t="str">
        <f>VLOOKUP(I312,地名表!H:I,2,FALSE)</f>
        <v>TYPE_ELECTRIC</v>
      </c>
      <c r="I312" s="6" t="s">
        <v>135</v>
      </c>
      <c r="J312" s="6" t="str">
        <f>VLOOKUP(K312,特性表!H:I,2,FALSE)</f>
        <v>ABILITY_STATIC</v>
      </c>
      <c r="K312" s="6" t="s">
        <v>136</v>
      </c>
      <c r="L312" s="6" t="str">
        <f>VLOOKUP(M312,特性表!H:I,2,FALSE)</f>
        <v>ABILITY_LIGHTNING_ROD</v>
      </c>
      <c r="M312" s="6" t="s">
        <v>137</v>
      </c>
      <c r="N312" s="6">
        <v>70</v>
      </c>
      <c r="O312" s="6">
        <v>75</v>
      </c>
      <c r="P312" s="6">
        <v>60</v>
      </c>
      <c r="Q312" s="6">
        <v>105</v>
      </c>
      <c r="R312" s="6">
        <v>60</v>
      </c>
      <c r="S312" s="6">
        <v>105</v>
      </c>
      <c r="T312" s="6" t="str">
        <f>VLOOKUP(U312,道具表!G:H,2,FALSE)</f>
        <v>ITEM_NONE</v>
      </c>
      <c r="U312" s="6" t="s">
        <v>25</v>
      </c>
      <c r="V312" s="6" t="str">
        <f>VLOOKUP(W312,道具表!G:H,2,FALSE)</f>
        <v>ITEM_NONE</v>
      </c>
      <c r="W312" s="6" t="s">
        <v>25</v>
      </c>
      <c r="X312" s="6">
        <v>45</v>
      </c>
      <c r="Y312" s="6">
        <v>50</v>
      </c>
    </row>
    <row r="313" spans="1:25">
      <c r="A313" s="6">
        <v>311</v>
      </c>
      <c r="B313" s="6">
        <v>311</v>
      </c>
      <c r="C313" s="6" t="s">
        <v>1176</v>
      </c>
      <c r="D313" s="6" t="s">
        <v>1177</v>
      </c>
      <c r="E313" s="6" t="s">
        <v>1178</v>
      </c>
      <c r="F313" s="6" t="str">
        <f>VLOOKUP(G313,地名表!H:I,2,FALSE)</f>
        <v>TYPE_ELECTRIC</v>
      </c>
      <c r="G313" s="6" t="s">
        <v>135</v>
      </c>
      <c r="H313" s="6" t="str">
        <f>VLOOKUP(I313,地名表!H:I,2,FALSE)</f>
        <v>TYPE_ELECTRIC</v>
      </c>
      <c r="I313" s="6" t="s">
        <v>135</v>
      </c>
      <c r="J313" s="6" t="str">
        <f>VLOOKUP(K313,特性表!H:I,2,FALSE)</f>
        <v>ABILITY_PLUS</v>
      </c>
      <c r="K313" s="6" t="s">
        <v>735</v>
      </c>
      <c r="L313" s="6" t="str">
        <f>VLOOKUP(M313,特性表!H:I,2,FALSE)</f>
        <v>ABILITY_STATIC</v>
      </c>
      <c r="M313" s="6" t="s">
        <v>136</v>
      </c>
      <c r="N313" s="10">
        <v>60</v>
      </c>
      <c r="O313" s="10">
        <v>50</v>
      </c>
      <c r="P313" s="10">
        <v>50</v>
      </c>
      <c r="Q313" s="10">
        <v>90</v>
      </c>
      <c r="R313" s="10">
        <v>85</v>
      </c>
      <c r="S313" s="10">
        <v>115</v>
      </c>
      <c r="T313" s="6" t="str">
        <f>VLOOKUP(U313,道具表!G:H,2,FALSE)</f>
        <v>ITEM_NONE</v>
      </c>
      <c r="U313" s="6" t="s">
        <v>25</v>
      </c>
      <c r="V313" s="6" t="str">
        <f>VLOOKUP(W313,道具表!G:H,2,FALSE)</f>
        <v>ITEM_CELL_BATTERY</v>
      </c>
      <c r="W313" s="6" t="s">
        <v>1179</v>
      </c>
      <c r="X313" s="6">
        <v>200</v>
      </c>
      <c r="Y313" s="6">
        <v>70</v>
      </c>
    </row>
    <row r="314" spans="1:25">
      <c r="A314" s="6">
        <v>312</v>
      </c>
      <c r="B314" s="6">
        <v>312</v>
      </c>
      <c r="C314" s="6" t="s">
        <v>1180</v>
      </c>
      <c r="D314" s="6" t="s">
        <v>1181</v>
      </c>
      <c r="E314" s="6" t="s">
        <v>1182</v>
      </c>
      <c r="F314" s="6" t="str">
        <f>VLOOKUP(G314,地名表!H:I,2,FALSE)</f>
        <v>TYPE_ELECTRIC</v>
      </c>
      <c r="G314" s="6" t="s">
        <v>135</v>
      </c>
      <c r="H314" s="6" t="str">
        <f>VLOOKUP(I314,地名表!H:I,2,FALSE)</f>
        <v>TYPE_ELECTRIC</v>
      </c>
      <c r="I314" s="6" t="s">
        <v>135</v>
      </c>
      <c r="J314" s="6" t="str">
        <f>VLOOKUP(K314,特性表!H:I,2,FALSE)</f>
        <v>ABILITY_MINUS</v>
      </c>
      <c r="K314" s="6" t="s">
        <v>1183</v>
      </c>
      <c r="L314" s="6" t="str">
        <f>VLOOKUP(M314,特性表!H:I,2,FALSE)</f>
        <v>ABILITY_STATIC</v>
      </c>
      <c r="M314" s="6" t="s">
        <v>136</v>
      </c>
      <c r="N314" s="10">
        <v>60</v>
      </c>
      <c r="O314" s="10">
        <v>50</v>
      </c>
      <c r="P314" s="10">
        <v>50</v>
      </c>
      <c r="Q314" s="10">
        <v>85</v>
      </c>
      <c r="R314" s="10">
        <v>90</v>
      </c>
      <c r="S314" s="10">
        <v>115</v>
      </c>
      <c r="T314" s="6" t="str">
        <f>VLOOKUP(U314,道具表!G:H,2,FALSE)</f>
        <v>ITEM_NONE</v>
      </c>
      <c r="U314" s="6" t="s">
        <v>25</v>
      </c>
      <c r="V314" s="6" t="str">
        <f>VLOOKUP(W314,道具表!G:H,2,FALSE)</f>
        <v>ITEM_CELL_BATTERY</v>
      </c>
      <c r="W314" s="6" t="s">
        <v>1179</v>
      </c>
      <c r="X314" s="6">
        <v>200</v>
      </c>
      <c r="Y314" s="6">
        <v>70</v>
      </c>
    </row>
    <row r="315" spans="1:25">
      <c r="A315" s="6">
        <v>313</v>
      </c>
      <c r="B315" s="6">
        <v>313</v>
      </c>
      <c r="C315" s="6" t="s">
        <v>1184</v>
      </c>
      <c r="D315" s="6" t="s">
        <v>1185</v>
      </c>
      <c r="E315" s="6" t="s">
        <v>1186</v>
      </c>
      <c r="F315" s="6" t="str">
        <f>VLOOKUP(G315,地名表!H:I,2,FALSE)</f>
        <v>TYPE_BUG</v>
      </c>
      <c r="G315" s="6" t="s">
        <v>71</v>
      </c>
      <c r="H315" s="6" t="str">
        <f>VLOOKUP(I315,地名表!H:I,2,FALSE)</f>
        <v>TYPE_ELECTRIC</v>
      </c>
      <c r="I315" s="6" t="s">
        <v>135</v>
      </c>
      <c r="J315" s="6" t="str">
        <f>VLOOKUP(K315,特性表!H:I,2,FALSE)</f>
        <v>ABILITY_ILLUMINATE</v>
      </c>
      <c r="K315" s="6" t="s">
        <v>525</v>
      </c>
      <c r="L315" s="6" t="str">
        <f>VLOOKUP(M315,特性表!H:I,2,FALSE)</f>
        <v>ABILITY_SWARM</v>
      </c>
      <c r="M315" s="6" t="s">
        <v>94</v>
      </c>
      <c r="N315" s="10">
        <v>80</v>
      </c>
      <c r="O315" s="10">
        <v>30</v>
      </c>
      <c r="P315" s="10">
        <v>60</v>
      </c>
      <c r="Q315" s="10">
        <v>100</v>
      </c>
      <c r="R315" s="10">
        <v>90</v>
      </c>
      <c r="S315" s="10">
        <v>90</v>
      </c>
      <c r="T315" s="6" t="str">
        <f>VLOOKUP(U315,道具表!G:H,2,FALSE)</f>
        <v>ITEM_NONE</v>
      </c>
      <c r="U315" s="6" t="s">
        <v>25</v>
      </c>
      <c r="V315" s="6" t="str">
        <f>VLOOKUP(W315,道具表!G:H,2,FALSE)</f>
        <v>ITEM_BRIGHT_POWDER</v>
      </c>
      <c r="W315" s="6" t="s">
        <v>1026</v>
      </c>
      <c r="X315" s="6">
        <v>150</v>
      </c>
      <c r="Y315" s="6">
        <v>70</v>
      </c>
    </row>
    <row r="316" spans="1:25">
      <c r="A316" s="6">
        <v>314</v>
      </c>
      <c r="B316" s="6">
        <v>314</v>
      </c>
      <c r="C316" s="6" t="s">
        <v>1187</v>
      </c>
      <c r="D316" s="6" t="s">
        <v>1188</v>
      </c>
      <c r="E316" s="6" t="s">
        <v>1189</v>
      </c>
      <c r="F316" s="6" t="str">
        <f>VLOOKUP(G316,地名表!H:I,2,FALSE)</f>
        <v>TYPE_BUG</v>
      </c>
      <c r="G316" s="6" t="s">
        <v>71</v>
      </c>
      <c r="H316" s="6" t="str">
        <f>VLOOKUP(I316,地名表!H:I,2,FALSE)</f>
        <v>TYPE_ELECTRIC</v>
      </c>
      <c r="I316" s="6" t="s">
        <v>135</v>
      </c>
      <c r="J316" s="6" t="str">
        <f>VLOOKUP(K316,特性表!H:I,2,FALSE)</f>
        <v>ABILITY_OBLIVIOUS</v>
      </c>
      <c r="K316" s="6" t="s">
        <v>356</v>
      </c>
      <c r="L316" s="6" t="str">
        <f>VLOOKUP(M316,特性表!H:I,2,FALSE)</f>
        <v>ABILITY_TINTED_LENS</v>
      </c>
      <c r="M316" s="6" t="s">
        <v>83</v>
      </c>
      <c r="N316" s="6">
        <v>80</v>
      </c>
      <c r="O316" s="6">
        <v>30</v>
      </c>
      <c r="P316" s="6">
        <v>60</v>
      </c>
      <c r="Q316" s="6">
        <v>90</v>
      </c>
      <c r="R316" s="6">
        <v>100</v>
      </c>
      <c r="S316" s="6">
        <v>90</v>
      </c>
      <c r="T316" s="6" t="str">
        <f>VLOOKUP(U316,道具表!G:H,2,FALSE)</f>
        <v>ITEM_NONE</v>
      </c>
      <c r="U316" s="6" t="s">
        <v>25</v>
      </c>
      <c r="V316" s="6" t="str">
        <f>VLOOKUP(W316,道具表!G:H,2,FALSE)</f>
        <v>ITEM_BRIGHT_POWDER</v>
      </c>
      <c r="W316" s="6" t="s">
        <v>1026</v>
      </c>
      <c r="X316" s="6">
        <v>150</v>
      </c>
      <c r="Y316" s="6">
        <v>70</v>
      </c>
    </row>
    <row r="317" spans="1:25">
      <c r="A317" s="6">
        <v>315</v>
      </c>
      <c r="B317" s="6">
        <v>315</v>
      </c>
      <c r="C317" s="6" t="s">
        <v>1190</v>
      </c>
      <c r="D317" s="6" t="s">
        <v>1191</v>
      </c>
      <c r="E317" s="6" t="s">
        <v>1192</v>
      </c>
      <c r="F317" s="6" t="str">
        <f>VLOOKUP(G317,地名表!H:I,2,FALSE)</f>
        <v>TYPE_GRASS</v>
      </c>
      <c r="G317" s="6" t="s">
        <v>33</v>
      </c>
      <c r="H317" s="6" t="str">
        <f>VLOOKUP(I317,地名表!H:I,2,FALSE)</f>
        <v>TYPE_POISON</v>
      </c>
      <c r="I317" s="6" t="s">
        <v>34</v>
      </c>
      <c r="J317" s="6" t="str">
        <f>VLOOKUP(K317,特性表!H:I,2,FALSE)</f>
        <v>ABILITY_NATURAL_CURE</v>
      </c>
      <c r="K317" s="6" t="s">
        <v>494</v>
      </c>
      <c r="L317" s="6" t="str">
        <f>VLOOKUP(M317,特性表!H:I,2,FALSE)</f>
        <v>ABILITY_POISON_POINT</v>
      </c>
      <c r="M317" s="6" t="s">
        <v>157</v>
      </c>
      <c r="N317" s="6">
        <v>50</v>
      </c>
      <c r="O317" s="6">
        <v>60</v>
      </c>
      <c r="P317" s="6">
        <v>45</v>
      </c>
      <c r="Q317" s="6">
        <v>100</v>
      </c>
      <c r="R317" s="6">
        <v>80</v>
      </c>
      <c r="S317" s="6">
        <v>65</v>
      </c>
      <c r="T317" s="6" t="str">
        <f>VLOOKUP(U317,道具表!G:H,2,FALSE)</f>
        <v>ITEM_ABSORB_BULB</v>
      </c>
      <c r="U317" s="6" t="s">
        <v>214</v>
      </c>
      <c r="V317" s="6" t="str">
        <f>VLOOKUP(W317,道具表!G:H,2,FALSE)</f>
        <v>ITEM_POISON_BARB</v>
      </c>
      <c r="W317" s="6" t="s">
        <v>96</v>
      </c>
      <c r="X317" s="6">
        <v>150</v>
      </c>
      <c r="Y317" s="6">
        <v>50</v>
      </c>
    </row>
    <row r="318" spans="1:25">
      <c r="A318" s="6">
        <v>316</v>
      </c>
      <c r="B318" s="6">
        <v>316</v>
      </c>
      <c r="C318" s="6" t="s">
        <v>1193</v>
      </c>
      <c r="D318" s="6" t="s">
        <v>1194</v>
      </c>
      <c r="E318" s="6" t="s">
        <v>1195</v>
      </c>
      <c r="F318" s="6" t="str">
        <f>VLOOKUP(G318,地名表!H:I,2,FALSE)</f>
        <v>TYPE_POISON</v>
      </c>
      <c r="G318" s="6" t="s">
        <v>34</v>
      </c>
      <c r="H318" s="6" t="str">
        <f>VLOOKUP(I318,地名表!H:I,2,FALSE)</f>
        <v>TYPE_POISON</v>
      </c>
      <c r="I318" s="6" t="s">
        <v>34</v>
      </c>
      <c r="J318" s="6" t="str">
        <f>VLOOKUP(K318,特性表!H:I,2,FALSE)</f>
        <v>ABILITY_LIQUID_OOZE</v>
      </c>
      <c r="K318" s="6" t="s">
        <v>327</v>
      </c>
      <c r="L318" s="6" t="str">
        <f>VLOOKUP(M318,特性表!H:I,2,FALSE)</f>
        <v>ABILITY_STICKY_HOLD</v>
      </c>
      <c r="M318" s="6" t="s">
        <v>397</v>
      </c>
      <c r="N318" s="6">
        <v>70</v>
      </c>
      <c r="O318" s="6">
        <v>43</v>
      </c>
      <c r="P318" s="6">
        <v>53</v>
      </c>
      <c r="Q318" s="6">
        <v>43</v>
      </c>
      <c r="R318" s="6">
        <v>53</v>
      </c>
      <c r="S318" s="6">
        <v>40</v>
      </c>
      <c r="T318" s="6" t="str">
        <f>VLOOKUP(U318,道具表!G:H,2,FALSE)</f>
        <v>ITEM_ORAN_BERRY</v>
      </c>
      <c r="U318" s="6" t="s">
        <v>116</v>
      </c>
      <c r="V318" s="6" t="str">
        <f>VLOOKUP(W318,道具表!G:H,2,FALSE)</f>
        <v>ITEM_BIG_PEARL</v>
      </c>
      <c r="W318" s="6" t="s">
        <v>409</v>
      </c>
      <c r="X318" s="6">
        <v>225</v>
      </c>
      <c r="Y318" s="6">
        <v>70</v>
      </c>
    </row>
    <row r="319" spans="1:25">
      <c r="A319" s="6">
        <v>317</v>
      </c>
      <c r="B319" s="6">
        <v>317</v>
      </c>
      <c r="C319" s="6" t="s">
        <v>1196</v>
      </c>
      <c r="D319" s="6" t="s">
        <v>1197</v>
      </c>
      <c r="E319" s="6" t="s">
        <v>1198</v>
      </c>
      <c r="F319" s="6" t="str">
        <f>VLOOKUP(G319,地名表!H:I,2,FALSE)</f>
        <v>TYPE_POISON</v>
      </c>
      <c r="G319" s="6" t="s">
        <v>34</v>
      </c>
      <c r="H319" s="6" t="str">
        <f>VLOOKUP(I319,地名表!H:I,2,FALSE)</f>
        <v>TYPE_POISON</v>
      </c>
      <c r="I319" s="6" t="s">
        <v>34</v>
      </c>
      <c r="J319" s="6" t="str">
        <f>VLOOKUP(K319,特性表!H:I,2,FALSE)</f>
        <v>ABILITY_LIQUID_OOZE</v>
      </c>
      <c r="K319" s="6" t="s">
        <v>327</v>
      </c>
      <c r="L319" s="6" t="str">
        <f>VLOOKUP(M319,特性表!H:I,2,FALSE)</f>
        <v>ABILITY_STICKY_HOLD</v>
      </c>
      <c r="M319" s="6" t="s">
        <v>397</v>
      </c>
      <c r="N319" s="10">
        <v>100</v>
      </c>
      <c r="O319" s="10">
        <v>83</v>
      </c>
      <c r="P319" s="10">
        <v>83</v>
      </c>
      <c r="Q319" s="10">
        <v>83</v>
      </c>
      <c r="R319" s="10">
        <v>83</v>
      </c>
      <c r="S319" s="10">
        <v>55</v>
      </c>
      <c r="T319" s="6" t="str">
        <f>VLOOKUP(U319,道具表!G:H,2,FALSE)</f>
        <v>ITEM_ORAN_BERRY</v>
      </c>
      <c r="U319" s="6" t="s">
        <v>116</v>
      </c>
      <c r="V319" s="6" t="str">
        <f>VLOOKUP(W319,道具表!G:H,2,FALSE)</f>
        <v>ITEM_BIG_PEARL</v>
      </c>
      <c r="W319" s="6" t="s">
        <v>409</v>
      </c>
      <c r="X319" s="6">
        <v>75</v>
      </c>
      <c r="Y319" s="6">
        <v>70</v>
      </c>
    </row>
    <row r="320" spans="1:25">
      <c r="A320" s="6">
        <v>318</v>
      </c>
      <c r="B320" s="6">
        <v>318</v>
      </c>
      <c r="C320" s="6" t="s">
        <v>1199</v>
      </c>
      <c r="D320" s="6" t="s">
        <v>1200</v>
      </c>
      <c r="E320" s="6" t="s">
        <v>1201</v>
      </c>
      <c r="F320" s="6" t="str">
        <f>VLOOKUP(G320,地名表!H:I,2,FALSE)</f>
        <v>TYPE_WATER</v>
      </c>
      <c r="G320" s="6" t="s">
        <v>59</v>
      </c>
      <c r="H320" s="6" t="str">
        <f>VLOOKUP(I320,地名表!H:I,2,FALSE)</f>
        <v>TYPE_DARK</v>
      </c>
      <c r="I320" s="6" t="s">
        <v>797</v>
      </c>
      <c r="J320" s="6" t="str">
        <f>VLOOKUP(K320,特性表!H:I,2,FALSE)</f>
        <v>ABILITY_ROUGH_SKIN</v>
      </c>
      <c r="K320" s="6" t="s">
        <v>1202</v>
      </c>
      <c r="L320" s="6" t="str">
        <f>VLOOKUP(M320,特性表!H:I,2,FALSE)</f>
        <v>ABILITY_SPEED_BOOST</v>
      </c>
      <c r="M320" s="6" t="s">
        <v>782</v>
      </c>
      <c r="N320" s="6">
        <v>45</v>
      </c>
      <c r="O320" s="6">
        <v>90</v>
      </c>
      <c r="P320" s="6">
        <v>20</v>
      </c>
      <c r="Q320" s="6">
        <v>65</v>
      </c>
      <c r="R320" s="6">
        <v>20</v>
      </c>
      <c r="S320" s="6">
        <v>65</v>
      </c>
      <c r="T320" s="6" t="str">
        <f>VLOOKUP(U320,道具表!G:H,2,FALSE)</f>
        <v>ITEM_NONE</v>
      </c>
      <c r="U320" s="6" t="s">
        <v>25</v>
      </c>
      <c r="V320" s="6" t="str">
        <f>VLOOKUP(W320,道具表!G:H,2,FALSE)</f>
        <v>ITEM_DEEP_SEA_TOOTH</v>
      </c>
      <c r="W320" s="6" t="s">
        <v>1203</v>
      </c>
      <c r="X320" s="6">
        <v>225</v>
      </c>
      <c r="Y320" s="6">
        <v>35</v>
      </c>
    </row>
    <row r="321" spans="1:25">
      <c r="A321" s="6">
        <v>319</v>
      </c>
      <c r="B321" s="6">
        <v>319</v>
      </c>
      <c r="C321" s="6" t="s">
        <v>1204</v>
      </c>
      <c r="D321" s="6" t="s">
        <v>1205</v>
      </c>
      <c r="E321" s="6" t="s">
        <v>1206</v>
      </c>
      <c r="F321" s="6" t="str">
        <f>VLOOKUP(G321,地名表!H:I,2,FALSE)</f>
        <v>TYPE_WATER</v>
      </c>
      <c r="G321" s="6" t="s">
        <v>59</v>
      </c>
      <c r="H321" s="6" t="str">
        <f>VLOOKUP(I321,地名表!H:I,2,FALSE)</f>
        <v>TYPE_DARK</v>
      </c>
      <c r="I321" s="6" t="s">
        <v>797</v>
      </c>
      <c r="J321" s="6" t="str">
        <f>VLOOKUP(K321,特性表!H:I,2,FALSE)</f>
        <v>ABILITY_ROUGH_SKIN</v>
      </c>
      <c r="K321" s="6" t="s">
        <v>1202</v>
      </c>
      <c r="L321" s="6" t="str">
        <f>VLOOKUP(M321,特性表!H:I,2,FALSE)</f>
        <v>ABILITY_SPEED_BOOST</v>
      </c>
      <c r="M321" s="6" t="s">
        <v>782</v>
      </c>
      <c r="N321" s="6">
        <v>70</v>
      </c>
      <c r="O321" s="6">
        <v>120</v>
      </c>
      <c r="P321" s="6">
        <v>40</v>
      </c>
      <c r="Q321" s="6">
        <v>95</v>
      </c>
      <c r="R321" s="6">
        <v>40</v>
      </c>
      <c r="S321" s="6">
        <v>95</v>
      </c>
      <c r="T321" s="6" t="str">
        <f>VLOOKUP(U321,道具表!G:H,2,FALSE)</f>
        <v>ITEM_NONE</v>
      </c>
      <c r="U321" s="6" t="s">
        <v>25</v>
      </c>
      <c r="V321" s="6" t="str">
        <f>VLOOKUP(W321,道具表!G:H,2,FALSE)</f>
        <v>ITEM_DEEP_SEA_TOOTH</v>
      </c>
      <c r="W321" s="6" t="s">
        <v>1203</v>
      </c>
      <c r="X321" s="6">
        <v>60</v>
      </c>
      <c r="Y321" s="6">
        <v>35</v>
      </c>
    </row>
    <row r="322" spans="1:25">
      <c r="A322" s="6">
        <v>320</v>
      </c>
      <c r="B322" s="6">
        <v>320</v>
      </c>
      <c r="C322" s="6" t="s">
        <v>1207</v>
      </c>
      <c r="D322" s="6" t="s">
        <v>1208</v>
      </c>
      <c r="E322" s="6" t="s">
        <v>1209</v>
      </c>
      <c r="F322" s="6" t="str">
        <f>VLOOKUP(G322,地名表!H:I,2,FALSE)</f>
        <v>TYPE_WATER</v>
      </c>
      <c r="G322" s="6" t="s">
        <v>59</v>
      </c>
      <c r="H322" s="6" t="str">
        <f>VLOOKUP(I322,地名表!H:I,2,FALSE)</f>
        <v>TYPE_WATER</v>
      </c>
      <c r="I322" s="6" t="s">
        <v>59</v>
      </c>
      <c r="J322" s="6" t="str">
        <f>VLOOKUP(K322,特性表!H:I,2,FALSE)</f>
        <v>ABILITY_WATER_VEIL</v>
      </c>
      <c r="K322" s="6" t="s">
        <v>517</v>
      </c>
      <c r="L322" s="6" t="str">
        <f>VLOOKUP(M322,特性表!H:I,2,FALSE)</f>
        <v>ABILITY_PRESSURE</v>
      </c>
      <c r="M322" s="6" t="s">
        <v>609</v>
      </c>
      <c r="N322" s="6">
        <v>130</v>
      </c>
      <c r="O322" s="6">
        <v>70</v>
      </c>
      <c r="P322" s="6">
        <v>35</v>
      </c>
      <c r="Q322" s="6">
        <v>70</v>
      </c>
      <c r="R322" s="6">
        <v>35</v>
      </c>
      <c r="S322" s="6">
        <v>60</v>
      </c>
      <c r="T322" s="6" t="str">
        <f>VLOOKUP(U322,道具表!G:H,2,FALSE)</f>
        <v>ITEM_NONE</v>
      </c>
      <c r="U322" s="6" t="s">
        <v>25</v>
      </c>
      <c r="V322" s="6" t="str">
        <f>VLOOKUP(W322,道具表!G:H,2,FALSE)</f>
        <v>ITEM_NONE</v>
      </c>
      <c r="W322" s="6" t="s">
        <v>25</v>
      </c>
      <c r="X322" s="6">
        <v>125</v>
      </c>
      <c r="Y322" s="6">
        <v>50</v>
      </c>
    </row>
    <row r="323" spans="1:25">
      <c r="A323" s="6">
        <v>321</v>
      </c>
      <c r="B323" s="6">
        <v>321</v>
      </c>
      <c r="C323" s="6" t="s">
        <v>1210</v>
      </c>
      <c r="D323" s="6" t="s">
        <v>1211</v>
      </c>
      <c r="E323" s="6" t="s">
        <v>1212</v>
      </c>
      <c r="F323" s="6" t="str">
        <f>VLOOKUP(G323,地名表!H:I,2,FALSE)</f>
        <v>TYPE_WATER</v>
      </c>
      <c r="G323" s="6" t="s">
        <v>59</v>
      </c>
      <c r="H323" s="6" t="str">
        <f>VLOOKUP(I323,地名表!H:I,2,FALSE)</f>
        <v>TYPE_WATER</v>
      </c>
      <c r="I323" s="6" t="s">
        <v>59</v>
      </c>
      <c r="J323" s="6" t="str">
        <f>VLOOKUP(K323,特性表!H:I,2,FALSE)</f>
        <v>ABILITY_WATER_VEIL</v>
      </c>
      <c r="K323" s="6" t="s">
        <v>517</v>
      </c>
      <c r="L323" s="6" t="str">
        <f>VLOOKUP(M323,特性表!H:I,2,FALSE)</f>
        <v>ABILITY_PRESSURE</v>
      </c>
      <c r="M323" s="6" t="s">
        <v>609</v>
      </c>
      <c r="N323" s="6">
        <v>170</v>
      </c>
      <c r="O323" s="6">
        <v>90</v>
      </c>
      <c r="P323" s="6">
        <v>45</v>
      </c>
      <c r="Q323" s="6">
        <v>90</v>
      </c>
      <c r="R323" s="6">
        <v>45</v>
      </c>
      <c r="S323" s="6">
        <v>60</v>
      </c>
      <c r="T323" s="6" t="str">
        <f>VLOOKUP(U323,道具表!G:H,2,FALSE)</f>
        <v>ITEM_NONE</v>
      </c>
      <c r="U323" s="6" t="s">
        <v>25</v>
      </c>
      <c r="V323" s="6" t="str">
        <f>VLOOKUP(W323,道具表!G:H,2,FALSE)</f>
        <v>ITEM_NONE</v>
      </c>
      <c r="W323" s="6" t="s">
        <v>25</v>
      </c>
      <c r="X323" s="6">
        <v>60</v>
      </c>
      <c r="Y323" s="6">
        <v>50</v>
      </c>
    </row>
    <row r="324" spans="1:25">
      <c r="A324" s="6">
        <v>322</v>
      </c>
      <c r="B324" s="6">
        <v>322</v>
      </c>
      <c r="C324" s="6" t="s">
        <v>1213</v>
      </c>
      <c r="D324" s="6" t="s">
        <v>1214</v>
      </c>
      <c r="E324" s="6" t="s">
        <v>1215</v>
      </c>
      <c r="F324" s="6" t="str">
        <f>VLOOKUP(G324,地名表!H:I,2,FALSE)</f>
        <v>TYPE_FIRE</v>
      </c>
      <c r="G324" s="6" t="s">
        <v>46</v>
      </c>
      <c r="H324" s="6" t="str">
        <f>VLOOKUP(I324,地名表!H:I,2,FALSE)</f>
        <v>TYPE_GROUND</v>
      </c>
      <c r="I324" s="6" t="s">
        <v>145</v>
      </c>
      <c r="J324" s="6" t="str">
        <f>VLOOKUP(K324,特性表!H:I,2,FALSE)</f>
        <v>ABILITY_OWN_TEMPO</v>
      </c>
      <c r="K324" s="6" t="s">
        <v>357</v>
      </c>
      <c r="L324" s="6" t="str">
        <f>VLOOKUP(M324,特性表!H:I,2,FALSE)</f>
        <v>ABILITY_SIMPLE</v>
      </c>
      <c r="M324" s="6" t="s">
        <v>1216</v>
      </c>
      <c r="N324" s="6">
        <v>60</v>
      </c>
      <c r="O324" s="6">
        <v>60</v>
      </c>
      <c r="P324" s="6">
        <v>40</v>
      </c>
      <c r="Q324" s="6">
        <v>65</v>
      </c>
      <c r="R324" s="6">
        <v>45</v>
      </c>
      <c r="S324" s="6">
        <v>35</v>
      </c>
      <c r="T324" s="6" t="str">
        <f>VLOOKUP(U324,道具表!G:H,2,FALSE)</f>
        <v>ITEM_RAWST_BERRY</v>
      </c>
      <c r="U324" s="6" t="s">
        <v>190</v>
      </c>
      <c r="V324" s="6" t="str">
        <f>VLOOKUP(W324,道具表!G:H,2,FALSE)</f>
        <v>ITEM_NONE</v>
      </c>
      <c r="W324" s="6" t="s">
        <v>25</v>
      </c>
      <c r="X324" s="6">
        <v>255</v>
      </c>
      <c r="Y324" s="6">
        <v>70</v>
      </c>
    </row>
    <row r="325" spans="1:25">
      <c r="A325" s="6">
        <v>323</v>
      </c>
      <c r="B325" s="6">
        <v>323</v>
      </c>
      <c r="C325" s="6" t="s">
        <v>1217</v>
      </c>
      <c r="D325" s="6" t="s">
        <v>1218</v>
      </c>
      <c r="E325" s="6" t="s">
        <v>1219</v>
      </c>
      <c r="F325" s="6" t="str">
        <f>VLOOKUP(G325,地名表!H:I,2,FALSE)</f>
        <v>TYPE_FIRE</v>
      </c>
      <c r="G325" s="6" t="s">
        <v>46</v>
      </c>
      <c r="H325" s="6" t="str">
        <f>VLOOKUP(I325,地名表!H:I,2,FALSE)</f>
        <v>TYPE_GROUND</v>
      </c>
      <c r="I325" s="6" t="s">
        <v>145</v>
      </c>
      <c r="J325" s="6" t="str">
        <f>VLOOKUP(K325,特性表!H:I,2,FALSE)</f>
        <v>ABILITY_ANGER_POINT</v>
      </c>
      <c r="K325" s="6" t="s">
        <v>269</v>
      </c>
      <c r="L325" s="6" t="str">
        <f>VLOOKUP(M325,特性表!H:I,2,FALSE)</f>
        <v>ABILITY_SOLID_ROCK</v>
      </c>
      <c r="M325" s="6" t="s">
        <v>1220</v>
      </c>
      <c r="N325" s="6">
        <v>70</v>
      </c>
      <c r="O325" s="6">
        <v>100</v>
      </c>
      <c r="P325" s="6">
        <v>70</v>
      </c>
      <c r="Q325" s="6">
        <v>105</v>
      </c>
      <c r="R325" s="6">
        <v>75</v>
      </c>
      <c r="S325" s="6">
        <v>40</v>
      </c>
      <c r="T325" s="6" t="str">
        <f>VLOOKUP(U325,道具表!G:H,2,FALSE)</f>
        <v>ITEM_RAWST_BERRY</v>
      </c>
      <c r="U325" s="6" t="s">
        <v>190</v>
      </c>
      <c r="V325" s="6" t="str">
        <f>VLOOKUP(W325,道具表!G:H,2,FALSE)</f>
        <v>ITEM_NONE</v>
      </c>
      <c r="W325" s="6" t="s">
        <v>25</v>
      </c>
      <c r="X325" s="6">
        <v>150</v>
      </c>
      <c r="Y325" s="6">
        <v>70</v>
      </c>
    </row>
    <row r="326" spans="1:25">
      <c r="A326" s="6">
        <v>324</v>
      </c>
      <c r="B326" s="6">
        <v>324</v>
      </c>
      <c r="C326" s="6" t="s">
        <v>1221</v>
      </c>
      <c r="D326" s="6" t="s">
        <v>1222</v>
      </c>
      <c r="E326" s="6" t="s">
        <v>1223</v>
      </c>
      <c r="F326" s="6" t="str">
        <f>VLOOKUP(G326,地名表!H:I,2,FALSE)</f>
        <v>TYPE_FIRE</v>
      </c>
      <c r="G326" s="6" t="s">
        <v>46</v>
      </c>
      <c r="H326" s="6" t="str">
        <f>VLOOKUP(I326,地名表!H:I,2,FALSE)</f>
        <v>TYPE_FIRE</v>
      </c>
      <c r="I326" s="6" t="s">
        <v>46</v>
      </c>
      <c r="J326" s="6" t="str">
        <f>VLOOKUP(K326,特性表!H:I,2,FALSE)</f>
        <v>ABILITY_WHITE_SMOKE</v>
      </c>
      <c r="K326" s="6" t="s">
        <v>1224</v>
      </c>
      <c r="L326" s="6" t="str">
        <f>VLOOKUP(M326,特性表!H:I,2,FALSE)</f>
        <v>ABILITY_DROUGHT</v>
      </c>
      <c r="M326" s="6" t="s">
        <v>189</v>
      </c>
      <c r="N326" s="6">
        <v>70</v>
      </c>
      <c r="O326" s="6">
        <v>100</v>
      </c>
      <c r="P326" s="6">
        <v>140</v>
      </c>
      <c r="Q326" s="6">
        <v>100</v>
      </c>
      <c r="R326" s="6">
        <v>70</v>
      </c>
      <c r="S326" s="6">
        <v>20</v>
      </c>
      <c r="T326" s="6" t="str">
        <f>VLOOKUP(U326,道具表!G:H,2,FALSE)</f>
        <v>ITEM_NONE</v>
      </c>
      <c r="U326" s="6" t="s">
        <v>25</v>
      </c>
      <c r="V326" s="6" t="str">
        <f>VLOOKUP(W326,道具表!G:H,2,FALSE)</f>
        <v>ITEM_CHARCOAL</v>
      </c>
      <c r="W326" s="6" t="s">
        <v>191</v>
      </c>
      <c r="X326" s="6">
        <v>90</v>
      </c>
      <c r="Y326" s="6">
        <v>50</v>
      </c>
    </row>
    <row r="327" spans="1:25">
      <c r="A327" s="6">
        <v>325</v>
      </c>
      <c r="B327" s="6">
        <v>325</v>
      </c>
      <c r="C327" s="6" t="s">
        <v>1225</v>
      </c>
      <c r="D327" s="6" t="s">
        <v>1226</v>
      </c>
      <c r="E327" s="6" t="s">
        <v>1227</v>
      </c>
      <c r="F327" s="6" t="str">
        <f>VLOOKUP(G327,地名表!H:I,2,FALSE)</f>
        <v>TYPE_PSYCHIC</v>
      </c>
      <c r="G327" s="6" t="s">
        <v>81</v>
      </c>
      <c r="H327" s="6" t="str">
        <f>VLOOKUP(I327,地名表!H:I,2,FALSE)</f>
        <v>TYPE_PSYCHIC</v>
      </c>
      <c r="I327" s="6" t="s">
        <v>81</v>
      </c>
      <c r="J327" s="6" t="str">
        <f>VLOOKUP(K327,特性表!H:I,2,FALSE)</f>
        <v>ABILITY_THICK_FAT</v>
      </c>
      <c r="K327" s="6" t="s">
        <v>386</v>
      </c>
      <c r="L327" s="6" t="str">
        <f>VLOOKUP(M327,特性表!H:I,2,FALSE)</f>
        <v>ABILITY_OWN_TEMPO</v>
      </c>
      <c r="M327" s="6" t="s">
        <v>357</v>
      </c>
      <c r="N327" s="6">
        <v>60</v>
      </c>
      <c r="O327" s="6">
        <v>25</v>
      </c>
      <c r="P327" s="6">
        <v>35</v>
      </c>
      <c r="Q327" s="6">
        <v>70</v>
      </c>
      <c r="R327" s="6">
        <v>80</v>
      </c>
      <c r="S327" s="6">
        <v>60</v>
      </c>
      <c r="T327" s="6" t="str">
        <f>VLOOKUP(U327,道具表!G:H,2,FALSE)</f>
        <v>ITEM_PERSIM_BERRY</v>
      </c>
      <c r="U327" s="6" t="s">
        <v>818</v>
      </c>
      <c r="V327" s="6" t="str">
        <f>VLOOKUP(W327,道具表!G:H,2,FALSE)</f>
        <v>ITEM_TANGA_BERRY</v>
      </c>
      <c r="W327" s="6" t="s">
        <v>1228</v>
      </c>
      <c r="X327" s="6">
        <v>255</v>
      </c>
      <c r="Y327" s="6">
        <v>70</v>
      </c>
    </row>
    <row r="328" spans="1:25">
      <c r="A328" s="6">
        <v>326</v>
      </c>
      <c r="B328" s="6">
        <v>326</v>
      </c>
      <c r="C328" s="6" t="s">
        <v>1229</v>
      </c>
      <c r="D328" s="6" t="s">
        <v>1230</v>
      </c>
      <c r="E328" s="6" t="s">
        <v>1231</v>
      </c>
      <c r="F328" s="6" t="str">
        <f>VLOOKUP(G328,地名表!H:I,2,FALSE)</f>
        <v>TYPE_PSYCHIC</v>
      </c>
      <c r="G328" s="6" t="s">
        <v>81</v>
      </c>
      <c r="H328" s="6" t="str">
        <f>VLOOKUP(I328,地名表!H:I,2,FALSE)</f>
        <v>TYPE_PSYCHIC</v>
      </c>
      <c r="I328" s="6" t="s">
        <v>81</v>
      </c>
      <c r="J328" s="6" t="str">
        <f>VLOOKUP(K328,特性表!H:I,2,FALSE)</f>
        <v>ABILITY_THICK_FAT</v>
      </c>
      <c r="K328" s="6" t="s">
        <v>386</v>
      </c>
      <c r="L328" s="6" t="str">
        <f>VLOOKUP(M328,特性表!H:I,2,FALSE)</f>
        <v>ABILITY_OWN_TEMPO</v>
      </c>
      <c r="M328" s="6" t="s">
        <v>357</v>
      </c>
      <c r="N328" s="6">
        <v>80</v>
      </c>
      <c r="O328" s="6">
        <v>45</v>
      </c>
      <c r="P328" s="6">
        <v>65</v>
      </c>
      <c r="Q328" s="6">
        <v>90</v>
      </c>
      <c r="R328" s="6">
        <v>110</v>
      </c>
      <c r="S328" s="6">
        <v>80</v>
      </c>
      <c r="T328" s="6" t="str">
        <f>VLOOKUP(U328,道具表!G:H,2,FALSE)</f>
        <v>ITEM_PERSIM_BERRY</v>
      </c>
      <c r="U328" s="6" t="s">
        <v>818</v>
      </c>
      <c r="V328" s="6" t="str">
        <f>VLOOKUP(W328,道具表!G:H,2,FALSE)</f>
        <v>ITEM_TANGA_BERRY</v>
      </c>
      <c r="W328" s="6" t="s">
        <v>1228</v>
      </c>
      <c r="X328" s="6">
        <v>60</v>
      </c>
      <c r="Y328" s="6">
        <v>70</v>
      </c>
    </row>
    <row r="329" spans="1:25">
      <c r="A329" s="6">
        <v>327</v>
      </c>
      <c r="B329" s="6">
        <v>327</v>
      </c>
      <c r="C329" s="6" t="s">
        <v>1232</v>
      </c>
      <c r="D329" s="6" t="s">
        <v>1233</v>
      </c>
      <c r="E329" s="6" t="s">
        <v>1234</v>
      </c>
      <c r="F329" s="6" t="str">
        <f>VLOOKUP(G329,地名表!H:I,2,FALSE)</f>
        <v>TYPE_NORMAL</v>
      </c>
      <c r="G329" s="6" t="s">
        <v>28</v>
      </c>
      <c r="H329" s="6" t="str">
        <f>VLOOKUP(I329,地名表!H:I,2,FALSE)</f>
        <v>TYPE_NORMAL</v>
      </c>
      <c r="I329" s="6" t="s">
        <v>28</v>
      </c>
      <c r="J329" s="6" t="str">
        <f>VLOOKUP(K329,特性表!H:I,2,FALSE)</f>
        <v>ABILITY_OWN_TEMPO</v>
      </c>
      <c r="K329" s="6" t="s">
        <v>357</v>
      </c>
      <c r="L329" s="6" t="str">
        <f>VLOOKUP(M329,特性表!H:I,2,FALSE)</f>
        <v>ABILITY_TANGLED_FEET</v>
      </c>
      <c r="M329" s="6" t="s">
        <v>101</v>
      </c>
      <c r="N329" s="6">
        <v>80</v>
      </c>
      <c r="O329" s="6">
        <v>80</v>
      </c>
      <c r="P329" s="6">
        <v>80</v>
      </c>
      <c r="Q329" s="6">
        <v>80</v>
      </c>
      <c r="R329" s="6">
        <v>80</v>
      </c>
      <c r="S329" s="6">
        <v>80</v>
      </c>
      <c r="T329" s="6" t="str">
        <f>VLOOKUP(U329,道具表!G:H,2,FALSE)</f>
        <v>ITEM_NONE</v>
      </c>
      <c r="U329" s="6" t="s">
        <v>25</v>
      </c>
      <c r="V329" s="6" t="str">
        <f>VLOOKUP(W329,道具表!G:H,2,FALSE)</f>
        <v>ITEM_CHESTO_BERRY</v>
      </c>
      <c r="W329" s="6" t="s">
        <v>614</v>
      </c>
      <c r="X329" s="6">
        <v>255</v>
      </c>
      <c r="Y329" s="6">
        <v>70</v>
      </c>
    </row>
    <row r="330" spans="1:25">
      <c r="A330" s="6">
        <v>328</v>
      </c>
      <c r="B330" s="6">
        <v>328</v>
      </c>
      <c r="C330" s="6" t="s">
        <v>1235</v>
      </c>
      <c r="D330" s="6" t="s">
        <v>1236</v>
      </c>
      <c r="E330" s="6" t="s">
        <v>1237</v>
      </c>
      <c r="F330" s="6" t="str">
        <f>VLOOKUP(G330,地名表!H:I,2,FALSE)</f>
        <v>TYPE_GROUND</v>
      </c>
      <c r="G330" s="6" t="s">
        <v>145</v>
      </c>
      <c r="H330" s="6" t="str">
        <f>VLOOKUP(I330,地名表!H:I,2,FALSE)</f>
        <v>TYPE_GROUND</v>
      </c>
      <c r="I330" s="6" t="s">
        <v>145</v>
      </c>
      <c r="J330" s="6" t="str">
        <f>VLOOKUP(K330,特性表!H:I,2,FALSE)</f>
        <v>ABILITY_HYPER_CUTTER</v>
      </c>
      <c r="K330" s="6" t="s">
        <v>440</v>
      </c>
      <c r="L330" s="6" t="str">
        <f>VLOOKUP(M330,特性表!H:I,2,FALSE)</f>
        <v>ABILITY_ARENA_TRAP</v>
      </c>
      <c r="M330" s="6" t="s">
        <v>242</v>
      </c>
      <c r="N330" s="6">
        <v>45</v>
      </c>
      <c r="O330" s="6">
        <v>100</v>
      </c>
      <c r="P330" s="6">
        <v>45</v>
      </c>
      <c r="Q330" s="6">
        <v>45</v>
      </c>
      <c r="R330" s="6">
        <v>45</v>
      </c>
      <c r="S330" s="6">
        <v>10</v>
      </c>
      <c r="T330" s="6" t="str">
        <f>VLOOKUP(U330,道具表!G:H,2,FALSE)</f>
        <v>ITEM_NONE</v>
      </c>
      <c r="U330" s="6" t="s">
        <v>25</v>
      </c>
      <c r="V330" s="6" t="str">
        <f>VLOOKUP(W330,道具表!G:H,2,FALSE)</f>
        <v>ITEM_SOFT_SAND</v>
      </c>
      <c r="W330" s="6" t="s">
        <v>153</v>
      </c>
      <c r="X330" s="6">
        <v>255</v>
      </c>
      <c r="Y330" s="6">
        <v>50</v>
      </c>
    </row>
    <row r="331" spans="1:25">
      <c r="A331" s="6">
        <v>329</v>
      </c>
      <c r="B331" s="6">
        <v>329</v>
      </c>
      <c r="C331" s="6" t="s">
        <v>1238</v>
      </c>
      <c r="D331" s="6" t="s">
        <v>1239</v>
      </c>
      <c r="E331" s="6" t="s">
        <v>1240</v>
      </c>
      <c r="F331" s="6" t="str">
        <f>VLOOKUP(G331,地名表!H:I,2,FALSE)</f>
        <v>TYPE_GROUND</v>
      </c>
      <c r="G331" s="6" t="s">
        <v>145</v>
      </c>
      <c r="H331" s="6" t="str">
        <f>VLOOKUP(I331,地名表!H:I,2,FALSE)</f>
        <v>TYPE_DRAGON</v>
      </c>
      <c r="I331" s="6" t="s">
        <v>629</v>
      </c>
      <c r="J331" s="6" t="str">
        <f>VLOOKUP(K331,特性表!H:I,2,FALSE)</f>
        <v>ABILITY_LEVITATE</v>
      </c>
      <c r="K331" s="6" t="s">
        <v>417</v>
      </c>
      <c r="L331" s="6" t="str">
        <f>VLOOKUP(M331,特性表!H:I,2,FALSE)</f>
        <v>ABILITY_LEVITATE</v>
      </c>
      <c r="M331" s="6" t="s">
        <v>417</v>
      </c>
      <c r="N331" s="6">
        <v>50</v>
      </c>
      <c r="O331" s="6">
        <v>70</v>
      </c>
      <c r="P331" s="6">
        <v>50</v>
      </c>
      <c r="Q331" s="6">
        <v>50</v>
      </c>
      <c r="R331" s="6">
        <v>50</v>
      </c>
      <c r="S331" s="6">
        <v>70</v>
      </c>
      <c r="T331" s="6" t="str">
        <f>VLOOKUP(U331,道具表!G:H,2,FALSE)</f>
        <v>ITEM_NONE</v>
      </c>
      <c r="U331" s="6" t="s">
        <v>25</v>
      </c>
      <c r="V331" s="6" t="str">
        <f>VLOOKUP(W331,道具表!G:H,2,FALSE)</f>
        <v>ITEM_NONE</v>
      </c>
      <c r="W331" s="6" t="s">
        <v>25</v>
      </c>
      <c r="X331" s="6">
        <v>120</v>
      </c>
      <c r="Y331" s="6">
        <v>50</v>
      </c>
    </row>
    <row r="332" spans="1:25">
      <c r="A332" s="6">
        <v>330</v>
      </c>
      <c r="B332" s="6">
        <v>330</v>
      </c>
      <c r="C332" s="6" t="s">
        <v>1241</v>
      </c>
      <c r="D332" s="6" t="s">
        <v>1242</v>
      </c>
      <c r="E332" s="6" t="s">
        <v>1243</v>
      </c>
      <c r="F332" s="6" t="str">
        <f>VLOOKUP(G332,地名表!H:I,2,FALSE)</f>
        <v>TYPE_GROUND</v>
      </c>
      <c r="G332" s="6" t="s">
        <v>145</v>
      </c>
      <c r="H332" s="6" t="str">
        <f>VLOOKUP(I332,地名表!H:I,2,FALSE)</f>
        <v>TYPE_DRAGON</v>
      </c>
      <c r="I332" s="6" t="s">
        <v>629</v>
      </c>
      <c r="J332" s="6" t="str">
        <f>VLOOKUP(K332,特性表!H:I,2,FALSE)</f>
        <v>ABILITY_LEVITATE</v>
      </c>
      <c r="K332" s="6" t="s">
        <v>417</v>
      </c>
      <c r="L332" s="6" t="str">
        <f>VLOOKUP(M332,特性表!H:I,2,FALSE)</f>
        <v>ABILITY_LEVITATE</v>
      </c>
      <c r="M332" s="6" t="s">
        <v>417</v>
      </c>
      <c r="N332" s="6">
        <v>80</v>
      </c>
      <c r="O332" s="6">
        <v>110</v>
      </c>
      <c r="P332" s="6">
        <v>80</v>
      </c>
      <c r="Q332" s="6">
        <v>100</v>
      </c>
      <c r="R332" s="6">
        <v>80</v>
      </c>
      <c r="S332" s="6">
        <v>100</v>
      </c>
      <c r="T332" s="6" t="str">
        <f>VLOOKUP(U332,道具表!G:H,2,FALSE)</f>
        <v>ITEM_NONE</v>
      </c>
      <c r="U332" s="6" t="s">
        <v>25</v>
      </c>
      <c r="V332" s="6" t="str">
        <f>VLOOKUP(W332,道具表!G:H,2,FALSE)</f>
        <v>ITEM_NONE</v>
      </c>
      <c r="W332" s="6" t="s">
        <v>25</v>
      </c>
      <c r="X332" s="6">
        <v>45</v>
      </c>
      <c r="Y332" s="6">
        <v>50</v>
      </c>
    </row>
    <row r="333" spans="1:25">
      <c r="A333" s="6">
        <v>331</v>
      </c>
      <c r="B333" s="6">
        <v>331</v>
      </c>
      <c r="C333" s="6" t="s">
        <v>1244</v>
      </c>
      <c r="D333" s="6" t="s">
        <v>1245</v>
      </c>
      <c r="E333" s="6" t="s">
        <v>1246</v>
      </c>
      <c r="F333" s="6" t="str">
        <f>VLOOKUP(G333,地名表!H:I,2,FALSE)</f>
        <v>TYPE_GRASS</v>
      </c>
      <c r="G333" s="6" t="s">
        <v>33</v>
      </c>
      <c r="H333" s="6" t="str">
        <f>VLOOKUP(I333,地名表!H:I,2,FALSE)</f>
        <v>TYPE_GRASS</v>
      </c>
      <c r="I333" s="6" t="s">
        <v>33</v>
      </c>
      <c r="J333" s="6" t="str">
        <f>VLOOKUP(K333,特性表!H:I,2,FALSE)</f>
        <v>ABILITY_SAND_VEIL</v>
      </c>
      <c r="K333" s="6" t="s">
        <v>146</v>
      </c>
      <c r="L333" s="6" t="str">
        <f>VLOOKUP(M333,特性表!H:I,2,FALSE)</f>
        <v>ABILITY_WATER_ABSORB</v>
      </c>
      <c r="M333" s="6" t="s">
        <v>283</v>
      </c>
      <c r="N333" s="6">
        <v>50</v>
      </c>
      <c r="O333" s="6">
        <v>85</v>
      </c>
      <c r="P333" s="6">
        <v>40</v>
      </c>
      <c r="Q333" s="6">
        <v>85</v>
      </c>
      <c r="R333" s="6">
        <v>40</v>
      </c>
      <c r="S333" s="6">
        <v>35</v>
      </c>
      <c r="T333" s="6" t="str">
        <f>VLOOKUP(U333,道具表!G:H,2,FALSE)</f>
        <v>ITEM_STICKY_BARB</v>
      </c>
      <c r="U333" s="6" t="s">
        <v>1247</v>
      </c>
      <c r="V333" s="6" t="str">
        <f>VLOOKUP(W333,道具表!G:H,2,FALSE)</f>
        <v>ITEM_POISON_BARB</v>
      </c>
      <c r="W333" s="6" t="s">
        <v>96</v>
      </c>
      <c r="X333" s="6">
        <v>190</v>
      </c>
      <c r="Y333" s="6">
        <v>35</v>
      </c>
    </row>
    <row r="334" spans="1:25">
      <c r="A334" s="6">
        <v>332</v>
      </c>
      <c r="B334" s="6">
        <v>332</v>
      </c>
      <c r="C334" s="6" t="s">
        <v>1248</v>
      </c>
      <c r="D334" s="6" t="s">
        <v>1249</v>
      </c>
      <c r="E334" s="6" t="s">
        <v>1250</v>
      </c>
      <c r="F334" s="6" t="str">
        <f>VLOOKUP(G334,地名表!H:I,2,FALSE)</f>
        <v>TYPE_GRASS</v>
      </c>
      <c r="G334" s="6" t="s">
        <v>33</v>
      </c>
      <c r="H334" s="6" t="str">
        <f>VLOOKUP(I334,地名表!H:I,2,FALSE)</f>
        <v>TYPE_DARK</v>
      </c>
      <c r="I334" s="6" t="s">
        <v>797</v>
      </c>
      <c r="J334" s="6" t="str">
        <f>VLOOKUP(K334,特性表!H:I,2,FALSE)</f>
        <v>ABILITY_SAND_VEIL</v>
      </c>
      <c r="K334" s="6" t="s">
        <v>146</v>
      </c>
      <c r="L334" s="6" t="str">
        <f>VLOOKUP(M334,特性表!H:I,2,FALSE)</f>
        <v>ABILITY_WATER_ABSORB</v>
      </c>
      <c r="M334" s="6" t="s">
        <v>283</v>
      </c>
      <c r="N334" s="6">
        <v>70</v>
      </c>
      <c r="O334" s="6">
        <v>115</v>
      </c>
      <c r="P334" s="6">
        <v>60</v>
      </c>
      <c r="Q334" s="6">
        <v>115</v>
      </c>
      <c r="R334" s="6">
        <v>60</v>
      </c>
      <c r="S334" s="6">
        <v>55</v>
      </c>
      <c r="T334" s="6" t="str">
        <f>VLOOKUP(U334,道具表!G:H,2,FALSE)</f>
        <v>ITEM_STICKY_BARB</v>
      </c>
      <c r="U334" s="6" t="s">
        <v>1247</v>
      </c>
      <c r="V334" s="6" t="str">
        <f>VLOOKUP(W334,道具表!G:H,2,FALSE)</f>
        <v>ITEM_POISON_BARB</v>
      </c>
      <c r="W334" s="6" t="s">
        <v>96</v>
      </c>
      <c r="X334" s="6">
        <v>60</v>
      </c>
      <c r="Y334" s="6">
        <v>35</v>
      </c>
    </row>
    <row r="335" spans="1:25">
      <c r="A335" s="6">
        <v>333</v>
      </c>
      <c r="B335" s="6">
        <v>333</v>
      </c>
      <c r="C335" s="6" t="s">
        <v>1251</v>
      </c>
      <c r="D335" s="6" t="s">
        <v>1252</v>
      </c>
      <c r="E335" s="6" t="s">
        <v>1253</v>
      </c>
      <c r="F335" s="6" t="str">
        <f>VLOOKUP(G335,地名表!H:I,2,FALSE)</f>
        <v>TYPE_NORMAL</v>
      </c>
      <c r="G335" s="6" t="s">
        <v>28</v>
      </c>
      <c r="H335" s="6" t="str">
        <f>VLOOKUP(I335,地名表!H:I,2,FALSE)</f>
        <v>TYPE_FLYING</v>
      </c>
      <c r="I335" s="6" t="s">
        <v>55</v>
      </c>
      <c r="J335" s="6" t="str">
        <f>VLOOKUP(K335,特性表!H:I,2,FALSE)</f>
        <v>ABILITY_NATURAL_CURE</v>
      </c>
      <c r="K335" s="6" t="s">
        <v>494</v>
      </c>
      <c r="L335" s="6" t="str">
        <f>VLOOKUP(M335,特性表!H:I,2,FALSE)</f>
        <v>ABILITY_CLOUD_NINE</v>
      </c>
      <c r="M335" s="6" t="s">
        <v>260</v>
      </c>
      <c r="N335" s="6">
        <v>45</v>
      </c>
      <c r="O335" s="6">
        <v>40</v>
      </c>
      <c r="P335" s="6">
        <v>60</v>
      </c>
      <c r="Q335" s="6">
        <v>40</v>
      </c>
      <c r="R335" s="6">
        <v>75</v>
      </c>
      <c r="S335" s="6">
        <v>50</v>
      </c>
      <c r="T335" s="6" t="str">
        <f>VLOOKUP(U335,道具表!G:H,2,FALSE)</f>
        <v>ITEM_NONE</v>
      </c>
      <c r="U335" s="6" t="s">
        <v>25</v>
      </c>
      <c r="V335" s="6" t="str">
        <f>VLOOKUP(W335,道具表!G:H,2,FALSE)</f>
        <v>ITEM_NONE</v>
      </c>
      <c r="W335" s="6" t="s">
        <v>25</v>
      </c>
      <c r="X335" s="6">
        <v>255</v>
      </c>
      <c r="Y335" s="6">
        <v>50</v>
      </c>
    </row>
    <row r="336" spans="1:25">
      <c r="A336" s="6">
        <v>334</v>
      </c>
      <c r="B336" s="6">
        <v>334</v>
      </c>
      <c r="C336" s="6" t="s">
        <v>1254</v>
      </c>
      <c r="D336" s="6" t="s">
        <v>1255</v>
      </c>
      <c r="E336" s="6" t="s">
        <v>1256</v>
      </c>
      <c r="F336" s="6" t="str">
        <f>VLOOKUP(G336,地名表!H:I,2,FALSE)</f>
        <v>TYPE_DRAGON</v>
      </c>
      <c r="G336" s="6" t="s">
        <v>629</v>
      </c>
      <c r="H336" s="6" t="str">
        <f>VLOOKUP(I336,地名表!H:I,2,FALSE)</f>
        <v>TYPE_FLYING</v>
      </c>
      <c r="I336" s="6" t="s">
        <v>55</v>
      </c>
      <c r="J336" s="6" t="str">
        <f>VLOOKUP(K336,特性表!H:I,2,FALSE)</f>
        <v>ABILITY_NATURAL_CURE</v>
      </c>
      <c r="K336" s="6" t="s">
        <v>494</v>
      </c>
      <c r="L336" s="6" t="str">
        <f>VLOOKUP(M336,特性表!H:I,2,FALSE)</f>
        <v>ABILITY_CLOUD_NINE</v>
      </c>
      <c r="M336" s="6" t="s">
        <v>260</v>
      </c>
      <c r="N336" s="10">
        <v>75</v>
      </c>
      <c r="O336" s="10">
        <v>70</v>
      </c>
      <c r="P336" s="10">
        <v>100</v>
      </c>
      <c r="Q336" s="10">
        <v>90</v>
      </c>
      <c r="R336" s="10">
        <v>105</v>
      </c>
      <c r="S336" s="10">
        <v>80</v>
      </c>
      <c r="T336" s="6" t="str">
        <f>VLOOKUP(U336,道具表!G:H,2,FALSE)</f>
        <v>ITEM_NONE</v>
      </c>
      <c r="U336" s="6" t="s">
        <v>25</v>
      </c>
      <c r="V336" s="6" t="str">
        <f>VLOOKUP(W336,道具表!G:H,2,FALSE)</f>
        <v>ITEM_NONE</v>
      </c>
      <c r="W336" s="6" t="s">
        <v>25</v>
      </c>
      <c r="X336" s="6">
        <v>45</v>
      </c>
      <c r="Y336" s="6">
        <v>50</v>
      </c>
    </row>
    <row r="337" spans="1:25">
      <c r="A337" s="6">
        <v>335</v>
      </c>
      <c r="B337" s="6">
        <v>335</v>
      </c>
      <c r="C337" s="6" t="s">
        <v>1257</v>
      </c>
      <c r="D337" s="6" t="s">
        <v>1258</v>
      </c>
      <c r="E337" s="6" t="s">
        <v>1259</v>
      </c>
      <c r="F337" s="6" t="str">
        <f>VLOOKUP(G337,地名表!H:I,2,FALSE)</f>
        <v>TYPE_NORMAL</v>
      </c>
      <c r="G337" s="6" t="s">
        <v>28</v>
      </c>
      <c r="H337" s="6" t="str">
        <f>VLOOKUP(I337,地名表!H:I,2,FALSE)</f>
        <v>TYPE_NORMAL</v>
      </c>
      <c r="I337" s="6" t="s">
        <v>28</v>
      </c>
      <c r="J337" s="6" t="str">
        <f>VLOOKUP(K337,特性表!H:I,2,FALSE)</f>
        <v>ABILITY_IMMUNITY</v>
      </c>
      <c r="K337" s="6" t="s">
        <v>613</v>
      </c>
      <c r="L337" s="6" t="str">
        <f>VLOOKUP(M337,特性表!H:I,2,FALSE)</f>
        <v>ABILITY_TOXIC_BOOST</v>
      </c>
      <c r="M337" s="6" t="s">
        <v>1260</v>
      </c>
      <c r="N337" s="6">
        <v>73</v>
      </c>
      <c r="O337" s="6">
        <v>115</v>
      </c>
      <c r="P337" s="6">
        <v>60</v>
      </c>
      <c r="Q337" s="6">
        <v>60</v>
      </c>
      <c r="R337" s="6">
        <v>60</v>
      </c>
      <c r="S337" s="6">
        <v>90</v>
      </c>
      <c r="T337" s="6" t="str">
        <f>VLOOKUP(U337,道具表!G:H,2,FALSE)</f>
        <v>ITEM_NONE</v>
      </c>
      <c r="U337" s="6" t="s">
        <v>25</v>
      </c>
      <c r="V337" s="6" t="str">
        <f>VLOOKUP(W337,道具表!G:H,2,FALSE)</f>
        <v>ITEM_QUICK_CLAW</v>
      </c>
      <c r="W337" s="6" t="s">
        <v>149</v>
      </c>
      <c r="X337" s="6">
        <v>90</v>
      </c>
      <c r="Y337" s="6">
        <v>70</v>
      </c>
    </row>
    <row r="338" spans="1:25">
      <c r="A338" s="6">
        <v>336</v>
      </c>
      <c r="B338" s="6">
        <v>336</v>
      </c>
      <c r="C338" s="6" t="s">
        <v>1261</v>
      </c>
      <c r="D338" s="6" t="s">
        <v>1262</v>
      </c>
      <c r="E338" s="6" t="s">
        <v>1263</v>
      </c>
      <c r="F338" s="6" t="str">
        <f>VLOOKUP(G338,地名表!H:I,2,FALSE)</f>
        <v>TYPE_POISON</v>
      </c>
      <c r="G338" s="6" t="s">
        <v>34</v>
      </c>
      <c r="H338" s="6" t="str">
        <f>VLOOKUP(I338,地名表!H:I,2,FALSE)</f>
        <v>TYPE_POISON</v>
      </c>
      <c r="I338" s="6" t="s">
        <v>34</v>
      </c>
      <c r="J338" s="6" t="str">
        <f>VLOOKUP(K338,特性表!H:I,2,FALSE)</f>
        <v>ABILITY_SHED_SKIN</v>
      </c>
      <c r="K338" s="6" t="s">
        <v>77</v>
      </c>
      <c r="L338" s="6" t="str">
        <f>VLOOKUP(M338,特性表!H:I,2,FALSE)</f>
        <v>ABILITY_INFILTRATOR</v>
      </c>
      <c r="M338" s="6" t="s">
        <v>210</v>
      </c>
      <c r="N338" s="6">
        <v>73</v>
      </c>
      <c r="O338" s="6">
        <v>100</v>
      </c>
      <c r="P338" s="6">
        <v>60</v>
      </c>
      <c r="Q338" s="6">
        <v>100</v>
      </c>
      <c r="R338" s="6">
        <v>60</v>
      </c>
      <c r="S338" s="6">
        <v>65</v>
      </c>
      <c r="T338" s="6" t="str">
        <f>VLOOKUP(U338,道具表!G:H,2,FALSE)</f>
        <v>ITEM_PERSIM_BERRY</v>
      </c>
      <c r="U338" s="6" t="s">
        <v>818</v>
      </c>
      <c r="V338" s="6" t="str">
        <f>VLOOKUP(W338,道具表!G:H,2,FALSE)</f>
        <v>ITEM_SHED_SHELL</v>
      </c>
      <c r="W338" s="6" t="s">
        <v>238</v>
      </c>
      <c r="X338" s="6">
        <v>90</v>
      </c>
      <c r="Y338" s="6">
        <v>70</v>
      </c>
    </row>
    <row r="339" spans="1:25">
      <c r="A339" s="6">
        <v>337</v>
      </c>
      <c r="B339" s="6">
        <v>337</v>
      </c>
      <c r="C339" s="6" t="s">
        <v>1264</v>
      </c>
      <c r="D339" s="6" t="s">
        <v>1265</v>
      </c>
      <c r="E339" s="6" t="s">
        <v>1266</v>
      </c>
      <c r="F339" s="6" t="str">
        <f>VLOOKUP(G339,地名表!H:I,2,FALSE)</f>
        <v>TYPE_ROCK</v>
      </c>
      <c r="G339" s="6" t="s">
        <v>334</v>
      </c>
      <c r="H339" s="6" t="str">
        <f>VLOOKUP(I339,地名表!H:I,2,FALSE)</f>
        <v>TYPE_PSYCHIC</v>
      </c>
      <c r="I339" s="6" t="s">
        <v>81</v>
      </c>
      <c r="J339" s="6" t="str">
        <f>VLOOKUP(K339,特性表!H:I,2,FALSE)</f>
        <v>ABILITY_LEVITATE</v>
      </c>
      <c r="K339" s="6" t="s">
        <v>417</v>
      </c>
      <c r="L339" s="6" t="str">
        <f>VLOOKUP(M339,特性表!H:I,2,FALSE)</f>
        <v>ABILITY_LEVITATE</v>
      </c>
      <c r="M339" s="6" t="s">
        <v>417</v>
      </c>
      <c r="N339" s="10">
        <v>70</v>
      </c>
      <c r="O339" s="10">
        <v>55</v>
      </c>
      <c r="P339" s="10">
        <v>65</v>
      </c>
      <c r="Q339" s="10">
        <v>115</v>
      </c>
      <c r="R339" s="10">
        <v>85</v>
      </c>
      <c r="S339" s="10">
        <v>70</v>
      </c>
      <c r="T339" s="6" t="str">
        <f>VLOOKUP(U339,道具表!G:H,2,FALSE)</f>
        <v>ITEM_STARDUST</v>
      </c>
      <c r="U339" s="6" t="s">
        <v>526</v>
      </c>
      <c r="V339" s="6" t="str">
        <f>VLOOKUP(W339,道具表!G:H,2,FALSE)</f>
        <v>ITEM_MOON_STONE</v>
      </c>
      <c r="W339" s="6" t="s">
        <v>181</v>
      </c>
      <c r="X339" s="6">
        <v>45</v>
      </c>
      <c r="Y339" s="6">
        <v>50</v>
      </c>
    </row>
    <row r="340" spans="1:25">
      <c r="A340" s="6">
        <v>338</v>
      </c>
      <c r="B340" s="6">
        <v>338</v>
      </c>
      <c r="C340" s="6" t="s">
        <v>1267</v>
      </c>
      <c r="D340" s="6" t="s">
        <v>1268</v>
      </c>
      <c r="E340" s="6" t="s">
        <v>1269</v>
      </c>
      <c r="F340" s="6" t="str">
        <f>VLOOKUP(G340,地名表!H:I,2,FALSE)</f>
        <v>TYPE_ROCK</v>
      </c>
      <c r="G340" s="6" t="s">
        <v>334</v>
      </c>
      <c r="H340" s="6" t="str">
        <f>VLOOKUP(I340,地名表!H:I,2,FALSE)</f>
        <v>TYPE_PSYCHIC</v>
      </c>
      <c r="I340" s="6" t="s">
        <v>81</v>
      </c>
      <c r="J340" s="6" t="str">
        <f>VLOOKUP(K340,特性表!H:I,2,FALSE)</f>
        <v>ABILITY_LEVITATE</v>
      </c>
      <c r="K340" s="6" t="s">
        <v>417</v>
      </c>
      <c r="L340" s="6" t="str">
        <f>VLOOKUP(M340,特性表!H:I,2,FALSE)</f>
        <v>ABILITY_LEVITATE</v>
      </c>
      <c r="M340" s="6" t="s">
        <v>417</v>
      </c>
      <c r="N340" s="10">
        <v>70</v>
      </c>
      <c r="O340" s="10">
        <v>115</v>
      </c>
      <c r="P340" s="10">
        <v>85</v>
      </c>
      <c r="Q340" s="10">
        <v>55</v>
      </c>
      <c r="R340" s="10">
        <v>65</v>
      </c>
      <c r="S340" s="10">
        <v>70</v>
      </c>
      <c r="T340" s="6" t="str">
        <f>VLOOKUP(U340,道具表!G:H,2,FALSE)</f>
        <v>ITEM_STARDUST</v>
      </c>
      <c r="U340" s="6" t="s">
        <v>526</v>
      </c>
      <c r="V340" s="6" t="str">
        <f>VLOOKUP(W340,道具表!G:H,2,FALSE)</f>
        <v>ITEM_SUN_STONE</v>
      </c>
      <c r="W340" s="6" t="s">
        <v>1270</v>
      </c>
      <c r="X340" s="6">
        <v>45</v>
      </c>
      <c r="Y340" s="6">
        <v>50</v>
      </c>
    </row>
    <row r="341" spans="1:25">
      <c r="A341" s="6">
        <v>339</v>
      </c>
      <c r="B341" s="6">
        <v>339</v>
      </c>
      <c r="C341" s="6" t="s">
        <v>1271</v>
      </c>
      <c r="D341" s="6" t="s">
        <v>1272</v>
      </c>
      <c r="E341" s="6" t="s">
        <v>1273</v>
      </c>
      <c r="F341" s="6" t="str">
        <f>VLOOKUP(G341,地名表!H:I,2,FALSE)</f>
        <v>TYPE_WATER</v>
      </c>
      <c r="G341" s="6" t="s">
        <v>59</v>
      </c>
      <c r="H341" s="6" t="str">
        <f>VLOOKUP(I341,地名表!H:I,2,FALSE)</f>
        <v>TYPE_GROUND</v>
      </c>
      <c r="I341" s="6" t="s">
        <v>145</v>
      </c>
      <c r="J341" s="6" t="str">
        <f>VLOOKUP(K341,特性表!H:I,2,FALSE)</f>
        <v>ABILITY_OBLIVIOUS</v>
      </c>
      <c r="K341" s="6" t="s">
        <v>356</v>
      </c>
      <c r="L341" s="6" t="str">
        <f>VLOOKUP(M341,特性表!H:I,2,FALSE)</f>
        <v>ABILITY_ANTICIPATION</v>
      </c>
      <c r="M341" s="6" t="s">
        <v>206</v>
      </c>
      <c r="N341" s="6">
        <v>50</v>
      </c>
      <c r="O341" s="6">
        <v>48</v>
      </c>
      <c r="P341" s="6">
        <v>43</v>
      </c>
      <c r="Q341" s="6">
        <v>46</v>
      </c>
      <c r="R341" s="6">
        <v>41</v>
      </c>
      <c r="S341" s="6">
        <v>60</v>
      </c>
      <c r="T341" s="6" t="str">
        <f>VLOOKUP(U341,道具表!G:H,2,FALSE)</f>
        <v>ITEM_NONE</v>
      </c>
      <c r="U341" s="6" t="s">
        <v>25</v>
      </c>
      <c r="V341" s="6" t="str">
        <f>VLOOKUP(W341,道具表!G:H,2,FALSE)</f>
        <v>ITEM_NONE</v>
      </c>
      <c r="W341" s="6" t="s">
        <v>25</v>
      </c>
      <c r="X341" s="6">
        <v>190</v>
      </c>
      <c r="Y341" s="6">
        <v>50</v>
      </c>
    </row>
    <row r="342" spans="1:25">
      <c r="A342" s="6">
        <v>340</v>
      </c>
      <c r="B342" s="6">
        <v>340</v>
      </c>
      <c r="C342" s="6" t="s">
        <v>1274</v>
      </c>
      <c r="D342" s="6" t="s">
        <v>1275</v>
      </c>
      <c r="E342" s="6" t="s">
        <v>1276</v>
      </c>
      <c r="F342" s="6" t="str">
        <f>VLOOKUP(G342,地名表!H:I,2,FALSE)</f>
        <v>TYPE_WATER</v>
      </c>
      <c r="G342" s="6" t="s">
        <v>59</v>
      </c>
      <c r="H342" s="6" t="str">
        <f>VLOOKUP(I342,地名表!H:I,2,FALSE)</f>
        <v>TYPE_GROUND</v>
      </c>
      <c r="I342" s="6" t="s">
        <v>145</v>
      </c>
      <c r="J342" s="6" t="str">
        <f>VLOOKUP(K342,特性表!H:I,2,FALSE)</f>
        <v>ABILITY_OBLIVIOUS</v>
      </c>
      <c r="K342" s="6" t="s">
        <v>356</v>
      </c>
      <c r="L342" s="6" t="str">
        <f>VLOOKUP(M342,特性表!H:I,2,FALSE)</f>
        <v>ABILITY_ANTICIPATION</v>
      </c>
      <c r="M342" s="6" t="s">
        <v>206</v>
      </c>
      <c r="N342" s="6">
        <v>110</v>
      </c>
      <c r="O342" s="6">
        <v>78</v>
      </c>
      <c r="P342" s="6">
        <v>73</v>
      </c>
      <c r="Q342" s="6">
        <v>76</v>
      </c>
      <c r="R342" s="6">
        <v>71</v>
      </c>
      <c r="S342" s="6">
        <v>60</v>
      </c>
      <c r="T342" s="6" t="str">
        <f>VLOOKUP(U342,道具表!G:H,2,FALSE)</f>
        <v>ITEM_NONE</v>
      </c>
      <c r="U342" s="6" t="s">
        <v>25</v>
      </c>
      <c r="V342" s="6" t="str">
        <f>VLOOKUP(W342,道具表!G:H,2,FALSE)</f>
        <v>ITEM_NONE</v>
      </c>
      <c r="W342" s="6" t="s">
        <v>25</v>
      </c>
      <c r="X342" s="6">
        <v>75</v>
      </c>
      <c r="Y342" s="6">
        <v>50</v>
      </c>
    </row>
    <row r="343" spans="1:25">
      <c r="A343" s="6">
        <v>341</v>
      </c>
      <c r="B343" s="6">
        <v>341</v>
      </c>
      <c r="C343" s="6" t="s">
        <v>1277</v>
      </c>
      <c r="D343" s="6" t="s">
        <v>1278</v>
      </c>
      <c r="E343" s="6" t="s">
        <v>1279</v>
      </c>
      <c r="F343" s="6" t="str">
        <f>VLOOKUP(G343,地名表!H:I,2,FALSE)</f>
        <v>TYPE_WATER</v>
      </c>
      <c r="G343" s="6" t="s">
        <v>59</v>
      </c>
      <c r="H343" s="6" t="str">
        <f>VLOOKUP(I343,地名表!H:I,2,FALSE)</f>
        <v>TYPE_WATER</v>
      </c>
      <c r="I343" s="6" t="s">
        <v>59</v>
      </c>
      <c r="J343" s="6" t="str">
        <f>VLOOKUP(K343,特性表!H:I,2,FALSE)</f>
        <v>ABILITY_HYPER_CUTTER</v>
      </c>
      <c r="K343" s="6" t="s">
        <v>440</v>
      </c>
      <c r="L343" s="6" t="str">
        <f>VLOOKUP(M343,特性表!H:I,2,FALSE)</f>
        <v>ABILITY_SHELL_ARMOR</v>
      </c>
      <c r="M343" s="6" t="s">
        <v>406</v>
      </c>
      <c r="N343" s="6">
        <v>43</v>
      </c>
      <c r="O343" s="6">
        <v>80</v>
      </c>
      <c r="P343" s="6">
        <v>65</v>
      </c>
      <c r="Q343" s="6">
        <v>50</v>
      </c>
      <c r="R343" s="6">
        <v>35</v>
      </c>
      <c r="S343" s="6">
        <v>35</v>
      </c>
      <c r="T343" s="6" t="str">
        <f>VLOOKUP(U343,道具表!G:H,2,FALSE)</f>
        <v>ITEM_NONE</v>
      </c>
      <c r="U343" s="6" t="s">
        <v>25</v>
      </c>
      <c r="V343" s="6" t="str">
        <f>VLOOKUP(W343,道具表!G:H,2,FALSE)</f>
        <v>ITEM_NONE</v>
      </c>
      <c r="W343" s="6" t="s">
        <v>25</v>
      </c>
      <c r="X343" s="6">
        <v>205</v>
      </c>
      <c r="Y343" s="6">
        <v>50</v>
      </c>
    </row>
    <row r="344" spans="1:25">
      <c r="A344" s="6">
        <v>342</v>
      </c>
      <c r="B344" s="6">
        <v>342</v>
      </c>
      <c r="C344" s="6" t="s">
        <v>1280</v>
      </c>
      <c r="D344" s="6" t="s">
        <v>1281</v>
      </c>
      <c r="E344" s="6" t="s">
        <v>1282</v>
      </c>
      <c r="F344" s="6" t="str">
        <f>VLOOKUP(G344,地名表!H:I,2,FALSE)</f>
        <v>TYPE_WATER</v>
      </c>
      <c r="G344" s="6" t="s">
        <v>59</v>
      </c>
      <c r="H344" s="6" t="str">
        <f>VLOOKUP(I344,地名表!H:I,2,FALSE)</f>
        <v>TYPE_DARK</v>
      </c>
      <c r="I344" s="6" t="s">
        <v>797</v>
      </c>
      <c r="J344" s="6" t="str">
        <f>VLOOKUP(K344,特性表!H:I,2,FALSE)</f>
        <v>ABILITY_HYPER_CUTTER</v>
      </c>
      <c r="K344" s="6" t="s">
        <v>440</v>
      </c>
      <c r="L344" s="6" t="str">
        <f>VLOOKUP(M344,特性表!H:I,2,FALSE)</f>
        <v>ABILITY_SHELL_ARMOR</v>
      </c>
      <c r="M344" s="6" t="s">
        <v>406</v>
      </c>
      <c r="N344" s="6">
        <v>63</v>
      </c>
      <c r="O344" s="6">
        <v>120</v>
      </c>
      <c r="P344" s="6">
        <v>85</v>
      </c>
      <c r="Q344" s="6">
        <v>90</v>
      </c>
      <c r="R344" s="6">
        <v>55</v>
      </c>
      <c r="S344" s="6">
        <v>55</v>
      </c>
      <c r="T344" s="6" t="str">
        <f>VLOOKUP(U344,道具表!G:H,2,FALSE)</f>
        <v>ITEM_NONE</v>
      </c>
      <c r="U344" s="6" t="s">
        <v>25</v>
      </c>
      <c r="V344" s="6" t="str">
        <f>VLOOKUP(W344,道具表!G:H,2,FALSE)</f>
        <v>ITEM_NONE</v>
      </c>
      <c r="W344" s="6" t="s">
        <v>25</v>
      </c>
      <c r="X344" s="6">
        <v>155</v>
      </c>
      <c r="Y344" s="6">
        <v>50</v>
      </c>
    </row>
    <row r="345" spans="1:25">
      <c r="A345" s="6">
        <v>343</v>
      </c>
      <c r="B345" s="6">
        <v>343</v>
      </c>
      <c r="C345" s="6" t="s">
        <v>1283</v>
      </c>
      <c r="D345" s="6" t="s">
        <v>1284</v>
      </c>
      <c r="E345" s="6" t="s">
        <v>1285</v>
      </c>
      <c r="F345" s="6" t="str">
        <f>VLOOKUP(G345,地名表!H:I,2,FALSE)</f>
        <v>TYPE_GROUND</v>
      </c>
      <c r="G345" s="6" t="s">
        <v>145</v>
      </c>
      <c r="H345" s="6" t="str">
        <f>VLOOKUP(I345,地名表!H:I,2,FALSE)</f>
        <v>TYPE_PSYCHIC</v>
      </c>
      <c r="I345" s="6" t="s">
        <v>81</v>
      </c>
      <c r="J345" s="6" t="str">
        <f>VLOOKUP(K345,特性表!H:I,2,FALSE)</f>
        <v>ABILITY_LEVITATE</v>
      </c>
      <c r="K345" s="6" t="s">
        <v>417</v>
      </c>
      <c r="L345" s="6" t="str">
        <f>VLOOKUP(M345,特性表!H:I,2,FALSE)</f>
        <v>ABILITY_LEVITATE</v>
      </c>
      <c r="M345" s="6" t="s">
        <v>417</v>
      </c>
      <c r="N345" s="6">
        <v>40</v>
      </c>
      <c r="O345" s="6">
        <v>40</v>
      </c>
      <c r="P345" s="6">
        <v>55</v>
      </c>
      <c r="Q345" s="6">
        <v>40</v>
      </c>
      <c r="R345" s="6">
        <v>70</v>
      </c>
      <c r="S345" s="6">
        <v>55</v>
      </c>
      <c r="T345" s="6" t="str">
        <f>VLOOKUP(U345,道具表!G:H,2,FALSE)</f>
        <v>ITEM_NONE</v>
      </c>
      <c r="U345" s="6" t="s">
        <v>25</v>
      </c>
      <c r="V345" s="6" t="str">
        <f>VLOOKUP(W345,道具表!G:H,2,FALSE)</f>
        <v>ITEM_LIGHT_CLAY</v>
      </c>
      <c r="W345" s="6" t="s">
        <v>1286</v>
      </c>
      <c r="X345" s="6">
        <v>255</v>
      </c>
      <c r="Y345" s="6">
        <v>50</v>
      </c>
    </row>
    <row r="346" spans="1:25">
      <c r="A346" s="6">
        <v>344</v>
      </c>
      <c r="B346" s="6">
        <v>344</v>
      </c>
      <c r="C346" s="6" t="s">
        <v>1287</v>
      </c>
      <c r="D346" s="6" t="s">
        <v>1288</v>
      </c>
      <c r="E346" s="6" t="s">
        <v>1289</v>
      </c>
      <c r="F346" s="6" t="str">
        <f>VLOOKUP(G346,地名表!H:I,2,FALSE)</f>
        <v>TYPE_GROUND</v>
      </c>
      <c r="G346" s="6" t="s">
        <v>145</v>
      </c>
      <c r="H346" s="6" t="str">
        <f>VLOOKUP(I346,地名表!H:I,2,FALSE)</f>
        <v>TYPE_PSYCHIC</v>
      </c>
      <c r="I346" s="6" t="s">
        <v>81</v>
      </c>
      <c r="J346" s="6" t="str">
        <f>VLOOKUP(K346,特性表!H:I,2,FALSE)</f>
        <v>ABILITY_LEVITATE</v>
      </c>
      <c r="K346" s="6" t="s">
        <v>417</v>
      </c>
      <c r="L346" s="6" t="str">
        <f>VLOOKUP(M346,特性表!H:I,2,FALSE)</f>
        <v>ABILITY_LEVITATE</v>
      </c>
      <c r="M346" s="6" t="s">
        <v>417</v>
      </c>
      <c r="N346" s="6">
        <v>60</v>
      </c>
      <c r="O346" s="6">
        <v>70</v>
      </c>
      <c r="P346" s="6">
        <v>105</v>
      </c>
      <c r="Q346" s="6">
        <v>70</v>
      </c>
      <c r="R346" s="6">
        <v>120</v>
      </c>
      <c r="S346" s="6">
        <v>75</v>
      </c>
      <c r="T346" s="6" t="str">
        <f>VLOOKUP(U346,道具表!G:H,2,FALSE)</f>
        <v>ITEM_NONE</v>
      </c>
      <c r="U346" s="6" t="s">
        <v>25</v>
      </c>
      <c r="V346" s="6" t="str">
        <f>VLOOKUP(W346,道具表!G:H,2,FALSE)</f>
        <v>ITEM_LIGHT_CLAY</v>
      </c>
      <c r="W346" s="6" t="s">
        <v>1286</v>
      </c>
      <c r="X346" s="6">
        <v>90</v>
      </c>
      <c r="Y346" s="6">
        <v>50</v>
      </c>
    </row>
    <row r="347" spans="1:25">
      <c r="A347" s="6">
        <v>345</v>
      </c>
      <c r="B347" s="6">
        <v>345</v>
      </c>
      <c r="C347" s="6" t="s">
        <v>1290</v>
      </c>
      <c r="D347" s="6" t="s">
        <v>1291</v>
      </c>
      <c r="E347" s="6" t="s">
        <v>1292</v>
      </c>
      <c r="F347" s="6" t="str">
        <f>VLOOKUP(G347,地名表!H:I,2,FALSE)</f>
        <v>TYPE_ROCK</v>
      </c>
      <c r="G347" s="6" t="s">
        <v>334</v>
      </c>
      <c r="H347" s="6" t="str">
        <f>VLOOKUP(I347,地名表!H:I,2,FALSE)</f>
        <v>TYPE_GRASS</v>
      </c>
      <c r="I347" s="6" t="s">
        <v>33</v>
      </c>
      <c r="J347" s="6" t="str">
        <f>VLOOKUP(K347,特性表!H:I,2,FALSE)</f>
        <v>ABILITY_SUCTION_CUPS</v>
      </c>
      <c r="K347" s="6" t="s">
        <v>889</v>
      </c>
      <c r="L347" s="6" t="str">
        <f>VLOOKUP(M347,特性表!H:I,2,FALSE)</f>
        <v>ABILITY_STORM_DRAIN</v>
      </c>
      <c r="M347" s="6" t="s">
        <v>1293</v>
      </c>
      <c r="N347" s="6">
        <v>66</v>
      </c>
      <c r="O347" s="6">
        <v>41</v>
      </c>
      <c r="P347" s="6">
        <v>77</v>
      </c>
      <c r="Q347" s="6">
        <v>61</v>
      </c>
      <c r="R347" s="6">
        <v>87</v>
      </c>
      <c r="S347" s="6">
        <v>23</v>
      </c>
      <c r="T347" s="6" t="str">
        <f>VLOOKUP(U347,道具表!G:H,2,FALSE)</f>
        <v>ITEM_NONE</v>
      </c>
      <c r="U347" s="6" t="s">
        <v>25</v>
      </c>
      <c r="V347" s="6" t="str">
        <f>VLOOKUP(W347,道具表!G:H,2,FALSE)</f>
        <v>ITEM_BIG_ROOT</v>
      </c>
      <c r="W347" s="6" t="s">
        <v>1294</v>
      </c>
      <c r="X347" s="6">
        <v>45</v>
      </c>
      <c r="Y347" s="6">
        <v>50</v>
      </c>
    </row>
    <row r="348" spans="1:25">
      <c r="A348" s="6">
        <v>346</v>
      </c>
      <c r="B348" s="6">
        <v>346</v>
      </c>
      <c r="C348" s="6" t="s">
        <v>1295</v>
      </c>
      <c r="D348" s="6" t="s">
        <v>1296</v>
      </c>
      <c r="E348" s="6" t="s">
        <v>1297</v>
      </c>
      <c r="F348" s="6" t="str">
        <f>VLOOKUP(G348,地名表!H:I,2,FALSE)</f>
        <v>TYPE_ROCK</v>
      </c>
      <c r="G348" s="6" t="s">
        <v>334</v>
      </c>
      <c r="H348" s="6" t="str">
        <f>VLOOKUP(I348,地名表!H:I,2,FALSE)</f>
        <v>TYPE_GRASS</v>
      </c>
      <c r="I348" s="6" t="s">
        <v>33</v>
      </c>
      <c r="J348" s="6" t="str">
        <f>VLOOKUP(K348,特性表!H:I,2,FALSE)</f>
        <v>ABILITY_SUCTION_CUPS</v>
      </c>
      <c r="K348" s="6" t="s">
        <v>889</v>
      </c>
      <c r="L348" s="6" t="str">
        <f>VLOOKUP(M348,特性表!H:I,2,FALSE)</f>
        <v>ABILITY_STORM_DRAIN</v>
      </c>
      <c r="M348" s="6" t="s">
        <v>1293</v>
      </c>
      <c r="N348" s="6">
        <v>86</v>
      </c>
      <c r="O348" s="6">
        <v>81</v>
      </c>
      <c r="P348" s="6">
        <v>97</v>
      </c>
      <c r="Q348" s="6">
        <v>81</v>
      </c>
      <c r="R348" s="6">
        <v>107</v>
      </c>
      <c r="S348" s="6">
        <v>43</v>
      </c>
      <c r="T348" s="6" t="str">
        <f>VLOOKUP(U348,道具表!G:H,2,FALSE)</f>
        <v>ITEM_NONE</v>
      </c>
      <c r="U348" s="6" t="s">
        <v>25</v>
      </c>
      <c r="V348" s="6" t="str">
        <f>VLOOKUP(W348,道具表!G:H,2,FALSE)</f>
        <v>ITEM_BIG_ROOT</v>
      </c>
      <c r="W348" s="6" t="s">
        <v>1294</v>
      </c>
      <c r="X348" s="6">
        <v>45</v>
      </c>
      <c r="Y348" s="6">
        <v>50</v>
      </c>
    </row>
    <row r="349" spans="1:25">
      <c r="A349" s="6">
        <v>347</v>
      </c>
      <c r="B349" s="6">
        <v>347</v>
      </c>
      <c r="C349" s="6" t="s">
        <v>1298</v>
      </c>
      <c r="D349" s="6" t="s">
        <v>1299</v>
      </c>
      <c r="E349" s="6" t="s">
        <v>1300</v>
      </c>
      <c r="F349" s="6" t="str">
        <f>VLOOKUP(G349,地名表!H:I,2,FALSE)</f>
        <v>TYPE_ROCK</v>
      </c>
      <c r="G349" s="6" t="s">
        <v>334</v>
      </c>
      <c r="H349" s="6" t="str">
        <f>VLOOKUP(I349,地名表!H:I,2,FALSE)</f>
        <v>TYPE_BUG</v>
      </c>
      <c r="I349" s="6" t="s">
        <v>71</v>
      </c>
      <c r="J349" s="6" t="str">
        <f>VLOOKUP(K349,特性表!H:I,2,FALSE)</f>
        <v>ABILITY_BATTLE_ARMOR</v>
      </c>
      <c r="K349" s="6" t="s">
        <v>602</v>
      </c>
      <c r="L349" s="6" t="str">
        <f>VLOOKUP(M349,特性表!H:I,2,FALSE)</f>
        <v>ABILITY_SWIFT_SWIM</v>
      </c>
      <c r="M349" s="6" t="s">
        <v>509</v>
      </c>
      <c r="N349" s="6">
        <v>45</v>
      </c>
      <c r="O349" s="6">
        <v>95</v>
      </c>
      <c r="P349" s="6">
        <v>50</v>
      </c>
      <c r="Q349" s="6">
        <v>40</v>
      </c>
      <c r="R349" s="6">
        <v>50</v>
      </c>
      <c r="S349" s="6">
        <v>75</v>
      </c>
      <c r="T349" s="6" t="str">
        <f>VLOOKUP(U349,道具表!G:H,2,FALSE)</f>
        <v>ITEM_NONE</v>
      </c>
      <c r="U349" s="6" t="s">
        <v>25</v>
      </c>
      <c r="V349" s="6" t="str">
        <f>VLOOKUP(W349,道具表!G:H,2,FALSE)</f>
        <v>ITEM_NONE</v>
      </c>
      <c r="W349" s="6" t="s">
        <v>25</v>
      </c>
      <c r="X349" s="6">
        <v>45</v>
      </c>
      <c r="Y349" s="6">
        <v>50</v>
      </c>
    </row>
    <row r="350" spans="1:25">
      <c r="A350" s="6">
        <v>348</v>
      </c>
      <c r="B350" s="6">
        <v>348</v>
      </c>
      <c r="C350" s="6" t="s">
        <v>1301</v>
      </c>
      <c r="D350" s="6" t="s">
        <v>1302</v>
      </c>
      <c r="E350" s="6" t="s">
        <v>1303</v>
      </c>
      <c r="F350" s="6" t="str">
        <f>VLOOKUP(G350,地名表!H:I,2,FALSE)</f>
        <v>TYPE_ROCK</v>
      </c>
      <c r="G350" s="6" t="s">
        <v>334</v>
      </c>
      <c r="H350" s="6" t="str">
        <f>VLOOKUP(I350,地名表!H:I,2,FALSE)</f>
        <v>TYPE_BUG</v>
      </c>
      <c r="I350" s="6" t="s">
        <v>71</v>
      </c>
      <c r="J350" s="6" t="str">
        <f>VLOOKUP(K350,特性表!H:I,2,FALSE)</f>
        <v>ABILITY_BATTLE_ARMOR</v>
      </c>
      <c r="K350" s="6" t="s">
        <v>602</v>
      </c>
      <c r="L350" s="6" t="str">
        <f>VLOOKUP(M350,特性表!H:I,2,FALSE)</f>
        <v>ABILITY_SWIFT_SWIM</v>
      </c>
      <c r="M350" s="6" t="s">
        <v>509</v>
      </c>
      <c r="N350" s="6">
        <v>75</v>
      </c>
      <c r="O350" s="6">
        <v>125</v>
      </c>
      <c r="P350" s="6">
        <v>100</v>
      </c>
      <c r="Q350" s="6">
        <v>70</v>
      </c>
      <c r="R350" s="6">
        <v>80</v>
      </c>
      <c r="S350" s="6">
        <v>45</v>
      </c>
      <c r="T350" s="6" t="str">
        <f>VLOOKUP(U350,道具表!G:H,2,FALSE)</f>
        <v>ITEM_NONE</v>
      </c>
      <c r="U350" s="6" t="s">
        <v>25</v>
      </c>
      <c r="V350" s="6" t="str">
        <f>VLOOKUP(W350,道具表!G:H,2,FALSE)</f>
        <v>ITEM_NONE</v>
      </c>
      <c r="W350" s="6" t="s">
        <v>25</v>
      </c>
      <c r="X350" s="6">
        <v>45</v>
      </c>
      <c r="Y350" s="6">
        <v>50</v>
      </c>
    </row>
    <row r="351" spans="1:25">
      <c r="A351" s="6">
        <v>349</v>
      </c>
      <c r="B351" s="6">
        <v>349</v>
      </c>
      <c r="C351" s="6" t="s">
        <v>1304</v>
      </c>
      <c r="D351" s="6" t="s">
        <v>1305</v>
      </c>
      <c r="E351" s="6" t="s">
        <v>1306</v>
      </c>
      <c r="F351" s="6" t="str">
        <f>VLOOKUP(G351,地名表!H:I,2,FALSE)</f>
        <v>TYPE_WATER</v>
      </c>
      <c r="G351" s="6" t="s">
        <v>59</v>
      </c>
      <c r="H351" s="6" t="str">
        <f>VLOOKUP(I351,地名表!H:I,2,FALSE)</f>
        <v>TYPE_WATER</v>
      </c>
      <c r="I351" s="6" t="s">
        <v>59</v>
      </c>
      <c r="J351" s="6" t="str">
        <f>VLOOKUP(K351,特性表!H:I,2,FALSE)</f>
        <v>ABILITY_SWIFT_SWIM</v>
      </c>
      <c r="K351" s="6" t="s">
        <v>509</v>
      </c>
      <c r="L351" s="6" t="str">
        <f>VLOOKUP(M351,特性表!H:I,2,FALSE)</f>
        <v>ABILITY_OBLIVIOUS</v>
      </c>
      <c r="M351" s="6" t="s">
        <v>356</v>
      </c>
      <c r="N351" s="6">
        <v>20</v>
      </c>
      <c r="O351" s="6">
        <v>15</v>
      </c>
      <c r="P351" s="6">
        <v>20</v>
      </c>
      <c r="Q351" s="6">
        <v>10</v>
      </c>
      <c r="R351" s="6">
        <v>55</v>
      </c>
      <c r="S351" s="6">
        <v>80</v>
      </c>
      <c r="T351" s="6" t="str">
        <f>VLOOKUP(U351,道具表!G:H,2,FALSE)</f>
        <v>ITEM_NONE</v>
      </c>
      <c r="U351" s="6" t="s">
        <v>25</v>
      </c>
      <c r="V351" s="6" t="str">
        <f>VLOOKUP(W351,道具表!G:H,2,FALSE)</f>
        <v>ITEM_NONE</v>
      </c>
      <c r="W351" s="6" t="s">
        <v>25</v>
      </c>
      <c r="X351" s="6">
        <v>255</v>
      </c>
      <c r="Y351" s="6">
        <v>50</v>
      </c>
    </row>
    <row r="352" spans="1:25">
      <c r="A352" s="6">
        <v>350</v>
      </c>
      <c r="B352" s="6">
        <v>350</v>
      </c>
      <c r="C352" s="6" t="s">
        <v>1307</v>
      </c>
      <c r="D352" s="6" t="s">
        <v>1308</v>
      </c>
      <c r="E352" s="6" t="s">
        <v>1309</v>
      </c>
      <c r="F352" s="6" t="str">
        <f>VLOOKUP(G352,地名表!H:I,2,FALSE)</f>
        <v>TYPE_WATER</v>
      </c>
      <c r="G352" s="6" t="s">
        <v>59</v>
      </c>
      <c r="H352" s="6" t="str">
        <f>VLOOKUP(I352,地名表!H:I,2,FALSE)</f>
        <v>TYPE_WATER</v>
      </c>
      <c r="I352" s="6" t="s">
        <v>59</v>
      </c>
      <c r="J352" s="6" t="str">
        <f>VLOOKUP(K352,特性表!H:I,2,FALSE)</f>
        <v>ABILITY_MARVEL_SCALE</v>
      </c>
      <c r="K352" s="6" t="s">
        <v>630</v>
      </c>
      <c r="L352" s="6" t="str">
        <f>VLOOKUP(M352,特性表!H:I,2,FALSE)</f>
        <v>ABILITY_COMPETITIVE</v>
      </c>
      <c r="M352" s="6" t="s">
        <v>198</v>
      </c>
      <c r="N352" s="6">
        <v>95</v>
      </c>
      <c r="O352" s="6">
        <v>60</v>
      </c>
      <c r="P352" s="6">
        <v>79</v>
      </c>
      <c r="Q352" s="6">
        <v>100</v>
      </c>
      <c r="R352" s="6">
        <v>125</v>
      </c>
      <c r="S352" s="6">
        <v>81</v>
      </c>
      <c r="T352" s="6" t="str">
        <f>VLOOKUP(U352,道具表!G:H,2,FALSE)</f>
        <v>ITEM_NONE</v>
      </c>
      <c r="U352" s="6" t="s">
        <v>25</v>
      </c>
      <c r="V352" s="6" t="str">
        <f>VLOOKUP(W352,道具表!G:H,2,FALSE)</f>
        <v>ITEM_NONE</v>
      </c>
      <c r="W352" s="6" t="s">
        <v>25</v>
      </c>
      <c r="X352" s="6">
        <v>60</v>
      </c>
      <c r="Y352" s="6">
        <v>50</v>
      </c>
    </row>
    <row r="353" spans="1:25">
      <c r="A353" s="6">
        <v>351</v>
      </c>
      <c r="B353" s="6">
        <v>351</v>
      </c>
      <c r="C353" s="6" t="s">
        <v>1310</v>
      </c>
      <c r="D353" s="6" t="s">
        <v>1311</v>
      </c>
      <c r="E353" s="6" t="s">
        <v>1312</v>
      </c>
      <c r="F353" s="6" t="str">
        <f>VLOOKUP(G353,地名表!H:I,2,FALSE)</f>
        <v>TYPE_NORMAL</v>
      </c>
      <c r="G353" s="6" t="s">
        <v>28</v>
      </c>
      <c r="H353" s="6" t="str">
        <f>VLOOKUP(I353,地名表!H:I,2,FALSE)</f>
        <v>TYPE_NORMAL</v>
      </c>
      <c r="I353" s="6" t="s">
        <v>28</v>
      </c>
      <c r="J353" s="6" t="str">
        <f>VLOOKUP(K353,特性表!H:I,2,FALSE)</f>
        <v>ABILITY_FORECAST</v>
      </c>
      <c r="K353" s="6" t="s">
        <v>1313</v>
      </c>
      <c r="L353" s="6" t="str">
        <f>VLOOKUP(M353,特性表!H:I,2,FALSE)</f>
        <v>ABILITY_FORECAST</v>
      </c>
      <c r="M353" s="6" t="s">
        <v>1313</v>
      </c>
      <c r="N353" s="6">
        <v>70</v>
      </c>
      <c r="O353" s="6">
        <v>70</v>
      </c>
      <c r="P353" s="6">
        <v>70</v>
      </c>
      <c r="Q353" s="6">
        <v>110</v>
      </c>
      <c r="R353" s="6">
        <v>80</v>
      </c>
      <c r="S353" s="6">
        <v>80</v>
      </c>
      <c r="T353" s="6" t="str">
        <f>VLOOKUP(U353,道具表!G:H,2,FALSE)</f>
        <v>ITEM_MYSTIC_WATER</v>
      </c>
      <c r="U353" s="6" t="s">
        <v>518</v>
      </c>
      <c r="V353" s="6" t="str">
        <f>VLOOKUP(W353,道具表!G:H,2,FALSE)</f>
        <v>ITEM_NONE</v>
      </c>
      <c r="W353" s="6" t="s">
        <v>25</v>
      </c>
      <c r="X353" s="6">
        <v>45</v>
      </c>
      <c r="Y353" s="6">
        <v>70</v>
      </c>
    </row>
    <row r="354" spans="1:25">
      <c r="A354" s="6">
        <v>352</v>
      </c>
      <c r="B354" s="6">
        <v>352</v>
      </c>
      <c r="C354" s="6" t="s">
        <v>1314</v>
      </c>
      <c r="D354" s="6" t="s">
        <v>1315</v>
      </c>
      <c r="E354" s="6" t="s">
        <v>1316</v>
      </c>
      <c r="F354" s="6" t="str">
        <f>VLOOKUP(G354,地名表!H:I,2,FALSE)</f>
        <v>TYPE_NORMAL</v>
      </c>
      <c r="G354" s="6" t="s">
        <v>28</v>
      </c>
      <c r="H354" s="6" t="str">
        <f>VLOOKUP(I354,地名表!H:I,2,FALSE)</f>
        <v>TYPE_NORMAL</v>
      </c>
      <c r="I354" s="6" t="s">
        <v>28</v>
      </c>
      <c r="J354" s="6" t="str">
        <f>VLOOKUP(K354,特性表!H:I,2,FALSE)</f>
        <v>ABILITY_COLOR_CHANGE</v>
      </c>
      <c r="K354" s="6" t="s">
        <v>1317</v>
      </c>
      <c r="L354" s="6" t="str">
        <f>VLOOKUP(M354,特性表!H:I,2,FALSE)</f>
        <v>ABILITY_COLOR_CHANGE</v>
      </c>
      <c r="M354" s="6" t="s">
        <v>1317</v>
      </c>
      <c r="N354" s="6">
        <v>80</v>
      </c>
      <c r="O354" s="6">
        <v>100</v>
      </c>
      <c r="P354" s="6">
        <v>80</v>
      </c>
      <c r="Q354" s="6">
        <v>60</v>
      </c>
      <c r="R354" s="6">
        <v>120</v>
      </c>
      <c r="S354" s="6">
        <v>40</v>
      </c>
      <c r="T354" s="6" t="str">
        <f>VLOOKUP(U354,道具表!G:H,2,FALSE)</f>
        <v>ITEM_NONE</v>
      </c>
      <c r="U354" s="6" t="s">
        <v>25</v>
      </c>
      <c r="V354" s="6" t="str">
        <f>VLOOKUP(W354,道具表!G:H,2,FALSE)</f>
        <v>ITEM_PERSIM_BERRY</v>
      </c>
      <c r="W354" s="6" t="s">
        <v>818</v>
      </c>
      <c r="X354" s="6">
        <v>200</v>
      </c>
      <c r="Y354" s="6">
        <v>70</v>
      </c>
    </row>
    <row r="355" spans="1:25">
      <c r="A355" s="6">
        <v>353</v>
      </c>
      <c r="B355" s="6">
        <v>353</v>
      </c>
      <c r="C355" s="6" t="s">
        <v>1318</v>
      </c>
      <c r="D355" s="6" t="s">
        <v>1319</v>
      </c>
      <c r="E355" s="6" t="s">
        <v>1320</v>
      </c>
      <c r="F355" s="6" t="str">
        <f>VLOOKUP(G355,地名表!H:I,2,FALSE)</f>
        <v>TYPE_GHOST</v>
      </c>
      <c r="G355" s="6" t="s">
        <v>416</v>
      </c>
      <c r="H355" s="6" t="str">
        <f>VLOOKUP(I355,地名表!H:I,2,FALSE)</f>
        <v>TYPE_GHOST</v>
      </c>
      <c r="I355" s="6" t="s">
        <v>416</v>
      </c>
      <c r="J355" s="6" t="str">
        <f>VLOOKUP(K355,特性表!H:I,2,FALSE)</f>
        <v>ABILITY_INSOMNIA</v>
      </c>
      <c r="K355" s="6" t="s">
        <v>432</v>
      </c>
      <c r="L355" s="6" t="str">
        <f>VLOOKUP(M355,特性表!H:I,2,FALSE)</f>
        <v>ABILITY_FRISK</v>
      </c>
      <c r="M355" s="6" t="s">
        <v>922</v>
      </c>
      <c r="N355" s="6">
        <v>44</v>
      </c>
      <c r="O355" s="6">
        <v>75</v>
      </c>
      <c r="P355" s="6">
        <v>35</v>
      </c>
      <c r="Q355" s="6">
        <v>73</v>
      </c>
      <c r="R355" s="6">
        <v>33</v>
      </c>
      <c r="S355" s="6">
        <v>45</v>
      </c>
      <c r="T355" s="6" t="str">
        <f>VLOOKUP(U355,道具表!G:H,2,FALSE)</f>
        <v>ITEM_NONE</v>
      </c>
      <c r="U355" s="6" t="s">
        <v>25</v>
      </c>
      <c r="V355" s="6" t="str">
        <f>VLOOKUP(W355,道具表!G:H,2,FALSE)</f>
        <v>ITEM_SPELL_TAG</v>
      </c>
      <c r="W355" s="6" t="s">
        <v>421</v>
      </c>
      <c r="X355" s="6">
        <v>225</v>
      </c>
      <c r="Y355" s="6">
        <v>35</v>
      </c>
    </row>
    <row r="356" spans="1:25">
      <c r="A356" s="6">
        <v>354</v>
      </c>
      <c r="B356" s="6">
        <v>354</v>
      </c>
      <c r="C356" s="6" t="s">
        <v>1321</v>
      </c>
      <c r="D356" s="6" t="s">
        <v>1322</v>
      </c>
      <c r="E356" s="6" t="s">
        <v>1323</v>
      </c>
      <c r="F356" s="6" t="str">
        <f>VLOOKUP(G356,地名表!H:I,2,FALSE)</f>
        <v>TYPE_GHOST</v>
      </c>
      <c r="G356" s="6" t="s">
        <v>416</v>
      </c>
      <c r="H356" s="6" t="str">
        <f>VLOOKUP(I356,地名表!H:I,2,FALSE)</f>
        <v>TYPE_GHOST</v>
      </c>
      <c r="I356" s="6" t="s">
        <v>416</v>
      </c>
      <c r="J356" s="6" t="str">
        <f>VLOOKUP(K356,特性表!H:I,2,FALSE)</f>
        <v>ABILITY_INSOMNIA</v>
      </c>
      <c r="K356" s="6" t="s">
        <v>432</v>
      </c>
      <c r="L356" s="6" t="str">
        <f>VLOOKUP(M356,特性表!H:I,2,FALSE)</f>
        <v>ABILITY_FRISK</v>
      </c>
      <c r="M356" s="6" t="s">
        <v>922</v>
      </c>
      <c r="N356" s="6">
        <v>64</v>
      </c>
      <c r="O356" s="6">
        <v>115</v>
      </c>
      <c r="P356" s="6">
        <v>65</v>
      </c>
      <c r="Q356" s="6">
        <v>103</v>
      </c>
      <c r="R356" s="6">
        <v>63</v>
      </c>
      <c r="S356" s="6">
        <v>65</v>
      </c>
      <c r="T356" s="6" t="str">
        <f>VLOOKUP(U356,道具表!G:H,2,FALSE)</f>
        <v>ITEM_NONE</v>
      </c>
      <c r="U356" s="6" t="s">
        <v>25</v>
      </c>
      <c r="V356" s="6" t="str">
        <f>VLOOKUP(W356,道具表!G:H,2,FALSE)</f>
        <v>ITEM_SPELL_TAG</v>
      </c>
      <c r="W356" s="6" t="s">
        <v>421</v>
      </c>
      <c r="X356" s="6">
        <v>45</v>
      </c>
      <c r="Y356" s="6">
        <v>35</v>
      </c>
    </row>
    <row r="357" spans="1:25">
      <c r="A357" s="6">
        <v>355</v>
      </c>
      <c r="B357" s="6">
        <v>355</v>
      </c>
      <c r="C357" s="6" t="s">
        <v>1324</v>
      </c>
      <c r="D357" s="6" t="s">
        <v>1325</v>
      </c>
      <c r="E357" s="6" t="s">
        <v>1326</v>
      </c>
      <c r="F357" s="6" t="str">
        <f>VLOOKUP(G357,地名表!H:I,2,FALSE)</f>
        <v>TYPE_GHOST</v>
      </c>
      <c r="G357" s="6" t="s">
        <v>416</v>
      </c>
      <c r="H357" s="6" t="str">
        <f>VLOOKUP(I357,地名表!H:I,2,FALSE)</f>
        <v>TYPE_GHOST</v>
      </c>
      <c r="I357" s="6" t="s">
        <v>416</v>
      </c>
      <c r="J357" s="6" t="str">
        <f>VLOOKUP(K357,特性表!H:I,2,FALSE)</f>
        <v>ABILITY_LEVITATE</v>
      </c>
      <c r="K357" s="6" t="s">
        <v>417</v>
      </c>
      <c r="L357" s="6" t="str">
        <f>VLOOKUP(M357,特性表!H:I,2,FALSE)</f>
        <v>ABILITY_FRISK</v>
      </c>
      <c r="M357" s="6" t="s">
        <v>922</v>
      </c>
      <c r="N357" s="6">
        <v>20</v>
      </c>
      <c r="O357" s="6">
        <v>40</v>
      </c>
      <c r="P357" s="6">
        <v>90</v>
      </c>
      <c r="Q357" s="6">
        <v>30</v>
      </c>
      <c r="R357" s="6">
        <v>90</v>
      </c>
      <c r="S357" s="6">
        <v>25</v>
      </c>
      <c r="T357" s="6" t="str">
        <f>VLOOKUP(U357,道具表!G:H,2,FALSE)</f>
        <v>ITEM_SPELL_TAG</v>
      </c>
      <c r="U357" s="6" t="s">
        <v>421</v>
      </c>
      <c r="V357" s="6" t="str">
        <f>VLOOKUP(W357,道具表!G:H,2,FALSE)</f>
        <v>ITEM_KASIB_BERRY</v>
      </c>
      <c r="W357" s="6" t="s">
        <v>1327</v>
      </c>
      <c r="X357" s="6">
        <v>190</v>
      </c>
      <c r="Y357" s="6">
        <v>35</v>
      </c>
    </row>
    <row r="358" spans="1:25">
      <c r="A358" s="6">
        <v>356</v>
      </c>
      <c r="B358" s="6">
        <v>356</v>
      </c>
      <c r="C358" s="6" t="s">
        <v>1328</v>
      </c>
      <c r="D358" s="6" t="s">
        <v>1329</v>
      </c>
      <c r="E358" s="6" t="s">
        <v>1330</v>
      </c>
      <c r="F358" s="6" t="str">
        <f>VLOOKUP(G358,地名表!H:I,2,FALSE)</f>
        <v>TYPE_GHOST</v>
      </c>
      <c r="G358" s="6" t="s">
        <v>416</v>
      </c>
      <c r="H358" s="6" t="str">
        <f>VLOOKUP(I358,地名表!H:I,2,FALSE)</f>
        <v>TYPE_GHOST</v>
      </c>
      <c r="I358" s="6" t="s">
        <v>416</v>
      </c>
      <c r="J358" s="6" t="str">
        <f>VLOOKUP(K358,特性表!H:I,2,FALSE)</f>
        <v>ABILITY_PRESSURE</v>
      </c>
      <c r="K358" s="6" t="s">
        <v>609</v>
      </c>
      <c r="L358" s="6" t="str">
        <f>VLOOKUP(M358,特性表!H:I,2,FALSE)</f>
        <v>ABILITY_FRISK</v>
      </c>
      <c r="M358" s="6" t="s">
        <v>922</v>
      </c>
      <c r="N358" s="6">
        <v>40</v>
      </c>
      <c r="O358" s="6">
        <v>70</v>
      </c>
      <c r="P358" s="6">
        <v>130</v>
      </c>
      <c r="Q358" s="6">
        <v>60</v>
      </c>
      <c r="R358" s="6">
        <v>130</v>
      </c>
      <c r="S358" s="6">
        <v>25</v>
      </c>
      <c r="T358" s="6" t="str">
        <f>VLOOKUP(U358,道具表!G:H,2,FALSE)</f>
        <v>ITEM_SPELL_TAG</v>
      </c>
      <c r="U358" s="6" t="s">
        <v>421</v>
      </c>
      <c r="V358" s="6" t="str">
        <f>VLOOKUP(W358,道具表!G:H,2,FALSE)</f>
        <v>ITEM_KASIB_BERRY</v>
      </c>
      <c r="W358" s="6" t="s">
        <v>1327</v>
      </c>
      <c r="X358" s="6">
        <v>90</v>
      </c>
      <c r="Y358" s="6">
        <v>35</v>
      </c>
    </row>
    <row r="359" spans="1:25">
      <c r="A359" s="6">
        <v>357</v>
      </c>
      <c r="B359" s="6">
        <v>357</v>
      </c>
      <c r="C359" s="6" t="s">
        <v>1331</v>
      </c>
      <c r="D359" s="6" t="s">
        <v>1332</v>
      </c>
      <c r="E359" s="6" t="s">
        <v>1333</v>
      </c>
      <c r="F359" s="6" t="str">
        <f>VLOOKUP(G359,地名表!H:I,2,FALSE)</f>
        <v>TYPE_GRASS</v>
      </c>
      <c r="G359" s="6" t="s">
        <v>33</v>
      </c>
      <c r="H359" s="6" t="str">
        <f>VLOOKUP(I359,地名表!H:I,2,FALSE)</f>
        <v>TYPE_FLYING</v>
      </c>
      <c r="I359" s="6" t="s">
        <v>55</v>
      </c>
      <c r="J359" s="6" t="str">
        <f>VLOOKUP(K359,特性表!H:I,2,FALSE)</f>
        <v>ABILITY_CHLOROPHYLL</v>
      </c>
      <c r="K359" s="6" t="s">
        <v>36</v>
      </c>
      <c r="L359" s="6" t="str">
        <f>VLOOKUP(M359,特性表!H:I,2,FALSE)</f>
        <v>ABILITY_SOLAR_POWER</v>
      </c>
      <c r="M359" s="6" t="s">
        <v>48</v>
      </c>
      <c r="N359" s="10">
        <v>110</v>
      </c>
      <c r="O359" s="10">
        <v>90</v>
      </c>
      <c r="P359" s="10">
        <v>90</v>
      </c>
      <c r="Q359" s="10">
        <v>90</v>
      </c>
      <c r="R359" s="10">
        <v>90</v>
      </c>
      <c r="S359" s="10">
        <v>65</v>
      </c>
      <c r="T359" s="6" t="str">
        <f>VLOOKUP(U359,道具表!G:H,2,FALSE)</f>
        <v>ITEM_NONE</v>
      </c>
      <c r="U359" s="6" t="s">
        <v>25</v>
      </c>
      <c r="V359" s="6" t="str">
        <f>VLOOKUP(W359,道具表!G:H,2,FALSE)</f>
        <v>ITEM_NONE</v>
      </c>
      <c r="W359" s="6" t="s">
        <v>25</v>
      </c>
      <c r="X359" s="6">
        <v>200</v>
      </c>
      <c r="Y359" s="6">
        <v>70</v>
      </c>
    </row>
    <row r="360" spans="1:25">
      <c r="A360" s="6">
        <v>358</v>
      </c>
      <c r="B360" s="6">
        <v>358</v>
      </c>
      <c r="C360" s="6" t="s">
        <v>1334</v>
      </c>
      <c r="D360" s="6" t="s">
        <v>1335</v>
      </c>
      <c r="E360" s="6" t="s">
        <v>1336</v>
      </c>
      <c r="F360" s="6" t="str">
        <f>VLOOKUP(G360,地名表!H:I,2,FALSE)</f>
        <v>TYPE_PSYCHIC</v>
      </c>
      <c r="G360" s="6" t="s">
        <v>81</v>
      </c>
      <c r="H360" s="6" t="str">
        <f>VLOOKUP(I360,地名表!H:I,2,FALSE)</f>
        <v>TYPE_PSYCHIC</v>
      </c>
      <c r="I360" s="6" t="s">
        <v>81</v>
      </c>
      <c r="J360" s="6" t="str">
        <f>VLOOKUP(K360,特性表!H:I,2,FALSE)</f>
        <v>ABILITY_LEVITATE</v>
      </c>
      <c r="K360" s="6" t="s">
        <v>417</v>
      </c>
      <c r="L360" s="6" t="str">
        <f>VLOOKUP(M360,特性表!H:I,2,FALSE)</f>
        <v>ABILITY_LEVITATE</v>
      </c>
      <c r="M360" s="6" t="s">
        <v>417</v>
      </c>
      <c r="N360" s="10">
        <v>65</v>
      </c>
      <c r="O360" s="10">
        <v>50</v>
      </c>
      <c r="P360" s="10">
        <v>70</v>
      </c>
      <c r="Q360" s="10">
        <v>110</v>
      </c>
      <c r="R360" s="10">
        <v>100</v>
      </c>
      <c r="S360" s="10">
        <v>90</v>
      </c>
      <c r="T360" s="6" t="str">
        <f>VLOOKUP(U360,道具表!G:H,2,FALSE)</f>
        <v>ITEM_CLEANSE_TAG</v>
      </c>
      <c r="U360" s="6" t="s">
        <v>1337</v>
      </c>
      <c r="V360" s="6" t="str">
        <f>VLOOKUP(W360,道具表!G:H,2,FALSE)</f>
        <v>ITEM_COLBUR_BERRY</v>
      </c>
      <c r="W360" s="6" t="s">
        <v>1338</v>
      </c>
      <c r="X360" s="6">
        <v>45</v>
      </c>
      <c r="Y360" s="6">
        <v>70</v>
      </c>
    </row>
    <row r="361" spans="1:25">
      <c r="A361" s="6">
        <v>359</v>
      </c>
      <c r="B361" s="6">
        <v>359</v>
      </c>
      <c r="C361" s="6" t="s">
        <v>1339</v>
      </c>
      <c r="D361" s="6" t="s">
        <v>1340</v>
      </c>
      <c r="E361" s="6" t="s">
        <v>1341</v>
      </c>
      <c r="F361" s="6" t="str">
        <f>VLOOKUP(G361,地名表!H:I,2,FALSE)</f>
        <v>TYPE_DARK</v>
      </c>
      <c r="G361" s="6" t="s">
        <v>797</v>
      </c>
      <c r="H361" s="6" t="str">
        <f>VLOOKUP(I361,地名表!H:I,2,FALSE)</f>
        <v>TYPE_DARK</v>
      </c>
      <c r="I361" s="6" t="s">
        <v>797</v>
      </c>
      <c r="J361" s="6" t="str">
        <f>VLOOKUP(K361,特性表!H:I,2,FALSE)</f>
        <v>ABILITY_PRESSURE</v>
      </c>
      <c r="K361" s="6" t="s">
        <v>609</v>
      </c>
      <c r="L361" s="6" t="str">
        <f>VLOOKUP(M361,特性表!H:I,2,FALSE)</f>
        <v>ABILITY_SUPER_LUCK</v>
      </c>
      <c r="M361" s="6" t="s">
        <v>722</v>
      </c>
      <c r="N361" s="6">
        <v>65</v>
      </c>
      <c r="O361" s="6">
        <v>130</v>
      </c>
      <c r="P361" s="6">
        <v>60</v>
      </c>
      <c r="Q361" s="6">
        <v>75</v>
      </c>
      <c r="R361" s="6">
        <v>60</v>
      </c>
      <c r="S361" s="6">
        <v>75</v>
      </c>
      <c r="T361" s="6" t="str">
        <f>VLOOKUP(U361,道具表!G:H,2,FALSE)</f>
        <v>ITEM_NONE</v>
      </c>
      <c r="U361" s="6" t="s">
        <v>25</v>
      </c>
      <c r="V361" s="6" t="str">
        <f>VLOOKUP(W361,道具表!G:H,2,FALSE)</f>
        <v>ITEM_LIFE_ORB</v>
      </c>
      <c r="W361" s="6" t="s">
        <v>1342</v>
      </c>
      <c r="X361" s="6">
        <v>30</v>
      </c>
      <c r="Y361" s="6">
        <v>35</v>
      </c>
    </row>
    <row r="362" spans="1:25">
      <c r="A362" s="6">
        <v>360</v>
      </c>
      <c r="B362" s="6">
        <v>360</v>
      </c>
      <c r="C362" s="6" t="s">
        <v>1343</v>
      </c>
      <c r="D362" s="6" t="s">
        <v>1344</v>
      </c>
      <c r="E362" s="6" t="s">
        <v>1345</v>
      </c>
      <c r="F362" s="6" t="str">
        <f>VLOOKUP(G362,地名表!H:I,2,FALSE)</f>
        <v>TYPE_PSYCHIC</v>
      </c>
      <c r="G362" s="6" t="s">
        <v>81</v>
      </c>
      <c r="H362" s="6" t="str">
        <f>VLOOKUP(I362,地名表!H:I,2,FALSE)</f>
        <v>TYPE_PSYCHIC</v>
      </c>
      <c r="I362" s="6" t="s">
        <v>81</v>
      </c>
      <c r="J362" s="6" t="str">
        <f>VLOOKUP(K362,特性表!H:I,2,FALSE)</f>
        <v>ABILITY_SHADOW_TAG</v>
      </c>
      <c r="K362" s="6" t="s">
        <v>813</v>
      </c>
      <c r="L362" s="6" t="str">
        <f>VLOOKUP(M362,特性表!H:I,2,FALSE)</f>
        <v>ABILITY_TELEPATHY</v>
      </c>
      <c r="M362" s="6" t="s">
        <v>814</v>
      </c>
      <c r="N362" s="6">
        <v>95</v>
      </c>
      <c r="O362" s="6">
        <v>23</v>
      </c>
      <c r="P362" s="6">
        <v>48</v>
      </c>
      <c r="Q362" s="6">
        <v>23</v>
      </c>
      <c r="R362" s="6">
        <v>48</v>
      </c>
      <c r="S362" s="6">
        <v>23</v>
      </c>
      <c r="T362" s="6" t="str">
        <f>VLOOKUP(U362,道具表!G:H,2,FALSE)</f>
        <v>ITEM_NONE</v>
      </c>
      <c r="U362" s="6" t="s">
        <v>25</v>
      </c>
      <c r="V362" s="6" t="str">
        <f>VLOOKUP(W362,道具表!G:H,2,FALSE)</f>
        <v>ITEM_NONE</v>
      </c>
      <c r="W362" s="6" t="s">
        <v>25</v>
      </c>
      <c r="X362" s="6">
        <v>125</v>
      </c>
      <c r="Y362" s="6">
        <v>50</v>
      </c>
    </row>
    <row r="363" spans="1:25">
      <c r="A363" s="6">
        <v>361</v>
      </c>
      <c r="B363" s="6">
        <v>361</v>
      </c>
      <c r="C363" s="6" t="s">
        <v>1346</v>
      </c>
      <c r="D363" s="6" t="s">
        <v>1347</v>
      </c>
      <c r="E363" s="6" t="s">
        <v>1348</v>
      </c>
      <c r="F363" s="6" t="str">
        <f>VLOOKUP(G363,地名表!H:I,2,FALSE)</f>
        <v>TYPE_ICE</v>
      </c>
      <c r="G363" s="6" t="s">
        <v>392</v>
      </c>
      <c r="H363" s="6" t="str">
        <f>VLOOKUP(I363,地名表!H:I,2,FALSE)</f>
        <v>TYPE_ICE</v>
      </c>
      <c r="I363" s="6" t="s">
        <v>392</v>
      </c>
      <c r="J363" s="6" t="str">
        <f>VLOOKUP(K363,特性表!H:I,2,FALSE)</f>
        <v>ABILITY_INNER_FOCUS</v>
      </c>
      <c r="K363" s="6" t="s">
        <v>205</v>
      </c>
      <c r="L363" s="6" t="str">
        <f>VLOOKUP(M363,特性表!H:I,2,FALSE)</f>
        <v>ABILITY_ICE_BODY</v>
      </c>
      <c r="M363" s="6" t="s">
        <v>1349</v>
      </c>
      <c r="N363" s="6">
        <v>50</v>
      </c>
      <c r="O363" s="6">
        <v>50</v>
      </c>
      <c r="P363" s="6">
        <v>50</v>
      </c>
      <c r="Q363" s="6">
        <v>50</v>
      </c>
      <c r="R363" s="6">
        <v>50</v>
      </c>
      <c r="S363" s="6">
        <v>50</v>
      </c>
      <c r="T363" s="6" t="str">
        <f>VLOOKUP(U363,道具表!G:H,2,FALSE)</f>
        <v>ITEM_SNOWBALL</v>
      </c>
      <c r="U363" s="6" t="s">
        <v>1350</v>
      </c>
      <c r="V363" s="6" t="str">
        <f>VLOOKUP(W363,道具表!G:H,2,FALSE)</f>
        <v>ITEM_BABIRI_BERRY</v>
      </c>
      <c r="W363" s="6" t="s">
        <v>1351</v>
      </c>
      <c r="X363" s="6">
        <v>190</v>
      </c>
      <c r="Y363" s="6">
        <v>50</v>
      </c>
    </row>
    <row r="364" spans="1:25">
      <c r="A364" s="6">
        <v>362</v>
      </c>
      <c r="B364" s="6">
        <v>362</v>
      </c>
      <c r="C364" s="6" t="s">
        <v>1352</v>
      </c>
      <c r="D364" s="6" t="s">
        <v>1353</v>
      </c>
      <c r="E364" s="6" t="s">
        <v>1354</v>
      </c>
      <c r="F364" s="6" t="str">
        <f>VLOOKUP(G364,地名表!H:I,2,FALSE)</f>
        <v>TYPE_ICE</v>
      </c>
      <c r="G364" s="6" t="s">
        <v>392</v>
      </c>
      <c r="H364" s="6" t="str">
        <f>VLOOKUP(I364,地名表!H:I,2,FALSE)</f>
        <v>TYPE_ICE</v>
      </c>
      <c r="I364" s="6" t="s">
        <v>392</v>
      </c>
      <c r="J364" s="6" t="str">
        <f>VLOOKUP(K364,特性表!H:I,2,FALSE)</f>
        <v>ABILITY_INNER_FOCUS</v>
      </c>
      <c r="K364" s="6" t="s">
        <v>205</v>
      </c>
      <c r="L364" s="6" t="str">
        <f>VLOOKUP(M364,特性表!H:I,2,FALSE)</f>
        <v>ABILITY_LEVITATE</v>
      </c>
      <c r="M364" s="6" t="s">
        <v>417</v>
      </c>
      <c r="N364" s="10">
        <v>80</v>
      </c>
      <c r="O364" s="10">
        <v>100</v>
      </c>
      <c r="P364" s="10">
        <v>120</v>
      </c>
      <c r="Q364" s="10">
        <v>80</v>
      </c>
      <c r="R364" s="10">
        <v>60</v>
      </c>
      <c r="S364" s="10">
        <v>60</v>
      </c>
      <c r="T364" s="6" t="str">
        <f>VLOOKUP(U364,道具表!G:H,2,FALSE)</f>
        <v>ITEM_NEVER_MELT_ICE</v>
      </c>
      <c r="U364" s="6" t="s">
        <v>393</v>
      </c>
      <c r="V364" s="6" t="str">
        <f>VLOOKUP(W364,道具表!G:H,2,FALSE)</f>
        <v>ITEM_BABIRI_BERRY</v>
      </c>
      <c r="W364" s="6" t="s">
        <v>1351</v>
      </c>
      <c r="X364" s="6">
        <v>75</v>
      </c>
      <c r="Y364" s="6">
        <v>50</v>
      </c>
    </row>
    <row r="365" spans="1:25">
      <c r="A365" s="6">
        <v>363</v>
      </c>
      <c r="B365" s="6">
        <v>363</v>
      </c>
      <c r="C365" s="6" t="s">
        <v>1355</v>
      </c>
      <c r="D365" s="6" t="s">
        <v>1356</v>
      </c>
      <c r="E365" s="6" t="s">
        <v>1357</v>
      </c>
      <c r="F365" s="6" t="str">
        <f>VLOOKUP(G365,地名表!H:I,2,FALSE)</f>
        <v>TYPE_ICE</v>
      </c>
      <c r="G365" s="6" t="s">
        <v>392</v>
      </c>
      <c r="H365" s="6" t="str">
        <f>VLOOKUP(I365,地名表!H:I,2,FALSE)</f>
        <v>TYPE_WATER</v>
      </c>
      <c r="I365" s="6" t="s">
        <v>59</v>
      </c>
      <c r="J365" s="6" t="str">
        <f>VLOOKUP(K365,特性表!H:I,2,FALSE)</f>
        <v>ABILITY_THICK_FAT</v>
      </c>
      <c r="K365" s="6" t="s">
        <v>386</v>
      </c>
      <c r="L365" s="6" t="str">
        <f>VLOOKUP(M365,特性表!H:I,2,FALSE)</f>
        <v>ABILITY_ICE_BODY</v>
      </c>
      <c r="M365" s="6" t="s">
        <v>1349</v>
      </c>
      <c r="N365" s="6">
        <v>70</v>
      </c>
      <c r="O365" s="6">
        <v>40</v>
      </c>
      <c r="P365" s="6">
        <v>50</v>
      </c>
      <c r="Q365" s="6">
        <v>55</v>
      </c>
      <c r="R365" s="6">
        <v>50</v>
      </c>
      <c r="S365" s="6">
        <v>25</v>
      </c>
      <c r="T365" s="6" t="str">
        <f>VLOOKUP(U365,道具表!G:H,2,FALSE)</f>
        <v>ITEM_NONE</v>
      </c>
      <c r="U365" s="6" t="s">
        <v>25</v>
      </c>
      <c r="V365" s="6" t="str">
        <f>VLOOKUP(W365,道具表!G:H,2,FALSE)</f>
        <v>ITEM_NONE</v>
      </c>
      <c r="W365" s="6" t="s">
        <v>25</v>
      </c>
      <c r="X365" s="6">
        <v>255</v>
      </c>
      <c r="Y365" s="6">
        <v>50</v>
      </c>
    </row>
    <row r="366" spans="1:25">
      <c r="A366" s="6">
        <v>364</v>
      </c>
      <c r="B366" s="6">
        <v>364</v>
      </c>
      <c r="C366" s="6" t="s">
        <v>1358</v>
      </c>
      <c r="D366" s="6" t="s">
        <v>1359</v>
      </c>
      <c r="E366" s="6" t="s">
        <v>1360</v>
      </c>
      <c r="F366" s="6" t="str">
        <f>VLOOKUP(G366,地名表!H:I,2,FALSE)</f>
        <v>TYPE_ICE</v>
      </c>
      <c r="G366" s="6" t="s">
        <v>392</v>
      </c>
      <c r="H366" s="6" t="str">
        <f>VLOOKUP(I366,地名表!H:I,2,FALSE)</f>
        <v>TYPE_WATER</v>
      </c>
      <c r="I366" s="6" t="s">
        <v>59</v>
      </c>
      <c r="J366" s="6" t="str">
        <f>VLOOKUP(K366,特性表!H:I,2,FALSE)</f>
        <v>ABILITY_THICK_FAT</v>
      </c>
      <c r="K366" s="6" t="s">
        <v>386</v>
      </c>
      <c r="L366" s="6" t="str">
        <f>VLOOKUP(M366,特性表!H:I,2,FALSE)</f>
        <v>ABILITY_ICE_BODY</v>
      </c>
      <c r="M366" s="6" t="s">
        <v>1349</v>
      </c>
      <c r="N366" s="6">
        <v>90</v>
      </c>
      <c r="O366" s="6">
        <v>60</v>
      </c>
      <c r="P366" s="6">
        <v>70</v>
      </c>
      <c r="Q366" s="6">
        <v>75</v>
      </c>
      <c r="R366" s="6">
        <v>70</v>
      </c>
      <c r="S366" s="6">
        <v>45</v>
      </c>
      <c r="T366" s="6" t="str">
        <f>VLOOKUP(U366,道具表!G:H,2,FALSE)</f>
        <v>ITEM_NONE</v>
      </c>
      <c r="U366" s="6" t="s">
        <v>25</v>
      </c>
      <c r="V366" s="6" t="str">
        <f>VLOOKUP(W366,道具表!G:H,2,FALSE)</f>
        <v>ITEM_NONE</v>
      </c>
      <c r="W366" s="6" t="s">
        <v>25</v>
      </c>
      <c r="X366" s="6">
        <v>120</v>
      </c>
      <c r="Y366" s="6">
        <v>50</v>
      </c>
    </row>
    <row r="367" spans="1:25">
      <c r="A367" s="6">
        <v>365</v>
      </c>
      <c r="B367" s="6">
        <v>365</v>
      </c>
      <c r="C367" s="6" t="s">
        <v>1361</v>
      </c>
      <c r="D367" s="6" t="s">
        <v>1362</v>
      </c>
      <c r="E367" s="6" t="s">
        <v>1363</v>
      </c>
      <c r="F367" s="6" t="str">
        <f>VLOOKUP(G367,地名表!H:I,2,FALSE)</f>
        <v>TYPE_ICE</v>
      </c>
      <c r="G367" s="6" t="s">
        <v>392</v>
      </c>
      <c r="H367" s="6" t="str">
        <f>VLOOKUP(I367,地名表!H:I,2,FALSE)</f>
        <v>TYPE_WATER</v>
      </c>
      <c r="I367" s="6" t="s">
        <v>59</v>
      </c>
      <c r="J367" s="6" t="str">
        <f>VLOOKUP(K367,特性表!H:I,2,FALSE)</f>
        <v>ABILITY_THICK_FAT</v>
      </c>
      <c r="K367" s="6" t="s">
        <v>386</v>
      </c>
      <c r="L367" s="6" t="str">
        <f>VLOOKUP(M367,特性表!H:I,2,FALSE)</f>
        <v>ABILITY_SNOW_WARNING</v>
      </c>
      <c r="M367" s="6" t="s">
        <v>1364</v>
      </c>
      <c r="N367" s="6">
        <v>110</v>
      </c>
      <c r="O367" s="6">
        <v>80</v>
      </c>
      <c r="P367" s="6">
        <v>90</v>
      </c>
      <c r="Q367" s="6">
        <v>95</v>
      </c>
      <c r="R367" s="6">
        <v>90</v>
      </c>
      <c r="S367" s="6">
        <v>65</v>
      </c>
      <c r="T367" s="6" t="str">
        <f>VLOOKUP(U367,道具表!G:H,2,FALSE)</f>
        <v>ITEM_NONE</v>
      </c>
      <c r="U367" s="6" t="s">
        <v>25</v>
      </c>
      <c r="V367" s="6" t="str">
        <f>VLOOKUP(W367,道具表!G:H,2,FALSE)</f>
        <v>ITEM_NONE</v>
      </c>
      <c r="W367" s="6" t="s">
        <v>25</v>
      </c>
      <c r="X367" s="6">
        <v>45</v>
      </c>
      <c r="Y367" s="6">
        <v>50</v>
      </c>
    </row>
    <row r="368" spans="1:25">
      <c r="A368" s="6">
        <v>366</v>
      </c>
      <c r="B368" s="6">
        <v>366</v>
      </c>
      <c r="C368" s="6" t="s">
        <v>1365</v>
      </c>
      <c r="D368" s="6" t="s">
        <v>1366</v>
      </c>
      <c r="E368" s="6" t="s">
        <v>1367</v>
      </c>
      <c r="F368" s="6" t="str">
        <f>VLOOKUP(G368,地名表!H:I,2,FALSE)</f>
        <v>TYPE_WATER</v>
      </c>
      <c r="G368" s="6" t="s">
        <v>59</v>
      </c>
      <c r="H368" s="6" t="str">
        <f>VLOOKUP(I368,地名表!H:I,2,FALSE)</f>
        <v>TYPE_WATER</v>
      </c>
      <c r="I368" s="6" t="s">
        <v>59</v>
      </c>
      <c r="J368" s="6" t="str">
        <f>VLOOKUP(K368,特性表!H:I,2,FALSE)</f>
        <v>ABILITY_SHELL_ARMOR</v>
      </c>
      <c r="K368" s="6" t="s">
        <v>406</v>
      </c>
      <c r="L368" s="6" t="str">
        <f>VLOOKUP(M368,特性表!H:I,2,FALSE)</f>
        <v>ABILITY_RATTLED</v>
      </c>
      <c r="M368" s="6" t="s">
        <v>559</v>
      </c>
      <c r="N368" s="6">
        <v>35</v>
      </c>
      <c r="O368" s="6">
        <v>64</v>
      </c>
      <c r="P368" s="6">
        <v>85</v>
      </c>
      <c r="Q368" s="6">
        <v>74</v>
      </c>
      <c r="R368" s="6">
        <v>55</v>
      </c>
      <c r="S368" s="6">
        <v>32</v>
      </c>
      <c r="T368" s="6" t="str">
        <f>VLOOKUP(U368,道具表!G:H,2,FALSE)</f>
        <v>ITEM_PEARL</v>
      </c>
      <c r="U368" s="6" t="s">
        <v>408</v>
      </c>
      <c r="V368" s="6" t="str">
        <f>VLOOKUP(W368,道具表!G:H,2,FALSE)</f>
        <v>ITEM_BLUE_SHARD</v>
      </c>
      <c r="W368" s="6" t="s">
        <v>1368</v>
      </c>
      <c r="X368" s="6">
        <v>255</v>
      </c>
      <c r="Y368" s="6">
        <v>70</v>
      </c>
    </row>
    <row r="369" spans="1:25">
      <c r="A369" s="6">
        <v>367</v>
      </c>
      <c r="B369" s="6">
        <v>367</v>
      </c>
      <c r="C369" s="6" t="s">
        <v>1369</v>
      </c>
      <c r="D369" s="6" t="s">
        <v>1370</v>
      </c>
      <c r="E369" s="6" t="s">
        <v>1371</v>
      </c>
      <c r="F369" s="6" t="str">
        <f>VLOOKUP(G369,地名表!H:I,2,FALSE)</f>
        <v>TYPE_WATER</v>
      </c>
      <c r="G369" s="6" t="s">
        <v>59</v>
      </c>
      <c r="H369" s="6" t="str">
        <f>VLOOKUP(I369,地名表!H:I,2,FALSE)</f>
        <v>TYPE_WATER</v>
      </c>
      <c r="I369" s="6" t="s">
        <v>59</v>
      </c>
      <c r="J369" s="6" t="str">
        <f>VLOOKUP(K369,特性表!H:I,2,FALSE)</f>
        <v>ABILITY_SWIFT_SWIM</v>
      </c>
      <c r="K369" s="6" t="s">
        <v>509</v>
      </c>
      <c r="L369" s="6" t="str">
        <f>VLOOKUP(M369,特性表!H:I,2,FALSE)</f>
        <v>ABILITY_WATER_VEIL</v>
      </c>
      <c r="M369" s="6" t="s">
        <v>517</v>
      </c>
      <c r="N369" s="6">
        <v>55</v>
      </c>
      <c r="O369" s="6">
        <v>104</v>
      </c>
      <c r="P369" s="6">
        <v>105</v>
      </c>
      <c r="Q369" s="6">
        <v>94</v>
      </c>
      <c r="R369" s="6">
        <v>75</v>
      </c>
      <c r="S369" s="6">
        <v>52</v>
      </c>
      <c r="T369" s="6" t="str">
        <f>VLOOKUP(U369,道具表!G:H,2,FALSE)</f>
        <v>ITEM_NONE</v>
      </c>
      <c r="U369" s="6" t="s">
        <v>25</v>
      </c>
      <c r="V369" s="6" t="str">
        <f>VLOOKUP(W369,道具表!G:H,2,FALSE)</f>
        <v>ITEM_DEEP_SEA_TOOTH</v>
      </c>
      <c r="W369" s="6" t="s">
        <v>1203</v>
      </c>
      <c r="X369" s="6">
        <v>60</v>
      </c>
      <c r="Y369" s="6">
        <v>70</v>
      </c>
    </row>
    <row r="370" spans="1:25">
      <c r="A370" s="6">
        <v>368</v>
      </c>
      <c r="B370" s="6">
        <v>368</v>
      </c>
      <c r="C370" s="6" t="s">
        <v>1372</v>
      </c>
      <c r="D370" s="6" t="s">
        <v>1373</v>
      </c>
      <c r="E370" s="6" t="s">
        <v>1374</v>
      </c>
      <c r="F370" s="6" t="str">
        <f>VLOOKUP(G370,地名表!H:I,2,FALSE)</f>
        <v>TYPE_WATER</v>
      </c>
      <c r="G370" s="6" t="s">
        <v>59</v>
      </c>
      <c r="H370" s="6" t="str">
        <f>VLOOKUP(I370,地名表!H:I,2,FALSE)</f>
        <v>TYPE_WATER</v>
      </c>
      <c r="I370" s="6" t="s">
        <v>59</v>
      </c>
      <c r="J370" s="6" t="str">
        <f>VLOOKUP(K370,特性表!H:I,2,FALSE)</f>
        <v>ABILITY_SWIFT_SWIM</v>
      </c>
      <c r="K370" s="6" t="s">
        <v>509</v>
      </c>
      <c r="L370" s="6" t="str">
        <f>VLOOKUP(M370,特性表!H:I,2,FALSE)</f>
        <v>ABILITY_HYDRATION</v>
      </c>
      <c r="M370" s="6" t="s">
        <v>387</v>
      </c>
      <c r="N370" s="6">
        <v>55</v>
      </c>
      <c r="O370" s="6">
        <v>84</v>
      </c>
      <c r="P370" s="6">
        <v>105</v>
      </c>
      <c r="Q370" s="6">
        <v>114</v>
      </c>
      <c r="R370" s="6">
        <v>75</v>
      </c>
      <c r="S370" s="6">
        <v>52</v>
      </c>
      <c r="T370" s="6" t="str">
        <f>VLOOKUP(U370,道具表!G:H,2,FALSE)</f>
        <v>ITEM_NONE</v>
      </c>
      <c r="U370" s="6" t="s">
        <v>25</v>
      </c>
      <c r="V370" s="6" t="str">
        <f>VLOOKUP(W370,道具表!G:H,2,FALSE)</f>
        <v>ITEM_DEEP_SEA_SCALE</v>
      </c>
      <c r="W370" s="6" t="s">
        <v>705</v>
      </c>
      <c r="X370" s="6">
        <v>60</v>
      </c>
      <c r="Y370" s="6">
        <v>70</v>
      </c>
    </row>
    <row r="371" spans="1:25">
      <c r="A371" s="6">
        <v>369</v>
      </c>
      <c r="B371" s="6">
        <v>369</v>
      </c>
      <c r="C371" s="6" t="s">
        <v>1375</v>
      </c>
      <c r="D371" s="6" t="s">
        <v>1376</v>
      </c>
      <c r="E371" s="6" t="s">
        <v>1377</v>
      </c>
      <c r="F371" s="6" t="str">
        <f>VLOOKUP(G371,地名表!H:I,2,FALSE)</f>
        <v>TYPE_WATER</v>
      </c>
      <c r="G371" s="6" t="s">
        <v>59</v>
      </c>
      <c r="H371" s="6" t="str">
        <f>VLOOKUP(I371,地名表!H:I,2,FALSE)</f>
        <v>TYPE_ROCK</v>
      </c>
      <c r="I371" s="6" t="s">
        <v>334</v>
      </c>
      <c r="J371" s="6" t="str">
        <f>VLOOKUP(K371,特性表!H:I,2,FALSE)</f>
        <v>ABILITY_SWIFT_SWIM</v>
      </c>
      <c r="K371" s="6" t="s">
        <v>509</v>
      </c>
      <c r="L371" s="6" t="str">
        <f>VLOOKUP(M371,特性表!H:I,2,FALSE)</f>
        <v>ABILITY_ROCK_HEAD</v>
      </c>
      <c r="M371" s="6" t="s">
        <v>335</v>
      </c>
      <c r="N371" s="6">
        <v>100</v>
      </c>
      <c r="O371" s="6">
        <v>90</v>
      </c>
      <c r="P371" s="6">
        <v>130</v>
      </c>
      <c r="Q371" s="6">
        <v>45</v>
      </c>
      <c r="R371" s="6">
        <v>65</v>
      </c>
      <c r="S371" s="6">
        <v>55</v>
      </c>
      <c r="T371" s="6" t="str">
        <f>VLOOKUP(U371,道具表!G:H,2,FALSE)</f>
        <v>ITEM_DEEP_SEA_SCALE</v>
      </c>
      <c r="U371" s="6" t="s">
        <v>705</v>
      </c>
      <c r="V371" s="6" t="str">
        <f>VLOOKUP(W371,道具表!G:H,2,FALSE)</f>
        <v>ITEM_GREEN_SHARD</v>
      </c>
      <c r="W371" s="6" t="s">
        <v>1378</v>
      </c>
      <c r="X371" s="6">
        <v>25</v>
      </c>
      <c r="Y371" s="6">
        <v>50</v>
      </c>
    </row>
    <row r="372" spans="1:25">
      <c r="A372" s="6">
        <v>370</v>
      </c>
      <c r="B372" s="6">
        <v>370</v>
      </c>
      <c r="C372" s="6" t="s">
        <v>1379</v>
      </c>
      <c r="D372" s="6" t="s">
        <v>1380</v>
      </c>
      <c r="E372" s="6" t="s">
        <v>1381</v>
      </c>
      <c r="F372" s="6" t="str">
        <f>VLOOKUP(G372,地名表!H:I,2,FALSE)</f>
        <v>TYPE_WATER</v>
      </c>
      <c r="G372" s="6" t="s">
        <v>59</v>
      </c>
      <c r="H372" s="6" t="str">
        <f>VLOOKUP(I372,地名表!H:I,2,FALSE)</f>
        <v>TYPE_WATER</v>
      </c>
      <c r="I372" s="6" t="s">
        <v>59</v>
      </c>
      <c r="J372" s="6" t="str">
        <f>VLOOKUP(K372,特性表!H:I,2,FALSE)</f>
        <v>ABILITY_SWIFT_SWIM</v>
      </c>
      <c r="K372" s="6" t="s">
        <v>509</v>
      </c>
      <c r="L372" s="6" t="str">
        <f>VLOOKUP(M372,特性表!H:I,2,FALSE)</f>
        <v>ABILITY_HYDRATION</v>
      </c>
      <c r="M372" s="6" t="s">
        <v>387</v>
      </c>
      <c r="N372" s="10">
        <v>55</v>
      </c>
      <c r="O372" s="10">
        <v>30</v>
      </c>
      <c r="P372" s="10">
        <v>60</v>
      </c>
      <c r="Q372" s="10">
        <v>100</v>
      </c>
      <c r="R372" s="10">
        <v>80</v>
      </c>
      <c r="S372" s="10">
        <v>125</v>
      </c>
      <c r="T372" s="6" t="str">
        <f>VLOOKUP(U372,道具表!G:H,2,FALSE)</f>
        <v>ITEM_HEART_SCALE</v>
      </c>
      <c r="U372" s="6" t="s">
        <v>1382</v>
      </c>
      <c r="V372" s="6" t="str">
        <f>VLOOKUP(W372,道具表!G:H,2,FALSE)</f>
        <v>ITEM_NONE</v>
      </c>
      <c r="W372" s="6" t="s">
        <v>25</v>
      </c>
      <c r="X372" s="6">
        <v>225</v>
      </c>
      <c r="Y372" s="6">
        <v>70</v>
      </c>
    </row>
    <row r="373" spans="1:25">
      <c r="A373" s="6">
        <v>371</v>
      </c>
      <c r="B373" s="6">
        <v>371</v>
      </c>
      <c r="C373" s="6" t="s">
        <v>1383</v>
      </c>
      <c r="D373" s="6" t="s">
        <v>1384</v>
      </c>
      <c r="E373" s="6" t="s">
        <v>1385</v>
      </c>
      <c r="F373" s="6" t="str">
        <f>VLOOKUP(G373,地名表!H:I,2,FALSE)</f>
        <v>TYPE_DRAGON</v>
      </c>
      <c r="G373" s="6" t="s">
        <v>629</v>
      </c>
      <c r="H373" s="6" t="str">
        <f>VLOOKUP(I373,地名表!H:I,2,FALSE)</f>
        <v>TYPE_DRAGON</v>
      </c>
      <c r="I373" s="6" t="s">
        <v>629</v>
      </c>
      <c r="J373" s="6" t="str">
        <f>VLOOKUP(K373,特性表!H:I,2,FALSE)</f>
        <v>ABILITY_ROCK_HEAD</v>
      </c>
      <c r="K373" s="6" t="s">
        <v>335</v>
      </c>
      <c r="L373" s="6" t="str">
        <f>VLOOKUP(M373,特性表!H:I,2,FALSE)</f>
        <v>ABILITY_SHEER_FORCE</v>
      </c>
      <c r="M373" s="6" t="s">
        <v>1386</v>
      </c>
      <c r="N373" s="6">
        <v>45</v>
      </c>
      <c r="O373" s="6">
        <v>75</v>
      </c>
      <c r="P373" s="6">
        <v>60</v>
      </c>
      <c r="Q373" s="6">
        <v>40</v>
      </c>
      <c r="R373" s="6">
        <v>30</v>
      </c>
      <c r="S373" s="6">
        <v>50</v>
      </c>
      <c r="T373" s="6" t="str">
        <f>VLOOKUP(U373,道具表!G:H,2,FALSE)</f>
        <v>ITEM_DRAGON_FANG</v>
      </c>
      <c r="U373" s="6" t="s">
        <v>635</v>
      </c>
      <c r="V373" s="6" t="str">
        <f>VLOOKUP(W373,道具表!G:H,2,FALSE)</f>
        <v>ITEM_DRAGON_SCALE</v>
      </c>
      <c r="W373" s="6" t="s">
        <v>510</v>
      </c>
      <c r="X373" s="6">
        <v>45</v>
      </c>
      <c r="Y373" s="6">
        <v>35</v>
      </c>
    </row>
    <row r="374" spans="1:25">
      <c r="A374" s="6">
        <v>372</v>
      </c>
      <c r="B374" s="6">
        <v>372</v>
      </c>
      <c r="C374" s="6" t="s">
        <v>1387</v>
      </c>
      <c r="D374" s="6" t="s">
        <v>1388</v>
      </c>
      <c r="E374" s="6" t="s">
        <v>1389</v>
      </c>
      <c r="F374" s="6" t="str">
        <f>VLOOKUP(G374,地名表!H:I,2,FALSE)</f>
        <v>TYPE_DRAGON</v>
      </c>
      <c r="G374" s="6" t="s">
        <v>629</v>
      </c>
      <c r="H374" s="6" t="str">
        <f>VLOOKUP(I374,地名表!H:I,2,FALSE)</f>
        <v>TYPE_DRAGON</v>
      </c>
      <c r="I374" s="6" t="s">
        <v>629</v>
      </c>
      <c r="J374" s="6" t="str">
        <f>VLOOKUP(K374,特性表!H:I,2,FALSE)</f>
        <v>ABILITY_ROCK_HEAD</v>
      </c>
      <c r="K374" s="6" t="s">
        <v>335</v>
      </c>
      <c r="L374" s="6" t="str">
        <f>VLOOKUP(M374,特性表!H:I,2,FALSE)</f>
        <v>ABILITY_OVERCOAT</v>
      </c>
      <c r="M374" s="6" t="s">
        <v>822</v>
      </c>
      <c r="N374" s="6">
        <v>65</v>
      </c>
      <c r="O374" s="6">
        <v>95</v>
      </c>
      <c r="P374" s="6">
        <v>100</v>
      </c>
      <c r="Q374" s="6">
        <v>60</v>
      </c>
      <c r="R374" s="6">
        <v>50</v>
      </c>
      <c r="S374" s="6">
        <v>50</v>
      </c>
      <c r="T374" s="6" t="str">
        <f>VLOOKUP(U374,道具表!G:H,2,FALSE)</f>
        <v>ITEM_DRAGON_FANG</v>
      </c>
      <c r="U374" s="6" t="s">
        <v>635</v>
      </c>
      <c r="V374" s="6" t="str">
        <f>VLOOKUP(W374,道具表!G:H,2,FALSE)</f>
        <v>ITEM_DRAGON_SCALE</v>
      </c>
      <c r="W374" s="6" t="s">
        <v>510</v>
      </c>
      <c r="X374" s="6">
        <v>45</v>
      </c>
      <c r="Y374" s="6">
        <v>35</v>
      </c>
    </row>
    <row r="375" spans="1:25">
      <c r="A375" s="6">
        <v>373</v>
      </c>
      <c r="B375" s="6">
        <v>373</v>
      </c>
      <c r="C375" s="6" t="s">
        <v>1390</v>
      </c>
      <c r="D375" s="6" t="s">
        <v>1391</v>
      </c>
      <c r="E375" s="6" t="s">
        <v>1392</v>
      </c>
      <c r="F375" s="6" t="str">
        <f>VLOOKUP(G375,地名表!H:I,2,FALSE)</f>
        <v>TYPE_DRAGON</v>
      </c>
      <c r="G375" s="6" t="s">
        <v>629</v>
      </c>
      <c r="H375" s="6" t="str">
        <f>VLOOKUP(I375,地名表!H:I,2,FALSE)</f>
        <v>TYPE_FLYING</v>
      </c>
      <c r="I375" s="6" t="s">
        <v>55</v>
      </c>
      <c r="J375" s="6" t="str">
        <f>VLOOKUP(K375,特性表!H:I,2,FALSE)</f>
        <v>ABILITY_INTIMIDATE</v>
      </c>
      <c r="K375" s="6" t="s">
        <v>128</v>
      </c>
      <c r="L375" s="6" t="str">
        <f>VLOOKUP(M375,特性表!H:I,2,FALSE)</f>
        <v>ABILITY_MOXIE</v>
      </c>
      <c r="M375" s="6" t="s">
        <v>563</v>
      </c>
      <c r="N375" s="6">
        <v>95</v>
      </c>
      <c r="O375" s="6">
        <v>135</v>
      </c>
      <c r="P375" s="6">
        <v>80</v>
      </c>
      <c r="Q375" s="6">
        <v>110</v>
      </c>
      <c r="R375" s="6">
        <v>80</v>
      </c>
      <c r="S375" s="6">
        <v>100</v>
      </c>
      <c r="T375" s="6" t="str">
        <f>VLOOKUP(U375,道具表!G:H,2,FALSE)</f>
        <v>ITEM_DRAGON_FANG</v>
      </c>
      <c r="U375" s="6" t="s">
        <v>635</v>
      </c>
      <c r="V375" s="6" t="str">
        <f>VLOOKUP(W375,道具表!G:H,2,FALSE)</f>
        <v>ITEM_DRAGON_SCALE</v>
      </c>
      <c r="W375" s="6" t="s">
        <v>510</v>
      </c>
      <c r="X375" s="6">
        <v>45</v>
      </c>
      <c r="Y375" s="6">
        <v>35</v>
      </c>
    </row>
    <row r="376" spans="1:25">
      <c r="A376" s="6">
        <v>374</v>
      </c>
      <c r="B376" s="6">
        <v>374</v>
      </c>
      <c r="C376" s="6" t="s">
        <v>1393</v>
      </c>
      <c r="D376" s="6" t="s">
        <v>1394</v>
      </c>
      <c r="E376" s="6" t="s">
        <v>1395</v>
      </c>
      <c r="F376" s="6" t="str">
        <f>VLOOKUP(G376,地名表!H:I,2,FALSE)</f>
        <v>TYPE_STEEL</v>
      </c>
      <c r="G376" s="6" t="s">
        <v>365</v>
      </c>
      <c r="H376" s="6" t="str">
        <f>VLOOKUP(I376,地名表!H:I,2,FALSE)</f>
        <v>TYPE_PSYCHIC</v>
      </c>
      <c r="I376" s="6" t="s">
        <v>81</v>
      </c>
      <c r="J376" s="6" t="str">
        <f>VLOOKUP(K376,特性表!H:I,2,FALSE)</f>
        <v>ABILITY_CLEAR_BODY</v>
      </c>
      <c r="K376" s="6" t="s">
        <v>326</v>
      </c>
      <c r="L376" s="6" t="str">
        <f>VLOOKUP(M376,特性表!H:I,2,FALSE)</f>
        <v>ABILITY_LIGHT_METAL</v>
      </c>
      <c r="M376" s="6" t="s">
        <v>1396</v>
      </c>
      <c r="N376" s="6">
        <v>40</v>
      </c>
      <c r="O376" s="6">
        <v>55</v>
      </c>
      <c r="P376" s="6">
        <v>80</v>
      </c>
      <c r="Q376" s="6">
        <v>35</v>
      </c>
      <c r="R376" s="6">
        <v>60</v>
      </c>
      <c r="S376" s="6">
        <v>30</v>
      </c>
      <c r="T376" s="6" t="str">
        <f>VLOOKUP(U376,道具表!G:H,2,FALSE)</f>
        <v>ITEM_NONE</v>
      </c>
      <c r="U376" s="6" t="s">
        <v>25</v>
      </c>
      <c r="V376" s="6" t="str">
        <f>VLOOKUP(W376,道具表!G:H,2,FALSE)</f>
        <v>ITEM_METAL_COAT</v>
      </c>
      <c r="W376" s="6" t="s">
        <v>367</v>
      </c>
      <c r="X376" s="6">
        <v>3</v>
      </c>
      <c r="Y376" s="6">
        <v>35</v>
      </c>
    </row>
    <row r="377" spans="1:25">
      <c r="A377" s="6">
        <v>375</v>
      </c>
      <c r="B377" s="6">
        <v>375</v>
      </c>
      <c r="C377" s="6" t="s">
        <v>1397</v>
      </c>
      <c r="D377" s="6" t="s">
        <v>1398</v>
      </c>
      <c r="E377" s="6" t="s">
        <v>1399</v>
      </c>
      <c r="F377" s="6" t="str">
        <f>VLOOKUP(G377,地名表!H:I,2,FALSE)</f>
        <v>TYPE_STEEL</v>
      </c>
      <c r="G377" s="6" t="s">
        <v>365</v>
      </c>
      <c r="H377" s="6" t="str">
        <f>VLOOKUP(I377,地名表!H:I,2,FALSE)</f>
        <v>TYPE_PSYCHIC</v>
      </c>
      <c r="I377" s="6" t="s">
        <v>81</v>
      </c>
      <c r="J377" s="6" t="str">
        <f>VLOOKUP(K377,特性表!H:I,2,FALSE)</f>
        <v>ABILITY_CLEAR_BODY</v>
      </c>
      <c r="K377" s="6" t="s">
        <v>326</v>
      </c>
      <c r="L377" s="6" t="str">
        <f>VLOOKUP(M377,特性表!H:I,2,FALSE)</f>
        <v>ABILITY_LIGHT_METAL</v>
      </c>
      <c r="M377" s="6" t="s">
        <v>1396</v>
      </c>
      <c r="N377" s="6">
        <v>60</v>
      </c>
      <c r="O377" s="6">
        <v>75</v>
      </c>
      <c r="P377" s="6">
        <v>100</v>
      </c>
      <c r="Q377" s="6">
        <v>55</v>
      </c>
      <c r="R377" s="6">
        <v>80</v>
      </c>
      <c r="S377" s="6">
        <v>50</v>
      </c>
      <c r="T377" s="6" t="str">
        <f>VLOOKUP(U377,道具表!G:H,2,FALSE)</f>
        <v>ITEM_NONE</v>
      </c>
      <c r="U377" s="6" t="s">
        <v>25</v>
      </c>
      <c r="V377" s="6" t="str">
        <f>VLOOKUP(W377,道具表!G:H,2,FALSE)</f>
        <v>ITEM_METAL_COAT</v>
      </c>
      <c r="W377" s="6" t="s">
        <v>367</v>
      </c>
      <c r="X377" s="6">
        <v>3</v>
      </c>
      <c r="Y377" s="6">
        <v>35</v>
      </c>
    </row>
    <row r="378" spans="1:25">
      <c r="A378" s="6">
        <v>376</v>
      </c>
      <c r="B378" s="6">
        <v>376</v>
      </c>
      <c r="C378" s="6" t="s">
        <v>1400</v>
      </c>
      <c r="D378" s="6" t="s">
        <v>1401</v>
      </c>
      <c r="E378" s="6" t="s">
        <v>1402</v>
      </c>
      <c r="F378" s="6" t="str">
        <f>VLOOKUP(G378,地名表!H:I,2,FALSE)</f>
        <v>TYPE_STEEL</v>
      </c>
      <c r="G378" s="6" t="s">
        <v>365</v>
      </c>
      <c r="H378" s="6" t="str">
        <f>VLOOKUP(I378,地名表!H:I,2,FALSE)</f>
        <v>TYPE_PSYCHIC</v>
      </c>
      <c r="I378" s="6" t="s">
        <v>81</v>
      </c>
      <c r="J378" s="6" t="str">
        <f>VLOOKUP(K378,特性表!H:I,2,FALSE)</f>
        <v>ABILITY_CLEAR_BODY</v>
      </c>
      <c r="K378" s="6" t="s">
        <v>326</v>
      </c>
      <c r="L378" s="6" t="str">
        <f>VLOOKUP(M378,特性表!H:I,2,FALSE)</f>
        <v>ABILITY_IRON_FIST</v>
      </c>
      <c r="M378" s="6" t="s">
        <v>473</v>
      </c>
      <c r="N378" s="6">
        <v>80</v>
      </c>
      <c r="O378" s="6">
        <v>135</v>
      </c>
      <c r="P378" s="6">
        <v>130</v>
      </c>
      <c r="Q378" s="6">
        <v>95</v>
      </c>
      <c r="R378" s="6">
        <v>90</v>
      </c>
      <c r="S378" s="6">
        <v>70</v>
      </c>
      <c r="T378" s="6" t="str">
        <f>VLOOKUP(U378,道具表!G:H,2,FALSE)</f>
        <v>ITEM_NONE</v>
      </c>
      <c r="U378" s="6" t="s">
        <v>25</v>
      </c>
      <c r="V378" s="6" t="str">
        <f>VLOOKUP(W378,道具表!G:H,2,FALSE)</f>
        <v>ITEM_METAL_COAT</v>
      </c>
      <c r="W378" s="6" t="s">
        <v>367</v>
      </c>
      <c r="X378" s="6">
        <v>3</v>
      </c>
      <c r="Y378" s="6">
        <v>35</v>
      </c>
    </row>
    <row r="379" spans="1:25">
      <c r="A379" s="6">
        <v>377</v>
      </c>
      <c r="B379" s="6">
        <v>377</v>
      </c>
      <c r="C379" s="6" t="s">
        <v>1403</v>
      </c>
      <c r="D379" s="6" t="s">
        <v>1404</v>
      </c>
      <c r="E379" s="6" t="s">
        <v>1405</v>
      </c>
      <c r="F379" s="6" t="str">
        <f>VLOOKUP(G379,地名表!H:I,2,FALSE)</f>
        <v>TYPE_ROCK</v>
      </c>
      <c r="G379" s="6" t="s">
        <v>334</v>
      </c>
      <c r="H379" s="6" t="str">
        <f>VLOOKUP(I379,地名表!H:I,2,FALSE)</f>
        <v>TYPE_ROCK</v>
      </c>
      <c r="I379" s="6" t="s">
        <v>334</v>
      </c>
      <c r="J379" s="6" t="str">
        <f>VLOOKUP(K379,特性表!H:I,2,FALSE)</f>
        <v>ABILITY_CLEAR_BODY</v>
      </c>
      <c r="K379" s="6" t="s">
        <v>326</v>
      </c>
      <c r="L379" s="6" t="str">
        <f>VLOOKUP(M379,特性表!H:I,2,FALSE)</f>
        <v>ABILITY_STURDY</v>
      </c>
      <c r="M379" s="6" t="s">
        <v>336</v>
      </c>
      <c r="N379" s="6">
        <v>80</v>
      </c>
      <c r="O379" s="6">
        <v>100</v>
      </c>
      <c r="P379" s="6">
        <v>200</v>
      </c>
      <c r="Q379" s="6">
        <v>50</v>
      </c>
      <c r="R379" s="6">
        <v>100</v>
      </c>
      <c r="S379" s="6">
        <v>50</v>
      </c>
      <c r="T379" s="6" t="str">
        <f>VLOOKUP(U379,道具表!G:H,2,FALSE)</f>
        <v>ITEM_NONE</v>
      </c>
      <c r="U379" s="6" t="s">
        <v>25</v>
      </c>
      <c r="V379" s="6" t="str">
        <f>VLOOKUP(W379,道具表!G:H,2,FALSE)</f>
        <v>ITEM_NONE</v>
      </c>
      <c r="W379" s="6" t="s">
        <v>25</v>
      </c>
      <c r="X379" s="6">
        <v>3</v>
      </c>
      <c r="Y379" s="6">
        <v>35</v>
      </c>
    </row>
    <row r="380" spans="1:25">
      <c r="A380" s="6">
        <v>378</v>
      </c>
      <c r="B380" s="6">
        <v>378</v>
      </c>
      <c r="C380" s="6" t="s">
        <v>1406</v>
      </c>
      <c r="D380" s="6" t="s">
        <v>1407</v>
      </c>
      <c r="E380" s="6" t="s">
        <v>1408</v>
      </c>
      <c r="F380" s="6" t="str">
        <f>VLOOKUP(G380,地名表!H:I,2,FALSE)</f>
        <v>TYPE_ICE</v>
      </c>
      <c r="G380" s="6" t="s">
        <v>392</v>
      </c>
      <c r="H380" s="6" t="str">
        <f>VLOOKUP(I380,地名表!H:I,2,FALSE)</f>
        <v>TYPE_ICE</v>
      </c>
      <c r="I380" s="6" t="s">
        <v>392</v>
      </c>
      <c r="J380" s="6" t="str">
        <f>VLOOKUP(K380,特性表!H:I,2,FALSE)</f>
        <v>ABILITY_CLEAR_BODY</v>
      </c>
      <c r="K380" s="6" t="s">
        <v>326</v>
      </c>
      <c r="L380" s="6" t="str">
        <f>VLOOKUP(M380,特性表!H:I,2,FALSE)</f>
        <v>ABILITY_ICE_BODY</v>
      </c>
      <c r="M380" s="6" t="s">
        <v>1349</v>
      </c>
      <c r="N380" s="6">
        <v>80</v>
      </c>
      <c r="O380" s="6">
        <v>50</v>
      </c>
      <c r="P380" s="6">
        <v>100</v>
      </c>
      <c r="Q380" s="6">
        <v>100</v>
      </c>
      <c r="R380" s="6">
        <v>200</v>
      </c>
      <c r="S380" s="6">
        <v>50</v>
      </c>
      <c r="T380" s="6" t="str">
        <f>VLOOKUP(U380,道具表!G:H,2,FALSE)</f>
        <v>ITEM_NONE</v>
      </c>
      <c r="U380" s="6" t="s">
        <v>25</v>
      </c>
      <c r="V380" s="6" t="str">
        <f>VLOOKUP(W380,道具表!G:H,2,FALSE)</f>
        <v>ITEM_NONE</v>
      </c>
      <c r="W380" s="6" t="s">
        <v>25</v>
      </c>
      <c r="X380" s="6">
        <v>3</v>
      </c>
      <c r="Y380" s="6">
        <v>35</v>
      </c>
    </row>
    <row r="381" spans="1:25">
      <c r="A381" s="6">
        <v>379</v>
      </c>
      <c r="B381" s="6">
        <v>379</v>
      </c>
      <c r="C381" s="6" t="s">
        <v>1409</v>
      </c>
      <c r="D381" s="6" t="s">
        <v>1410</v>
      </c>
      <c r="E381" s="6" t="s">
        <v>1411</v>
      </c>
      <c r="F381" s="6" t="str">
        <f>VLOOKUP(G381,地名表!H:I,2,FALSE)</f>
        <v>TYPE_STEEL</v>
      </c>
      <c r="G381" s="6" t="s">
        <v>365</v>
      </c>
      <c r="H381" s="6" t="str">
        <f>VLOOKUP(I381,地名表!H:I,2,FALSE)</f>
        <v>TYPE_STEEL</v>
      </c>
      <c r="I381" s="6" t="s">
        <v>365</v>
      </c>
      <c r="J381" s="6" t="str">
        <f>VLOOKUP(K381,特性表!H:I,2,FALSE)</f>
        <v>ABILITY_CLEAR_BODY</v>
      </c>
      <c r="K381" s="6" t="s">
        <v>326</v>
      </c>
      <c r="L381" s="6" t="str">
        <f>VLOOKUP(M381,特性表!H:I,2,FALSE)</f>
        <v>ABILITY_LIGHT_METAL</v>
      </c>
      <c r="M381" s="6" t="s">
        <v>1396</v>
      </c>
      <c r="N381" s="6">
        <v>80</v>
      </c>
      <c r="O381" s="6">
        <v>75</v>
      </c>
      <c r="P381" s="6">
        <v>150</v>
      </c>
      <c r="Q381" s="6">
        <v>75</v>
      </c>
      <c r="R381" s="6">
        <v>150</v>
      </c>
      <c r="S381" s="6">
        <v>50</v>
      </c>
      <c r="T381" s="6" t="str">
        <f>VLOOKUP(U381,道具表!G:H,2,FALSE)</f>
        <v>ITEM_NONE</v>
      </c>
      <c r="U381" s="6" t="s">
        <v>25</v>
      </c>
      <c r="V381" s="6" t="str">
        <f>VLOOKUP(W381,道具表!G:H,2,FALSE)</f>
        <v>ITEM_NONE</v>
      </c>
      <c r="W381" s="6" t="s">
        <v>25</v>
      </c>
      <c r="X381" s="6">
        <v>3</v>
      </c>
      <c r="Y381" s="6">
        <v>35</v>
      </c>
    </row>
    <row r="382" spans="1:25">
      <c r="A382" s="6">
        <v>380</v>
      </c>
      <c r="B382" s="6">
        <v>380</v>
      </c>
      <c r="C382" s="6" t="s">
        <v>1412</v>
      </c>
      <c r="D382" s="6" t="s">
        <v>1413</v>
      </c>
      <c r="E382" s="6" t="s">
        <v>1414</v>
      </c>
      <c r="F382" s="6" t="str">
        <f>VLOOKUP(G382,地名表!H:I,2,FALSE)</f>
        <v>TYPE_DRAGON</v>
      </c>
      <c r="G382" s="6" t="s">
        <v>629</v>
      </c>
      <c r="H382" s="6" t="str">
        <f>VLOOKUP(I382,地名表!H:I,2,FALSE)</f>
        <v>TYPE_PSYCHIC</v>
      </c>
      <c r="I382" s="6" t="s">
        <v>81</v>
      </c>
      <c r="J382" s="6" t="str">
        <f>VLOOKUP(K382,特性表!H:I,2,FALSE)</f>
        <v>ABILITY_LEVITATE</v>
      </c>
      <c r="K382" s="6" t="s">
        <v>417</v>
      </c>
      <c r="L382" s="6" t="str">
        <f>VLOOKUP(M382,特性表!H:I,2,FALSE)</f>
        <v>ABILITY_LEVITATE</v>
      </c>
      <c r="M382" s="6" t="s">
        <v>417</v>
      </c>
      <c r="N382" s="6">
        <v>80</v>
      </c>
      <c r="O382" s="6">
        <v>80</v>
      </c>
      <c r="P382" s="6">
        <v>90</v>
      </c>
      <c r="Q382" s="6">
        <v>110</v>
      </c>
      <c r="R382" s="6">
        <v>130</v>
      </c>
      <c r="S382" s="6">
        <v>110</v>
      </c>
      <c r="T382" s="6" t="str">
        <f>VLOOKUP(U382,道具表!G:H,2,FALSE)</f>
        <v>ITEM_NONE</v>
      </c>
      <c r="U382" s="6" t="s">
        <v>25</v>
      </c>
      <c r="V382" s="6" t="str">
        <f>VLOOKUP(W382,道具表!G:H,2,FALSE)</f>
        <v>ITEM_NONE</v>
      </c>
      <c r="W382" s="6" t="s">
        <v>25</v>
      </c>
      <c r="X382" s="6">
        <v>3</v>
      </c>
      <c r="Y382" s="6">
        <v>90</v>
      </c>
    </row>
    <row r="383" spans="1:25">
      <c r="A383" s="6">
        <v>381</v>
      </c>
      <c r="B383" s="6">
        <v>381</v>
      </c>
      <c r="C383" s="6" t="s">
        <v>1415</v>
      </c>
      <c r="D383" s="6" t="s">
        <v>1416</v>
      </c>
      <c r="E383" s="6" t="s">
        <v>1417</v>
      </c>
      <c r="F383" s="6" t="str">
        <f>VLOOKUP(G383,地名表!H:I,2,FALSE)</f>
        <v>TYPE_DRAGON</v>
      </c>
      <c r="G383" s="6" t="s">
        <v>629</v>
      </c>
      <c r="H383" s="6" t="str">
        <f>VLOOKUP(I383,地名表!H:I,2,FALSE)</f>
        <v>TYPE_PSYCHIC</v>
      </c>
      <c r="I383" s="6" t="s">
        <v>81</v>
      </c>
      <c r="J383" s="6" t="str">
        <f>VLOOKUP(K383,特性表!H:I,2,FALSE)</f>
        <v>ABILITY_LEVITATE</v>
      </c>
      <c r="K383" s="6" t="s">
        <v>417</v>
      </c>
      <c r="L383" s="6" t="str">
        <f>VLOOKUP(M383,特性表!H:I,2,FALSE)</f>
        <v>ABILITY_LEVITATE</v>
      </c>
      <c r="M383" s="6" t="s">
        <v>417</v>
      </c>
      <c r="N383" s="6">
        <v>80</v>
      </c>
      <c r="O383" s="6">
        <v>90</v>
      </c>
      <c r="P383" s="6">
        <v>80</v>
      </c>
      <c r="Q383" s="6">
        <v>130</v>
      </c>
      <c r="R383" s="6">
        <v>110</v>
      </c>
      <c r="S383" s="6">
        <v>110</v>
      </c>
      <c r="T383" s="6" t="str">
        <f>VLOOKUP(U383,道具表!G:H,2,FALSE)</f>
        <v>ITEM_NONE</v>
      </c>
      <c r="U383" s="6" t="s">
        <v>25</v>
      </c>
      <c r="V383" s="6" t="str">
        <f>VLOOKUP(W383,道具表!G:H,2,FALSE)</f>
        <v>ITEM_NONE</v>
      </c>
      <c r="W383" s="6" t="s">
        <v>25</v>
      </c>
      <c r="X383" s="6">
        <v>3</v>
      </c>
      <c r="Y383" s="6">
        <v>90</v>
      </c>
    </row>
    <row r="384" spans="1:25">
      <c r="A384" s="6">
        <v>382</v>
      </c>
      <c r="B384" s="6">
        <v>382</v>
      </c>
      <c r="C384" s="6" t="s">
        <v>1418</v>
      </c>
      <c r="D384" s="6" t="s">
        <v>1419</v>
      </c>
      <c r="E384" s="6" t="s">
        <v>1420</v>
      </c>
      <c r="F384" s="6" t="str">
        <f>VLOOKUP(G384,地名表!H:I,2,FALSE)</f>
        <v>TYPE_WATER</v>
      </c>
      <c r="G384" s="6" t="s">
        <v>59</v>
      </c>
      <c r="H384" s="6" t="str">
        <f>VLOOKUP(I384,地名表!H:I,2,FALSE)</f>
        <v>TYPE_WATER</v>
      </c>
      <c r="I384" s="6" t="s">
        <v>59</v>
      </c>
      <c r="J384" s="6" t="str">
        <f>VLOOKUP(K384,特性表!H:I,2,FALSE)</f>
        <v>ABILITY_DRIZZLE</v>
      </c>
      <c r="K384" s="6" t="s">
        <v>759</v>
      </c>
      <c r="L384" s="6" t="str">
        <f>VLOOKUP(M384,特性表!H:I,2,FALSE)</f>
        <v>ABILITY_DRIZZLE</v>
      </c>
      <c r="M384" s="6" t="s">
        <v>759</v>
      </c>
      <c r="N384" s="6">
        <v>100</v>
      </c>
      <c r="O384" s="6">
        <v>100</v>
      </c>
      <c r="P384" s="6">
        <v>90</v>
      </c>
      <c r="Q384" s="6">
        <v>150</v>
      </c>
      <c r="R384" s="6">
        <v>140</v>
      </c>
      <c r="S384" s="6">
        <v>90</v>
      </c>
      <c r="T384" s="6" t="str">
        <f>VLOOKUP(U384,道具表!G:H,2,FALSE)</f>
        <v>ITEM_NONE</v>
      </c>
      <c r="U384" s="6" t="s">
        <v>25</v>
      </c>
      <c r="V384" s="6" t="str">
        <f>VLOOKUP(W384,道具表!G:H,2,FALSE)</f>
        <v>ITEM_NONE</v>
      </c>
      <c r="W384" s="6" t="s">
        <v>25</v>
      </c>
      <c r="X384" s="6">
        <v>3</v>
      </c>
      <c r="Y384" s="6">
        <v>0</v>
      </c>
    </row>
    <row r="385" spans="1:25">
      <c r="A385" s="6">
        <v>383</v>
      </c>
      <c r="B385" s="6">
        <v>383</v>
      </c>
      <c r="C385" s="6" t="s">
        <v>1421</v>
      </c>
      <c r="D385" s="6" t="s">
        <v>1422</v>
      </c>
      <c r="E385" s="6" t="s">
        <v>1423</v>
      </c>
      <c r="F385" s="6" t="str">
        <f>VLOOKUP(G385,地名表!H:I,2,FALSE)</f>
        <v>TYPE_GROUND</v>
      </c>
      <c r="G385" s="6" t="s">
        <v>145</v>
      </c>
      <c r="H385" s="6" t="str">
        <f>VLOOKUP(I385,地名表!H:I,2,FALSE)</f>
        <v>TYPE_GROUND</v>
      </c>
      <c r="I385" s="6" t="s">
        <v>145</v>
      </c>
      <c r="J385" s="6" t="str">
        <f>VLOOKUP(K385,特性表!H:I,2,FALSE)</f>
        <v>ABILITY_DROUGHT</v>
      </c>
      <c r="K385" s="6" t="s">
        <v>189</v>
      </c>
      <c r="L385" s="6" t="str">
        <f>VLOOKUP(M385,特性表!H:I,2,FALSE)</f>
        <v>ABILITY_DROUGHT</v>
      </c>
      <c r="M385" s="6" t="s">
        <v>189</v>
      </c>
      <c r="N385" s="6">
        <v>100</v>
      </c>
      <c r="O385" s="6">
        <v>150</v>
      </c>
      <c r="P385" s="6">
        <v>140</v>
      </c>
      <c r="Q385" s="6">
        <v>100</v>
      </c>
      <c r="R385" s="6">
        <v>90</v>
      </c>
      <c r="S385" s="6">
        <v>90</v>
      </c>
      <c r="T385" s="6" t="str">
        <f>VLOOKUP(U385,道具表!G:H,2,FALSE)</f>
        <v>ITEM_NONE</v>
      </c>
      <c r="U385" s="6" t="s">
        <v>25</v>
      </c>
      <c r="V385" s="6" t="str">
        <f>VLOOKUP(W385,道具表!G:H,2,FALSE)</f>
        <v>ITEM_NONE</v>
      </c>
      <c r="W385" s="6" t="s">
        <v>25</v>
      </c>
      <c r="X385" s="6">
        <v>3</v>
      </c>
      <c r="Y385" s="6">
        <v>0</v>
      </c>
    </row>
    <row r="386" spans="1:25">
      <c r="A386" s="6">
        <v>384</v>
      </c>
      <c r="B386" s="6">
        <v>384</v>
      </c>
      <c r="C386" s="6" t="s">
        <v>1424</v>
      </c>
      <c r="D386" s="6" t="s">
        <v>1425</v>
      </c>
      <c r="E386" s="6" t="s">
        <v>1426</v>
      </c>
      <c r="F386" s="6" t="str">
        <f>VLOOKUP(G386,地名表!H:I,2,FALSE)</f>
        <v>TYPE_DRAGON</v>
      </c>
      <c r="G386" s="6" t="s">
        <v>629</v>
      </c>
      <c r="H386" s="6" t="str">
        <f>VLOOKUP(I386,地名表!H:I,2,FALSE)</f>
        <v>TYPE_FLYING</v>
      </c>
      <c r="I386" s="6" t="s">
        <v>55</v>
      </c>
      <c r="J386" s="6" t="str">
        <f>VLOOKUP(K386,特性表!H:I,2,FALSE)</f>
        <v>ABILITY_AIR_LOCK</v>
      </c>
      <c r="K386" s="6" t="s">
        <v>1427</v>
      </c>
      <c r="L386" s="6" t="str">
        <f>VLOOKUP(M386,特性表!H:I,2,FALSE)</f>
        <v>ABILITY_AIR_LOCK</v>
      </c>
      <c r="M386" s="6" t="s">
        <v>1427</v>
      </c>
      <c r="N386" s="6">
        <v>105</v>
      </c>
      <c r="O386" s="6">
        <v>150</v>
      </c>
      <c r="P386" s="6">
        <v>90</v>
      </c>
      <c r="Q386" s="6">
        <v>150</v>
      </c>
      <c r="R386" s="6">
        <v>90</v>
      </c>
      <c r="S386" s="6">
        <v>95</v>
      </c>
      <c r="T386" s="6" t="str">
        <f>VLOOKUP(U386,道具表!G:H,2,FALSE)</f>
        <v>ITEM_NONE</v>
      </c>
      <c r="U386" s="6" t="s">
        <v>25</v>
      </c>
      <c r="V386" s="6" t="str">
        <f>VLOOKUP(W386,道具表!G:H,2,FALSE)</f>
        <v>ITEM_NONE</v>
      </c>
      <c r="W386" s="6" t="s">
        <v>25</v>
      </c>
      <c r="X386" s="6">
        <v>45</v>
      </c>
      <c r="Y386" s="6">
        <v>0</v>
      </c>
    </row>
    <row r="387" spans="1:25">
      <c r="A387" s="6">
        <v>385</v>
      </c>
      <c r="B387" s="6">
        <v>385</v>
      </c>
      <c r="C387" s="6" t="s">
        <v>1428</v>
      </c>
      <c r="D387" s="6" t="s">
        <v>1429</v>
      </c>
      <c r="E387" s="6" t="s">
        <v>1430</v>
      </c>
      <c r="F387" s="6" t="str">
        <f>VLOOKUP(G387,地名表!H:I,2,FALSE)</f>
        <v>TYPE_STEEL</v>
      </c>
      <c r="G387" s="6" t="s">
        <v>365</v>
      </c>
      <c r="H387" s="6" t="str">
        <f>VLOOKUP(I387,地名表!H:I,2,FALSE)</f>
        <v>TYPE_PSYCHIC</v>
      </c>
      <c r="I387" s="6" t="s">
        <v>81</v>
      </c>
      <c r="J387" s="6" t="str">
        <f>VLOOKUP(K387,特性表!H:I,2,FALSE)</f>
        <v>ABILITY_SERENE_GRACE</v>
      </c>
      <c r="K387" s="6" t="s">
        <v>495</v>
      </c>
      <c r="L387" s="6" t="str">
        <f>VLOOKUP(M387,特性表!H:I,2,FALSE)</f>
        <v>ABILITY_MAGIC_GUARD</v>
      </c>
      <c r="M387" s="6" t="s">
        <v>179</v>
      </c>
      <c r="N387" s="6">
        <v>100</v>
      </c>
      <c r="O387" s="6">
        <v>100</v>
      </c>
      <c r="P387" s="6">
        <v>100</v>
      </c>
      <c r="Q387" s="6">
        <v>100</v>
      </c>
      <c r="R387" s="6">
        <v>100</v>
      </c>
      <c r="S387" s="6">
        <v>100</v>
      </c>
      <c r="T387" s="6" t="str">
        <f>VLOOKUP(U387,道具表!G:H,2,FALSE)</f>
        <v>ITEM_STAR_PIECE</v>
      </c>
      <c r="U387" s="6" t="s">
        <v>527</v>
      </c>
      <c r="V387" s="6" t="str">
        <f>VLOOKUP(W387,道具表!G:H,2,FALSE)</f>
        <v>ITEM_NONE</v>
      </c>
      <c r="W387" s="6" t="s">
        <v>25</v>
      </c>
      <c r="X387" s="6">
        <v>3</v>
      </c>
      <c r="Y387" s="6">
        <v>100</v>
      </c>
    </row>
    <row r="388" spans="1:25">
      <c r="A388" s="6">
        <v>386</v>
      </c>
      <c r="B388" s="6">
        <v>386</v>
      </c>
      <c r="C388" s="6" t="s">
        <v>1431</v>
      </c>
      <c r="D388" s="6" t="s">
        <v>1432</v>
      </c>
      <c r="E388" s="6" t="s">
        <v>1433</v>
      </c>
      <c r="F388" s="6" t="str">
        <f>VLOOKUP(G388,地名表!H:I,2,FALSE)</f>
        <v>TYPE_PSYCHIC</v>
      </c>
      <c r="G388" s="6" t="s">
        <v>81</v>
      </c>
      <c r="H388" s="6" t="str">
        <f>VLOOKUP(I388,地名表!H:I,2,FALSE)</f>
        <v>TYPE_PSYCHIC</v>
      </c>
      <c r="I388" s="6" t="s">
        <v>81</v>
      </c>
      <c r="J388" s="6" t="str">
        <f>VLOOKUP(K388,特性表!H:I,2,FALSE)</f>
        <v>ABILITY_PRESSURE</v>
      </c>
      <c r="K388" s="6" t="s">
        <v>609</v>
      </c>
      <c r="L388" s="6" t="str">
        <f>VLOOKUP(M388,特性表!H:I,2,FALSE)</f>
        <v>ABILITY_PRESSURE</v>
      </c>
      <c r="M388" s="6" t="s">
        <v>609</v>
      </c>
      <c r="N388" s="6">
        <v>50</v>
      </c>
      <c r="O388" s="6">
        <v>150</v>
      </c>
      <c r="P388" s="6">
        <v>50</v>
      </c>
      <c r="Q388" s="6">
        <v>150</v>
      </c>
      <c r="R388" s="6">
        <v>50</v>
      </c>
      <c r="S388" s="6">
        <v>150</v>
      </c>
      <c r="T388" s="6" t="str">
        <f>VLOOKUP(U388,道具表!G:H,2,FALSE)</f>
        <v>ITEM_NONE</v>
      </c>
      <c r="U388" s="6" t="s">
        <v>25</v>
      </c>
      <c r="V388" s="6" t="str">
        <f>VLOOKUP(W388,道具表!G:H,2,FALSE)</f>
        <v>ITEM_NONE</v>
      </c>
      <c r="W388" s="6" t="s">
        <v>25</v>
      </c>
      <c r="X388" s="6">
        <v>3</v>
      </c>
      <c r="Y388" s="6">
        <v>0</v>
      </c>
    </row>
    <row r="389" spans="1:25">
      <c r="A389" s="6">
        <v>387</v>
      </c>
      <c r="B389" s="6">
        <v>387</v>
      </c>
      <c r="C389" s="6" t="s">
        <v>1434</v>
      </c>
      <c r="D389" s="6" t="s">
        <v>1435</v>
      </c>
      <c r="E389" s="6" t="s">
        <v>1436</v>
      </c>
      <c r="F389" s="6" t="str">
        <f>VLOOKUP(G389,地名表!H:I,2,FALSE)</f>
        <v>TYPE_GRASS</v>
      </c>
      <c r="G389" s="6" t="s">
        <v>33</v>
      </c>
      <c r="H389" s="6" t="str">
        <f>VLOOKUP(I389,地名表!H:I,2,FALSE)</f>
        <v>TYPE_GRASS</v>
      </c>
      <c r="I389" s="6" t="s">
        <v>33</v>
      </c>
      <c r="J389" s="6" t="str">
        <f>VLOOKUP(K389,特性表!H:I,2,FALSE)</f>
        <v>ABILITY_OVERGROW</v>
      </c>
      <c r="K389" s="6" t="s">
        <v>35</v>
      </c>
      <c r="L389" s="6" t="str">
        <f>VLOOKUP(M389,特性表!H:I,2,FALSE)</f>
        <v>ABILITY_SHELL_ARMOR</v>
      </c>
      <c r="M389" s="6" t="s">
        <v>406</v>
      </c>
      <c r="N389" s="6">
        <v>55</v>
      </c>
      <c r="O389" s="6">
        <v>68</v>
      </c>
      <c r="P389" s="6">
        <v>64</v>
      </c>
      <c r="Q389" s="6">
        <v>45</v>
      </c>
      <c r="R389" s="6">
        <v>55</v>
      </c>
      <c r="S389" s="6">
        <v>31</v>
      </c>
      <c r="T389" s="6" t="str">
        <f>VLOOKUP(U389,道具表!G:H,2,FALSE)</f>
        <v>ITEM_NONE</v>
      </c>
      <c r="U389" s="6" t="s">
        <v>25</v>
      </c>
      <c r="V389" s="6" t="str">
        <f>VLOOKUP(W389,道具表!G:H,2,FALSE)</f>
        <v>ITEM_NONE</v>
      </c>
      <c r="W389" s="6" t="s">
        <v>25</v>
      </c>
      <c r="X389" s="6">
        <v>45</v>
      </c>
      <c r="Y389" s="6">
        <v>70</v>
      </c>
    </row>
    <row r="390" spans="1:25">
      <c r="A390" s="6">
        <v>388</v>
      </c>
      <c r="B390" s="6">
        <v>388</v>
      </c>
      <c r="C390" s="6" t="s">
        <v>1437</v>
      </c>
      <c r="D390" s="6" t="s">
        <v>1438</v>
      </c>
      <c r="E390" s="6" t="s">
        <v>1439</v>
      </c>
      <c r="F390" s="6" t="str">
        <f>VLOOKUP(G390,地名表!H:I,2,FALSE)</f>
        <v>TYPE_GRASS</v>
      </c>
      <c r="G390" s="6" t="s">
        <v>33</v>
      </c>
      <c r="H390" s="6" t="str">
        <f>VLOOKUP(I390,地名表!H:I,2,FALSE)</f>
        <v>TYPE_GRASS</v>
      </c>
      <c r="I390" s="6" t="s">
        <v>33</v>
      </c>
      <c r="J390" s="6" t="str">
        <f>VLOOKUP(K390,特性表!H:I,2,FALSE)</f>
        <v>ABILITY_OVERGROW</v>
      </c>
      <c r="K390" s="6" t="s">
        <v>35</v>
      </c>
      <c r="L390" s="6" t="str">
        <f>VLOOKUP(M390,特性表!H:I,2,FALSE)</f>
        <v>ABILITY_SHELL_ARMOR</v>
      </c>
      <c r="M390" s="6" t="s">
        <v>406</v>
      </c>
      <c r="N390" s="6">
        <v>75</v>
      </c>
      <c r="O390" s="6">
        <v>89</v>
      </c>
      <c r="P390" s="6">
        <v>85</v>
      </c>
      <c r="Q390" s="6">
        <v>55</v>
      </c>
      <c r="R390" s="6">
        <v>65</v>
      </c>
      <c r="S390" s="6">
        <v>36</v>
      </c>
      <c r="T390" s="6" t="str">
        <f>VLOOKUP(U390,道具表!G:H,2,FALSE)</f>
        <v>ITEM_NONE</v>
      </c>
      <c r="U390" s="6" t="s">
        <v>25</v>
      </c>
      <c r="V390" s="6" t="str">
        <f>VLOOKUP(W390,道具表!G:H,2,FALSE)</f>
        <v>ITEM_NONE</v>
      </c>
      <c r="W390" s="6" t="s">
        <v>25</v>
      </c>
      <c r="X390" s="6">
        <v>45</v>
      </c>
      <c r="Y390" s="6">
        <v>70</v>
      </c>
    </row>
    <row r="391" spans="1:25">
      <c r="A391" s="6">
        <v>389</v>
      </c>
      <c r="B391" s="6">
        <v>389</v>
      </c>
      <c r="C391" s="6" t="s">
        <v>1440</v>
      </c>
      <c r="D391" s="6" t="s">
        <v>1441</v>
      </c>
      <c r="E391" s="6" t="s">
        <v>1442</v>
      </c>
      <c r="F391" s="6" t="str">
        <f>VLOOKUP(G391,地名表!H:I,2,FALSE)</f>
        <v>TYPE_GRASS</v>
      </c>
      <c r="G391" s="6" t="s">
        <v>33</v>
      </c>
      <c r="H391" s="6" t="str">
        <f>VLOOKUP(I391,地名表!H:I,2,FALSE)</f>
        <v>TYPE_GROUND</v>
      </c>
      <c r="I391" s="6" t="s">
        <v>145</v>
      </c>
      <c r="J391" s="6" t="str">
        <f>VLOOKUP(K391,特性表!H:I,2,FALSE)</f>
        <v>ABILITY_OVERGROW</v>
      </c>
      <c r="K391" s="6" t="s">
        <v>35</v>
      </c>
      <c r="L391" s="6" t="str">
        <f>VLOOKUP(M391,特性表!H:I,2,FALSE)</f>
        <v>ABILITY_SHELL_ARMOR</v>
      </c>
      <c r="M391" s="6" t="s">
        <v>406</v>
      </c>
      <c r="N391" s="6">
        <v>95</v>
      </c>
      <c r="O391" s="6">
        <v>109</v>
      </c>
      <c r="P391" s="6">
        <v>105</v>
      </c>
      <c r="Q391" s="6">
        <v>75</v>
      </c>
      <c r="R391" s="6">
        <v>85</v>
      </c>
      <c r="S391" s="6">
        <v>56</v>
      </c>
      <c r="T391" s="6" t="str">
        <f>VLOOKUP(U391,道具表!G:H,2,FALSE)</f>
        <v>ITEM_NONE</v>
      </c>
      <c r="U391" s="6" t="s">
        <v>25</v>
      </c>
      <c r="V391" s="6" t="str">
        <f>VLOOKUP(W391,道具表!G:H,2,FALSE)</f>
        <v>ITEM_NONE</v>
      </c>
      <c r="W391" s="6" t="s">
        <v>25</v>
      </c>
      <c r="X391" s="6">
        <v>45</v>
      </c>
      <c r="Y391" s="6">
        <v>70</v>
      </c>
    </row>
    <row r="392" spans="1:25">
      <c r="A392" s="6">
        <v>390</v>
      </c>
      <c r="B392" s="6">
        <v>390</v>
      </c>
      <c r="C392" s="6" t="s">
        <v>1443</v>
      </c>
      <c r="D392" s="6" t="s">
        <v>1444</v>
      </c>
      <c r="E392" s="6" t="s">
        <v>1445</v>
      </c>
      <c r="F392" s="6" t="str">
        <f>VLOOKUP(G392,地名表!H:I,2,FALSE)</f>
        <v>TYPE_FIRE</v>
      </c>
      <c r="G392" s="6" t="s">
        <v>46</v>
      </c>
      <c r="H392" s="6" t="str">
        <f>VLOOKUP(I392,地名表!H:I,2,FALSE)</f>
        <v>TYPE_FIRE</v>
      </c>
      <c r="I392" s="6" t="s">
        <v>46</v>
      </c>
      <c r="J392" s="6" t="str">
        <f>VLOOKUP(K392,特性表!H:I,2,FALSE)</f>
        <v>ABILITY_BLAZE</v>
      </c>
      <c r="K392" s="6" t="s">
        <v>47</v>
      </c>
      <c r="L392" s="6" t="str">
        <f>VLOOKUP(M392,特性表!H:I,2,FALSE)</f>
        <v>ABILITY_IRON_FIST</v>
      </c>
      <c r="M392" s="6" t="s">
        <v>473</v>
      </c>
      <c r="N392" s="6">
        <v>44</v>
      </c>
      <c r="O392" s="6">
        <v>58</v>
      </c>
      <c r="P392" s="6">
        <v>44</v>
      </c>
      <c r="Q392" s="6">
        <v>58</v>
      </c>
      <c r="R392" s="6">
        <v>44</v>
      </c>
      <c r="S392" s="6">
        <v>61</v>
      </c>
      <c r="T392" s="6" t="str">
        <f>VLOOKUP(U392,道具表!G:H,2,FALSE)</f>
        <v>ITEM_NONE</v>
      </c>
      <c r="U392" s="6" t="s">
        <v>25</v>
      </c>
      <c r="V392" s="6" t="str">
        <f>VLOOKUP(W392,道具表!G:H,2,FALSE)</f>
        <v>ITEM_NONE</v>
      </c>
      <c r="W392" s="6" t="s">
        <v>25</v>
      </c>
      <c r="X392" s="6">
        <v>45</v>
      </c>
      <c r="Y392" s="6">
        <v>70</v>
      </c>
    </row>
    <row r="393" spans="1:25">
      <c r="A393" s="6">
        <v>391</v>
      </c>
      <c r="B393" s="6">
        <v>391</v>
      </c>
      <c r="C393" s="6" t="s">
        <v>1446</v>
      </c>
      <c r="D393" s="6" t="s">
        <v>1447</v>
      </c>
      <c r="E393" s="6" t="s">
        <v>1448</v>
      </c>
      <c r="F393" s="6" t="str">
        <f>VLOOKUP(G393,地名表!H:I,2,FALSE)</f>
        <v>TYPE_FIRE</v>
      </c>
      <c r="G393" s="6" t="s">
        <v>46</v>
      </c>
      <c r="H393" s="6" t="str">
        <f>VLOOKUP(I393,地名表!H:I,2,FALSE)</f>
        <v>TYPE_FIGHTING</v>
      </c>
      <c r="I393" s="6" t="s">
        <v>267</v>
      </c>
      <c r="J393" s="6" t="str">
        <f>VLOOKUP(K393,特性表!H:I,2,FALSE)</f>
        <v>ABILITY_BLAZE</v>
      </c>
      <c r="K393" s="6" t="s">
        <v>47</v>
      </c>
      <c r="L393" s="6" t="str">
        <f>VLOOKUP(M393,特性表!H:I,2,FALSE)</f>
        <v>ABILITY_IRON_FIST</v>
      </c>
      <c r="M393" s="6" t="s">
        <v>473</v>
      </c>
      <c r="N393" s="6">
        <v>64</v>
      </c>
      <c r="O393" s="6">
        <v>78</v>
      </c>
      <c r="P393" s="6">
        <v>52</v>
      </c>
      <c r="Q393" s="6">
        <v>78</v>
      </c>
      <c r="R393" s="6">
        <v>52</v>
      </c>
      <c r="S393" s="6">
        <v>81</v>
      </c>
      <c r="T393" s="6" t="str">
        <f>VLOOKUP(U393,道具表!G:H,2,FALSE)</f>
        <v>ITEM_NONE</v>
      </c>
      <c r="U393" s="6" t="s">
        <v>25</v>
      </c>
      <c r="V393" s="6" t="str">
        <f>VLOOKUP(W393,道具表!G:H,2,FALSE)</f>
        <v>ITEM_NONE</v>
      </c>
      <c r="W393" s="6" t="s">
        <v>25</v>
      </c>
      <c r="X393" s="6">
        <v>45</v>
      </c>
      <c r="Y393" s="6">
        <v>70</v>
      </c>
    </row>
    <row r="394" spans="1:25">
      <c r="A394" s="6">
        <v>392</v>
      </c>
      <c r="B394" s="6">
        <v>392</v>
      </c>
      <c r="C394" s="6" t="s">
        <v>1449</v>
      </c>
      <c r="D394" s="6" t="s">
        <v>1450</v>
      </c>
      <c r="E394" s="6" t="s">
        <v>1451</v>
      </c>
      <c r="F394" s="6" t="str">
        <f>VLOOKUP(G394,地名表!H:I,2,FALSE)</f>
        <v>TYPE_FIRE</v>
      </c>
      <c r="G394" s="6" t="s">
        <v>46</v>
      </c>
      <c r="H394" s="6" t="str">
        <f>VLOOKUP(I394,地名表!H:I,2,FALSE)</f>
        <v>TYPE_FIGHTING</v>
      </c>
      <c r="I394" s="6" t="s">
        <v>267</v>
      </c>
      <c r="J394" s="6" t="str">
        <f>VLOOKUP(K394,特性表!H:I,2,FALSE)</f>
        <v>ABILITY_BLAZE</v>
      </c>
      <c r="K394" s="6" t="s">
        <v>47</v>
      </c>
      <c r="L394" s="6" t="str">
        <f>VLOOKUP(M394,特性表!H:I,2,FALSE)</f>
        <v>ABILITY_IRON_FIST</v>
      </c>
      <c r="M394" s="6" t="s">
        <v>473</v>
      </c>
      <c r="N394" s="6">
        <v>76</v>
      </c>
      <c r="O394" s="6">
        <v>104</v>
      </c>
      <c r="P394" s="6">
        <v>71</v>
      </c>
      <c r="Q394" s="6">
        <v>104</v>
      </c>
      <c r="R394" s="6">
        <v>71</v>
      </c>
      <c r="S394" s="6">
        <v>108</v>
      </c>
      <c r="T394" s="6" t="str">
        <f>VLOOKUP(U394,道具表!G:H,2,FALSE)</f>
        <v>ITEM_NONE</v>
      </c>
      <c r="U394" s="6" t="s">
        <v>25</v>
      </c>
      <c r="V394" s="6" t="str">
        <f>VLOOKUP(W394,道具表!G:H,2,FALSE)</f>
        <v>ITEM_NONE</v>
      </c>
      <c r="W394" s="6" t="s">
        <v>25</v>
      </c>
      <c r="X394" s="6">
        <v>45</v>
      </c>
      <c r="Y394" s="6">
        <v>70</v>
      </c>
    </row>
    <row r="395" spans="1:25">
      <c r="A395" s="6">
        <v>393</v>
      </c>
      <c r="B395" s="6">
        <v>393</v>
      </c>
      <c r="C395" s="6" t="s">
        <v>1452</v>
      </c>
      <c r="D395" s="6" t="s">
        <v>1453</v>
      </c>
      <c r="E395" s="6" t="s">
        <v>1454</v>
      </c>
      <c r="F395" s="6" t="str">
        <f>VLOOKUP(G395,地名表!H:I,2,FALSE)</f>
        <v>TYPE_WATER</v>
      </c>
      <c r="G395" s="6" t="s">
        <v>59</v>
      </c>
      <c r="H395" s="6" t="str">
        <f>VLOOKUP(I395,地名表!H:I,2,FALSE)</f>
        <v>TYPE_WATER</v>
      </c>
      <c r="I395" s="6" t="s">
        <v>59</v>
      </c>
      <c r="J395" s="6" t="str">
        <f>VLOOKUP(K395,特性表!H:I,2,FALSE)</f>
        <v>ABILITY_TORRENT</v>
      </c>
      <c r="K395" s="6" t="s">
        <v>60</v>
      </c>
      <c r="L395" s="6" t="str">
        <f>VLOOKUP(M395,特性表!H:I,2,FALSE)</f>
        <v>ABILITY_COMPETITIVE</v>
      </c>
      <c r="M395" s="6" t="s">
        <v>198</v>
      </c>
      <c r="N395" s="6">
        <v>53</v>
      </c>
      <c r="O395" s="6">
        <v>51</v>
      </c>
      <c r="P395" s="6">
        <v>53</v>
      </c>
      <c r="Q395" s="6">
        <v>61</v>
      </c>
      <c r="R395" s="6">
        <v>56</v>
      </c>
      <c r="S395" s="6">
        <v>40</v>
      </c>
      <c r="T395" s="6" t="str">
        <f>VLOOKUP(U395,道具表!G:H,2,FALSE)</f>
        <v>ITEM_NONE</v>
      </c>
      <c r="U395" s="6" t="s">
        <v>25</v>
      </c>
      <c r="V395" s="6" t="str">
        <f>VLOOKUP(W395,道具表!G:H,2,FALSE)</f>
        <v>ITEM_NONE</v>
      </c>
      <c r="W395" s="6" t="s">
        <v>25</v>
      </c>
      <c r="X395" s="6">
        <v>45</v>
      </c>
      <c r="Y395" s="6">
        <v>70</v>
      </c>
    </row>
    <row r="396" spans="1:25">
      <c r="A396" s="6">
        <v>394</v>
      </c>
      <c r="B396" s="6">
        <v>394</v>
      </c>
      <c r="C396" s="6" t="s">
        <v>1455</v>
      </c>
      <c r="D396" s="6" t="s">
        <v>1456</v>
      </c>
      <c r="E396" s="6" t="s">
        <v>1457</v>
      </c>
      <c r="F396" s="6" t="str">
        <f>VLOOKUP(G396,地名表!H:I,2,FALSE)</f>
        <v>TYPE_WATER</v>
      </c>
      <c r="G396" s="6" t="s">
        <v>59</v>
      </c>
      <c r="H396" s="6" t="str">
        <f>VLOOKUP(I396,地名表!H:I,2,FALSE)</f>
        <v>TYPE_WATER</v>
      </c>
      <c r="I396" s="6" t="s">
        <v>59</v>
      </c>
      <c r="J396" s="6" t="str">
        <f>VLOOKUP(K396,特性表!H:I,2,FALSE)</f>
        <v>ABILITY_TORRENT</v>
      </c>
      <c r="K396" s="6" t="s">
        <v>60</v>
      </c>
      <c r="L396" s="6" t="str">
        <f>VLOOKUP(M396,特性表!H:I,2,FALSE)</f>
        <v>ABILITY_COMPETITIVE</v>
      </c>
      <c r="M396" s="6" t="s">
        <v>198</v>
      </c>
      <c r="N396" s="6">
        <v>64</v>
      </c>
      <c r="O396" s="6">
        <v>66</v>
      </c>
      <c r="P396" s="6">
        <v>68</v>
      </c>
      <c r="Q396" s="6">
        <v>81</v>
      </c>
      <c r="R396" s="6">
        <v>76</v>
      </c>
      <c r="S396" s="6">
        <v>50</v>
      </c>
      <c r="T396" s="6" t="str">
        <f>VLOOKUP(U396,道具表!G:H,2,FALSE)</f>
        <v>ITEM_NONE</v>
      </c>
      <c r="U396" s="6" t="s">
        <v>25</v>
      </c>
      <c r="V396" s="6" t="str">
        <f>VLOOKUP(W396,道具表!G:H,2,FALSE)</f>
        <v>ITEM_NONE</v>
      </c>
      <c r="W396" s="6" t="s">
        <v>25</v>
      </c>
      <c r="X396" s="6">
        <v>45</v>
      </c>
      <c r="Y396" s="6">
        <v>70</v>
      </c>
    </row>
    <row r="397" spans="1:25">
      <c r="A397" s="6">
        <v>395</v>
      </c>
      <c r="B397" s="6">
        <v>395</v>
      </c>
      <c r="C397" s="6" t="s">
        <v>1458</v>
      </c>
      <c r="D397" s="6" t="s">
        <v>1459</v>
      </c>
      <c r="E397" s="6" t="s">
        <v>1460</v>
      </c>
      <c r="F397" s="6" t="str">
        <f>VLOOKUP(G397,地名表!H:I,2,FALSE)</f>
        <v>TYPE_WATER</v>
      </c>
      <c r="G397" s="6" t="s">
        <v>59</v>
      </c>
      <c r="H397" s="6" t="str">
        <f>VLOOKUP(I397,地名表!H:I,2,FALSE)</f>
        <v>TYPE_STEEL</v>
      </c>
      <c r="I397" s="6" t="s">
        <v>365</v>
      </c>
      <c r="J397" s="6" t="str">
        <f>VLOOKUP(K397,特性表!H:I,2,FALSE)</f>
        <v>ABILITY_TORRENT</v>
      </c>
      <c r="K397" s="6" t="s">
        <v>60</v>
      </c>
      <c r="L397" s="6" t="str">
        <f>VLOOKUP(M397,特性表!H:I,2,FALSE)</f>
        <v>ABILITY_COMPETITIVE</v>
      </c>
      <c r="M397" s="6" t="s">
        <v>198</v>
      </c>
      <c r="N397" s="6">
        <v>84</v>
      </c>
      <c r="O397" s="6">
        <v>86</v>
      </c>
      <c r="P397" s="6">
        <v>88</v>
      </c>
      <c r="Q397" s="6">
        <v>111</v>
      </c>
      <c r="R397" s="6">
        <v>101</v>
      </c>
      <c r="S397" s="6">
        <v>60</v>
      </c>
      <c r="T397" s="6" t="str">
        <f>VLOOKUP(U397,道具表!G:H,2,FALSE)</f>
        <v>ITEM_NONE</v>
      </c>
      <c r="U397" s="6" t="s">
        <v>25</v>
      </c>
      <c r="V397" s="6" t="str">
        <f>VLOOKUP(W397,道具表!G:H,2,FALSE)</f>
        <v>ITEM_NONE</v>
      </c>
      <c r="W397" s="6" t="s">
        <v>25</v>
      </c>
      <c r="X397" s="6">
        <v>45</v>
      </c>
      <c r="Y397" s="6">
        <v>70</v>
      </c>
    </row>
    <row r="398" spans="1:25">
      <c r="A398" s="6">
        <v>396</v>
      </c>
      <c r="B398" s="6">
        <v>396</v>
      </c>
      <c r="C398" s="6" t="s">
        <v>1461</v>
      </c>
      <c r="D398" s="6" t="s">
        <v>1462</v>
      </c>
      <c r="E398" s="6" t="s">
        <v>1463</v>
      </c>
      <c r="F398" s="6" t="str">
        <f>VLOOKUP(G398,地名表!H:I,2,FALSE)</f>
        <v>TYPE_NORMAL</v>
      </c>
      <c r="G398" s="6" t="s">
        <v>28</v>
      </c>
      <c r="H398" s="6" t="str">
        <f>VLOOKUP(I398,地名表!H:I,2,FALSE)</f>
        <v>TYPE_FLYING</v>
      </c>
      <c r="I398" s="6" t="s">
        <v>55</v>
      </c>
      <c r="J398" s="6" t="str">
        <f>VLOOKUP(K398,特性表!H:I,2,FALSE)</f>
        <v>ABILITY_KEEN_EYE</v>
      </c>
      <c r="K398" s="6" t="s">
        <v>100</v>
      </c>
      <c r="L398" s="6" t="str">
        <f>VLOOKUP(M398,特性表!H:I,2,FALSE)</f>
        <v>ABILITY_RECKLESS</v>
      </c>
      <c r="M398" s="6" t="s">
        <v>469</v>
      </c>
      <c r="N398" s="6">
        <v>40</v>
      </c>
      <c r="O398" s="6">
        <v>55</v>
      </c>
      <c r="P398" s="6">
        <v>30</v>
      </c>
      <c r="Q398" s="6">
        <v>30</v>
      </c>
      <c r="R398" s="6">
        <v>30</v>
      </c>
      <c r="S398" s="6">
        <v>60</v>
      </c>
      <c r="T398" s="6" t="str">
        <f>VLOOKUP(U398,道具表!G:H,2,FALSE)</f>
        <v>ITEM_NONE</v>
      </c>
      <c r="U398" s="6" t="s">
        <v>25</v>
      </c>
      <c r="V398" s="6" t="str">
        <f>VLOOKUP(W398,道具表!G:H,2,FALSE)</f>
        <v>ITEM_YACHE_BERRY</v>
      </c>
      <c r="W398" s="6" t="s">
        <v>1464</v>
      </c>
      <c r="X398" s="6">
        <v>255</v>
      </c>
      <c r="Y398" s="6">
        <v>70</v>
      </c>
    </row>
    <row r="399" spans="1:25">
      <c r="A399" s="6">
        <v>397</v>
      </c>
      <c r="B399" s="6">
        <v>397</v>
      </c>
      <c r="C399" s="6" t="s">
        <v>1465</v>
      </c>
      <c r="D399" s="6" t="s">
        <v>1466</v>
      </c>
      <c r="E399" s="6" t="s">
        <v>1467</v>
      </c>
      <c r="F399" s="6" t="str">
        <f>VLOOKUP(G399,地名表!H:I,2,FALSE)</f>
        <v>TYPE_NORMAL</v>
      </c>
      <c r="G399" s="6" t="s">
        <v>28</v>
      </c>
      <c r="H399" s="6" t="str">
        <f>VLOOKUP(I399,地名表!H:I,2,FALSE)</f>
        <v>TYPE_FLYING</v>
      </c>
      <c r="I399" s="6" t="s">
        <v>55</v>
      </c>
      <c r="J399" s="6" t="str">
        <f>VLOOKUP(K399,特性表!H:I,2,FALSE)</f>
        <v>ABILITY_INTIMIDATE</v>
      </c>
      <c r="K399" s="6" t="s">
        <v>128</v>
      </c>
      <c r="L399" s="6" t="str">
        <f>VLOOKUP(M399,特性表!H:I,2,FALSE)</f>
        <v>ABILITY_RECKLESS</v>
      </c>
      <c r="M399" s="6" t="s">
        <v>469</v>
      </c>
      <c r="N399" s="6">
        <v>55</v>
      </c>
      <c r="O399" s="6">
        <v>75</v>
      </c>
      <c r="P399" s="6">
        <v>50</v>
      </c>
      <c r="Q399" s="6">
        <v>40</v>
      </c>
      <c r="R399" s="6">
        <v>40</v>
      </c>
      <c r="S399" s="6">
        <v>80</v>
      </c>
      <c r="T399" s="6" t="str">
        <f>VLOOKUP(U399,道具表!G:H,2,FALSE)</f>
        <v>ITEM_NONE</v>
      </c>
      <c r="U399" s="6" t="s">
        <v>25</v>
      </c>
      <c r="V399" s="6" t="str">
        <f>VLOOKUP(W399,道具表!G:H,2,FALSE)</f>
        <v>ITEM_YACHE_BERRY</v>
      </c>
      <c r="W399" s="6" t="s">
        <v>1464</v>
      </c>
      <c r="X399" s="6">
        <v>120</v>
      </c>
      <c r="Y399" s="6">
        <v>70</v>
      </c>
    </row>
    <row r="400" spans="1:25">
      <c r="A400" s="6">
        <v>398</v>
      </c>
      <c r="B400" s="6">
        <v>398</v>
      </c>
      <c r="C400" s="6" t="s">
        <v>1468</v>
      </c>
      <c r="D400" s="6" t="s">
        <v>1469</v>
      </c>
      <c r="E400" s="6" t="s">
        <v>1470</v>
      </c>
      <c r="F400" s="6" t="str">
        <f>VLOOKUP(G400,地名表!H:I,2,FALSE)</f>
        <v>TYPE_NORMAL</v>
      </c>
      <c r="G400" s="6" t="s">
        <v>28</v>
      </c>
      <c r="H400" s="6" t="str">
        <f>VLOOKUP(I400,地名表!H:I,2,FALSE)</f>
        <v>TYPE_FLYING</v>
      </c>
      <c r="I400" s="6" t="s">
        <v>55</v>
      </c>
      <c r="J400" s="6" t="str">
        <f>VLOOKUP(K400,特性表!H:I,2,FALSE)</f>
        <v>ABILITY_INTIMIDATE</v>
      </c>
      <c r="K400" s="6" t="s">
        <v>128</v>
      </c>
      <c r="L400" s="6" t="str">
        <f>VLOOKUP(M400,特性表!H:I,2,FALSE)</f>
        <v>ABILITY_RECKLESS</v>
      </c>
      <c r="M400" s="6" t="s">
        <v>469</v>
      </c>
      <c r="N400" s="10">
        <v>90</v>
      </c>
      <c r="O400" s="10">
        <v>120</v>
      </c>
      <c r="P400" s="10">
        <v>75</v>
      </c>
      <c r="Q400" s="10">
        <v>50</v>
      </c>
      <c r="R400" s="10">
        <v>65</v>
      </c>
      <c r="S400" s="10">
        <v>100</v>
      </c>
      <c r="T400" s="6" t="str">
        <f>VLOOKUP(U400,道具表!G:H,2,FALSE)</f>
        <v>ITEM_NONE</v>
      </c>
      <c r="U400" s="6" t="s">
        <v>25</v>
      </c>
      <c r="V400" s="6" t="str">
        <f>VLOOKUP(W400,道具表!G:H,2,FALSE)</f>
        <v>ITEM_YACHE_BERRY</v>
      </c>
      <c r="W400" s="6" t="s">
        <v>1464</v>
      </c>
      <c r="X400" s="6">
        <v>45</v>
      </c>
      <c r="Y400" s="6">
        <v>70</v>
      </c>
    </row>
    <row r="401" spans="1:25">
      <c r="A401" s="6">
        <v>399</v>
      </c>
      <c r="B401" s="6">
        <v>399</v>
      </c>
      <c r="C401" s="6" t="s">
        <v>1471</v>
      </c>
      <c r="D401" s="6" t="s">
        <v>1472</v>
      </c>
      <c r="E401" s="6" t="s">
        <v>1473</v>
      </c>
      <c r="F401" s="6" t="str">
        <f>VLOOKUP(G401,地名表!H:I,2,FALSE)</f>
        <v>TYPE_NORMAL</v>
      </c>
      <c r="G401" s="6" t="s">
        <v>28</v>
      </c>
      <c r="H401" s="6" t="str">
        <f>VLOOKUP(I401,地名表!H:I,2,FALSE)</f>
        <v>TYPE_NORMAL</v>
      </c>
      <c r="I401" s="6" t="s">
        <v>28</v>
      </c>
      <c r="J401" s="6" t="str">
        <f>VLOOKUP(K401,特性表!H:I,2,FALSE)</f>
        <v>ABILITY_SIMPLE</v>
      </c>
      <c r="K401" s="6" t="s">
        <v>1216</v>
      </c>
      <c r="L401" s="6" t="str">
        <f>VLOOKUP(M401,特性表!H:I,2,FALSE)</f>
        <v>ABILITY_UNAWARE</v>
      </c>
      <c r="M401" s="6" t="s">
        <v>1474</v>
      </c>
      <c r="N401" s="6">
        <v>59</v>
      </c>
      <c r="O401" s="6">
        <v>45</v>
      </c>
      <c r="P401" s="6">
        <v>40</v>
      </c>
      <c r="Q401" s="6">
        <v>35</v>
      </c>
      <c r="R401" s="6">
        <v>40</v>
      </c>
      <c r="S401" s="6">
        <v>31</v>
      </c>
      <c r="T401" s="6" t="str">
        <f>VLOOKUP(U401,道具表!G:H,2,FALSE)</f>
        <v>ITEM_NONE</v>
      </c>
      <c r="U401" s="6" t="s">
        <v>25</v>
      </c>
      <c r="V401" s="6" t="str">
        <f>VLOOKUP(W401,道具表!G:H,2,FALSE)</f>
        <v>ITEM_NONE</v>
      </c>
      <c r="W401" s="6" t="s">
        <v>25</v>
      </c>
      <c r="X401" s="6">
        <v>255</v>
      </c>
      <c r="Y401" s="6">
        <v>70</v>
      </c>
    </row>
    <row r="402" spans="1:25">
      <c r="A402" s="6">
        <v>400</v>
      </c>
      <c r="B402" s="6">
        <v>400</v>
      </c>
      <c r="C402" s="6" t="s">
        <v>1475</v>
      </c>
      <c r="D402" s="6" t="s">
        <v>1476</v>
      </c>
      <c r="E402" s="6" t="s">
        <v>1477</v>
      </c>
      <c r="F402" s="6" t="str">
        <f>VLOOKUP(G402,地名表!H:I,2,FALSE)</f>
        <v>TYPE_NORMAL</v>
      </c>
      <c r="G402" s="6" t="s">
        <v>28</v>
      </c>
      <c r="H402" s="6" t="str">
        <f>VLOOKUP(I402,地名表!H:I,2,FALSE)</f>
        <v>TYPE_WATER</v>
      </c>
      <c r="I402" s="6" t="s">
        <v>59</v>
      </c>
      <c r="J402" s="6" t="str">
        <f>VLOOKUP(K402,特性表!H:I,2,FALSE)</f>
        <v>ABILITY_SIMPLE</v>
      </c>
      <c r="K402" s="6" t="s">
        <v>1216</v>
      </c>
      <c r="L402" s="6" t="str">
        <f>VLOOKUP(M402,特性表!H:I,2,FALSE)</f>
        <v>ABILITY_UNAWARE</v>
      </c>
      <c r="M402" s="6" t="s">
        <v>1474</v>
      </c>
      <c r="N402" s="10">
        <v>89</v>
      </c>
      <c r="O402" s="10">
        <v>95</v>
      </c>
      <c r="P402" s="10">
        <v>60</v>
      </c>
      <c r="Q402" s="10">
        <v>67</v>
      </c>
      <c r="R402" s="10">
        <v>60</v>
      </c>
      <c r="S402" s="10">
        <v>71</v>
      </c>
      <c r="T402" s="6" t="str">
        <f>VLOOKUP(U402,道具表!G:H,2,FALSE)</f>
        <v>ITEM_ORAN_BERRY</v>
      </c>
      <c r="U402" s="6" t="s">
        <v>116</v>
      </c>
      <c r="V402" s="6" t="str">
        <f>VLOOKUP(W402,道具表!G:H,2,FALSE)</f>
        <v>ITEM_SITRUS_BERRY</v>
      </c>
      <c r="W402" s="6" t="s">
        <v>117</v>
      </c>
      <c r="X402" s="6">
        <v>127</v>
      </c>
      <c r="Y402" s="6">
        <v>70</v>
      </c>
    </row>
    <row r="403" spans="1:25">
      <c r="A403" s="6">
        <v>401</v>
      </c>
      <c r="B403" s="6">
        <v>401</v>
      </c>
      <c r="C403" s="6" t="s">
        <v>1478</v>
      </c>
      <c r="D403" s="6" t="s">
        <v>1479</v>
      </c>
      <c r="E403" s="6" t="s">
        <v>1480</v>
      </c>
      <c r="F403" s="6" t="str">
        <f>VLOOKUP(G403,地名表!H:I,2,FALSE)</f>
        <v>TYPE_BUG</v>
      </c>
      <c r="G403" s="6" t="s">
        <v>71</v>
      </c>
      <c r="H403" s="6" t="str">
        <f>VLOOKUP(I403,地名表!H:I,2,FALSE)</f>
        <v>TYPE_BUG</v>
      </c>
      <c r="I403" s="6" t="s">
        <v>71</v>
      </c>
      <c r="J403" s="6" t="str">
        <f>VLOOKUP(K403,特性表!H:I,2,FALSE)</f>
        <v>ABILITY_SHED_SKIN</v>
      </c>
      <c r="K403" s="6" t="s">
        <v>77</v>
      </c>
      <c r="L403" s="6" t="str">
        <f>VLOOKUP(M403,特性表!H:I,2,FALSE)</f>
        <v>ABILITY_RUN_AWAY</v>
      </c>
      <c r="M403" s="6" t="s">
        <v>73</v>
      </c>
      <c r="N403" s="6">
        <v>37</v>
      </c>
      <c r="O403" s="6">
        <v>25</v>
      </c>
      <c r="P403" s="6">
        <v>41</v>
      </c>
      <c r="Q403" s="6">
        <v>25</v>
      </c>
      <c r="R403" s="6">
        <v>41</v>
      </c>
      <c r="S403" s="6">
        <v>25</v>
      </c>
      <c r="T403" s="6" t="str">
        <f>VLOOKUP(U403,道具表!G:H,2,FALSE)</f>
        <v>ITEM_NONE</v>
      </c>
      <c r="U403" s="6" t="s">
        <v>25</v>
      </c>
      <c r="V403" s="6" t="str">
        <f>VLOOKUP(W403,道具表!G:H,2,FALSE)</f>
        <v>ITEM_METRONOME</v>
      </c>
      <c r="W403" s="6" t="s">
        <v>1481</v>
      </c>
      <c r="X403" s="6">
        <v>255</v>
      </c>
      <c r="Y403" s="6">
        <v>70</v>
      </c>
    </row>
    <row r="404" spans="1:25">
      <c r="A404" s="6">
        <v>402</v>
      </c>
      <c r="B404" s="6">
        <v>402</v>
      </c>
      <c r="C404" s="6" t="s">
        <v>1482</v>
      </c>
      <c r="D404" s="6" t="s">
        <v>1483</v>
      </c>
      <c r="E404" s="6" t="s">
        <v>1484</v>
      </c>
      <c r="F404" s="6" t="str">
        <f>VLOOKUP(G404,地名表!H:I,2,FALSE)</f>
        <v>TYPE_BUG</v>
      </c>
      <c r="G404" s="6" t="s">
        <v>71</v>
      </c>
      <c r="H404" s="6" t="str">
        <f>VLOOKUP(I404,地名表!H:I,2,FALSE)</f>
        <v>TYPE_BUG</v>
      </c>
      <c r="I404" s="6" t="s">
        <v>71</v>
      </c>
      <c r="J404" s="6" t="str">
        <f>VLOOKUP(K404,特性表!H:I,2,FALSE)</f>
        <v>ABILITY_SWARM</v>
      </c>
      <c r="K404" s="6" t="s">
        <v>94</v>
      </c>
      <c r="L404" s="6" t="str">
        <f>VLOOKUP(M404,特性表!H:I,2,FALSE)</f>
        <v>ABILITY_TECHNICIAN</v>
      </c>
      <c r="M404" s="6" t="s">
        <v>250</v>
      </c>
      <c r="N404" s="10">
        <v>77</v>
      </c>
      <c r="O404" s="10">
        <v>96</v>
      </c>
      <c r="P404" s="10">
        <v>59</v>
      </c>
      <c r="Q404" s="10">
        <v>55</v>
      </c>
      <c r="R404" s="10">
        <v>59</v>
      </c>
      <c r="S404" s="10">
        <v>74</v>
      </c>
      <c r="T404" s="6" t="str">
        <f>VLOOKUP(U404,道具表!G:H,2,FALSE)</f>
        <v>ITEM_NONE</v>
      </c>
      <c r="U404" s="6" t="s">
        <v>25</v>
      </c>
      <c r="V404" s="6" t="str">
        <f>VLOOKUP(W404,道具表!G:H,2,FALSE)</f>
        <v>ITEM_METRONOME</v>
      </c>
      <c r="W404" s="6" t="s">
        <v>1481</v>
      </c>
      <c r="X404" s="6">
        <v>45</v>
      </c>
      <c r="Y404" s="6">
        <v>70</v>
      </c>
    </row>
    <row r="405" spans="1:25">
      <c r="A405" s="6">
        <v>403</v>
      </c>
      <c r="B405" s="6">
        <v>403</v>
      </c>
      <c r="C405" s="6" t="s">
        <v>1485</v>
      </c>
      <c r="D405" s="6" t="s">
        <v>1486</v>
      </c>
      <c r="E405" s="6" t="s">
        <v>1487</v>
      </c>
      <c r="F405" s="6" t="str">
        <f>VLOOKUP(G405,地名表!H:I,2,FALSE)</f>
        <v>TYPE_ELECTRIC</v>
      </c>
      <c r="G405" s="6" t="s">
        <v>135</v>
      </c>
      <c r="H405" s="6" t="str">
        <f>VLOOKUP(I405,地名表!H:I,2,FALSE)</f>
        <v>TYPE_ELECTRIC</v>
      </c>
      <c r="I405" s="6" t="s">
        <v>135</v>
      </c>
      <c r="J405" s="6" t="str">
        <f>VLOOKUP(K405,特性表!H:I,2,FALSE)</f>
        <v>ABILITY_RIVALRY</v>
      </c>
      <c r="K405" s="6" t="s">
        <v>158</v>
      </c>
      <c r="L405" s="6" t="str">
        <f>VLOOKUP(M405,特性表!H:I,2,FALSE)</f>
        <v>ABILITY_INTIMIDATE</v>
      </c>
      <c r="M405" s="6" t="s">
        <v>128</v>
      </c>
      <c r="N405" s="6">
        <v>45</v>
      </c>
      <c r="O405" s="6">
        <v>65</v>
      </c>
      <c r="P405" s="6">
        <v>34</v>
      </c>
      <c r="Q405" s="6">
        <v>40</v>
      </c>
      <c r="R405" s="6">
        <v>34</v>
      </c>
      <c r="S405" s="6">
        <v>45</v>
      </c>
      <c r="T405" s="6" t="str">
        <f>VLOOKUP(U405,道具表!G:H,2,FALSE)</f>
        <v>ITEM_NONE</v>
      </c>
      <c r="U405" s="6" t="s">
        <v>25</v>
      </c>
      <c r="V405" s="6" t="str">
        <f>VLOOKUP(W405,道具表!G:H,2,FALSE)</f>
        <v>ITEM_NONE</v>
      </c>
      <c r="W405" s="6" t="s">
        <v>25</v>
      </c>
      <c r="X405" s="6">
        <v>235</v>
      </c>
      <c r="Y405" s="6">
        <v>50</v>
      </c>
    </row>
    <row r="406" spans="1:25">
      <c r="A406" s="6">
        <v>404</v>
      </c>
      <c r="B406" s="6">
        <v>404</v>
      </c>
      <c r="C406" s="6" t="s">
        <v>1488</v>
      </c>
      <c r="D406" s="6" t="s">
        <v>1489</v>
      </c>
      <c r="E406" s="6" t="s">
        <v>1490</v>
      </c>
      <c r="F406" s="6" t="str">
        <f>VLOOKUP(G406,地名表!H:I,2,FALSE)</f>
        <v>TYPE_ELECTRIC</v>
      </c>
      <c r="G406" s="6" t="s">
        <v>135</v>
      </c>
      <c r="H406" s="6" t="str">
        <f>VLOOKUP(I406,地名表!H:I,2,FALSE)</f>
        <v>TYPE_ELECTRIC</v>
      </c>
      <c r="I406" s="6" t="s">
        <v>135</v>
      </c>
      <c r="J406" s="6" t="str">
        <f>VLOOKUP(K406,特性表!H:I,2,FALSE)</f>
        <v>ABILITY_RIVALRY</v>
      </c>
      <c r="K406" s="6" t="s">
        <v>158</v>
      </c>
      <c r="L406" s="6" t="str">
        <f>VLOOKUP(M406,特性表!H:I,2,FALSE)</f>
        <v>ABILITY_INTIMIDATE</v>
      </c>
      <c r="M406" s="6" t="s">
        <v>128</v>
      </c>
      <c r="N406" s="6">
        <v>60</v>
      </c>
      <c r="O406" s="6">
        <v>85</v>
      </c>
      <c r="P406" s="6">
        <v>49</v>
      </c>
      <c r="Q406" s="6">
        <v>60</v>
      </c>
      <c r="R406" s="6">
        <v>49</v>
      </c>
      <c r="S406" s="6">
        <v>60</v>
      </c>
      <c r="T406" s="6" t="str">
        <f>VLOOKUP(U406,道具表!G:H,2,FALSE)</f>
        <v>ITEM_NONE</v>
      </c>
      <c r="U406" s="6" t="s">
        <v>25</v>
      </c>
      <c r="V406" s="6" t="str">
        <f>VLOOKUP(W406,道具表!G:H,2,FALSE)</f>
        <v>ITEM_NONE</v>
      </c>
      <c r="W406" s="6" t="s">
        <v>25</v>
      </c>
      <c r="X406" s="6">
        <v>120</v>
      </c>
      <c r="Y406" s="6">
        <v>100</v>
      </c>
    </row>
    <row r="407" spans="1:25">
      <c r="A407" s="6">
        <v>405</v>
      </c>
      <c r="B407" s="6">
        <v>405</v>
      </c>
      <c r="C407" s="6" t="s">
        <v>1491</v>
      </c>
      <c r="D407" s="6" t="s">
        <v>1492</v>
      </c>
      <c r="E407" s="6" t="s">
        <v>1493</v>
      </c>
      <c r="F407" s="6" t="str">
        <f>VLOOKUP(G407,地名表!H:I,2,FALSE)</f>
        <v>TYPE_ELECTRIC</v>
      </c>
      <c r="G407" s="6" t="s">
        <v>135</v>
      </c>
      <c r="H407" s="6" t="str">
        <f>VLOOKUP(I407,地名表!H:I,2,FALSE)</f>
        <v>TYPE_DARK</v>
      </c>
      <c r="I407" s="6" t="s">
        <v>797</v>
      </c>
      <c r="J407" s="6" t="str">
        <f>VLOOKUP(K407,特性表!H:I,2,FALSE)</f>
        <v>ABILITY_RIVALRY</v>
      </c>
      <c r="K407" s="6" t="s">
        <v>158</v>
      </c>
      <c r="L407" s="6" t="str">
        <f>VLOOKUP(M407,特性表!H:I,2,FALSE)</f>
        <v>ABILITY_INTIMIDATE</v>
      </c>
      <c r="M407" s="6" t="s">
        <v>128</v>
      </c>
      <c r="N407" s="10">
        <v>80</v>
      </c>
      <c r="O407" s="10">
        <v>120</v>
      </c>
      <c r="P407" s="10">
        <v>79</v>
      </c>
      <c r="Q407" s="10">
        <v>95</v>
      </c>
      <c r="R407" s="10">
        <v>79</v>
      </c>
      <c r="S407" s="10">
        <v>82</v>
      </c>
      <c r="T407" s="6" t="str">
        <f>VLOOKUP(U407,道具表!G:H,2,FALSE)</f>
        <v>ITEM_NONE</v>
      </c>
      <c r="U407" s="6" t="s">
        <v>25</v>
      </c>
      <c r="V407" s="6" t="str">
        <f>VLOOKUP(W407,道具表!G:H,2,FALSE)</f>
        <v>ITEM_NONE</v>
      </c>
      <c r="W407" s="6" t="s">
        <v>25</v>
      </c>
      <c r="X407" s="6">
        <v>45</v>
      </c>
      <c r="Y407" s="6">
        <v>50</v>
      </c>
    </row>
    <row r="408" spans="1:25">
      <c r="A408" s="6">
        <v>406</v>
      </c>
      <c r="B408" s="6">
        <v>406</v>
      </c>
      <c r="C408" s="6" t="s">
        <v>1494</v>
      </c>
      <c r="D408" s="6" t="s">
        <v>1495</v>
      </c>
      <c r="E408" s="6" t="s">
        <v>1496</v>
      </c>
      <c r="F408" s="6" t="str">
        <f>VLOOKUP(G408,地名表!H:I,2,FALSE)</f>
        <v>TYPE_GRASS</v>
      </c>
      <c r="G408" s="6" t="s">
        <v>33</v>
      </c>
      <c r="H408" s="6" t="str">
        <f>VLOOKUP(I408,地名表!H:I,2,FALSE)</f>
        <v>TYPE_POISON</v>
      </c>
      <c r="I408" s="6" t="s">
        <v>34</v>
      </c>
      <c r="J408" s="6" t="str">
        <f>VLOOKUP(K408,特性表!H:I,2,FALSE)</f>
        <v>ABILITY_NATURAL_CURE</v>
      </c>
      <c r="K408" s="6" t="s">
        <v>494</v>
      </c>
      <c r="L408" s="6" t="str">
        <f>VLOOKUP(M408,特性表!H:I,2,FALSE)</f>
        <v>ABILITY_POISON_POINT</v>
      </c>
      <c r="M408" s="6" t="s">
        <v>157</v>
      </c>
      <c r="N408" s="6">
        <v>40</v>
      </c>
      <c r="O408" s="6">
        <v>30</v>
      </c>
      <c r="P408" s="6">
        <v>35</v>
      </c>
      <c r="Q408" s="6">
        <v>50</v>
      </c>
      <c r="R408" s="6">
        <v>70</v>
      </c>
      <c r="S408" s="6">
        <v>55</v>
      </c>
      <c r="T408" s="6" t="str">
        <f>VLOOKUP(U408,道具表!G:H,2,FALSE)</f>
        <v>ITEM_NONE</v>
      </c>
      <c r="U408" s="6" t="s">
        <v>25</v>
      </c>
      <c r="V408" s="6" t="str">
        <f>VLOOKUP(W408,道具表!G:H,2,FALSE)</f>
        <v>ITEM_POISON_BARB</v>
      </c>
      <c r="W408" s="6" t="s">
        <v>96</v>
      </c>
      <c r="X408" s="6">
        <v>255</v>
      </c>
      <c r="Y408" s="6">
        <v>50</v>
      </c>
    </row>
    <row r="409" spans="1:25">
      <c r="A409" s="6">
        <v>407</v>
      </c>
      <c r="B409" s="6">
        <v>407</v>
      </c>
      <c r="C409" s="6" t="s">
        <v>1497</v>
      </c>
      <c r="D409" s="6" t="s">
        <v>1498</v>
      </c>
      <c r="E409" s="6" t="s">
        <v>1499</v>
      </c>
      <c r="F409" s="6" t="str">
        <f>VLOOKUP(G409,地名表!H:I,2,FALSE)</f>
        <v>TYPE_GRASS</v>
      </c>
      <c r="G409" s="6" t="s">
        <v>33</v>
      </c>
      <c r="H409" s="6" t="str">
        <f>VLOOKUP(I409,地名表!H:I,2,FALSE)</f>
        <v>TYPE_POISON</v>
      </c>
      <c r="I409" s="6" t="s">
        <v>34</v>
      </c>
      <c r="J409" s="6" t="str">
        <f>VLOOKUP(K409,特性表!H:I,2,FALSE)</f>
        <v>ABILITY_NATURAL_CURE</v>
      </c>
      <c r="K409" s="6" t="s">
        <v>494</v>
      </c>
      <c r="L409" s="6" t="str">
        <f>VLOOKUP(M409,特性表!H:I,2,FALSE)</f>
        <v>ABILITY_POISON_POINT</v>
      </c>
      <c r="M409" s="6" t="s">
        <v>157</v>
      </c>
      <c r="N409" s="10">
        <v>60</v>
      </c>
      <c r="O409" s="10">
        <v>70</v>
      </c>
      <c r="P409" s="10">
        <v>55</v>
      </c>
      <c r="Q409" s="10">
        <v>125</v>
      </c>
      <c r="R409" s="10">
        <v>105</v>
      </c>
      <c r="S409" s="10">
        <v>90</v>
      </c>
      <c r="T409" s="6" t="str">
        <f>VLOOKUP(U409,道具表!G:H,2,FALSE)</f>
        <v>ITEM_ABSORB_BULB</v>
      </c>
      <c r="U409" s="6" t="s">
        <v>214</v>
      </c>
      <c r="V409" s="6" t="str">
        <f>VLOOKUP(W409,道具表!G:H,2,FALSE)</f>
        <v>ITEM_POISON_BARB</v>
      </c>
      <c r="W409" s="6" t="s">
        <v>96</v>
      </c>
      <c r="X409" s="6">
        <v>75</v>
      </c>
      <c r="Y409" s="6">
        <v>50</v>
      </c>
    </row>
    <row r="410" spans="1:25">
      <c r="A410" s="6">
        <v>408</v>
      </c>
      <c r="B410" s="6">
        <v>408</v>
      </c>
      <c r="C410" s="6" t="s">
        <v>1500</v>
      </c>
      <c r="D410" s="6" t="s">
        <v>1501</v>
      </c>
      <c r="E410" s="6" t="s">
        <v>1502</v>
      </c>
      <c r="F410" s="6" t="str">
        <f>VLOOKUP(G410,地名表!H:I,2,FALSE)</f>
        <v>TYPE_ROCK</v>
      </c>
      <c r="G410" s="6" t="s">
        <v>334</v>
      </c>
      <c r="H410" s="6" t="str">
        <f>VLOOKUP(I410,地名表!H:I,2,FALSE)</f>
        <v>TYPE_ROCK</v>
      </c>
      <c r="I410" s="6" t="s">
        <v>334</v>
      </c>
      <c r="J410" s="6" t="str">
        <f>VLOOKUP(K410,特性表!H:I,2,FALSE)</f>
        <v>ABILITY_MOLD_BREAKER</v>
      </c>
      <c r="K410" s="6" t="s">
        <v>552</v>
      </c>
      <c r="L410" s="6" t="str">
        <f>VLOOKUP(M410,特性表!H:I,2,FALSE)</f>
        <v>ABILITY_SHEER_FORCE</v>
      </c>
      <c r="M410" s="6" t="s">
        <v>1386</v>
      </c>
      <c r="N410" s="6">
        <v>67</v>
      </c>
      <c r="O410" s="6">
        <v>125</v>
      </c>
      <c r="P410" s="6">
        <v>40</v>
      </c>
      <c r="Q410" s="6">
        <v>30</v>
      </c>
      <c r="R410" s="6">
        <v>30</v>
      </c>
      <c r="S410" s="6">
        <v>58</v>
      </c>
      <c r="T410" s="6" t="str">
        <f>VLOOKUP(U410,道具表!G:H,2,FALSE)</f>
        <v>ITEM_NONE</v>
      </c>
      <c r="U410" s="6" t="s">
        <v>25</v>
      </c>
      <c r="V410" s="6" t="str">
        <f>VLOOKUP(W410,道具表!G:H,2,FALSE)</f>
        <v>ITEM_NONE</v>
      </c>
      <c r="W410" s="6" t="s">
        <v>25</v>
      </c>
      <c r="X410" s="6">
        <v>45</v>
      </c>
      <c r="Y410" s="6">
        <v>70</v>
      </c>
    </row>
    <row r="411" spans="1:25">
      <c r="A411" s="6">
        <v>409</v>
      </c>
      <c r="B411" s="6">
        <v>409</v>
      </c>
      <c r="C411" s="6" t="s">
        <v>1503</v>
      </c>
      <c r="D411" s="6" t="s">
        <v>1504</v>
      </c>
      <c r="E411" s="6" t="s">
        <v>1505</v>
      </c>
      <c r="F411" s="6" t="str">
        <f>VLOOKUP(G411,地名表!H:I,2,FALSE)</f>
        <v>TYPE_ROCK</v>
      </c>
      <c r="G411" s="6" t="s">
        <v>334</v>
      </c>
      <c r="H411" s="6" t="str">
        <f>VLOOKUP(I411,地名表!H:I,2,FALSE)</f>
        <v>TYPE_ROCK</v>
      </c>
      <c r="I411" s="6" t="s">
        <v>334</v>
      </c>
      <c r="J411" s="6" t="str">
        <f>VLOOKUP(K411,特性表!H:I,2,FALSE)</f>
        <v>ABILITY_MOLD_BREAKER</v>
      </c>
      <c r="K411" s="6" t="s">
        <v>552</v>
      </c>
      <c r="L411" s="6" t="str">
        <f>VLOOKUP(M411,特性表!H:I,2,FALSE)</f>
        <v>ABILITY_SHEER_FORCE</v>
      </c>
      <c r="M411" s="6" t="s">
        <v>1386</v>
      </c>
      <c r="N411" s="6">
        <v>97</v>
      </c>
      <c r="O411" s="6">
        <v>165</v>
      </c>
      <c r="P411" s="6">
        <v>60</v>
      </c>
      <c r="Q411" s="6">
        <v>65</v>
      </c>
      <c r="R411" s="6">
        <v>50</v>
      </c>
      <c r="S411" s="6">
        <v>58</v>
      </c>
      <c r="T411" s="6" t="str">
        <f>VLOOKUP(U411,道具表!G:H,2,FALSE)</f>
        <v>ITEM_NONE</v>
      </c>
      <c r="U411" s="6" t="s">
        <v>25</v>
      </c>
      <c r="V411" s="6" t="str">
        <f>VLOOKUP(W411,道具表!G:H,2,FALSE)</f>
        <v>ITEM_NONE</v>
      </c>
      <c r="W411" s="6" t="s">
        <v>25</v>
      </c>
      <c r="X411" s="6">
        <v>45</v>
      </c>
      <c r="Y411" s="6">
        <v>70</v>
      </c>
    </row>
    <row r="412" spans="1:25">
      <c r="A412" s="6">
        <v>410</v>
      </c>
      <c r="B412" s="6">
        <v>410</v>
      </c>
      <c r="C412" s="6" t="s">
        <v>1506</v>
      </c>
      <c r="D412" s="6" t="s">
        <v>1507</v>
      </c>
      <c r="E412" s="6" t="s">
        <v>1508</v>
      </c>
      <c r="F412" s="6" t="str">
        <f>VLOOKUP(G412,地名表!H:I,2,FALSE)</f>
        <v>TYPE_ROCK</v>
      </c>
      <c r="G412" s="6" t="s">
        <v>334</v>
      </c>
      <c r="H412" s="6" t="str">
        <f>VLOOKUP(I412,地名表!H:I,2,FALSE)</f>
        <v>TYPE_STEEL</v>
      </c>
      <c r="I412" s="6" t="s">
        <v>365</v>
      </c>
      <c r="J412" s="6" t="str">
        <f>VLOOKUP(K412,特性表!H:I,2,FALSE)</f>
        <v>ABILITY_STURDY</v>
      </c>
      <c r="K412" s="6" t="s">
        <v>336</v>
      </c>
      <c r="L412" s="6" t="str">
        <f>VLOOKUP(M412,特性表!H:I,2,FALSE)</f>
        <v>ABILITY_SOUNDPROOF</v>
      </c>
      <c r="M412" s="6" t="s">
        <v>447</v>
      </c>
      <c r="N412" s="6">
        <v>30</v>
      </c>
      <c r="O412" s="6">
        <v>42</v>
      </c>
      <c r="P412" s="6">
        <v>118</v>
      </c>
      <c r="Q412" s="6">
        <v>42</v>
      </c>
      <c r="R412" s="6">
        <v>88</v>
      </c>
      <c r="S412" s="6">
        <v>30</v>
      </c>
      <c r="T412" s="6" t="str">
        <f>VLOOKUP(U412,道具表!G:H,2,FALSE)</f>
        <v>ITEM_NONE</v>
      </c>
      <c r="U412" s="6" t="s">
        <v>25</v>
      </c>
      <c r="V412" s="6" t="str">
        <f>VLOOKUP(W412,道具表!G:H,2,FALSE)</f>
        <v>ITEM_NONE</v>
      </c>
      <c r="W412" s="6" t="s">
        <v>25</v>
      </c>
      <c r="X412" s="6">
        <v>45</v>
      </c>
      <c r="Y412" s="6">
        <v>70</v>
      </c>
    </row>
    <row r="413" spans="1:25">
      <c r="A413" s="6">
        <v>411</v>
      </c>
      <c r="B413" s="6">
        <v>411</v>
      </c>
      <c r="C413" s="6" t="s">
        <v>1509</v>
      </c>
      <c r="D413" s="6" t="s">
        <v>1510</v>
      </c>
      <c r="E413" s="6" t="s">
        <v>1511</v>
      </c>
      <c r="F413" s="6" t="str">
        <f>VLOOKUP(G413,地名表!H:I,2,FALSE)</f>
        <v>TYPE_ROCK</v>
      </c>
      <c r="G413" s="6" t="s">
        <v>334</v>
      </c>
      <c r="H413" s="6" t="str">
        <f>VLOOKUP(I413,地名表!H:I,2,FALSE)</f>
        <v>TYPE_STEEL</v>
      </c>
      <c r="I413" s="6" t="s">
        <v>365</v>
      </c>
      <c r="J413" s="6" t="str">
        <f>VLOOKUP(K413,特性表!H:I,2,FALSE)</f>
        <v>ABILITY_STURDY</v>
      </c>
      <c r="K413" s="6" t="s">
        <v>336</v>
      </c>
      <c r="L413" s="6" t="str">
        <f>VLOOKUP(M413,特性表!H:I,2,FALSE)</f>
        <v>ABILITY_SOUNDPROOF</v>
      </c>
      <c r="M413" s="6" t="s">
        <v>447</v>
      </c>
      <c r="N413" s="6">
        <v>60</v>
      </c>
      <c r="O413" s="6">
        <v>52</v>
      </c>
      <c r="P413" s="6">
        <v>168</v>
      </c>
      <c r="Q413" s="6">
        <v>47</v>
      </c>
      <c r="R413" s="6">
        <v>138</v>
      </c>
      <c r="S413" s="6">
        <v>30</v>
      </c>
      <c r="T413" s="6" t="str">
        <f>VLOOKUP(U413,道具表!G:H,2,FALSE)</f>
        <v>ITEM_NONE</v>
      </c>
      <c r="U413" s="6" t="s">
        <v>25</v>
      </c>
      <c r="V413" s="6" t="str">
        <f>VLOOKUP(W413,道具表!G:H,2,FALSE)</f>
        <v>ITEM_NONE</v>
      </c>
      <c r="W413" s="6" t="s">
        <v>25</v>
      </c>
      <c r="X413" s="6">
        <v>45</v>
      </c>
      <c r="Y413" s="6">
        <v>70</v>
      </c>
    </row>
    <row r="414" spans="1:25">
      <c r="A414" s="6">
        <v>412</v>
      </c>
      <c r="B414" s="6">
        <v>412</v>
      </c>
      <c r="C414" s="6" t="s">
        <v>1512</v>
      </c>
      <c r="D414" s="6" t="s">
        <v>1513</v>
      </c>
      <c r="E414" s="6" t="s">
        <v>1514</v>
      </c>
      <c r="F414" s="6" t="str">
        <f>VLOOKUP(G414,地名表!H:I,2,FALSE)</f>
        <v>TYPE_BUG</v>
      </c>
      <c r="G414" s="6" t="s">
        <v>71</v>
      </c>
      <c r="H414" s="6" t="str">
        <f>VLOOKUP(I414,地名表!H:I,2,FALSE)</f>
        <v>TYPE_BUG</v>
      </c>
      <c r="I414" s="6" t="s">
        <v>71</v>
      </c>
      <c r="J414" s="6" t="str">
        <f>VLOOKUP(K414,特性表!H:I,2,FALSE)</f>
        <v>ABILITY_SHED_SKIN</v>
      </c>
      <c r="K414" s="6" t="s">
        <v>77</v>
      </c>
      <c r="L414" s="6" t="str">
        <f>VLOOKUP(M414,特性表!H:I,2,FALSE)</f>
        <v>ABILITY_OVERCOAT</v>
      </c>
      <c r="M414" s="6" t="s">
        <v>822</v>
      </c>
      <c r="N414" s="6">
        <v>40</v>
      </c>
      <c r="O414" s="6">
        <v>29</v>
      </c>
      <c r="P414" s="6">
        <v>45</v>
      </c>
      <c r="Q414" s="6">
        <v>29</v>
      </c>
      <c r="R414" s="6">
        <v>45</v>
      </c>
      <c r="S414" s="6">
        <v>36</v>
      </c>
      <c r="T414" s="6" t="str">
        <f>VLOOKUP(U414,道具表!G:H,2,FALSE)</f>
        <v>ITEM_NONE</v>
      </c>
      <c r="U414" s="6" t="s">
        <v>25</v>
      </c>
      <c r="V414" s="6" t="str">
        <f>VLOOKUP(W414,道具表!G:H,2,FALSE)</f>
        <v>ITEM_NONE</v>
      </c>
      <c r="W414" s="6" t="s">
        <v>25</v>
      </c>
      <c r="X414" s="6">
        <v>120</v>
      </c>
      <c r="Y414" s="6">
        <v>70</v>
      </c>
    </row>
    <row r="415" spans="1:25">
      <c r="A415" s="6">
        <v>413</v>
      </c>
      <c r="B415" s="6">
        <v>413</v>
      </c>
      <c r="C415" s="6" t="s">
        <v>1515</v>
      </c>
      <c r="D415" s="6" t="s">
        <v>1516</v>
      </c>
      <c r="E415" s="6" t="s">
        <v>1517</v>
      </c>
      <c r="F415" s="6" t="str">
        <f>VLOOKUP(G415,地名表!H:I,2,FALSE)</f>
        <v>TYPE_BUG</v>
      </c>
      <c r="G415" s="6" t="s">
        <v>71</v>
      </c>
      <c r="H415" s="6" t="str">
        <f>VLOOKUP(I415,地名表!H:I,2,FALSE)</f>
        <v>TYPE_GRASS</v>
      </c>
      <c r="I415" s="6" t="s">
        <v>33</v>
      </c>
      <c r="J415" s="6" t="str">
        <f>VLOOKUP(K415,特性表!H:I,2,FALSE)</f>
        <v>ABILITY_ANTICIPATION</v>
      </c>
      <c r="K415" s="6" t="s">
        <v>206</v>
      </c>
      <c r="L415" s="6" t="str">
        <f>VLOOKUP(M415,特性表!H:I,2,FALSE)</f>
        <v>ABILITY_OVERCOAT</v>
      </c>
      <c r="M415" s="6" t="s">
        <v>822</v>
      </c>
      <c r="N415" s="10">
        <v>60</v>
      </c>
      <c r="O415" s="10">
        <v>59</v>
      </c>
      <c r="P415" s="10">
        <v>85</v>
      </c>
      <c r="Q415" s="10">
        <v>99</v>
      </c>
      <c r="R415" s="10">
        <v>125</v>
      </c>
      <c r="S415" s="10">
        <v>36</v>
      </c>
      <c r="T415" s="6" t="str">
        <f>VLOOKUP(U415,道具表!G:H,2,FALSE)</f>
        <v>ITEM_NONE</v>
      </c>
      <c r="U415" s="6" t="s">
        <v>25</v>
      </c>
      <c r="V415" s="6" t="str">
        <f>VLOOKUP(W415,道具表!G:H,2,FALSE)</f>
        <v>ITEM_SILVER_POWDER</v>
      </c>
      <c r="W415" s="6" t="s">
        <v>84</v>
      </c>
      <c r="X415" s="6">
        <v>45</v>
      </c>
      <c r="Y415" s="6">
        <v>70</v>
      </c>
    </row>
    <row r="416" spans="1:25">
      <c r="A416" s="6">
        <v>414</v>
      </c>
      <c r="B416" s="6">
        <v>414</v>
      </c>
      <c r="C416" s="6" t="s">
        <v>1518</v>
      </c>
      <c r="D416" s="6" t="s">
        <v>1519</v>
      </c>
      <c r="E416" s="6" t="s">
        <v>1520</v>
      </c>
      <c r="F416" s="6" t="str">
        <f>VLOOKUP(G416,地名表!H:I,2,FALSE)</f>
        <v>TYPE_BUG</v>
      </c>
      <c r="G416" s="6" t="s">
        <v>71</v>
      </c>
      <c r="H416" s="6" t="str">
        <f>VLOOKUP(I416,地名表!H:I,2,FALSE)</f>
        <v>TYPE_FLYING</v>
      </c>
      <c r="I416" s="6" t="s">
        <v>55</v>
      </c>
      <c r="J416" s="6" t="str">
        <f>VLOOKUP(K416,特性表!H:I,2,FALSE)</f>
        <v>ABILITY_SWARM</v>
      </c>
      <c r="K416" s="6" t="s">
        <v>94</v>
      </c>
      <c r="L416" s="6" t="str">
        <f>VLOOKUP(M416,特性表!H:I,2,FALSE)</f>
        <v>ABILITY_TINTED_LENS</v>
      </c>
      <c r="M416" s="6" t="s">
        <v>83</v>
      </c>
      <c r="N416" s="10">
        <v>70</v>
      </c>
      <c r="O416" s="10">
        <v>94</v>
      </c>
      <c r="P416" s="10">
        <v>50</v>
      </c>
      <c r="Q416" s="10">
        <v>109</v>
      </c>
      <c r="R416" s="10">
        <v>50</v>
      </c>
      <c r="S416" s="10">
        <v>91</v>
      </c>
      <c r="T416" s="6" t="str">
        <f>VLOOKUP(U416,道具表!G:H,2,FALSE)</f>
        <v>ITEM_NONE</v>
      </c>
      <c r="U416" s="6" t="s">
        <v>25</v>
      </c>
      <c r="V416" s="6" t="str">
        <f>VLOOKUP(W416,道具表!G:H,2,FALSE)</f>
        <v>ITEM_SILVER_POWDER</v>
      </c>
      <c r="W416" s="6" t="s">
        <v>84</v>
      </c>
      <c r="X416" s="6">
        <v>45</v>
      </c>
      <c r="Y416" s="6">
        <v>70</v>
      </c>
    </row>
    <row r="417" spans="1:25">
      <c r="A417" s="6">
        <v>415</v>
      </c>
      <c r="B417" s="6">
        <v>415</v>
      </c>
      <c r="C417" s="6" t="s">
        <v>1521</v>
      </c>
      <c r="D417" s="6" t="s">
        <v>1522</v>
      </c>
      <c r="E417" s="6" t="s">
        <v>1523</v>
      </c>
      <c r="F417" s="6" t="str">
        <f>VLOOKUP(G417,地名表!H:I,2,FALSE)</f>
        <v>TYPE_BUG</v>
      </c>
      <c r="G417" s="6" t="s">
        <v>71</v>
      </c>
      <c r="H417" s="6" t="str">
        <f>VLOOKUP(I417,地名表!H:I,2,FALSE)</f>
        <v>TYPE_FLYING</v>
      </c>
      <c r="I417" s="6" t="s">
        <v>55</v>
      </c>
      <c r="J417" s="6" t="str">
        <f>VLOOKUP(K417,特性表!H:I,2,FALSE)</f>
        <v>ABILITY_HONEY_GATHER</v>
      </c>
      <c r="K417" s="6" t="s">
        <v>1524</v>
      </c>
      <c r="L417" s="6" t="str">
        <f>VLOOKUP(M417,特性表!H:I,2,FALSE)</f>
        <v>ABILITY_HUSTLE</v>
      </c>
      <c r="M417" s="6" t="s">
        <v>881</v>
      </c>
      <c r="N417" s="6">
        <v>30</v>
      </c>
      <c r="O417" s="6">
        <v>30</v>
      </c>
      <c r="P417" s="6">
        <v>42</v>
      </c>
      <c r="Q417" s="6">
        <v>30</v>
      </c>
      <c r="R417" s="6">
        <v>42</v>
      </c>
      <c r="S417" s="6">
        <v>70</v>
      </c>
      <c r="T417" s="6" t="str">
        <f>VLOOKUP(U417,道具表!G:H,2,FALSE)</f>
        <v>ITEM_HONEY</v>
      </c>
      <c r="U417" s="6" t="s">
        <v>1084</v>
      </c>
      <c r="V417" s="6" t="str">
        <f>VLOOKUP(W417,道具表!G:H,2,FALSE)</f>
        <v>ITEM_NONE</v>
      </c>
      <c r="W417" s="6" t="s">
        <v>25</v>
      </c>
      <c r="X417" s="6">
        <v>120</v>
      </c>
      <c r="Y417" s="6">
        <v>50</v>
      </c>
    </row>
    <row r="418" spans="1:25">
      <c r="A418" s="6">
        <v>416</v>
      </c>
      <c r="B418" s="6">
        <v>416</v>
      </c>
      <c r="C418" s="6" t="s">
        <v>1525</v>
      </c>
      <c r="D418" s="6" t="s">
        <v>1526</v>
      </c>
      <c r="E418" s="6" t="s">
        <v>1527</v>
      </c>
      <c r="F418" s="6" t="str">
        <f>VLOOKUP(G418,地名表!H:I,2,FALSE)</f>
        <v>TYPE_BUG</v>
      </c>
      <c r="G418" s="6" t="s">
        <v>71</v>
      </c>
      <c r="H418" s="6" t="str">
        <f>VLOOKUP(I418,地名表!H:I,2,FALSE)</f>
        <v>TYPE_FLYING</v>
      </c>
      <c r="I418" s="6" t="s">
        <v>55</v>
      </c>
      <c r="J418" s="6" t="str">
        <f>VLOOKUP(K418,特性表!H:I,2,FALSE)</f>
        <v>ABILITY_PRESSURE</v>
      </c>
      <c r="K418" s="6" t="s">
        <v>609</v>
      </c>
      <c r="L418" s="6" t="str">
        <f>VLOOKUP(M418,特性表!H:I,2,FALSE)</f>
        <v>ABILITY_UNNERVE</v>
      </c>
      <c r="M418" s="6" t="s">
        <v>643</v>
      </c>
      <c r="N418" s="6">
        <v>70</v>
      </c>
      <c r="O418" s="6">
        <v>80</v>
      </c>
      <c r="P418" s="6">
        <v>102</v>
      </c>
      <c r="Q418" s="6">
        <v>80</v>
      </c>
      <c r="R418" s="6">
        <v>102</v>
      </c>
      <c r="S418" s="6">
        <v>40</v>
      </c>
      <c r="T418" s="6" t="str">
        <f>VLOOKUP(U418,道具表!G:H,2,FALSE)</f>
        <v>ITEM_NONE</v>
      </c>
      <c r="U418" s="6" t="s">
        <v>25</v>
      </c>
      <c r="V418" s="6" t="str">
        <f>VLOOKUP(W418,道具表!G:H,2,FALSE)</f>
        <v>ITEM_POISON_BARB</v>
      </c>
      <c r="W418" s="6" t="s">
        <v>96</v>
      </c>
      <c r="X418" s="6">
        <v>45</v>
      </c>
      <c r="Y418" s="6">
        <v>50</v>
      </c>
    </row>
    <row r="419" spans="1:25">
      <c r="A419" s="6">
        <v>417</v>
      </c>
      <c r="B419" s="6">
        <v>417</v>
      </c>
      <c r="C419" s="6" t="s">
        <v>1528</v>
      </c>
      <c r="D419" s="6" t="s">
        <v>1529</v>
      </c>
      <c r="E419" s="6" t="s">
        <v>1530</v>
      </c>
      <c r="F419" s="6" t="str">
        <f>VLOOKUP(G419,地名表!H:I,2,FALSE)</f>
        <v>TYPE_ELECTRIC</v>
      </c>
      <c r="G419" s="6" t="s">
        <v>135</v>
      </c>
      <c r="H419" s="6" t="str">
        <f>VLOOKUP(I419,地名表!H:I,2,FALSE)</f>
        <v>TYPE_ELECTRIC</v>
      </c>
      <c r="I419" s="6" t="s">
        <v>135</v>
      </c>
      <c r="J419" s="6" t="str">
        <f>VLOOKUP(K419,特性表!H:I,2,FALSE)</f>
        <v>ABILITY_RUN_AWAY</v>
      </c>
      <c r="K419" s="6" t="s">
        <v>73</v>
      </c>
      <c r="L419" s="6" t="str">
        <f>VLOOKUP(M419,特性表!H:I,2,FALSE)</f>
        <v>ABILITY_PICKUP</v>
      </c>
      <c r="M419" s="6" t="s">
        <v>249</v>
      </c>
      <c r="N419" s="10">
        <v>60</v>
      </c>
      <c r="O419" s="10">
        <v>45</v>
      </c>
      <c r="P419" s="10">
        <v>70</v>
      </c>
      <c r="Q419" s="10">
        <v>100</v>
      </c>
      <c r="R419" s="10">
        <v>90</v>
      </c>
      <c r="S419" s="10">
        <v>95</v>
      </c>
      <c r="T419" s="6" t="str">
        <f>VLOOKUP(U419,道具表!G:H,2,FALSE)</f>
        <v>ITEM_NONE</v>
      </c>
      <c r="U419" s="6" t="s">
        <v>25</v>
      </c>
      <c r="V419" s="6" t="str">
        <f>VLOOKUP(W419,道具表!G:H,2,FALSE)</f>
        <v>ITEM_NONE</v>
      </c>
      <c r="W419" s="6" t="s">
        <v>25</v>
      </c>
      <c r="X419" s="6">
        <v>200</v>
      </c>
      <c r="Y419" s="6">
        <v>100</v>
      </c>
    </row>
    <row r="420" spans="1:25">
      <c r="A420" s="6">
        <v>418</v>
      </c>
      <c r="B420" s="6">
        <v>418</v>
      </c>
      <c r="C420" s="6" t="s">
        <v>1531</v>
      </c>
      <c r="D420" s="6" t="s">
        <v>1532</v>
      </c>
      <c r="E420" s="6" t="s">
        <v>1533</v>
      </c>
      <c r="F420" s="6" t="str">
        <f>VLOOKUP(G420,地名表!H:I,2,FALSE)</f>
        <v>TYPE_WATER</v>
      </c>
      <c r="G420" s="6" t="s">
        <v>59</v>
      </c>
      <c r="H420" s="6" t="str">
        <f>VLOOKUP(I420,地名表!H:I,2,FALSE)</f>
        <v>TYPE_WATER</v>
      </c>
      <c r="I420" s="6" t="s">
        <v>59</v>
      </c>
      <c r="J420" s="6" t="str">
        <f>VLOOKUP(K420,特性表!H:I,2,FALSE)</f>
        <v>ABILITY_SWIFT_SWIM</v>
      </c>
      <c r="K420" s="6" t="s">
        <v>509</v>
      </c>
      <c r="L420" s="6" t="str">
        <f>VLOOKUP(M420,特性表!H:I,2,FALSE)</f>
        <v>ABILITY_WATER_VEIL</v>
      </c>
      <c r="M420" s="6" t="s">
        <v>517</v>
      </c>
      <c r="N420" s="6">
        <v>55</v>
      </c>
      <c r="O420" s="6">
        <v>65</v>
      </c>
      <c r="P420" s="6">
        <v>35</v>
      </c>
      <c r="Q420" s="6">
        <v>60</v>
      </c>
      <c r="R420" s="6">
        <v>30</v>
      </c>
      <c r="S420" s="6">
        <v>85</v>
      </c>
      <c r="T420" s="6" t="str">
        <f>VLOOKUP(U420,道具表!G:H,2,FALSE)</f>
        <v>ITEM_NONE</v>
      </c>
      <c r="U420" s="6" t="s">
        <v>25</v>
      </c>
      <c r="V420" s="6" t="str">
        <f>VLOOKUP(W420,道具表!G:H,2,FALSE)</f>
        <v>ITEM_WACAN_BERRY</v>
      </c>
      <c r="W420" s="6" t="s">
        <v>1534</v>
      </c>
      <c r="X420" s="6">
        <v>190</v>
      </c>
      <c r="Y420" s="6">
        <v>70</v>
      </c>
    </row>
    <row r="421" spans="1:25">
      <c r="A421" s="6">
        <v>419</v>
      </c>
      <c r="B421" s="6">
        <v>419</v>
      </c>
      <c r="C421" s="6" t="s">
        <v>1535</v>
      </c>
      <c r="D421" s="6" t="s">
        <v>1536</v>
      </c>
      <c r="E421" s="6" t="s">
        <v>1537</v>
      </c>
      <c r="F421" s="6" t="str">
        <f>VLOOKUP(G421,地名表!H:I,2,FALSE)</f>
        <v>TYPE_WATER</v>
      </c>
      <c r="G421" s="6" t="s">
        <v>59</v>
      </c>
      <c r="H421" s="6" t="str">
        <f>VLOOKUP(I421,地名表!H:I,2,FALSE)</f>
        <v>TYPE_WATER</v>
      </c>
      <c r="I421" s="6" t="s">
        <v>59</v>
      </c>
      <c r="J421" s="6" t="str">
        <f>VLOOKUP(K421,特性表!H:I,2,FALSE)</f>
        <v>ABILITY_SWIFT_SWIM</v>
      </c>
      <c r="K421" s="6" t="s">
        <v>509</v>
      </c>
      <c r="L421" s="6" t="str">
        <f>VLOOKUP(M421,特性表!H:I,2,FALSE)</f>
        <v>ABILITY_WATER_VEIL</v>
      </c>
      <c r="M421" s="6" t="s">
        <v>517</v>
      </c>
      <c r="N421" s="6">
        <v>85</v>
      </c>
      <c r="O421" s="6">
        <v>105</v>
      </c>
      <c r="P421" s="6">
        <v>55</v>
      </c>
      <c r="Q421" s="6">
        <v>85</v>
      </c>
      <c r="R421" s="6">
        <v>50</v>
      </c>
      <c r="S421" s="6">
        <v>115</v>
      </c>
      <c r="T421" s="6" t="str">
        <f>VLOOKUP(U421,道具表!G:H,2,FALSE)</f>
        <v>ITEM_NONE</v>
      </c>
      <c r="U421" s="6" t="s">
        <v>25</v>
      </c>
      <c r="V421" s="6" t="str">
        <f>VLOOKUP(W421,道具表!G:H,2,FALSE)</f>
        <v>ITEM_WACAN_BERRY</v>
      </c>
      <c r="W421" s="6" t="s">
        <v>1534</v>
      </c>
      <c r="X421" s="6">
        <v>75</v>
      </c>
      <c r="Y421" s="6">
        <v>70</v>
      </c>
    </row>
    <row r="422" spans="1:25">
      <c r="A422" s="6">
        <v>420</v>
      </c>
      <c r="B422" s="6">
        <v>420</v>
      </c>
      <c r="C422" s="6" t="s">
        <v>1538</v>
      </c>
      <c r="D422" s="6" t="s">
        <v>1539</v>
      </c>
      <c r="E422" s="6" t="s">
        <v>1540</v>
      </c>
      <c r="F422" s="6" t="str">
        <f>VLOOKUP(G422,地名表!H:I,2,FALSE)</f>
        <v>TYPE_GRASS</v>
      </c>
      <c r="G422" s="6" t="s">
        <v>33</v>
      </c>
      <c r="H422" s="6" t="str">
        <f>VLOOKUP(I422,地名表!H:I,2,FALSE)</f>
        <v>TYPE_GRASS</v>
      </c>
      <c r="I422" s="6" t="s">
        <v>33</v>
      </c>
      <c r="J422" s="6" t="str">
        <f>VLOOKUP(K422,特性表!H:I,2,FALSE)</f>
        <v>ABILITY_CHLOROPHYLL</v>
      </c>
      <c r="K422" s="6" t="s">
        <v>36</v>
      </c>
      <c r="L422" s="6" t="str">
        <f>VLOOKUP(M422,特性表!H:I,2,FALSE)</f>
        <v>ABILITY_CHLOROPHYLL</v>
      </c>
      <c r="M422" s="6" t="s">
        <v>36</v>
      </c>
      <c r="N422" s="6">
        <v>45</v>
      </c>
      <c r="O422" s="6">
        <v>35</v>
      </c>
      <c r="P422" s="6">
        <v>45</v>
      </c>
      <c r="Q422" s="6">
        <v>62</v>
      </c>
      <c r="R422" s="6">
        <v>53</v>
      </c>
      <c r="S422" s="6">
        <v>35</v>
      </c>
      <c r="T422" s="6" t="str">
        <f>VLOOKUP(U422,道具表!G:H,2,FALSE)</f>
        <v>ITEM_NONE</v>
      </c>
      <c r="U422" s="6" t="s">
        <v>25</v>
      </c>
      <c r="V422" s="6" t="str">
        <f>VLOOKUP(W422,道具表!G:H,2,FALSE)</f>
        <v>ITEM_MIRACLE_SEED</v>
      </c>
      <c r="W422" s="6" t="s">
        <v>1541</v>
      </c>
      <c r="X422" s="6">
        <v>190</v>
      </c>
      <c r="Y422" s="6">
        <v>50</v>
      </c>
    </row>
    <row r="423" spans="1:25">
      <c r="A423" s="6">
        <v>421</v>
      </c>
      <c r="B423" s="6">
        <v>421</v>
      </c>
      <c r="C423" s="6" t="s">
        <v>1542</v>
      </c>
      <c r="D423" s="6" t="s">
        <v>1543</v>
      </c>
      <c r="E423" s="6" t="s">
        <v>1544</v>
      </c>
      <c r="F423" s="6" t="str">
        <f>VLOOKUP(G423,地名表!H:I,2,FALSE)</f>
        <v>TYPE_GRASS</v>
      </c>
      <c r="G423" s="6" t="s">
        <v>33</v>
      </c>
      <c r="H423" s="6" t="str">
        <f>VLOOKUP(I423,地名表!H:I,2,FALSE)</f>
        <v>TYPE_GRASS</v>
      </c>
      <c r="I423" s="6" t="s">
        <v>33</v>
      </c>
      <c r="J423" s="6" t="str">
        <f>VLOOKUP(K423,特性表!H:I,2,FALSE)</f>
        <v>ABILITY_FLOWER_GIFT</v>
      </c>
      <c r="K423" s="6" t="s">
        <v>1545</v>
      </c>
      <c r="L423" s="6" t="str">
        <f>VLOOKUP(M423,特性表!H:I,2,FALSE)</f>
        <v>ABILITY_FLOWER_GIFT</v>
      </c>
      <c r="M423" s="6" t="s">
        <v>1545</v>
      </c>
      <c r="N423" s="10">
        <v>70</v>
      </c>
      <c r="O423" s="10">
        <v>60</v>
      </c>
      <c r="P423" s="10">
        <v>70</v>
      </c>
      <c r="Q423" s="10">
        <v>107</v>
      </c>
      <c r="R423" s="10">
        <v>78</v>
      </c>
      <c r="S423" s="10">
        <v>85</v>
      </c>
      <c r="T423" s="6" t="str">
        <f>VLOOKUP(U423,道具表!G:H,2,FALSE)</f>
        <v>ITEM_NONE</v>
      </c>
      <c r="U423" s="6" t="s">
        <v>25</v>
      </c>
      <c r="V423" s="6" t="str">
        <f>VLOOKUP(W423,道具表!G:H,2,FALSE)</f>
        <v>ITEM_MIRACLE_SEED</v>
      </c>
      <c r="W423" s="6" t="s">
        <v>1541</v>
      </c>
      <c r="X423" s="6">
        <v>75</v>
      </c>
      <c r="Y423" s="6">
        <v>50</v>
      </c>
    </row>
    <row r="424" spans="1:25">
      <c r="A424" s="6">
        <v>422</v>
      </c>
      <c r="B424" s="6">
        <v>422</v>
      </c>
      <c r="C424" s="6" t="s">
        <v>1546</v>
      </c>
      <c r="D424" s="6" t="s">
        <v>1547</v>
      </c>
      <c r="E424" s="6" t="s">
        <v>1548</v>
      </c>
      <c r="F424" s="6" t="str">
        <f>VLOOKUP(G424,地名表!H:I,2,FALSE)</f>
        <v>TYPE_WATER</v>
      </c>
      <c r="G424" s="6" t="s">
        <v>59</v>
      </c>
      <c r="H424" s="6" t="str">
        <f>VLOOKUP(I424,地名表!H:I,2,FALSE)</f>
        <v>TYPE_WATER</v>
      </c>
      <c r="I424" s="6" t="s">
        <v>59</v>
      </c>
      <c r="J424" s="6" t="str">
        <f>VLOOKUP(K424,特性表!H:I,2,FALSE)</f>
        <v>ABILITY_STICKY_HOLD</v>
      </c>
      <c r="K424" s="6" t="s">
        <v>397</v>
      </c>
      <c r="L424" s="6" t="str">
        <f>VLOOKUP(M424,特性表!H:I,2,FALSE)</f>
        <v>ABILITY_STORM_DRAIN</v>
      </c>
      <c r="M424" s="6" t="s">
        <v>1293</v>
      </c>
      <c r="N424" s="6">
        <v>76</v>
      </c>
      <c r="O424" s="6">
        <v>48</v>
      </c>
      <c r="P424" s="6">
        <v>48</v>
      </c>
      <c r="Q424" s="6">
        <v>57</v>
      </c>
      <c r="R424" s="6">
        <v>62</v>
      </c>
      <c r="S424" s="6">
        <v>34</v>
      </c>
      <c r="T424" s="6" t="str">
        <f>VLOOKUP(U424,道具表!G:H,2,FALSE)</f>
        <v>ITEM_NONE</v>
      </c>
      <c r="U424" s="6" t="s">
        <v>25</v>
      </c>
      <c r="V424" s="6" t="str">
        <f>VLOOKUP(W424,道具表!G:H,2,FALSE)</f>
        <v>ITEM_NONE</v>
      </c>
      <c r="W424" s="6" t="s">
        <v>25</v>
      </c>
      <c r="X424" s="6">
        <v>190</v>
      </c>
      <c r="Y424" s="6">
        <v>50</v>
      </c>
    </row>
    <row r="425" spans="1:25">
      <c r="A425" s="6">
        <v>423</v>
      </c>
      <c r="B425" s="6">
        <v>423</v>
      </c>
      <c r="C425" s="6" t="s">
        <v>1549</v>
      </c>
      <c r="D425" s="6" t="s">
        <v>1550</v>
      </c>
      <c r="E425" s="6" t="s">
        <v>1551</v>
      </c>
      <c r="F425" s="6" t="str">
        <f>VLOOKUP(G425,地名表!H:I,2,FALSE)</f>
        <v>TYPE_WATER</v>
      </c>
      <c r="G425" s="6" t="s">
        <v>59</v>
      </c>
      <c r="H425" s="6" t="str">
        <f>VLOOKUP(I425,地名表!H:I,2,FALSE)</f>
        <v>TYPE_GROUND</v>
      </c>
      <c r="I425" s="6" t="s">
        <v>145</v>
      </c>
      <c r="J425" s="6" t="str">
        <f>VLOOKUP(K425,特性表!H:I,2,FALSE)</f>
        <v>ABILITY_STICKY_HOLD</v>
      </c>
      <c r="K425" s="6" t="s">
        <v>397</v>
      </c>
      <c r="L425" s="6" t="str">
        <f>VLOOKUP(M425,特性表!H:I,2,FALSE)</f>
        <v>ABILITY_STORM_DRAIN</v>
      </c>
      <c r="M425" s="6" t="s">
        <v>1293</v>
      </c>
      <c r="N425" s="6">
        <v>111</v>
      </c>
      <c r="O425" s="6">
        <v>83</v>
      </c>
      <c r="P425" s="6">
        <v>68</v>
      </c>
      <c r="Q425" s="6">
        <v>92</v>
      </c>
      <c r="R425" s="6">
        <v>82</v>
      </c>
      <c r="S425" s="6">
        <v>39</v>
      </c>
      <c r="T425" s="6" t="str">
        <f>VLOOKUP(U425,道具表!G:H,2,FALSE)</f>
        <v>ITEM_NONE</v>
      </c>
      <c r="U425" s="6" t="s">
        <v>25</v>
      </c>
      <c r="V425" s="6" t="str">
        <f>VLOOKUP(W425,道具表!G:H,2,FALSE)</f>
        <v>ITEM_NONE</v>
      </c>
      <c r="W425" s="6" t="s">
        <v>25</v>
      </c>
      <c r="X425" s="6">
        <v>75</v>
      </c>
      <c r="Y425" s="6">
        <v>50</v>
      </c>
    </row>
    <row r="426" spans="1:25">
      <c r="A426" s="6">
        <v>424</v>
      </c>
      <c r="B426" s="6">
        <v>424</v>
      </c>
      <c r="C426" s="6" t="s">
        <v>1552</v>
      </c>
      <c r="D426" s="6" t="s">
        <v>1553</v>
      </c>
      <c r="E426" s="6" t="s">
        <v>1554</v>
      </c>
      <c r="F426" s="6" t="str">
        <f>VLOOKUP(G426,地名表!H:I,2,FALSE)</f>
        <v>TYPE_NORMAL</v>
      </c>
      <c r="G426" s="6" t="s">
        <v>28</v>
      </c>
      <c r="H426" s="6" t="str">
        <f>VLOOKUP(I426,地名表!H:I,2,FALSE)</f>
        <v>TYPE_NORMAL</v>
      </c>
      <c r="I426" s="6" t="s">
        <v>28</v>
      </c>
      <c r="J426" s="6" t="str">
        <f>VLOOKUP(K426,特性表!H:I,2,FALSE)</f>
        <v>ABILITY_TECHNICIAN</v>
      </c>
      <c r="K426" s="6" t="s">
        <v>250</v>
      </c>
      <c r="L426" s="6" t="str">
        <f>VLOOKUP(M426,特性表!H:I,2,FALSE)</f>
        <v>ABILITY_PICKUP</v>
      </c>
      <c r="M426" s="6" t="s">
        <v>249</v>
      </c>
      <c r="N426" s="6">
        <v>75</v>
      </c>
      <c r="O426" s="6">
        <v>100</v>
      </c>
      <c r="P426" s="6">
        <v>66</v>
      </c>
      <c r="Q426" s="6">
        <v>60</v>
      </c>
      <c r="R426" s="6">
        <v>66</v>
      </c>
      <c r="S426" s="6">
        <v>115</v>
      </c>
      <c r="T426" s="6" t="str">
        <f>VLOOKUP(U426,道具表!G:H,2,FALSE)</f>
        <v>ITEM_NONE</v>
      </c>
      <c r="U426" s="6" t="s">
        <v>25</v>
      </c>
      <c r="V426" s="6" t="str">
        <f>VLOOKUP(W426,道具表!G:H,2,FALSE)</f>
        <v>ITEM_NONE</v>
      </c>
      <c r="W426" s="6" t="s">
        <v>25</v>
      </c>
      <c r="X426" s="6">
        <v>45</v>
      </c>
      <c r="Y426" s="6">
        <v>100</v>
      </c>
    </row>
    <row r="427" spans="1:25">
      <c r="A427" s="6">
        <v>425</v>
      </c>
      <c r="B427" s="6">
        <v>425</v>
      </c>
      <c r="C427" s="6" t="s">
        <v>1555</v>
      </c>
      <c r="D427" s="6" t="s">
        <v>1556</v>
      </c>
      <c r="E427" s="6" t="s">
        <v>1557</v>
      </c>
      <c r="F427" s="6" t="str">
        <f>VLOOKUP(G427,地名表!H:I,2,FALSE)</f>
        <v>TYPE_GHOST</v>
      </c>
      <c r="G427" s="6" t="s">
        <v>416</v>
      </c>
      <c r="H427" s="6" t="str">
        <f>VLOOKUP(I427,地名表!H:I,2,FALSE)</f>
        <v>TYPE_FLYING</v>
      </c>
      <c r="I427" s="6" t="s">
        <v>55</v>
      </c>
      <c r="J427" s="6" t="str">
        <f>VLOOKUP(K427,特性表!H:I,2,FALSE)</f>
        <v>ABILITY_AFTERMATH</v>
      </c>
      <c r="K427" s="6" t="s">
        <v>1558</v>
      </c>
      <c r="L427" s="6" t="str">
        <f>VLOOKUP(M427,特性表!H:I,2,FALSE)</f>
        <v>ABILITY_UNBURDEN</v>
      </c>
      <c r="M427" s="6" t="s">
        <v>982</v>
      </c>
      <c r="N427" s="6">
        <v>90</v>
      </c>
      <c r="O427" s="6">
        <v>50</v>
      </c>
      <c r="P427" s="6">
        <v>34</v>
      </c>
      <c r="Q427" s="6">
        <v>60</v>
      </c>
      <c r="R427" s="6">
        <v>44</v>
      </c>
      <c r="S427" s="6">
        <v>70</v>
      </c>
      <c r="T427" s="6" t="str">
        <f>VLOOKUP(U427,道具表!G:H,2,FALSE)</f>
        <v>ITEM_NONE</v>
      </c>
      <c r="U427" s="6" t="s">
        <v>25</v>
      </c>
      <c r="V427" s="6" t="str">
        <f>VLOOKUP(W427,道具表!G:H,2,FALSE)</f>
        <v>ITEM_NONE</v>
      </c>
      <c r="W427" s="6" t="s">
        <v>25</v>
      </c>
      <c r="X427" s="6">
        <v>125</v>
      </c>
      <c r="Y427" s="6">
        <v>50</v>
      </c>
    </row>
    <row r="428" spans="1:25">
      <c r="A428" s="6">
        <v>426</v>
      </c>
      <c r="B428" s="6">
        <v>426</v>
      </c>
      <c r="C428" s="6" t="s">
        <v>1559</v>
      </c>
      <c r="D428" s="6" t="s">
        <v>1560</v>
      </c>
      <c r="E428" s="6" t="s">
        <v>1561</v>
      </c>
      <c r="F428" s="6" t="str">
        <f>VLOOKUP(G428,地名表!H:I,2,FALSE)</f>
        <v>TYPE_GHOST</v>
      </c>
      <c r="G428" s="6" t="s">
        <v>416</v>
      </c>
      <c r="H428" s="6" t="str">
        <f>VLOOKUP(I428,地名表!H:I,2,FALSE)</f>
        <v>TYPE_FLYING</v>
      </c>
      <c r="I428" s="6" t="s">
        <v>55</v>
      </c>
      <c r="J428" s="6" t="str">
        <f>VLOOKUP(K428,特性表!H:I,2,FALSE)</f>
        <v>ABILITY_AFTERMATH</v>
      </c>
      <c r="K428" s="6" t="s">
        <v>1558</v>
      </c>
      <c r="L428" s="6" t="str">
        <f>VLOOKUP(M428,特性表!H:I,2,FALSE)</f>
        <v>ABILITY_UNBURDEN</v>
      </c>
      <c r="M428" s="6" t="s">
        <v>982</v>
      </c>
      <c r="N428" s="6">
        <v>150</v>
      </c>
      <c r="O428" s="6">
        <v>80</v>
      </c>
      <c r="P428" s="6">
        <v>44</v>
      </c>
      <c r="Q428" s="6">
        <v>90</v>
      </c>
      <c r="R428" s="6">
        <v>54</v>
      </c>
      <c r="S428" s="6">
        <v>80</v>
      </c>
      <c r="T428" s="6" t="str">
        <f>VLOOKUP(U428,道具表!G:H,2,FALSE)</f>
        <v>ITEM_NONE</v>
      </c>
      <c r="U428" s="6" t="s">
        <v>25</v>
      </c>
      <c r="V428" s="6" t="str">
        <f>VLOOKUP(W428,道具表!G:H,2,FALSE)</f>
        <v>ITEM_AIR_BALLOON</v>
      </c>
      <c r="W428" s="6" t="s">
        <v>1562</v>
      </c>
      <c r="X428" s="6">
        <v>60</v>
      </c>
      <c r="Y428" s="6">
        <v>50</v>
      </c>
    </row>
    <row r="429" spans="1:25">
      <c r="A429" s="6">
        <v>427</v>
      </c>
      <c r="B429" s="6">
        <v>427</v>
      </c>
      <c r="C429" s="6" t="s">
        <v>1563</v>
      </c>
      <c r="D429" s="6" t="s">
        <v>1564</v>
      </c>
      <c r="E429" s="6" t="s">
        <v>1565</v>
      </c>
      <c r="F429" s="6" t="str">
        <f>VLOOKUP(G429,地名表!H:I,2,FALSE)</f>
        <v>TYPE_NORMAL</v>
      </c>
      <c r="G429" s="6" t="s">
        <v>28</v>
      </c>
      <c r="H429" s="6" t="str">
        <f>VLOOKUP(I429,地名表!H:I,2,FALSE)</f>
        <v>TYPE_NORMAL</v>
      </c>
      <c r="I429" s="6" t="s">
        <v>28</v>
      </c>
      <c r="J429" s="6" t="str">
        <f>VLOOKUP(K429,特性表!H:I,2,FALSE)</f>
        <v>ABILITY_RUN_AWAY</v>
      </c>
      <c r="K429" s="6" t="s">
        <v>73</v>
      </c>
      <c r="L429" s="6" t="str">
        <f>VLOOKUP(M429,特性表!H:I,2,FALSE)</f>
        <v>ABILITY_KLUTZ</v>
      </c>
      <c r="M429" s="6" t="s">
        <v>1566</v>
      </c>
      <c r="N429" s="6">
        <v>55</v>
      </c>
      <c r="O429" s="6">
        <v>66</v>
      </c>
      <c r="P429" s="6">
        <v>44</v>
      </c>
      <c r="Q429" s="6">
        <v>44</v>
      </c>
      <c r="R429" s="6">
        <v>56</v>
      </c>
      <c r="S429" s="6">
        <v>85</v>
      </c>
      <c r="T429" s="6" t="str">
        <f>VLOOKUP(U429,道具表!G:H,2,FALSE)</f>
        <v>ITEM_PECHA_BERRY</v>
      </c>
      <c r="U429" s="6" t="s">
        <v>1010</v>
      </c>
      <c r="V429" s="6" t="str">
        <f>VLOOKUP(W429,道具表!G:H,2,FALSE)</f>
        <v>ITEM_CHOPLE_BERRY</v>
      </c>
      <c r="W429" s="6" t="s">
        <v>1567</v>
      </c>
      <c r="X429" s="6">
        <v>190</v>
      </c>
      <c r="Y429" s="6">
        <v>0</v>
      </c>
    </row>
    <row r="430" spans="1:25">
      <c r="A430" s="6">
        <v>428</v>
      </c>
      <c r="B430" s="6">
        <v>428</v>
      </c>
      <c r="C430" s="6" t="s">
        <v>1568</v>
      </c>
      <c r="D430" s="6" t="s">
        <v>1569</v>
      </c>
      <c r="E430" s="6" t="s">
        <v>1570</v>
      </c>
      <c r="F430" s="6" t="str">
        <f>VLOOKUP(G430,地名表!H:I,2,FALSE)</f>
        <v>TYPE_NORMAL</v>
      </c>
      <c r="G430" s="6" t="s">
        <v>28</v>
      </c>
      <c r="H430" s="6" t="str">
        <f>VLOOKUP(I430,地名表!H:I,2,FALSE)</f>
        <v>TYPE_NORMAL</v>
      </c>
      <c r="I430" s="6" t="s">
        <v>28</v>
      </c>
      <c r="J430" s="6" t="str">
        <f>VLOOKUP(K430,特性表!H:I,2,FALSE)</f>
        <v>ABILITY_CUTE_CHARM</v>
      </c>
      <c r="K430" s="6" t="s">
        <v>178</v>
      </c>
      <c r="L430" s="6" t="str">
        <f>VLOOKUP(M430,特性表!H:I,2,FALSE)</f>
        <v>ABILITY_SCRAPPY</v>
      </c>
      <c r="M430" s="6" t="s">
        <v>505</v>
      </c>
      <c r="N430" s="10">
        <v>65</v>
      </c>
      <c r="O430" s="10">
        <v>76</v>
      </c>
      <c r="P430" s="10">
        <v>84</v>
      </c>
      <c r="Q430" s="10">
        <v>54</v>
      </c>
      <c r="R430" s="10">
        <v>96</v>
      </c>
      <c r="S430" s="10">
        <v>105</v>
      </c>
      <c r="T430" s="6" t="str">
        <f>VLOOKUP(U430,道具表!G:H,2,FALSE)</f>
        <v>ITEM_PECHA_BERRY</v>
      </c>
      <c r="U430" s="6" t="s">
        <v>1010</v>
      </c>
      <c r="V430" s="6" t="str">
        <f>VLOOKUP(W430,道具表!G:H,2,FALSE)</f>
        <v>ITEM_CHOPLE_BERRY</v>
      </c>
      <c r="W430" s="6" t="s">
        <v>1567</v>
      </c>
      <c r="X430" s="6">
        <v>60</v>
      </c>
      <c r="Y430" s="6">
        <v>140</v>
      </c>
    </row>
    <row r="431" spans="1:25">
      <c r="A431" s="6">
        <v>429</v>
      </c>
      <c r="B431" s="6">
        <v>429</v>
      </c>
      <c r="C431" s="6" t="s">
        <v>1571</v>
      </c>
      <c r="D431" s="6" t="s">
        <v>1572</v>
      </c>
      <c r="E431" s="6" t="s">
        <v>1573</v>
      </c>
      <c r="F431" s="6" t="str">
        <f>VLOOKUP(G431,地名表!H:I,2,FALSE)</f>
        <v>TYPE_GHOST</v>
      </c>
      <c r="G431" s="6" t="s">
        <v>416</v>
      </c>
      <c r="H431" s="6" t="str">
        <f>VLOOKUP(I431,地名表!H:I,2,FALSE)</f>
        <v>TYPE_GHOST</v>
      </c>
      <c r="I431" s="6" t="s">
        <v>416</v>
      </c>
      <c r="J431" s="6" t="str">
        <f>VLOOKUP(K431,特性表!H:I,2,FALSE)</f>
        <v>ABILITY_LEVITATE</v>
      </c>
      <c r="K431" s="6" t="s">
        <v>417</v>
      </c>
      <c r="L431" s="6" t="str">
        <f>VLOOKUP(M431,特性表!H:I,2,FALSE)</f>
        <v>ABILITY_LEVITATE</v>
      </c>
      <c r="M431" s="6" t="s">
        <v>417</v>
      </c>
      <c r="N431" s="10">
        <v>60</v>
      </c>
      <c r="O431" s="10">
        <v>60</v>
      </c>
      <c r="P431" s="10">
        <v>60</v>
      </c>
      <c r="Q431" s="10">
        <v>110</v>
      </c>
      <c r="R431" s="10">
        <v>110</v>
      </c>
      <c r="S431" s="10">
        <v>110</v>
      </c>
      <c r="T431" s="6" t="str">
        <f>VLOOKUP(U431,道具表!G:H,2,FALSE)</f>
        <v>ITEM_NONE</v>
      </c>
      <c r="U431" s="6" t="s">
        <v>25</v>
      </c>
      <c r="V431" s="6" t="str">
        <f>VLOOKUP(W431,道具表!G:H,2,FALSE)</f>
        <v>ITEM_NONE</v>
      </c>
      <c r="W431" s="6" t="s">
        <v>25</v>
      </c>
      <c r="X431" s="6">
        <v>45</v>
      </c>
      <c r="Y431" s="6">
        <v>35</v>
      </c>
    </row>
    <row r="432" spans="1:25">
      <c r="A432" s="6">
        <v>430</v>
      </c>
      <c r="B432" s="6">
        <v>430</v>
      </c>
      <c r="C432" s="6" t="s">
        <v>1574</v>
      </c>
      <c r="D432" s="6" t="s">
        <v>1575</v>
      </c>
      <c r="E432" s="6" t="s">
        <v>1576</v>
      </c>
      <c r="F432" s="6" t="str">
        <f>VLOOKUP(G432,地名表!H:I,2,FALSE)</f>
        <v>TYPE_DARK</v>
      </c>
      <c r="G432" s="6" t="s">
        <v>797</v>
      </c>
      <c r="H432" s="6" t="str">
        <f>VLOOKUP(I432,地名表!H:I,2,FALSE)</f>
        <v>TYPE_FLYING</v>
      </c>
      <c r="I432" s="6" t="s">
        <v>55</v>
      </c>
      <c r="J432" s="6" t="str">
        <f>VLOOKUP(K432,特性表!H:I,2,FALSE)</f>
        <v>ABILITY_INSOMNIA</v>
      </c>
      <c r="K432" s="6" t="s">
        <v>432</v>
      </c>
      <c r="L432" s="6" t="str">
        <f>VLOOKUP(M432,特性表!H:I,2,FALSE)</f>
        <v>ABILITY_SUPER_LUCK</v>
      </c>
      <c r="M432" s="6" t="s">
        <v>722</v>
      </c>
      <c r="N432" s="6">
        <v>100</v>
      </c>
      <c r="O432" s="6">
        <v>125</v>
      </c>
      <c r="P432" s="6">
        <v>52</v>
      </c>
      <c r="Q432" s="6">
        <v>105</v>
      </c>
      <c r="R432" s="6">
        <v>52</v>
      </c>
      <c r="S432" s="6">
        <v>71</v>
      </c>
      <c r="T432" s="6" t="str">
        <f>VLOOKUP(U432,道具表!G:H,2,FALSE)</f>
        <v>ITEM_NONE</v>
      </c>
      <c r="U432" s="6" t="s">
        <v>25</v>
      </c>
      <c r="V432" s="6" t="str">
        <f>VLOOKUP(W432,道具表!G:H,2,FALSE)</f>
        <v>ITEM_NONE</v>
      </c>
      <c r="W432" s="6" t="s">
        <v>25</v>
      </c>
      <c r="X432" s="6">
        <v>30</v>
      </c>
      <c r="Y432" s="6">
        <v>35</v>
      </c>
    </row>
    <row r="433" spans="1:25">
      <c r="A433" s="6">
        <v>431</v>
      </c>
      <c r="B433" s="6">
        <v>431</v>
      </c>
      <c r="C433" s="6" t="s">
        <v>1577</v>
      </c>
      <c r="D433" s="6" t="s">
        <v>1578</v>
      </c>
      <c r="E433" s="6" t="s">
        <v>1579</v>
      </c>
      <c r="F433" s="6" t="str">
        <f>VLOOKUP(G433,地名表!H:I,2,FALSE)</f>
        <v>TYPE_NORMAL</v>
      </c>
      <c r="G433" s="6" t="s">
        <v>28</v>
      </c>
      <c r="H433" s="6" t="str">
        <f>VLOOKUP(I433,地名表!H:I,2,FALSE)</f>
        <v>TYPE_NORMAL</v>
      </c>
      <c r="I433" s="6" t="s">
        <v>28</v>
      </c>
      <c r="J433" s="6" t="str">
        <f>VLOOKUP(K433,特性表!H:I,2,FALSE)</f>
        <v>ABILITY_LIMBER</v>
      </c>
      <c r="K433" s="6" t="s">
        <v>255</v>
      </c>
      <c r="L433" s="6" t="str">
        <f>VLOOKUP(M433,特性表!H:I,2,FALSE)</f>
        <v>ABILITY_OWN_TEMPO</v>
      </c>
      <c r="M433" s="6" t="s">
        <v>357</v>
      </c>
      <c r="N433" s="6">
        <v>49</v>
      </c>
      <c r="O433" s="6">
        <v>55</v>
      </c>
      <c r="P433" s="6">
        <v>42</v>
      </c>
      <c r="Q433" s="6">
        <v>42</v>
      </c>
      <c r="R433" s="6">
        <v>37</v>
      </c>
      <c r="S433" s="6">
        <v>85</v>
      </c>
      <c r="T433" s="6" t="str">
        <f>VLOOKUP(U433,道具表!G:H,2,FALSE)</f>
        <v>ITEM_NONE</v>
      </c>
      <c r="U433" s="6" t="s">
        <v>25</v>
      </c>
      <c r="V433" s="6" t="str">
        <f>VLOOKUP(W433,道具表!G:H,2,FALSE)</f>
        <v>ITEM_CHERI_BERRY</v>
      </c>
      <c r="W433" s="6" t="s">
        <v>1580</v>
      </c>
      <c r="X433" s="6">
        <v>190</v>
      </c>
      <c r="Y433" s="6">
        <v>70</v>
      </c>
    </row>
    <row r="434" spans="1:25">
      <c r="A434" s="6">
        <v>432</v>
      </c>
      <c r="B434" s="6">
        <v>432</v>
      </c>
      <c r="C434" s="6" t="s">
        <v>1581</v>
      </c>
      <c r="D434" s="6" t="s">
        <v>1582</v>
      </c>
      <c r="E434" s="6" t="s">
        <v>1583</v>
      </c>
      <c r="F434" s="6" t="str">
        <f>VLOOKUP(G434,地名表!H:I,2,FALSE)</f>
        <v>TYPE_NORMAL</v>
      </c>
      <c r="G434" s="6" t="s">
        <v>28</v>
      </c>
      <c r="H434" s="6" t="str">
        <f>VLOOKUP(I434,地名表!H:I,2,FALSE)</f>
        <v>TYPE_NORMAL</v>
      </c>
      <c r="I434" s="6" t="s">
        <v>28</v>
      </c>
      <c r="J434" s="6" t="str">
        <f>VLOOKUP(K434,特性表!H:I,2,FALSE)</f>
        <v>ABILITY_THICK_FAT</v>
      </c>
      <c r="K434" s="6" t="s">
        <v>386</v>
      </c>
      <c r="L434" s="6" t="str">
        <f>VLOOKUP(M434,特性表!H:I,2,FALSE)</f>
        <v>ABILITY_OWN_TEMPO</v>
      </c>
      <c r="M434" s="6" t="s">
        <v>357</v>
      </c>
      <c r="N434" s="10">
        <v>100</v>
      </c>
      <c r="O434" s="10">
        <v>86</v>
      </c>
      <c r="P434" s="10">
        <v>64</v>
      </c>
      <c r="Q434" s="10">
        <v>64</v>
      </c>
      <c r="R434" s="10">
        <v>59</v>
      </c>
      <c r="S434" s="10">
        <v>112</v>
      </c>
      <c r="T434" s="6" t="str">
        <f>VLOOKUP(U434,道具表!G:H,2,FALSE)</f>
        <v>ITEM_NONE</v>
      </c>
      <c r="U434" s="6" t="s">
        <v>25</v>
      </c>
      <c r="V434" s="6" t="str">
        <f>VLOOKUP(W434,道具表!G:H,2,FALSE)</f>
        <v>ITEM_CHERI_BERRY</v>
      </c>
      <c r="W434" s="6" t="s">
        <v>1580</v>
      </c>
      <c r="X434" s="6">
        <v>75</v>
      </c>
      <c r="Y434" s="6">
        <v>70</v>
      </c>
    </row>
    <row r="435" spans="1:25">
      <c r="A435" s="6">
        <v>433</v>
      </c>
      <c r="B435" s="6">
        <v>433</v>
      </c>
      <c r="C435" s="6" t="s">
        <v>1584</v>
      </c>
      <c r="D435" s="6" t="s">
        <v>1585</v>
      </c>
      <c r="E435" s="6" t="s">
        <v>1586</v>
      </c>
      <c r="F435" s="6" t="str">
        <f>VLOOKUP(G435,地名表!H:I,2,FALSE)</f>
        <v>TYPE_PSYCHIC</v>
      </c>
      <c r="G435" s="6" t="s">
        <v>81</v>
      </c>
      <c r="H435" s="6" t="str">
        <f>VLOOKUP(I435,地名表!H:I,2,FALSE)</f>
        <v>TYPE_PSYCHIC</v>
      </c>
      <c r="I435" s="6" t="s">
        <v>81</v>
      </c>
      <c r="J435" s="6" t="str">
        <f>VLOOKUP(K435,特性表!H:I,2,FALSE)</f>
        <v>ABILITY_LEVITATE</v>
      </c>
      <c r="K435" s="6" t="s">
        <v>417</v>
      </c>
      <c r="L435" s="6" t="str">
        <f>VLOOKUP(M435,特性表!H:I,2,FALSE)</f>
        <v>ABILITY_LEVITATE</v>
      </c>
      <c r="M435" s="6" t="s">
        <v>417</v>
      </c>
      <c r="N435" s="6">
        <v>45</v>
      </c>
      <c r="O435" s="6">
        <v>30</v>
      </c>
      <c r="P435" s="6">
        <v>50</v>
      </c>
      <c r="Q435" s="6">
        <v>65</v>
      </c>
      <c r="R435" s="6">
        <v>50</v>
      </c>
      <c r="S435" s="6">
        <v>45</v>
      </c>
      <c r="T435" s="6" t="str">
        <f>VLOOKUP(U435,道具表!G:H,2,FALSE)</f>
        <v>ITEM_CLEANSE_TAG</v>
      </c>
      <c r="U435" s="6" t="s">
        <v>1337</v>
      </c>
      <c r="V435" s="6" t="str">
        <f>VLOOKUP(W435,道具表!G:H,2,FALSE)</f>
        <v>ITEM_COLBUR_BERRY</v>
      </c>
      <c r="W435" s="6" t="s">
        <v>1338</v>
      </c>
      <c r="X435" s="6">
        <v>120</v>
      </c>
      <c r="Y435" s="6">
        <v>70</v>
      </c>
    </row>
    <row r="436" spans="1:25">
      <c r="A436" s="6">
        <v>434</v>
      </c>
      <c r="B436" s="6">
        <v>434</v>
      </c>
      <c r="C436" s="6" t="s">
        <v>1587</v>
      </c>
      <c r="D436" s="6" t="s">
        <v>1588</v>
      </c>
      <c r="E436" s="6" t="s">
        <v>1589</v>
      </c>
      <c r="F436" s="6" t="str">
        <f>VLOOKUP(G436,地名表!H:I,2,FALSE)</f>
        <v>TYPE_POISON</v>
      </c>
      <c r="G436" s="6" t="s">
        <v>34</v>
      </c>
      <c r="H436" s="6" t="str">
        <f>VLOOKUP(I436,地名表!H:I,2,FALSE)</f>
        <v>TYPE_DARK</v>
      </c>
      <c r="I436" s="6" t="s">
        <v>797</v>
      </c>
      <c r="J436" s="6" t="str">
        <f>VLOOKUP(K436,特性表!H:I,2,FALSE)</f>
        <v>ABILITY_STENCH</v>
      </c>
      <c r="K436" s="6" t="s">
        <v>218</v>
      </c>
      <c r="L436" s="6" t="str">
        <f>VLOOKUP(M436,特性表!H:I,2,FALSE)</f>
        <v>ABILITY_AFTERMATH</v>
      </c>
      <c r="M436" s="6" t="s">
        <v>1558</v>
      </c>
      <c r="N436" s="6">
        <v>63</v>
      </c>
      <c r="O436" s="6">
        <v>63</v>
      </c>
      <c r="P436" s="6">
        <v>47</v>
      </c>
      <c r="Q436" s="6">
        <v>41</v>
      </c>
      <c r="R436" s="6">
        <v>41</v>
      </c>
      <c r="S436" s="6">
        <v>74</v>
      </c>
      <c r="T436" s="6" t="str">
        <f>VLOOKUP(U436,道具表!G:H,2,FALSE)</f>
        <v>ITEM_NONE</v>
      </c>
      <c r="U436" s="6" t="s">
        <v>25</v>
      </c>
      <c r="V436" s="6" t="str">
        <f>VLOOKUP(W436,道具表!G:H,2,FALSE)</f>
        <v>ITEM_PECHA_BERRY</v>
      </c>
      <c r="W436" s="6" t="s">
        <v>1010</v>
      </c>
      <c r="X436" s="6">
        <v>225</v>
      </c>
      <c r="Y436" s="6">
        <v>50</v>
      </c>
    </row>
    <row r="437" spans="1:25">
      <c r="A437" s="6">
        <v>435</v>
      </c>
      <c r="B437" s="6">
        <v>435</v>
      </c>
      <c r="C437" s="6" t="s">
        <v>1590</v>
      </c>
      <c r="D437" s="6" t="s">
        <v>1591</v>
      </c>
      <c r="E437" s="6" t="s">
        <v>1592</v>
      </c>
      <c r="F437" s="6" t="str">
        <f>VLOOKUP(G437,地名表!H:I,2,FALSE)</f>
        <v>TYPE_POISON</v>
      </c>
      <c r="G437" s="6" t="s">
        <v>34</v>
      </c>
      <c r="H437" s="6" t="str">
        <f>VLOOKUP(I437,地名表!H:I,2,FALSE)</f>
        <v>TYPE_DARK</v>
      </c>
      <c r="I437" s="6" t="s">
        <v>797</v>
      </c>
      <c r="J437" s="6" t="str">
        <f>VLOOKUP(K437,特性表!H:I,2,FALSE)</f>
        <v>ABILITY_STENCH</v>
      </c>
      <c r="K437" s="6" t="s">
        <v>218</v>
      </c>
      <c r="L437" s="6" t="str">
        <f>VLOOKUP(M437,特性表!H:I,2,FALSE)</f>
        <v>ABILITY_AFTERMATH</v>
      </c>
      <c r="M437" s="6" t="s">
        <v>1558</v>
      </c>
      <c r="N437" s="10">
        <v>103</v>
      </c>
      <c r="O437" s="10">
        <v>93</v>
      </c>
      <c r="P437" s="10">
        <v>67</v>
      </c>
      <c r="Q437" s="10">
        <v>77</v>
      </c>
      <c r="R437" s="10">
        <v>61</v>
      </c>
      <c r="S437" s="10">
        <v>84</v>
      </c>
      <c r="T437" s="6" t="str">
        <f>VLOOKUP(U437,道具表!G:H,2,FALSE)</f>
        <v>ITEM_NONE</v>
      </c>
      <c r="U437" s="6" t="s">
        <v>25</v>
      </c>
      <c r="V437" s="6" t="str">
        <f>VLOOKUP(W437,道具表!G:H,2,FALSE)</f>
        <v>ITEM_PECHA_BERRY</v>
      </c>
      <c r="W437" s="6" t="s">
        <v>1010</v>
      </c>
      <c r="X437" s="6">
        <v>60</v>
      </c>
      <c r="Y437" s="6">
        <v>50</v>
      </c>
    </row>
    <row r="438" spans="1:25">
      <c r="A438" s="6">
        <v>436</v>
      </c>
      <c r="B438" s="6">
        <v>436</v>
      </c>
      <c r="C438" s="6" t="s">
        <v>1593</v>
      </c>
      <c r="D438" s="6" t="s">
        <v>1594</v>
      </c>
      <c r="E438" s="6" t="s">
        <v>1595</v>
      </c>
      <c r="F438" s="6" t="str">
        <f>VLOOKUP(G438,地名表!H:I,2,FALSE)</f>
        <v>TYPE_STEEL</v>
      </c>
      <c r="G438" s="6" t="s">
        <v>365</v>
      </c>
      <c r="H438" s="6" t="str">
        <f>VLOOKUP(I438,地名表!H:I,2,FALSE)</f>
        <v>TYPE_PSYCHIC</v>
      </c>
      <c r="I438" s="6" t="s">
        <v>81</v>
      </c>
      <c r="J438" s="6" t="str">
        <f>VLOOKUP(K438,特性表!H:I,2,FALSE)</f>
        <v>ABILITY_LEVITATE</v>
      </c>
      <c r="K438" s="6" t="s">
        <v>417</v>
      </c>
      <c r="L438" s="6" t="str">
        <f>VLOOKUP(M438,特性表!H:I,2,FALSE)</f>
        <v>ABILITY_HEATPROOF</v>
      </c>
      <c r="M438" s="6" t="s">
        <v>1596</v>
      </c>
      <c r="N438" s="10">
        <v>57</v>
      </c>
      <c r="O438" s="10">
        <v>34</v>
      </c>
      <c r="P438" s="10">
        <v>86</v>
      </c>
      <c r="Q438" s="10">
        <v>24</v>
      </c>
      <c r="R438" s="10">
        <v>86</v>
      </c>
      <c r="S438" s="10">
        <v>23</v>
      </c>
      <c r="T438" s="6" t="str">
        <f>VLOOKUP(U438,道具表!G:H,2,FALSE)</f>
        <v>ITEM_NONE</v>
      </c>
      <c r="U438" s="6" t="s">
        <v>25</v>
      </c>
      <c r="V438" s="6" t="str">
        <f>VLOOKUP(W438,道具表!G:H,2,FALSE)</f>
        <v>ITEM_METAL_COAT</v>
      </c>
      <c r="W438" s="6" t="s">
        <v>367</v>
      </c>
      <c r="X438" s="6">
        <v>255</v>
      </c>
      <c r="Y438" s="6">
        <v>50</v>
      </c>
    </row>
    <row r="439" spans="1:25">
      <c r="A439" s="6">
        <v>437</v>
      </c>
      <c r="B439" s="6">
        <v>437</v>
      </c>
      <c r="C439" s="6" t="s">
        <v>1597</v>
      </c>
      <c r="D439" s="6" t="s">
        <v>1598</v>
      </c>
      <c r="E439" s="6" t="s">
        <v>1599</v>
      </c>
      <c r="F439" s="6" t="str">
        <f>VLOOKUP(G439,地名表!H:I,2,FALSE)</f>
        <v>TYPE_STEEL</v>
      </c>
      <c r="G439" s="6" t="s">
        <v>365</v>
      </c>
      <c r="H439" s="6" t="str">
        <f>VLOOKUP(I439,地名表!H:I,2,FALSE)</f>
        <v>TYPE_PSYCHIC</v>
      </c>
      <c r="I439" s="6" t="s">
        <v>81</v>
      </c>
      <c r="J439" s="6" t="str">
        <f>VLOOKUP(K439,特性表!H:I,2,FALSE)</f>
        <v>ABILITY_LEVITATE</v>
      </c>
      <c r="K439" s="6" t="s">
        <v>417</v>
      </c>
      <c r="L439" s="6" t="str">
        <f>VLOOKUP(M439,特性表!H:I,2,FALSE)</f>
        <v>ABILITY_HEATPROOF</v>
      </c>
      <c r="M439" s="6" t="s">
        <v>1596</v>
      </c>
      <c r="N439" s="6">
        <v>67</v>
      </c>
      <c r="O439" s="6">
        <v>89</v>
      </c>
      <c r="P439" s="6">
        <v>116</v>
      </c>
      <c r="Q439" s="6">
        <v>79</v>
      </c>
      <c r="R439" s="6">
        <v>116</v>
      </c>
      <c r="S439" s="6">
        <v>33</v>
      </c>
      <c r="T439" s="6" t="str">
        <f>VLOOKUP(U439,道具表!G:H,2,FALSE)</f>
        <v>ITEM_NONE</v>
      </c>
      <c r="U439" s="6" t="s">
        <v>25</v>
      </c>
      <c r="V439" s="6" t="str">
        <f>VLOOKUP(W439,道具表!G:H,2,FALSE)</f>
        <v>ITEM_METAL_COAT</v>
      </c>
      <c r="W439" s="6" t="s">
        <v>367</v>
      </c>
      <c r="X439" s="6">
        <v>90</v>
      </c>
      <c r="Y439" s="6">
        <v>50</v>
      </c>
    </row>
    <row r="440" spans="1:25">
      <c r="A440" s="6">
        <v>438</v>
      </c>
      <c r="B440" s="6">
        <v>438</v>
      </c>
      <c r="C440" s="6" t="s">
        <v>1600</v>
      </c>
      <c r="D440" s="6" t="s">
        <v>1601</v>
      </c>
      <c r="E440" s="6" t="s">
        <v>1602</v>
      </c>
      <c r="F440" s="6" t="str">
        <f>VLOOKUP(G440,地名表!H:I,2,FALSE)</f>
        <v>TYPE_ROCK</v>
      </c>
      <c r="G440" s="6" t="s">
        <v>334</v>
      </c>
      <c r="H440" s="6" t="str">
        <f>VLOOKUP(I440,地名表!H:I,2,FALSE)</f>
        <v>TYPE_ROCK</v>
      </c>
      <c r="I440" s="6" t="s">
        <v>334</v>
      </c>
      <c r="J440" s="6" t="str">
        <f>VLOOKUP(K440,特性表!H:I,2,FALSE)</f>
        <v>ABILITY_STURDY</v>
      </c>
      <c r="K440" s="6" t="s">
        <v>336</v>
      </c>
      <c r="L440" s="6" t="str">
        <f>VLOOKUP(M440,特性表!H:I,2,FALSE)</f>
        <v>ABILITY_ROCK_HEAD</v>
      </c>
      <c r="M440" s="6" t="s">
        <v>335</v>
      </c>
      <c r="N440" s="6">
        <v>50</v>
      </c>
      <c r="O440" s="6">
        <v>80</v>
      </c>
      <c r="P440" s="6">
        <v>95</v>
      </c>
      <c r="Q440" s="6">
        <v>10</v>
      </c>
      <c r="R440" s="6">
        <v>45</v>
      </c>
      <c r="S440" s="6">
        <v>10</v>
      </c>
      <c r="T440" s="6" t="str">
        <f>VLOOKUP(U440,道具表!G:H,2,FALSE)</f>
        <v>ITEM_NONE</v>
      </c>
      <c r="U440" s="6" t="s">
        <v>25</v>
      </c>
      <c r="V440" s="6" t="str">
        <f>VLOOKUP(W440,道具表!G:H,2,FALSE)</f>
        <v>ITEM_NONE</v>
      </c>
      <c r="W440" s="6" t="s">
        <v>25</v>
      </c>
      <c r="X440" s="6">
        <v>255</v>
      </c>
      <c r="Y440" s="6">
        <v>50</v>
      </c>
    </row>
    <row r="441" spans="1:25">
      <c r="A441" s="6">
        <v>439</v>
      </c>
      <c r="B441" s="6">
        <v>439</v>
      </c>
      <c r="C441" s="6" t="s">
        <v>1603</v>
      </c>
      <c r="D441" s="6" t="s">
        <v>1604</v>
      </c>
      <c r="E441" s="6" t="s">
        <v>1605</v>
      </c>
      <c r="F441" s="6" t="str">
        <f>VLOOKUP(G441,地名表!H:I,2,FALSE)</f>
        <v>TYPE_PSYCHIC</v>
      </c>
      <c r="G441" s="6" t="s">
        <v>81</v>
      </c>
      <c r="H441" s="6" t="str">
        <f>VLOOKUP(I441,地名表!H:I,2,FALSE)</f>
        <v>TYPE_FAIRY</v>
      </c>
      <c r="I441" s="6" t="s">
        <v>177</v>
      </c>
      <c r="J441" s="6" t="str">
        <f>VLOOKUP(K441,特性表!H:I,2,FALSE)</f>
        <v>ABILITY_SOUNDPROOF</v>
      </c>
      <c r="K441" s="6" t="s">
        <v>447</v>
      </c>
      <c r="L441" s="6" t="str">
        <f>VLOOKUP(M441,特性表!H:I,2,FALSE)</f>
        <v>ABILITY_FILTER</v>
      </c>
      <c r="M441" s="6" t="s">
        <v>534</v>
      </c>
      <c r="N441" s="6">
        <v>20</v>
      </c>
      <c r="O441" s="6">
        <v>25</v>
      </c>
      <c r="P441" s="6">
        <v>45</v>
      </c>
      <c r="Q441" s="6">
        <v>70</v>
      </c>
      <c r="R441" s="6">
        <v>90</v>
      </c>
      <c r="S441" s="6">
        <v>60</v>
      </c>
      <c r="T441" s="6" t="str">
        <f>VLOOKUP(U441,道具表!G:H,2,FALSE)</f>
        <v>ITEM_NONE</v>
      </c>
      <c r="U441" s="6" t="s">
        <v>25</v>
      </c>
      <c r="V441" s="6" t="str">
        <f>VLOOKUP(W441,道具表!G:H,2,FALSE)</f>
        <v>ITEM_LEPPA_BERRY</v>
      </c>
      <c r="W441" s="6" t="s">
        <v>180</v>
      </c>
      <c r="X441" s="6">
        <v>145</v>
      </c>
      <c r="Y441" s="6">
        <v>50</v>
      </c>
    </row>
    <row r="442" spans="1:25">
      <c r="A442" s="6">
        <v>440</v>
      </c>
      <c r="B442" s="6">
        <v>440</v>
      </c>
      <c r="C442" s="6" t="s">
        <v>1606</v>
      </c>
      <c r="D442" s="6" t="s">
        <v>1607</v>
      </c>
      <c r="E442" s="6" t="s">
        <v>1608</v>
      </c>
      <c r="F442" s="6" t="str">
        <f>VLOOKUP(G442,地名表!H:I,2,FALSE)</f>
        <v>TYPE_NORMAL</v>
      </c>
      <c r="G442" s="6" t="s">
        <v>28</v>
      </c>
      <c r="H442" s="6" t="str">
        <f>VLOOKUP(I442,地名表!H:I,2,FALSE)</f>
        <v>TYPE_NORMAL</v>
      </c>
      <c r="I442" s="6" t="s">
        <v>28</v>
      </c>
      <c r="J442" s="6" t="str">
        <f>VLOOKUP(K442,特性表!H:I,2,FALSE)</f>
        <v>ABILITY_NATURAL_CURE</v>
      </c>
      <c r="K442" s="6" t="s">
        <v>494</v>
      </c>
      <c r="L442" s="6" t="str">
        <f>VLOOKUP(M442,特性表!H:I,2,FALSE)</f>
        <v>ABILITY_SERENE_GRACE</v>
      </c>
      <c r="M442" s="6" t="s">
        <v>495</v>
      </c>
      <c r="N442" s="6">
        <v>100</v>
      </c>
      <c r="O442" s="6">
        <v>5</v>
      </c>
      <c r="P442" s="6">
        <v>5</v>
      </c>
      <c r="Q442" s="6">
        <v>15</v>
      </c>
      <c r="R442" s="6">
        <v>65</v>
      </c>
      <c r="S442" s="6">
        <v>30</v>
      </c>
      <c r="T442" s="6" t="str">
        <f>VLOOKUP(U442,道具表!G:H,2,FALSE)</f>
        <v>ITEM_OVAL_STONE</v>
      </c>
      <c r="U442" s="6" t="s">
        <v>496</v>
      </c>
      <c r="V442" s="6" t="str">
        <f>VLOOKUP(W442,道具表!G:H,2,FALSE)</f>
        <v>ITEM_LUCKY_EGG</v>
      </c>
      <c r="W442" s="6" t="s">
        <v>497</v>
      </c>
      <c r="X442" s="6">
        <v>130</v>
      </c>
      <c r="Y442" s="6">
        <v>140</v>
      </c>
    </row>
    <row r="443" spans="1:25">
      <c r="A443" s="6">
        <v>441</v>
      </c>
      <c r="B443" s="6">
        <v>441</v>
      </c>
      <c r="C443" s="6" t="s">
        <v>1609</v>
      </c>
      <c r="D443" s="6" t="s">
        <v>1610</v>
      </c>
      <c r="E443" s="6" t="s">
        <v>1611</v>
      </c>
      <c r="F443" s="6" t="str">
        <f>VLOOKUP(G443,地名表!H:I,2,FALSE)</f>
        <v>TYPE_NORMAL</v>
      </c>
      <c r="G443" s="6" t="s">
        <v>28</v>
      </c>
      <c r="H443" s="6" t="str">
        <f>VLOOKUP(I443,地名表!H:I,2,FALSE)</f>
        <v>TYPE_FLYING</v>
      </c>
      <c r="I443" s="6" t="s">
        <v>55</v>
      </c>
      <c r="J443" s="6" t="str">
        <f>VLOOKUP(K443,特性表!H:I,2,FALSE)</f>
        <v>ABILITY_KEEN_EYE</v>
      </c>
      <c r="K443" s="6" t="s">
        <v>100</v>
      </c>
      <c r="L443" s="6" t="str">
        <f>VLOOKUP(M443,特性表!H:I,2,FALSE)</f>
        <v>ABILITY_TANGLED_FEET</v>
      </c>
      <c r="M443" s="6" t="s">
        <v>101</v>
      </c>
      <c r="N443" s="10">
        <v>76</v>
      </c>
      <c r="O443" s="10">
        <v>65</v>
      </c>
      <c r="P443" s="10">
        <v>45</v>
      </c>
      <c r="Q443" s="10">
        <v>112</v>
      </c>
      <c r="R443" s="10">
        <v>42</v>
      </c>
      <c r="S443" s="10">
        <v>111</v>
      </c>
      <c r="T443" s="6" t="str">
        <f>VLOOKUP(U443,道具表!G:H,2,FALSE)</f>
        <v>ITEM_NONE</v>
      </c>
      <c r="U443" s="6" t="s">
        <v>25</v>
      </c>
      <c r="V443" s="6" t="str">
        <f>VLOOKUP(W443,道具表!G:H,2,FALSE)</f>
        <v>ITEM_METRONOME</v>
      </c>
      <c r="W443" s="6" t="s">
        <v>1481</v>
      </c>
      <c r="X443" s="6">
        <v>30</v>
      </c>
      <c r="Y443" s="6">
        <v>35</v>
      </c>
    </row>
    <row r="444" spans="1:25">
      <c r="A444" s="6">
        <v>442</v>
      </c>
      <c r="B444" s="6">
        <v>442</v>
      </c>
      <c r="C444" s="6" t="s">
        <v>1612</v>
      </c>
      <c r="D444" s="6" t="s">
        <v>1613</v>
      </c>
      <c r="E444" s="6" t="s">
        <v>1614</v>
      </c>
      <c r="F444" s="6" t="str">
        <f>VLOOKUP(G444,地名表!H:I,2,FALSE)</f>
        <v>TYPE_GHOST</v>
      </c>
      <c r="G444" s="6" t="s">
        <v>416</v>
      </c>
      <c r="H444" s="6" t="str">
        <f>VLOOKUP(I444,地名表!H:I,2,FALSE)</f>
        <v>TYPE_DARK</v>
      </c>
      <c r="I444" s="6" t="s">
        <v>797</v>
      </c>
      <c r="J444" s="6" t="str">
        <f>VLOOKUP(K444,特性表!H:I,2,FALSE)</f>
        <v>ABILITY_PRESSURE</v>
      </c>
      <c r="K444" s="6" t="s">
        <v>609</v>
      </c>
      <c r="L444" s="6" t="str">
        <f>VLOOKUP(M444,特性表!H:I,2,FALSE)</f>
        <v>ABILITY_INFILTRATOR</v>
      </c>
      <c r="M444" s="6" t="s">
        <v>210</v>
      </c>
      <c r="N444" s="6">
        <v>50</v>
      </c>
      <c r="O444" s="6">
        <v>92</v>
      </c>
      <c r="P444" s="6">
        <v>108</v>
      </c>
      <c r="Q444" s="6">
        <v>92</v>
      </c>
      <c r="R444" s="6">
        <v>108</v>
      </c>
      <c r="S444" s="6">
        <v>35</v>
      </c>
      <c r="T444" s="6" t="str">
        <f>VLOOKUP(U444,道具表!G:H,2,FALSE)</f>
        <v>ITEM_NONE</v>
      </c>
      <c r="U444" s="6" t="s">
        <v>25</v>
      </c>
      <c r="V444" s="6" t="str">
        <f>VLOOKUP(W444,道具表!G:H,2,FALSE)</f>
        <v>ITEM_NONE</v>
      </c>
      <c r="W444" s="6" t="s">
        <v>25</v>
      </c>
      <c r="X444" s="6">
        <v>100</v>
      </c>
      <c r="Y444" s="6">
        <v>50</v>
      </c>
    </row>
    <row r="445" spans="1:25">
      <c r="A445" s="6">
        <v>443</v>
      </c>
      <c r="B445" s="6">
        <v>443</v>
      </c>
      <c r="C445" s="6" t="s">
        <v>1615</v>
      </c>
      <c r="D445" s="6" t="s">
        <v>1616</v>
      </c>
      <c r="E445" s="6" t="s">
        <v>1617</v>
      </c>
      <c r="F445" s="6" t="str">
        <f>VLOOKUP(G445,地名表!H:I,2,FALSE)</f>
        <v>TYPE_DRAGON</v>
      </c>
      <c r="G445" s="6" t="s">
        <v>629</v>
      </c>
      <c r="H445" s="6" t="str">
        <f>VLOOKUP(I445,地名表!H:I,2,FALSE)</f>
        <v>TYPE_GROUND</v>
      </c>
      <c r="I445" s="6" t="s">
        <v>145</v>
      </c>
      <c r="J445" s="6" t="str">
        <f>VLOOKUP(K445,特性表!H:I,2,FALSE)</f>
        <v>ABILITY_SAND_VEIL</v>
      </c>
      <c r="K445" s="6" t="s">
        <v>146</v>
      </c>
      <c r="L445" s="6" t="str">
        <f>VLOOKUP(M445,特性表!H:I,2,FALSE)</f>
        <v>ABILITY_ROUGH_SKIN</v>
      </c>
      <c r="M445" s="6" t="s">
        <v>1202</v>
      </c>
      <c r="N445" s="6">
        <v>58</v>
      </c>
      <c r="O445" s="6">
        <v>70</v>
      </c>
      <c r="P445" s="6">
        <v>45</v>
      </c>
      <c r="Q445" s="6">
        <v>40</v>
      </c>
      <c r="R445" s="6">
        <v>45</v>
      </c>
      <c r="S445" s="6">
        <v>42</v>
      </c>
      <c r="T445" s="6" t="str">
        <f>VLOOKUP(U445,道具表!G:H,2,FALSE)</f>
        <v>ITEM_NONE</v>
      </c>
      <c r="U445" s="6" t="s">
        <v>25</v>
      </c>
      <c r="V445" s="6" t="str">
        <f>VLOOKUP(W445,道具表!G:H,2,FALSE)</f>
        <v>ITEM_HABAN_BERRY</v>
      </c>
      <c r="W445" s="6" t="s">
        <v>1618</v>
      </c>
      <c r="X445" s="6">
        <v>45</v>
      </c>
      <c r="Y445" s="6">
        <v>50</v>
      </c>
    </row>
    <row r="446" spans="1:25">
      <c r="A446" s="6">
        <v>444</v>
      </c>
      <c r="B446" s="6">
        <v>444</v>
      </c>
      <c r="C446" s="6" t="s">
        <v>1619</v>
      </c>
      <c r="D446" s="6" t="s">
        <v>1620</v>
      </c>
      <c r="E446" s="6" t="s">
        <v>1621</v>
      </c>
      <c r="F446" s="6" t="str">
        <f>VLOOKUP(G446,地名表!H:I,2,FALSE)</f>
        <v>TYPE_DRAGON</v>
      </c>
      <c r="G446" s="6" t="s">
        <v>629</v>
      </c>
      <c r="H446" s="6" t="str">
        <f>VLOOKUP(I446,地名表!H:I,2,FALSE)</f>
        <v>TYPE_GROUND</v>
      </c>
      <c r="I446" s="6" t="s">
        <v>145</v>
      </c>
      <c r="J446" s="6" t="str">
        <f>VLOOKUP(K446,特性表!H:I,2,FALSE)</f>
        <v>ABILITY_SAND_VEIL</v>
      </c>
      <c r="K446" s="6" t="s">
        <v>146</v>
      </c>
      <c r="L446" s="6" t="str">
        <f>VLOOKUP(M446,特性表!H:I,2,FALSE)</f>
        <v>ABILITY_ROUGH_SKIN</v>
      </c>
      <c r="M446" s="6" t="s">
        <v>1202</v>
      </c>
      <c r="N446" s="6">
        <v>68</v>
      </c>
      <c r="O446" s="6">
        <v>90</v>
      </c>
      <c r="P446" s="6">
        <v>65</v>
      </c>
      <c r="Q446" s="6">
        <v>50</v>
      </c>
      <c r="R446" s="6">
        <v>55</v>
      </c>
      <c r="S446" s="6">
        <v>82</v>
      </c>
      <c r="T446" s="6" t="str">
        <f>VLOOKUP(U446,道具表!G:H,2,FALSE)</f>
        <v>ITEM_NONE</v>
      </c>
      <c r="U446" s="6" t="s">
        <v>25</v>
      </c>
      <c r="V446" s="6" t="str">
        <f>VLOOKUP(W446,道具表!G:H,2,FALSE)</f>
        <v>ITEM_HABAN_BERRY</v>
      </c>
      <c r="W446" s="6" t="s">
        <v>1618</v>
      </c>
      <c r="X446" s="6">
        <v>45</v>
      </c>
      <c r="Y446" s="6">
        <v>50</v>
      </c>
    </row>
    <row r="447" spans="1:25">
      <c r="A447" s="6">
        <v>445</v>
      </c>
      <c r="B447" s="6">
        <v>445</v>
      </c>
      <c r="C447" s="6" t="s">
        <v>1622</v>
      </c>
      <c r="D447" s="6" t="s">
        <v>1623</v>
      </c>
      <c r="E447" s="6" t="s">
        <v>1624</v>
      </c>
      <c r="F447" s="6" t="str">
        <f>VLOOKUP(G447,地名表!H:I,2,FALSE)</f>
        <v>TYPE_DRAGON</v>
      </c>
      <c r="G447" s="6" t="s">
        <v>629</v>
      </c>
      <c r="H447" s="6" t="str">
        <f>VLOOKUP(I447,地名表!H:I,2,FALSE)</f>
        <v>TYPE_GROUND</v>
      </c>
      <c r="I447" s="6" t="s">
        <v>145</v>
      </c>
      <c r="J447" s="6" t="str">
        <f>VLOOKUP(K447,特性表!H:I,2,FALSE)</f>
        <v>ABILITY_SAND_VEIL</v>
      </c>
      <c r="K447" s="6" t="s">
        <v>146</v>
      </c>
      <c r="L447" s="6" t="str">
        <f>VLOOKUP(M447,特性表!H:I,2,FALSE)</f>
        <v>ABILITY_ROUGH_SKIN</v>
      </c>
      <c r="M447" s="6" t="s">
        <v>1202</v>
      </c>
      <c r="N447" s="6">
        <v>108</v>
      </c>
      <c r="O447" s="6">
        <v>130</v>
      </c>
      <c r="P447" s="6">
        <v>95</v>
      </c>
      <c r="Q447" s="6">
        <v>80</v>
      </c>
      <c r="R447" s="6">
        <v>85</v>
      </c>
      <c r="S447" s="6">
        <v>102</v>
      </c>
      <c r="T447" s="6" t="str">
        <f>VLOOKUP(U447,道具表!G:H,2,FALSE)</f>
        <v>ITEM_NONE</v>
      </c>
      <c r="U447" s="6" t="s">
        <v>25</v>
      </c>
      <c r="V447" s="6" t="str">
        <f>VLOOKUP(W447,道具表!G:H,2,FALSE)</f>
        <v>ITEM_HABAN_BERRY</v>
      </c>
      <c r="W447" s="6" t="s">
        <v>1618</v>
      </c>
      <c r="X447" s="6">
        <v>45</v>
      </c>
      <c r="Y447" s="6">
        <v>50</v>
      </c>
    </row>
    <row r="448" spans="1:25">
      <c r="A448" s="6">
        <v>446</v>
      </c>
      <c r="B448" s="6">
        <v>446</v>
      </c>
      <c r="C448" s="6" t="s">
        <v>1625</v>
      </c>
      <c r="D448" s="6" t="s">
        <v>1626</v>
      </c>
      <c r="E448" s="6" t="s">
        <v>1627</v>
      </c>
      <c r="F448" s="6" t="str">
        <f>VLOOKUP(G448,地名表!H:I,2,FALSE)</f>
        <v>TYPE_NORMAL</v>
      </c>
      <c r="G448" s="6" t="s">
        <v>28</v>
      </c>
      <c r="H448" s="6" t="str">
        <f>VLOOKUP(I448,地名表!H:I,2,FALSE)</f>
        <v>TYPE_NORMAL</v>
      </c>
      <c r="I448" s="6" t="s">
        <v>28</v>
      </c>
      <c r="J448" s="6" t="str">
        <f>VLOOKUP(K448,特性表!H:I,2,FALSE)</f>
        <v>ABILITY_PICKUP</v>
      </c>
      <c r="K448" s="6" t="s">
        <v>249</v>
      </c>
      <c r="L448" s="6" t="str">
        <f>VLOOKUP(M448,特性表!H:I,2,FALSE)</f>
        <v>ABILITY_THICK_FAT</v>
      </c>
      <c r="M448" s="6" t="s">
        <v>386</v>
      </c>
      <c r="N448" s="6">
        <v>135</v>
      </c>
      <c r="O448" s="6">
        <v>85</v>
      </c>
      <c r="P448" s="6">
        <v>40</v>
      </c>
      <c r="Q448" s="6">
        <v>40</v>
      </c>
      <c r="R448" s="6">
        <v>85</v>
      </c>
      <c r="S448" s="6">
        <v>5</v>
      </c>
      <c r="T448" s="6" t="str">
        <f>VLOOKUP(U448,道具表!G:H,2,FALSE)</f>
        <v>ITEM_LEFTOVERS</v>
      </c>
      <c r="U448" s="6" t="s">
        <v>615</v>
      </c>
      <c r="V448" s="6" t="str">
        <f>VLOOKUP(W448,道具表!G:H,2,FALSE)</f>
        <v>ITEM_NONE</v>
      </c>
      <c r="W448" s="6" t="s">
        <v>25</v>
      </c>
      <c r="X448" s="6">
        <v>50</v>
      </c>
      <c r="Y448" s="6">
        <v>50</v>
      </c>
    </row>
    <row r="449" spans="1:25">
      <c r="A449" s="6">
        <v>447</v>
      </c>
      <c r="B449" s="6">
        <v>447</v>
      </c>
      <c r="C449" s="6" t="s">
        <v>1628</v>
      </c>
      <c r="D449" s="6" t="s">
        <v>1629</v>
      </c>
      <c r="E449" s="6" t="s">
        <v>1630</v>
      </c>
      <c r="F449" s="6" t="str">
        <f>VLOOKUP(G449,地名表!H:I,2,FALSE)</f>
        <v>TYPE_FIGHTING</v>
      </c>
      <c r="G449" s="6" t="s">
        <v>267</v>
      </c>
      <c r="H449" s="6" t="str">
        <f>VLOOKUP(I449,地名表!H:I,2,FALSE)</f>
        <v>TYPE_FIGHTING</v>
      </c>
      <c r="I449" s="6" t="s">
        <v>267</v>
      </c>
      <c r="J449" s="6" t="str">
        <f>VLOOKUP(K449,特性表!H:I,2,FALSE)</f>
        <v>ABILITY_STEADFAST</v>
      </c>
      <c r="K449" s="6" t="s">
        <v>929</v>
      </c>
      <c r="L449" s="6" t="str">
        <f>VLOOKUP(M449,特性表!H:I,2,FALSE)</f>
        <v>ABILITY_INNER_FOCUS</v>
      </c>
      <c r="M449" s="6" t="s">
        <v>205</v>
      </c>
      <c r="N449" s="6">
        <v>40</v>
      </c>
      <c r="O449" s="6">
        <v>70</v>
      </c>
      <c r="P449" s="6">
        <v>40</v>
      </c>
      <c r="Q449" s="6">
        <v>35</v>
      </c>
      <c r="R449" s="6">
        <v>40</v>
      </c>
      <c r="S449" s="6">
        <v>60</v>
      </c>
      <c r="T449" s="6" t="str">
        <f>VLOOKUP(U449,道具表!G:H,2,FALSE)</f>
        <v>ITEM_NONE</v>
      </c>
      <c r="U449" s="6" t="s">
        <v>25</v>
      </c>
      <c r="V449" s="6" t="str">
        <f>VLOOKUP(W449,道具表!G:H,2,FALSE)</f>
        <v>ITEM_NONE</v>
      </c>
      <c r="W449" s="6" t="s">
        <v>25</v>
      </c>
      <c r="X449" s="6">
        <v>75</v>
      </c>
      <c r="Y449" s="6">
        <v>50</v>
      </c>
    </row>
    <row r="450" spans="1:25">
      <c r="A450" s="6">
        <v>448</v>
      </c>
      <c r="B450" s="6">
        <v>448</v>
      </c>
      <c r="C450" s="6" t="s">
        <v>1631</v>
      </c>
      <c r="D450" s="6" t="s">
        <v>1632</v>
      </c>
      <c r="E450" s="6" t="s">
        <v>1633</v>
      </c>
      <c r="F450" s="6" t="str">
        <f>VLOOKUP(G450,地名表!H:I,2,FALSE)</f>
        <v>TYPE_FIGHTING</v>
      </c>
      <c r="G450" s="6" t="s">
        <v>267</v>
      </c>
      <c r="H450" s="6" t="str">
        <f>VLOOKUP(I450,地名表!H:I,2,FALSE)</f>
        <v>TYPE_STEEL</v>
      </c>
      <c r="I450" s="6" t="s">
        <v>365</v>
      </c>
      <c r="J450" s="6" t="str">
        <f>VLOOKUP(K450,特性表!H:I,2,FALSE)</f>
        <v>ABILITY_STEADFAST</v>
      </c>
      <c r="K450" s="6" t="s">
        <v>929</v>
      </c>
      <c r="L450" s="6" t="str">
        <f>VLOOKUP(M450,特性表!H:I,2,FALSE)</f>
        <v>ABILITY_INNER_FOCUS</v>
      </c>
      <c r="M450" s="6" t="s">
        <v>205</v>
      </c>
      <c r="N450" s="6">
        <v>70</v>
      </c>
      <c r="O450" s="6">
        <v>110</v>
      </c>
      <c r="P450" s="6">
        <v>70</v>
      </c>
      <c r="Q450" s="6">
        <v>115</v>
      </c>
      <c r="R450" s="6">
        <v>70</v>
      </c>
      <c r="S450" s="6">
        <v>90</v>
      </c>
      <c r="T450" s="6" t="str">
        <f>VLOOKUP(U450,道具表!G:H,2,FALSE)</f>
        <v>ITEM_NONE</v>
      </c>
      <c r="U450" s="6" t="s">
        <v>25</v>
      </c>
      <c r="V450" s="6" t="str">
        <f>VLOOKUP(W450,道具表!G:H,2,FALSE)</f>
        <v>ITEM_NONE</v>
      </c>
      <c r="W450" s="6" t="s">
        <v>25</v>
      </c>
      <c r="X450" s="6">
        <v>45</v>
      </c>
      <c r="Y450" s="6">
        <v>50</v>
      </c>
    </row>
    <row r="451" spans="1:25">
      <c r="A451" s="6">
        <v>449</v>
      </c>
      <c r="B451" s="6">
        <v>449</v>
      </c>
      <c r="C451" s="6" t="s">
        <v>1634</v>
      </c>
      <c r="D451" s="6" t="s">
        <v>1635</v>
      </c>
      <c r="E451" s="6" t="s">
        <v>1636</v>
      </c>
      <c r="F451" s="6" t="str">
        <f>VLOOKUP(G451,地名表!H:I,2,FALSE)</f>
        <v>TYPE_GROUND</v>
      </c>
      <c r="G451" s="6" t="s">
        <v>145</v>
      </c>
      <c r="H451" s="6" t="str">
        <f>VLOOKUP(I451,地名表!H:I,2,FALSE)</f>
        <v>TYPE_GROUND</v>
      </c>
      <c r="I451" s="6" t="s">
        <v>145</v>
      </c>
      <c r="J451" s="6" t="str">
        <f>VLOOKUP(K451,特性表!H:I,2,FALSE)</f>
        <v>ABILITY_SAND_FORCE</v>
      </c>
      <c r="K451" s="6" t="s">
        <v>1637</v>
      </c>
      <c r="L451" s="6" t="str">
        <f>VLOOKUP(M451,特性表!H:I,2,FALSE)</f>
        <v>ABILITY_SAND_STREAM</v>
      </c>
      <c r="M451" s="6" t="s">
        <v>967</v>
      </c>
      <c r="N451" s="6">
        <v>68</v>
      </c>
      <c r="O451" s="6">
        <v>72</v>
      </c>
      <c r="P451" s="6">
        <v>78</v>
      </c>
      <c r="Q451" s="6">
        <v>38</v>
      </c>
      <c r="R451" s="6">
        <v>42</v>
      </c>
      <c r="S451" s="6">
        <v>32</v>
      </c>
      <c r="T451" s="6" t="str">
        <f>VLOOKUP(U451,道具表!G:H,2,FALSE)</f>
        <v>ITEM_NONE</v>
      </c>
      <c r="U451" s="6" t="s">
        <v>25</v>
      </c>
      <c r="V451" s="6" t="str">
        <f>VLOOKUP(W451,道具表!G:H,2,FALSE)</f>
        <v>ITEM_NONE</v>
      </c>
      <c r="W451" s="6" t="s">
        <v>25</v>
      </c>
      <c r="X451" s="6">
        <v>140</v>
      </c>
      <c r="Y451" s="6">
        <v>50</v>
      </c>
    </row>
    <row r="452" spans="1:25">
      <c r="A452" s="6">
        <v>450</v>
      </c>
      <c r="B452" s="6">
        <v>450</v>
      </c>
      <c r="C452" s="6" t="s">
        <v>1638</v>
      </c>
      <c r="D452" s="6" t="s">
        <v>1639</v>
      </c>
      <c r="E452" s="6" t="s">
        <v>1640</v>
      </c>
      <c r="F452" s="6" t="str">
        <f>VLOOKUP(G452,地名表!H:I,2,FALSE)</f>
        <v>TYPE_GROUND</v>
      </c>
      <c r="G452" s="6" t="s">
        <v>145</v>
      </c>
      <c r="H452" s="6" t="str">
        <f>VLOOKUP(I452,地名表!H:I,2,FALSE)</f>
        <v>TYPE_GROUND</v>
      </c>
      <c r="I452" s="6" t="s">
        <v>145</v>
      </c>
      <c r="J452" s="6" t="str">
        <f>VLOOKUP(K452,特性表!H:I,2,FALSE)</f>
        <v>ABILITY_SAND_FORCE</v>
      </c>
      <c r="K452" s="6" t="s">
        <v>1637</v>
      </c>
      <c r="L452" s="6" t="str">
        <f>VLOOKUP(M452,特性表!H:I,2,FALSE)</f>
        <v>ABILITY_SAND_STREAM</v>
      </c>
      <c r="M452" s="6" t="s">
        <v>967</v>
      </c>
      <c r="N452" s="6">
        <v>108</v>
      </c>
      <c r="O452" s="6">
        <v>112</v>
      </c>
      <c r="P452" s="6">
        <v>118</v>
      </c>
      <c r="Q452" s="6">
        <v>68</v>
      </c>
      <c r="R452" s="6">
        <v>72</v>
      </c>
      <c r="S452" s="6">
        <v>47</v>
      </c>
      <c r="T452" s="6" t="str">
        <f>VLOOKUP(U452,道具表!G:H,2,FALSE)</f>
        <v>ITEM_NONE</v>
      </c>
      <c r="U452" s="6" t="s">
        <v>25</v>
      </c>
      <c r="V452" s="6" t="str">
        <f>VLOOKUP(W452,道具表!G:H,2,FALSE)</f>
        <v>ITEM_NONE</v>
      </c>
      <c r="W452" s="6" t="s">
        <v>25</v>
      </c>
      <c r="X452" s="6">
        <v>60</v>
      </c>
      <c r="Y452" s="6">
        <v>50</v>
      </c>
    </row>
    <row r="453" spans="1:25">
      <c r="A453" s="6">
        <v>451</v>
      </c>
      <c r="B453" s="6">
        <v>451</v>
      </c>
      <c r="C453" s="6" t="s">
        <v>1641</v>
      </c>
      <c r="D453" s="6" t="s">
        <v>1642</v>
      </c>
      <c r="E453" s="6" t="s">
        <v>1643</v>
      </c>
      <c r="F453" s="6" t="str">
        <f>VLOOKUP(G453,地名表!H:I,2,FALSE)</f>
        <v>TYPE_POISON</v>
      </c>
      <c r="G453" s="6" t="s">
        <v>34</v>
      </c>
      <c r="H453" s="6" t="str">
        <f>VLOOKUP(I453,地名表!H:I,2,FALSE)</f>
        <v>TYPE_BUG</v>
      </c>
      <c r="I453" s="6" t="s">
        <v>71</v>
      </c>
      <c r="J453" s="6" t="str">
        <f>VLOOKUP(K453,特性表!H:I,2,FALSE)</f>
        <v>ABILITY_BATTLE_ARMOR</v>
      </c>
      <c r="K453" s="6" t="s">
        <v>602</v>
      </c>
      <c r="L453" s="6" t="str">
        <f>VLOOKUP(M453,特性表!H:I,2,FALSE)</f>
        <v>ABILITY_SNIPER</v>
      </c>
      <c r="M453" s="6" t="s">
        <v>95</v>
      </c>
      <c r="N453" s="6">
        <v>40</v>
      </c>
      <c r="O453" s="6">
        <v>50</v>
      </c>
      <c r="P453" s="6">
        <v>90</v>
      </c>
      <c r="Q453" s="6">
        <v>30</v>
      </c>
      <c r="R453" s="6">
        <v>55</v>
      </c>
      <c r="S453" s="6">
        <v>65</v>
      </c>
      <c r="T453" s="6" t="str">
        <f>VLOOKUP(U453,道具表!G:H,2,FALSE)</f>
        <v>ITEM_NONE</v>
      </c>
      <c r="U453" s="6" t="s">
        <v>25</v>
      </c>
      <c r="V453" s="6" t="str">
        <f>VLOOKUP(W453,道具表!G:H,2,FALSE)</f>
        <v>ITEM_POISON_BARB</v>
      </c>
      <c r="W453" s="6" t="s">
        <v>96</v>
      </c>
      <c r="X453" s="6">
        <v>120</v>
      </c>
      <c r="Y453" s="6">
        <v>50</v>
      </c>
    </row>
    <row r="454" spans="1:25">
      <c r="A454" s="6">
        <v>452</v>
      </c>
      <c r="B454" s="6">
        <v>452</v>
      </c>
      <c r="C454" s="6" t="s">
        <v>1644</v>
      </c>
      <c r="D454" s="6" t="s">
        <v>1645</v>
      </c>
      <c r="E454" s="6" t="s">
        <v>1646</v>
      </c>
      <c r="F454" s="6" t="str">
        <f>VLOOKUP(G454,地名表!H:I,2,FALSE)</f>
        <v>TYPE_POISON</v>
      </c>
      <c r="G454" s="6" t="s">
        <v>34</v>
      </c>
      <c r="H454" s="6" t="str">
        <f>VLOOKUP(I454,地名表!H:I,2,FALSE)</f>
        <v>TYPE_DARK</v>
      </c>
      <c r="I454" s="6" t="s">
        <v>797</v>
      </c>
      <c r="J454" s="6" t="str">
        <f>VLOOKUP(K454,特性表!H:I,2,FALSE)</f>
        <v>ABILITY_BATTLE_ARMOR</v>
      </c>
      <c r="K454" s="6" t="s">
        <v>602</v>
      </c>
      <c r="L454" s="6" t="str">
        <f>VLOOKUP(M454,特性表!H:I,2,FALSE)</f>
        <v>ABILITY_SNIPER</v>
      </c>
      <c r="M454" s="6" t="s">
        <v>95</v>
      </c>
      <c r="N454" s="6">
        <v>70</v>
      </c>
      <c r="O454" s="6">
        <v>90</v>
      </c>
      <c r="P454" s="6">
        <v>110</v>
      </c>
      <c r="Q454" s="6">
        <v>60</v>
      </c>
      <c r="R454" s="6">
        <v>75</v>
      </c>
      <c r="S454" s="6">
        <v>95</v>
      </c>
      <c r="T454" s="6" t="str">
        <f>VLOOKUP(U454,道具表!G:H,2,FALSE)</f>
        <v>ITEM_NONE</v>
      </c>
      <c r="U454" s="6" t="s">
        <v>25</v>
      </c>
      <c r="V454" s="6" t="str">
        <f>VLOOKUP(W454,道具表!G:H,2,FALSE)</f>
        <v>ITEM_POISON_BARB</v>
      </c>
      <c r="W454" s="6" t="s">
        <v>96</v>
      </c>
      <c r="X454" s="6">
        <v>45</v>
      </c>
      <c r="Y454" s="6">
        <v>50</v>
      </c>
    </row>
    <row r="455" spans="1:25">
      <c r="A455" s="6">
        <v>453</v>
      </c>
      <c r="B455" s="6">
        <v>453</v>
      </c>
      <c r="C455" s="6" t="s">
        <v>1647</v>
      </c>
      <c r="D455" s="6" t="s">
        <v>1648</v>
      </c>
      <c r="E455" s="6" t="s">
        <v>1649</v>
      </c>
      <c r="F455" s="6" t="str">
        <f>VLOOKUP(G455,地名表!H:I,2,FALSE)</f>
        <v>TYPE_POISON</v>
      </c>
      <c r="G455" s="6" t="s">
        <v>34</v>
      </c>
      <c r="H455" s="6" t="str">
        <f>VLOOKUP(I455,地名表!H:I,2,FALSE)</f>
        <v>TYPE_FIGHTING</v>
      </c>
      <c r="I455" s="6" t="s">
        <v>267</v>
      </c>
      <c r="J455" s="6" t="str">
        <f>VLOOKUP(K455,特性表!H:I,2,FALSE)</f>
        <v>ABILITY_ANTICIPATION</v>
      </c>
      <c r="K455" s="6" t="s">
        <v>206</v>
      </c>
      <c r="L455" s="6" t="str">
        <f>VLOOKUP(M455,特性表!H:I,2,FALSE)</f>
        <v>ABILITY_DRY_SKIN</v>
      </c>
      <c r="M455" s="6" t="s">
        <v>226</v>
      </c>
      <c r="N455" s="6">
        <v>48</v>
      </c>
      <c r="O455" s="6">
        <v>61</v>
      </c>
      <c r="P455" s="6">
        <v>40</v>
      </c>
      <c r="Q455" s="6">
        <v>61</v>
      </c>
      <c r="R455" s="6">
        <v>40</v>
      </c>
      <c r="S455" s="6">
        <v>50</v>
      </c>
      <c r="T455" s="6" t="str">
        <f>VLOOKUP(U455,道具表!G:H,2,FALSE)</f>
        <v>ITEM_NONE</v>
      </c>
      <c r="U455" s="6" t="s">
        <v>25</v>
      </c>
      <c r="V455" s="6" t="str">
        <f>VLOOKUP(W455,道具表!G:H,2,FALSE)</f>
        <v>ITEM_BLACK_SLUDGE</v>
      </c>
      <c r="W455" s="6" t="s">
        <v>398</v>
      </c>
      <c r="X455" s="6">
        <v>140</v>
      </c>
      <c r="Y455" s="6">
        <v>100</v>
      </c>
    </row>
    <row r="456" spans="1:25">
      <c r="A456" s="6">
        <v>454</v>
      </c>
      <c r="B456" s="6">
        <v>454</v>
      </c>
      <c r="C456" s="6" t="s">
        <v>1650</v>
      </c>
      <c r="D456" s="6" t="s">
        <v>1651</v>
      </c>
      <c r="E456" s="6" t="s">
        <v>1652</v>
      </c>
      <c r="F456" s="6" t="str">
        <f>VLOOKUP(G456,地名表!H:I,2,FALSE)</f>
        <v>TYPE_POISON</v>
      </c>
      <c r="G456" s="6" t="s">
        <v>34</v>
      </c>
      <c r="H456" s="6" t="str">
        <f>VLOOKUP(I456,地名表!H:I,2,FALSE)</f>
        <v>TYPE_FIGHTING</v>
      </c>
      <c r="I456" s="6" t="s">
        <v>267</v>
      </c>
      <c r="J456" s="6" t="str">
        <f>VLOOKUP(K456,特性表!H:I,2,FALSE)</f>
        <v>ABILITY_ANTICIPATION</v>
      </c>
      <c r="K456" s="6" t="s">
        <v>206</v>
      </c>
      <c r="L456" s="6" t="str">
        <f>VLOOKUP(M456,特性表!H:I,2,FALSE)</f>
        <v>ABILITY_DRY_SKIN</v>
      </c>
      <c r="M456" s="6" t="s">
        <v>226</v>
      </c>
      <c r="N456" s="6">
        <v>83</v>
      </c>
      <c r="O456" s="6">
        <v>106</v>
      </c>
      <c r="P456" s="6">
        <v>65</v>
      </c>
      <c r="Q456" s="6">
        <v>86</v>
      </c>
      <c r="R456" s="6">
        <v>65</v>
      </c>
      <c r="S456" s="6">
        <v>85</v>
      </c>
      <c r="T456" s="6" t="str">
        <f>VLOOKUP(U456,道具表!G:H,2,FALSE)</f>
        <v>ITEM_NONE</v>
      </c>
      <c r="U456" s="6" t="s">
        <v>25</v>
      </c>
      <c r="V456" s="6" t="str">
        <f>VLOOKUP(W456,道具表!G:H,2,FALSE)</f>
        <v>ITEM_BLACK_SLUDGE</v>
      </c>
      <c r="W456" s="6" t="s">
        <v>398</v>
      </c>
      <c r="X456" s="6">
        <v>75</v>
      </c>
      <c r="Y456" s="6">
        <v>50</v>
      </c>
    </row>
    <row r="457" spans="1:25">
      <c r="A457" s="6">
        <v>455</v>
      </c>
      <c r="B457" s="6">
        <v>455</v>
      </c>
      <c r="C457" s="6" t="s">
        <v>1653</v>
      </c>
      <c r="D457" s="6" t="s">
        <v>1654</v>
      </c>
      <c r="E457" s="6" t="s">
        <v>1655</v>
      </c>
      <c r="F457" s="6" t="str">
        <f>VLOOKUP(G457,地名表!H:I,2,FALSE)</f>
        <v>TYPE_GRASS</v>
      </c>
      <c r="G457" s="6" t="s">
        <v>33</v>
      </c>
      <c r="H457" s="6" t="str">
        <f>VLOOKUP(I457,地名表!H:I,2,FALSE)</f>
        <v>TYPE_GRASS</v>
      </c>
      <c r="I457" s="6" t="s">
        <v>33</v>
      </c>
      <c r="J457" s="6" t="str">
        <f>VLOOKUP(K457,特性表!H:I,2,FALSE)</f>
        <v>ABILITY_LEVITATE</v>
      </c>
      <c r="K457" s="6" t="s">
        <v>417</v>
      </c>
      <c r="L457" s="6" t="str">
        <f>VLOOKUP(M457,特性表!H:I,2,FALSE)</f>
        <v>ABILITY_LEVITATE</v>
      </c>
      <c r="M457" s="6" t="s">
        <v>417</v>
      </c>
      <c r="N457" s="10">
        <v>74</v>
      </c>
      <c r="O457" s="10">
        <v>120</v>
      </c>
      <c r="P457" s="10">
        <v>72</v>
      </c>
      <c r="Q457" s="10">
        <v>90</v>
      </c>
      <c r="R457" s="10">
        <v>72</v>
      </c>
      <c r="S457" s="10">
        <v>86</v>
      </c>
      <c r="T457" s="6" t="str">
        <f>VLOOKUP(U457,道具表!G:H,2,FALSE)</f>
        <v>ITEM_NONE</v>
      </c>
      <c r="U457" s="6" t="s">
        <v>25</v>
      </c>
      <c r="V457" s="6" t="str">
        <f>VLOOKUP(W457,道具表!G:H,2,FALSE)</f>
        <v>ITEM_NONE</v>
      </c>
      <c r="W457" s="6" t="s">
        <v>25</v>
      </c>
      <c r="X457" s="6">
        <v>200</v>
      </c>
      <c r="Y457" s="6">
        <v>70</v>
      </c>
    </row>
    <row r="458" spans="1:25">
      <c r="A458" s="6">
        <v>456</v>
      </c>
      <c r="B458" s="6">
        <v>456</v>
      </c>
      <c r="C458" s="6" t="s">
        <v>1656</v>
      </c>
      <c r="D458" s="6" t="s">
        <v>1657</v>
      </c>
      <c r="E458" s="6" t="s">
        <v>1658</v>
      </c>
      <c r="F458" s="6" t="str">
        <f>VLOOKUP(G458,地名表!H:I,2,FALSE)</f>
        <v>TYPE_WATER</v>
      </c>
      <c r="G458" s="6" t="s">
        <v>59</v>
      </c>
      <c r="H458" s="6" t="str">
        <f>VLOOKUP(I458,地名表!H:I,2,FALSE)</f>
        <v>TYPE_WATER</v>
      </c>
      <c r="I458" s="6" t="s">
        <v>59</v>
      </c>
      <c r="J458" s="6" t="str">
        <f>VLOOKUP(K458,特性表!H:I,2,FALSE)</f>
        <v>ABILITY_SWIFT_SWIM</v>
      </c>
      <c r="K458" s="6" t="s">
        <v>509</v>
      </c>
      <c r="L458" s="6" t="str">
        <f>VLOOKUP(M458,特性表!H:I,2,FALSE)</f>
        <v>ABILITY_STORM_DRAIN</v>
      </c>
      <c r="M458" s="6" t="s">
        <v>1293</v>
      </c>
      <c r="N458" s="6">
        <v>49</v>
      </c>
      <c r="O458" s="6">
        <v>49</v>
      </c>
      <c r="P458" s="6">
        <v>56</v>
      </c>
      <c r="Q458" s="6">
        <v>49</v>
      </c>
      <c r="R458" s="6">
        <v>61</v>
      </c>
      <c r="S458" s="6">
        <v>66</v>
      </c>
      <c r="T458" s="6" t="str">
        <f>VLOOKUP(U458,道具表!G:H,2,FALSE)</f>
        <v>ITEM_NONE</v>
      </c>
      <c r="U458" s="6" t="s">
        <v>25</v>
      </c>
      <c r="V458" s="6" t="str">
        <f>VLOOKUP(W458,道具表!G:H,2,FALSE)</f>
        <v>ITEM_RINDO_BERRY</v>
      </c>
      <c r="W458" s="6" t="s">
        <v>1659</v>
      </c>
      <c r="X458" s="6">
        <v>190</v>
      </c>
      <c r="Y458" s="6">
        <v>70</v>
      </c>
    </row>
    <row r="459" spans="1:25">
      <c r="A459" s="6">
        <v>457</v>
      </c>
      <c r="B459" s="6">
        <v>457</v>
      </c>
      <c r="C459" s="6" t="s">
        <v>1660</v>
      </c>
      <c r="D459" s="6" t="s">
        <v>1661</v>
      </c>
      <c r="E459" s="6" t="s">
        <v>1662</v>
      </c>
      <c r="F459" s="6" t="str">
        <f>VLOOKUP(G459,地名表!H:I,2,FALSE)</f>
        <v>TYPE_WATER</v>
      </c>
      <c r="G459" s="6" t="s">
        <v>59</v>
      </c>
      <c r="H459" s="6" t="str">
        <f>VLOOKUP(I459,地名表!H:I,2,FALSE)</f>
        <v>TYPE_WATER</v>
      </c>
      <c r="I459" s="6" t="s">
        <v>59</v>
      </c>
      <c r="J459" s="6" t="str">
        <f>VLOOKUP(K459,特性表!H:I,2,FALSE)</f>
        <v>ABILITY_SWIFT_SWIM</v>
      </c>
      <c r="K459" s="6" t="s">
        <v>509</v>
      </c>
      <c r="L459" s="6" t="str">
        <f>VLOOKUP(M459,特性表!H:I,2,FALSE)</f>
        <v>ABILITY_STORM_DRAIN</v>
      </c>
      <c r="M459" s="6" t="s">
        <v>1293</v>
      </c>
      <c r="N459" s="10">
        <v>69</v>
      </c>
      <c r="O459" s="10">
        <v>69</v>
      </c>
      <c r="P459" s="10">
        <v>76</v>
      </c>
      <c r="Q459" s="10">
        <v>89</v>
      </c>
      <c r="R459" s="10">
        <v>86</v>
      </c>
      <c r="S459" s="10">
        <v>101</v>
      </c>
      <c r="T459" s="6" t="str">
        <f>VLOOKUP(U459,道具表!G:H,2,FALSE)</f>
        <v>ITEM_NONE</v>
      </c>
      <c r="U459" s="6" t="s">
        <v>25</v>
      </c>
      <c r="V459" s="6" t="str">
        <f>VLOOKUP(W459,道具表!G:H,2,FALSE)</f>
        <v>ITEM_RINDO_BERRY</v>
      </c>
      <c r="W459" s="6" t="s">
        <v>1659</v>
      </c>
      <c r="X459" s="6">
        <v>75</v>
      </c>
      <c r="Y459" s="6">
        <v>70</v>
      </c>
    </row>
    <row r="460" spans="1:25">
      <c r="A460" s="6">
        <v>458</v>
      </c>
      <c r="B460" s="6">
        <v>458</v>
      </c>
      <c r="C460" s="6" t="s">
        <v>1663</v>
      </c>
      <c r="D460" s="6" t="s">
        <v>1664</v>
      </c>
      <c r="E460" s="6" t="s">
        <v>1665</v>
      </c>
      <c r="F460" s="6" t="str">
        <f>VLOOKUP(G460,地名表!H:I,2,FALSE)</f>
        <v>TYPE_WATER</v>
      </c>
      <c r="G460" s="6" t="s">
        <v>59</v>
      </c>
      <c r="H460" s="6" t="str">
        <f>VLOOKUP(I460,地名表!H:I,2,FALSE)</f>
        <v>TYPE_FLYING</v>
      </c>
      <c r="I460" s="6" t="s">
        <v>55</v>
      </c>
      <c r="J460" s="6" t="str">
        <f>VLOOKUP(K460,特性表!H:I,2,FALSE)</f>
        <v>ABILITY_SWIFT_SWIM</v>
      </c>
      <c r="K460" s="6" t="s">
        <v>509</v>
      </c>
      <c r="L460" s="6" t="str">
        <f>VLOOKUP(M460,特性表!H:I,2,FALSE)</f>
        <v>ABILITY_WATER_ABSORB</v>
      </c>
      <c r="M460" s="6" t="s">
        <v>283</v>
      </c>
      <c r="N460" s="6">
        <v>45</v>
      </c>
      <c r="O460" s="6">
        <v>20</v>
      </c>
      <c r="P460" s="6">
        <v>50</v>
      </c>
      <c r="Q460" s="6">
        <v>60</v>
      </c>
      <c r="R460" s="6">
        <v>120</v>
      </c>
      <c r="S460" s="6">
        <v>50</v>
      </c>
      <c r="T460" s="6" t="str">
        <f>VLOOKUP(U460,道具表!G:H,2,FALSE)</f>
        <v>ITEM_NONE</v>
      </c>
      <c r="U460" s="6" t="s">
        <v>25</v>
      </c>
      <c r="V460" s="6" t="str">
        <f>VLOOKUP(W460,道具表!G:H,2,FALSE)</f>
        <v>ITEM_NONE</v>
      </c>
      <c r="W460" s="6" t="s">
        <v>25</v>
      </c>
      <c r="X460" s="6">
        <v>25</v>
      </c>
      <c r="Y460" s="6">
        <v>50</v>
      </c>
    </row>
    <row r="461" spans="1:25">
      <c r="A461" s="6">
        <v>459</v>
      </c>
      <c r="B461" s="6">
        <v>459</v>
      </c>
      <c r="C461" s="6" t="s">
        <v>1666</v>
      </c>
      <c r="D461" s="6" t="s">
        <v>1667</v>
      </c>
      <c r="E461" s="6" t="s">
        <v>1668</v>
      </c>
      <c r="F461" s="6" t="str">
        <f>VLOOKUP(G461,地名表!H:I,2,FALSE)</f>
        <v>TYPE_GRASS</v>
      </c>
      <c r="G461" s="6" t="s">
        <v>33</v>
      </c>
      <c r="H461" s="6" t="str">
        <f>VLOOKUP(I461,地名表!H:I,2,FALSE)</f>
        <v>TYPE_ICE</v>
      </c>
      <c r="I461" s="6" t="s">
        <v>392</v>
      </c>
      <c r="J461" s="6" t="str">
        <f>VLOOKUP(K461,特性表!H:I,2,FALSE)</f>
        <v>ABILITY_SOUNDPROOF</v>
      </c>
      <c r="K461" s="6" t="s">
        <v>447</v>
      </c>
      <c r="L461" s="6" t="str">
        <f>VLOOKUP(M461,特性表!H:I,2,FALSE)</f>
        <v>ABILITY_SNOW_WARNING</v>
      </c>
      <c r="M461" s="6" t="s">
        <v>1364</v>
      </c>
      <c r="N461" s="6">
        <v>60</v>
      </c>
      <c r="O461" s="6">
        <v>62</v>
      </c>
      <c r="P461" s="6">
        <v>50</v>
      </c>
      <c r="Q461" s="6">
        <v>62</v>
      </c>
      <c r="R461" s="6">
        <v>60</v>
      </c>
      <c r="S461" s="6">
        <v>40</v>
      </c>
      <c r="T461" s="6" t="str">
        <f>VLOOKUP(U461,道具表!G:H,2,FALSE)</f>
        <v>ITEM_NONE</v>
      </c>
      <c r="U461" s="6" t="s">
        <v>25</v>
      </c>
      <c r="V461" s="6" t="str">
        <f>VLOOKUP(W461,道具表!G:H,2,FALSE)</f>
        <v>ITEM_NEVER_MELT_ICE</v>
      </c>
      <c r="W461" s="6" t="s">
        <v>393</v>
      </c>
      <c r="X461" s="6">
        <v>120</v>
      </c>
      <c r="Y461" s="6">
        <v>50</v>
      </c>
    </row>
    <row r="462" spans="1:25">
      <c r="A462" s="6">
        <v>460</v>
      </c>
      <c r="B462" s="6">
        <v>460</v>
      </c>
      <c r="C462" s="6" t="s">
        <v>1669</v>
      </c>
      <c r="D462" s="6" t="s">
        <v>1670</v>
      </c>
      <c r="E462" s="6" t="s">
        <v>1671</v>
      </c>
      <c r="F462" s="6" t="str">
        <f>VLOOKUP(G462,地名表!H:I,2,FALSE)</f>
        <v>TYPE_GRASS</v>
      </c>
      <c r="G462" s="6" t="s">
        <v>33</v>
      </c>
      <c r="H462" s="6" t="str">
        <f>VLOOKUP(I462,地名表!H:I,2,FALSE)</f>
        <v>TYPE_ICE</v>
      </c>
      <c r="I462" s="6" t="s">
        <v>392</v>
      </c>
      <c r="J462" s="6" t="str">
        <f>VLOOKUP(K462,特性表!H:I,2,FALSE)</f>
        <v>ABILITY_SOUNDPROOF</v>
      </c>
      <c r="K462" s="6" t="s">
        <v>447</v>
      </c>
      <c r="L462" s="6" t="str">
        <f>VLOOKUP(M462,特性表!H:I,2,FALSE)</f>
        <v>ABILITY_SNOW_WARNING</v>
      </c>
      <c r="M462" s="6" t="s">
        <v>1364</v>
      </c>
      <c r="N462" s="10">
        <v>100</v>
      </c>
      <c r="O462" s="10">
        <v>100</v>
      </c>
      <c r="P462" s="10">
        <v>75</v>
      </c>
      <c r="Q462" s="10">
        <v>100</v>
      </c>
      <c r="R462" s="10">
        <v>85</v>
      </c>
      <c r="S462" s="10">
        <v>60</v>
      </c>
      <c r="T462" s="6" t="str">
        <f>VLOOKUP(U462,道具表!G:H,2,FALSE)</f>
        <v>ITEM_NONE</v>
      </c>
      <c r="U462" s="6" t="s">
        <v>25</v>
      </c>
      <c r="V462" s="6" t="str">
        <f>VLOOKUP(W462,道具表!G:H,2,FALSE)</f>
        <v>ITEM_NEVER_MELT_ICE</v>
      </c>
      <c r="W462" s="6" t="s">
        <v>393</v>
      </c>
      <c r="X462" s="6">
        <v>60</v>
      </c>
      <c r="Y462" s="6">
        <v>50</v>
      </c>
    </row>
    <row r="463" spans="1:25">
      <c r="A463" s="6">
        <v>461</v>
      </c>
      <c r="B463" s="6">
        <v>461</v>
      </c>
      <c r="C463" s="6" t="s">
        <v>1672</v>
      </c>
      <c r="D463" s="6" t="s">
        <v>1673</v>
      </c>
      <c r="E463" s="6" t="s">
        <v>1674</v>
      </c>
      <c r="F463" s="6" t="str">
        <f>VLOOKUP(G463,地名表!H:I,2,FALSE)</f>
        <v>TYPE_DARK</v>
      </c>
      <c r="G463" s="6" t="s">
        <v>797</v>
      </c>
      <c r="H463" s="6" t="str">
        <f>VLOOKUP(I463,地名表!H:I,2,FALSE)</f>
        <v>TYPE_ICE</v>
      </c>
      <c r="I463" s="6" t="s">
        <v>392</v>
      </c>
      <c r="J463" s="6" t="str">
        <f>VLOOKUP(K463,特性表!H:I,2,FALSE)</f>
        <v>ABILITY_PICKPOCKET</v>
      </c>
      <c r="K463" s="6" t="s">
        <v>858</v>
      </c>
      <c r="L463" s="6" t="str">
        <f>VLOOKUP(M463,特性表!H:I,2,FALSE)</f>
        <v>ABILITY_TECHNICIAN</v>
      </c>
      <c r="M463" s="6" t="s">
        <v>250</v>
      </c>
      <c r="N463" s="6">
        <v>70</v>
      </c>
      <c r="O463" s="6">
        <v>120</v>
      </c>
      <c r="P463" s="6">
        <v>65</v>
      </c>
      <c r="Q463" s="6">
        <v>45</v>
      </c>
      <c r="R463" s="6">
        <v>85</v>
      </c>
      <c r="S463" s="6">
        <v>125</v>
      </c>
      <c r="T463" s="6" t="str">
        <f>VLOOKUP(U463,道具表!G:H,2,FALSE)</f>
        <v>ITEM_GRIP_CLAW</v>
      </c>
      <c r="U463" s="6" t="s">
        <v>148</v>
      </c>
      <c r="V463" s="6" t="str">
        <f>VLOOKUP(W463,道具表!G:H,2,FALSE)</f>
        <v>ITEM_QUICK_CLAW</v>
      </c>
      <c r="W463" s="6" t="s">
        <v>149</v>
      </c>
      <c r="X463" s="6">
        <v>45</v>
      </c>
      <c r="Y463" s="6">
        <v>35</v>
      </c>
    </row>
    <row r="464" spans="1:25">
      <c r="A464" s="6">
        <v>462</v>
      </c>
      <c r="B464" s="6">
        <v>462</v>
      </c>
      <c r="C464" s="6" t="s">
        <v>1675</v>
      </c>
      <c r="D464" s="6" t="s">
        <v>1676</v>
      </c>
      <c r="E464" s="6" t="s">
        <v>1677</v>
      </c>
      <c r="F464" s="6" t="str">
        <f>VLOOKUP(G464,地名表!H:I,2,FALSE)</f>
        <v>TYPE_ELECTRIC</v>
      </c>
      <c r="G464" s="6" t="s">
        <v>135</v>
      </c>
      <c r="H464" s="6" t="str">
        <f>VLOOKUP(I464,地名表!H:I,2,FALSE)</f>
        <v>TYPE_STEEL</v>
      </c>
      <c r="I464" s="6" t="s">
        <v>365</v>
      </c>
      <c r="J464" s="6" t="str">
        <f>VLOOKUP(K464,特性表!H:I,2,FALSE)</f>
        <v>ABILITY_MAGNET_PULL</v>
      </c>
      <c r="K464" s="6" t="s">
        <v>366</v>
      </c>
      <c r="L464" s="6" t="str">
        <f>VLOOKUP(M464,特性表!H:I,2,FALSE)</f>
        <v>ABILITY_STURDY</v>
      </c>
      <c r="M464" s="6" t="s">
        <v>336</v>
      </c>
      <c r="N464" s="6">
        <v>70</v>
      </c>
      <c r="O464" s="6">
        <v>70</v>
      </c>
      <c r="P464" s="6">
        <v>115</v>
      </c>
      <c r="Q464" s="6">
        <v>130</v>
      </c>
      <c r="R464" s="6">
        <v>90</v>
      </c>
      <c r="S464" s="6">
        <v>60</v>
      </c>
      <c r="T464" s="6" t="str">
        <f>VLOOKUP(U464,道具表!G:H,2,FALSE)</f>
        <v>ITEM_NONE</v>
      </c>
      <c r="U464" s="6" t="s">
        <v>25</v>
      </c>
      <c r="V464" s="6" t="str">
        <f>VLOOKUP(W464,道具表!G:H,2,FALSE)</f>
        <v>ITEM_METAL_COAT</v>
      </c>
      <c r="W464" s="6" t="s">
        <v>367</v>
      </c>
      <c r="X464" s="6">
        <v>30</v>
      </c>
      <c r="Y464" s="6">
        <v>50</v>
      </c>
    </row>
    <row r="465" spans="1:25">
      <c r="A465" s="6">
        <v>463</v>
      </c>
      <c r="B465" s="6">
        <v>463</v>
      </c>
      <c r="C465" s="6" t="s">
        <v>1678</v>
      </c>
      <c r="D465" s="6" t="s">
        <v>1679</v>
      </c>
      <c r="E465" s="6" t="s">
        <v>1680</v>
      </c>
      <c r="F465" s="6" t="str">
        <f>VLOOKUP(G465,地名表!H:I,2,FALSE)</f>
        <v>TYPE_NORMAL</v>
      </c>
      <c r="G465" s="6" t="s">
        <v>28</v>
      </c>
      <c r="H465" s="6" t="str">
        <f>VLOOKUP(I465,地名表!H:I,2,FALSE)</f>
        <v>TYPE_NORMAL</v>
      </c>
      <c r="I465" s="6" t="s">
        <v>28</v>
      </c>
      <c r="J465" s="6" t="str">
        <f>VLOOKUP(K465,特性表!H:I,2,FALSE)</f>
        <v>ABILITY_OWN_TEMPO</v>
      </c>
      <c r="K465" s="6" t="s">
        <v>357</v>
      </c>
      <c r="L465" s="6" t="str">
        <f>VLOOKUP(M465,特性表!H:I,2,FALSE)</f>
        <v>ABILITY_OBLIVIOUS</v>
      </c>
      <c r="M465" s="6" t="s">
        <v>356</v>
      </c>
      <c r="N465" s="6">
        <v>110</v>
      </c>
      <c r="O465" s="6">
        <v>85</v>
      </c>
      <c r="P465" s="6">
        <v>95</v>
      </c>
      <c r="Q465" s="6">
        <v>80</v>
      </c>
      <c r="R465" s="6">
        <v>95</v>
      </c>
      <c r="S465" s="6">
        <v>50</v>
      </c>
      <c r="T465" s="6" t="str">
        <f>VLOOKUP(U465,道具表!G:H,2,FALSE)</f>
        <v>ITEM_NONE</v>
      </c>
      <c r="U465" s="6" t="s">
        <v>25</v>
      </c>
      <c r="V465" s="6" t="str">
        <f>VLOOKUP(W465,道具表!G:H,2,FALSE)</f>
        <v>ITEM_LAGGING_TAIL</v>
      </c>
      <c r="W465" s="6" t="s">
        <v>358</v>
      </c>
      <c r="X465" s="6">
        <v>30</v>
      </c>
      <c r="Y465" s="6">
        <v>50</v>
      </c>
    </row>
    <row r="466" spans="1:25">
      <c r="A466" s="6">
        <v>464</v>
      </c>
      <c r="B466" s="6">
        <v>464</v>
      </c>
      <c r="C466" s="6" t="s">
        <v>1681</v>
      </c>
      <c r="D466" s="6" t="s">
        <v>1682</v>
      </c>
      <c r="E466" s="6" t="s">
        <v>1683</v>
      </c>
      <c r="F466" s="6" t="str">
        <f>VLOOKUP(G466,地名表!H:I,2,FALSE)</f>
        <v>TYPE_GROUND</v>
      </c>
      <c r="G466" s="6" t="s">
        <v>145</v>
      </c>
      <c r="H466" s="6" t="str">
        <f>VLOOKUP(I466,地名表!H:I,2,FALSE)</f>
        <v>TYPE_ROCK</v>
      </c>
      <c r="I466" s="6" t="s">
        <v>334</v>
      </c>
      <c r="J466" s="6" t="str">
        <f>VLOOKUP(K466,特性表!H:I,2,FALSE)</f>
        <v>ABILITY_LIGHTNING_ROD</v>
      </c>
      <c r="K466" s="6" t="s">
        <v>137</v>
      </c>
      <c r="L466" s="6" t="str">
        <f>VLOOKUP(M466,特性表!H:I,2,FALSE)</f>
        <v>ABILITY_SOLID_ROCK</v>
      </c>
      <c r="M466" s="6" t="s">
        <v>1220</v>
      </c>
      <c r="N466" s="6">
        <v>115</v>
      </c>
      <c r="O466" s="6">
        <v>140</v>
      </c>
      <c r="P466" s="6">
        <v>130</v>
      </c>
      <c r="Q466" s="6">
        <v>55</v>
      </c>
      <c r="R466" s="6">
        <v>55</v>
      </c>
      <c r="S466" s="6">
        <v>40</v>
      </c>
      <c r="T466" s="6" t="str">
        <f>VLOOKUP(U466,道具表!G:H,2,FALSE)</f>
        <v>ITEM_NONE</v>
      </c>
      <c r="U466" s="6" t="s">
        <v>25</v>
      </c>
      <c r="V466" s="6" t="str">
        <f>VLOOKUP(W466,道具表!G:H,2,FALSE)</f>
        <v>ITEM_NONE</v>
      </c>
      <c r="W466" s="6" t="s">
        <v>25</v>
      </c>
      <c r="X466" s="6">
        <v>30</v>
      </c>
      <c r="Y466" s="6">
        <v>50</v>
      </c>
    </row>
    <row r="467" spans="1:25">
      <c r="A467" s="6">
        <v>465</v>
      </c>
      <c r="B467" s="6">
        <v>465</v>
      </c>
      <c r="C467" s="6" t="s">
        <v>1684</v>
      </c>
      <c r="D467" s="6" t="s">
        <v>1685</v>
      </c>
      <c r="E467" s="6" t="s">
        <v>1686</v>
      </c>
      <c r="F467" s="6" t="str">
        <f>VLOOKUP(G467,地名表!H:I,2,FALSE)</f>
        <v>TYPE_GRASS</v>
      </c>
      <c r="G467" s="6" t="s">
        <v>33</v>
      </c>
      <c r="H467" s="6" t="str">
        <f>VLOOKUP(I467,地名表!H:I,2,FALSE)</f>
        <v>TYPE_GRASS</v>
      </c>
      <c r="I467" s="6" t="s">
        <v>33</v>
      </c>
      <c r="J467" s="6" t="str">
        <f>VLOOKUP(K467,特性表!H:I,2,FALSE)</f>
        <v>ABILITY_CHLOROPHYLL</v>
      </c>
      <c r="K467" s="6" t="s">
        <v>36</v>
      </c>
      <c r="L467" s="6" t="str">
        <f>VLOOKUP(M467,特性表!H:I,2,FALSE)</f>
        <v>ABILITY_LEAF_GUARD</v>
      </c>
      <c r="M467" s="6" t="s">
        <v>501</v>
      </c>
      <c r="N467" s="6">
        <v>100</v>
      </c>
      <c r="O467" s="6">
        <v>100</v>
      </c>
      <c r="P467" s="6">
        <v>125</v>
      </c>
      <c r="Q467" s="6">
        <v>110</v>
      </c>
      <c r="R467" s="6">
        <v>50</v>
      </c>
      <c r="S467" s="6">
        <v>50</v>
      </c>
      <c r="T467" s="6" t="str">
        <f>VLOOKUP(U467,道具表!G:H,2,FALSE)</f>
        <v>ITEM_NONE</v>
      </c>
      <c r="U467" s="6" t="s">
        <v>25</v>
      </c>
      <c r="V467" s="6" t="str">
        <f>VLOOKUP(W467,道具表!G:H,2,FALSE)</f>
        <v>ITEM_NONE</v>
      </c>
      <c r="W467" s="6" t="s">
        <v>25</v>
      </c>
      <c r="X467" s="6">
        <v>30</v>
      </c>
      <c r="Y467" s="6">
        <v>50</v>
      </c>
    </row>
    <row r="468" spans="1:25">
      <c r="A468" s="6">
        <v>466</v>
      </c>
      <c r="B468" s="6">
        <v>466</v>
      </c>
      <c r="C468" s="6" t="s">
        <v>1687</v>
      </c>
      <c r="D468" s="6" t="s">
        <v>1688</v>
      </c>
      <c r="E468" s="6" t="s">
        <v>1689</v>
      </c>
      <c r="F468" s="6" t="str">
        <f>VLOOKUP(G468,地名表!H:I,2,FALSE)</f>
        <v>TYPE_ELECTRIC</v>
      </c>
      <c r="G468" s="6" t="s">
        <v>135</v>
      </c>
      <c r="H468" s="6" t="str">
        <f>VLOOKUP(I468,地名表!H:I,2,FALSE)</f>
        <v>TYPE_ELECTRIC</v>
      </c>
      <c r="I468" s="6" t="s">
        <v>135</v>
      </c>
      <c r="J468" s="6" t="str">
        <f>VLOOKUP(K468,特性表!H:I,2,FALSE)</f>
        <v>ABILITY_MOTOR_DRIVE</v>
      </c>
      <c r="K468" s="6" t="s">
        <v>1690</v>
      </c>
      <c r="L468" s="6" t="str">
        <f>VLOOKUP(M468,特性表!H:I,2,FALSE)</f>
        <v>ABILITY_VITAL_SPIRIT</v>
      </c>
      <c r="M468" s="6" t="s">
        <v>268</v>
      </c>
      <c r="N468" s="6">
        <v>75</v>
      </c>
      <c r="O468" s="6">
        <v>123</v>
      </c>
      <c r="P468" s="6">
        <v>67</v>
      </c>
      <c r="Q468" s="6">
        <v>95</v>
      </c>
      <c r="R468" s="6">
        <v>85</v>
      </c>
      <c r="S468" s="6">
        <v>95</v>
      </c>
      <c r="T468" s="6" t="str">
        <f>VLOOKUP(U468,道具表!G:H,2,FALSE)</f>
        <v>ITEM_ELECTIRIZER</v>
      </c>
      <c r="U468" s="6" t="s">
        <v>544</v>
      </c>
      <c r="V468" s="6" t="str">
        <f>VLOOKUP(W468,道具表!G:H,2,FALSE)</f>
        <v>ITEM_NONE</v>
      </c>
      <c r="W468" s="6" t="s">
        <v>25</v>
      </c>
      <c r="X468" s="6">
        <v>30</v>
      </c>
      <c r="Y468" s="6">
        <v>50</v>
      </c>
    </row>
    <row r="469" spans="1:25">
      <c r="A469" s="6">
        <v>467</v>
      </c>
      <c r="B469" s="6">
        <v>467</v>
      </c>
      <c r="C469" s="6" t="s">
        <v>1691</v>
      </c>
      <c r="D469" s="6" t="s">
        <v>1692</v>
      </c>
      <c r="E469" s="6" t="s">
        <v>1693</v>
      </c>
      <c r="F469" s="6" t="str">
        <f>VLOOKUP(G469,地名表!H:I,2,FALSE)</f>
        <v>TYPE_FIRE</v>
      </c>
      <c r="G469" s="6" t="s">
        <v>46</v>
      </c>
      <c r="H469" s="6" t="str">
        <f>VLOOKUP(I469,地名表!H:I,2,FALSE)</f>
        <v>TYPE_FIRE</v>
      </c>
      <c r="I469" s="6" t="s">
        <v>46</v>
      </c>
      <c r="J469" s="6" t="str">
        <f>VLOOKUP(K469,特性表!H:I,2,FALSE)</f>
        <v>ABILITY_FLAME_BODY</v>
      </c>
      <c r="K469" s="6" t="s">
        <v>348</v>
      </c>
      <c r="L469" s="6" t="str">
        <f>VLOOKUP(M469,特性表!H:I,2,FALSE)</f>
        <v>ABILITY_VITAL_SPIRIT</v>
      </c>
      <c r="M469" s="6" t="s">
        <v>268</v>
      </c>
      <c r="N469" s="6">
        <v>75</v>
      </c>
      <c r="O469" s="6">
        <v>95</v>
      </c>
      <c r="P469" s="6">
        <v>67</v>
      </c>
      <c r="Q469" s="6">
        <v>125</v>
      </c>
      <c r="R469" s="6">
        <v>95</v>
      </c>
      <c r="S469" s="6">
        <v>83</v>
      </c>
      <c r="T469" s="6" t="str">
        <f>VLOOKUP(U469,道具表!G:H,2,FALSE)</f>
        <v>ITEM_NONE</v>
      </c>
      <c r="U469" s="6" t="s">
        <v>25</v>
      </c>
      <c r="V469" s="6" t="str">
        <f>VLOOKUP(W469,道具表!G:H,2,FALSE)</f>
        <v>ITEM_MAGMARIZER</v>
      </c>
      <c r="W469" s="6" t="s">
        <v>548</v>
      </c>
      <c r="X469" s="6">
        <v>30</v>
      </c>
      <c r="Y469" s="6">
        <v>50</v>
      </c>
    </row>
    <row r="470" spans="1:25">
      <c r="A470" s="6">
        <v>468</v>
      </c>
      <c r="B470" s="6">
        <v>468</v>
      </c>
      <c r="C470" s="6" t="s">
        <v>1694</v>
      </c>
      <c r="D470" s="6" t="s">
        <v>1695</v>
      </c>
      <c r="E470" s="6" t="s">
        <v>1696</v>
      </c>
      <c r="F470" s="6" t="str">
        <f>VLOOKUP(G470,地名表!H:I,2,FALSE)</f>
        <v>TYPE_FAIRY</v>
      </c>
      <c r="G470" s="6" t="s">
        <v>177</v>
      </c>
      <c r="H470" s="6" t="str">
        <f>VLOOKUP(I470,地名表!H:I,2,FALSE)</f>
        <v>TYPE_FLYING</v>
      </c>
      <c r="I470" s="6" t="s">
        <v>55</v>
      </c>
      <c r="J470" s="6" t="str">
        <f>VLOOKUP(K470,特性表!H:I,2,FALSE)</f>
        <v>ABILITY_HUSTLE</v>
      </c>
      <c r="K470" s="6" t="s">
        <v>881</v>
      </c>
      <c r="L470" s="6" t="str">
        <f>VLOOKUP(M470,特性表!H:I,2,FALSE)</f>
        <v>ABILITY_SERENE_GRACE</v>
      </c>
      <c r="M470" s="6" t="s">
        <v>495</v>
      </c>
      <c r="N470" s="6">
        <v>85</v>
      </c>
      <c r="O470" s="6">
        <v>50</v>
      </c>
      <c r="P470" s="6">
        <v>95</v>
      </c>
      <c r="Q470" s="6">
        <v>120</v>
      </c>
      <c r="R470" s="6">
        <v>115</v>
      </c>
      <c r="S470" s="6">
        <v>80</v>
      </c>
      <c r="T470" s="6" t="str">
        <f>VLOOKUP(U470,道具表!G:H,2,FALSE)</f>
        <v>ITEM_NONE</v>
      </c>
      <c r="U470" s="6" t="s">
        <v>25</v>
      </c>
      <c r="V470" s="6" t="str">
        <f>VLOOKUP(W470,道具表!G:H,2,FALSE)</f>
        <v>ITEM_NONE</v>
      </c>
      <c r="W470" s="6" t="s">
        <v>25</v>
      </c>
      <c r="X470" s="6">
        <v>30</v>
      </c>
      <c r="Y470" s="6">
        <v>50</v>
      </c>
    </row>
    <row r="471" spans="1:25">
      <c r="A471" s="6">
        <v>469</v>
      </c>
      <c r="B471" s="6">
        <v>469</v>
      </c>
      <c r="C471" s="6" t="s">
        <v>1697</v>
      </c>
      <c r="D471" s="6" t="s">
        <v>1698</v>
      </c>
      <c r="E471" s="6" t="s">
        <v>1699</v>
      </c>
      <c r="F471" s="6" t="str">
        <f>VLOOKUP(G471,地名表!H:I,2,FALSE)</f>
        <v>TYPE_BUG</v>
      </c>
      <c r="G471" s="6" t="s">
        <v>71</v>
      </c>
      <c r="H471" s="6" t="str">
        <f>VLOOKUP(I471,地名表!H:I,2,FALSE)</f>
        <v>TYPE_FLYING</v>
      </c>
      <c r="I471" s="6" t="s">
        <v>55</v>
      </c>
      <c r="J471" s="6" t="str">
        <f>VLOOKUP(K471,特性表!H:I,2,FALSE)</f>
        <v>ABILITY_SPEED_BOOST</v>
      </c>
      <c r="K471" s="6" t="s">
        <v>782</v>
      </c>
      <c r="L471" s="6" t="str">
        <f>VLOOKUP(M471,特性表!H:I,2,FALSE)</f>
        <v>ABILITY_TINTED_LENS</v>
      </c>
      <c r="M471" s="6" t="s">
        <v>83</v>
      </c>
      <c r="N471" s="6">
        <v>86</v>
      </c>
      <c r="O471" s="6">
        <v>76</v>
      </c>
      <c r="P471" s="6">
        <v>86</v>
      </c>
      <c r="Q471" s="6">
        <v>116</v>
      </c>
      <c r="R471" s="6">
        <v>56</v>
      </c>
      <c r="S471" s="6">
        <v>95</v>
      </c>
      <c r="T471" s="6" t="str">
        <f>VLOOKUP(U471,道具表!G:H,2,FALSE)</f>
        <v>ITEM_NONE</v>
      </c>
      <c r="U471" s="6" t="s">
        <v>25</v>
      </c>
      <c r="V471" s="6" t="str">
        <f>VLOOKUP(W471,道具表!G:H,2,FALSE)</f>
        <v>ITEM_WIDE_LENS</v>
      </c>
      <c r="W471" s="6" t="s">
        <v>783</v>
      </c>
      <c r="X471" s="6">
        <v>30</v>
      </c>
      <c r="Y471" s="6">
        <v>70</v>
      </c>
    </row>
    <row r="472" spans="1:25">
      <c r="A472" s="6">
        <v>470</v>
      </c>
      <c r="B472" s="6">
        <v>470</v>
      </c>
      <c r="C472" s="6" t="s">
        <v>1700</v>
      </c>
      <c r="D472" s="6" t="s">
        <v>1701</v>
      </c>
      <c r="E472" s="6" t="s">
        <v>1702</v>
      </c>
      <c r="F472" s="6" t="str">
        <f>VLOOKUP(G472,地名表!H:I,2,FALSE)</f>
        <v>TYPE_GRASS</v>
      </c>
      <c r="G472" s="6" t="s">
        <v>33</v>
      </c>
      <c r="H472" s="6" t="str">
        <f>VLOOKUP(I472,地名表!H:I,2,FALSE)</f>
        <v>TYPE_GRASS</v>
      </c>
      <c r="I472" s="6" t="s">
        <v>33</v>
      </c>
      <c r="J472" s="6" t="str">
        <f>VLOOKUP(K472,特性表!H:I,2,FALSE)</f>
        <v>ABILITY_LEAF_GUARD</v>
      </c>
      <c r="K472" s="6" t="s">
        <v>501</v>
      </c>
      <c r="L472" s="6" t="str">
        <f>VLOOKUP(M472,特性表!H:I,2,FALSE)</f>
        <v>ABILITY_CHLOROPHYLL</v>
      </c>
      <c r="M472" s="6" t="s">
        <v>36</v>
      </c>
      <c r="N472" s="6">
        <v>65</v>
      </c>
      <c r="O472" s="6">
        <v>110</v>
      </c>
      <c r="P472" s="6">
        <v>130</v>
      </c>
      <c r="Q472" s="6">
        <v>60</v>
      </c>
      <c r="R472" s="6">
        <v>65</v>
      </c>
      <c r="S472" s="6">
        <v>95</v>
      </c>
      <c r="T472" s="6" t="str">
        <f>VLOOKUP(U472,道具表!G:H,2,FALSE)</f>
        <v>ITEM_NONE</v>
      </c>
      <c r="U472" s="6" t="s">
        <v>25</v>
      </c>
      <c r="V472" s="6" t="str">
        <f>VLOOKUP(W472,道具表!G:H,2,FALSE)</f>
        <v>ITEM_NONE</v>
      </c>
      <c r="W472" s="6" t="s">
        <v>25</v>
      </c>
      <c r="X472" s="6">
        <v>45</v>
      </c>
      <c r="Y472" s="6">
        <v>35</v>
      </c>
    </row>
    <row r="473" spans="1:25">
      <c r="A473" s="6">
        <v>471</v>
      </c>
      <c r="B473" s="6">
        <v>471</v>
      </c>
      <c r="C473" s="6" t="s">
        <v>1703</v>
      </c>
      <c r="D473" s="6" t="s">
        <v>1704</v>
      </c>
      <c r="E473" s="6" t="s">
        <v>1705</v>
      </c>
      <c r="F473" s="6" t="str">
        <f>VLOOKUP(G473,地名表!H:I,2,FALSE)</f>
        <v>TYPE_ICE</v>
      </c>
      <c r="G473" s="6" t="s">
        <v>392</v>
      </c>
      <c r="H473" s="6" t="str">
        <f>VLOOKUP(I473,地名表!H:I,2,FALSE)</f>
        <v>TYPE_ICE</v>
      </c>
      <c r="I473" s="6" t="s">
        <v>392</v>
      </c>
      <c r="J473" s="6" t="str">
        <f>VLOOKUP(K473,特性表!H:I,2,FALSE)</f>
        <v>ABILITY_SNOW_CLOAK</v>
      </c>
      <c r="K473" s="6" t="s">
        <v>619</v>
      </c>
      <c r="L473" s="6" t="str">
        <f>VLOOKUP(M473,特性表!H:I,2,FALSE)</f>
        <v>ABILITY_ICE_BODY</v>
      </c>
      <c r="M473" s="6" t="s">
        <v>1349</v>
      </c>
      <c r="N473" s="6">
        <v>65</v>
      </c>
      <c r="O473" s="6">
        <v>60</v>
      </c>
      <c r="P473" s="6">
        <v>110</v>
      </c>
      <c r="Q473" s="6">
        <v>130</v>
      </c>
      <c r="R473" s="6">
        <v>95</v>
      </c>
      <c r="S473" s="6">
        <v>65</v>
      </c>
      <c r="T473" s="6" t="str">
        <f>VLOOKUP(U473,道具表!G:H,2,FALSE)</f>
        <v>ITEM_NONE</v>
      </c>
      <c r="U473" s="6" t="s">
        <v>25</v>
      </c>
      <c r="V473" s="6" t="str">
        <f>VLOOKUP(W473,道具表!G:H,2,FALSE)</f>
        <v>ITEM_NONE</v>
      </c>
      <c r="W473" s="6" t="s">
        <v>25</v>
      </c>
      <c r="X473" s="6">
        <v>45</v>
      </c>
      <c r="Y473" s="6">
        <v>35</v>
      </c>
    </row>
    <row r="474" spans="1:25">
      <c r="A474" s="6">
        <v>472</v>
      </c>
      <c r="B474" s="6">
        <v>472</v>
      </c>
      <c r="C474" s="6" t="s">
        <v>1706</v>
      </c>
      <c r="D474" s="6" t="s">
        <v>1707</v>
      </c>
      <c r="E474" s="6" t="s">
        <v>1708</v>
      </c>
      <c r="F474" s="6" t="str">
        <f>VLOOKUP(G474,地名表!H:I,2,FALSE)</f>
        <v>TYPE_GROUND</v>
      </c>
      <c r="G474" s="6" t="s">
        <v>145</v>
      </c>
      <c r="H474" s="6" t="str">
        <f>VLOOKUP(I474,地名表!H:I,2,FALSE)</f>
        <v>TYPE_FLYING</v>
      </c>
      <c r="I474" s="6" t="s">
        <v>55</v>
      </c>
      <c r="J474" s="6" t="str">
        <f>VLOOKUP(K474,特性表!H:I,2,FALSE)</f>
        <v>ABILITY_HYPER_CUTTER</v>
      </c>
      <c r="K474" s="6" t="s">
        <v>440</v>
      </c>
      <c r="L474" s="6" t="str">
        <f>VLOOKUP(M474,特性表!H:I,2,FALSE)</f>
        <v>ABILITY_POISON_HEAL</v>
      </c>
      <c r="M474" s="6" t="s">
        <v>832</v>
      </c>
      <c r="N474" s="6">
        <v>75</v>
      </c>
      <c r="O474" s="6">
        <v>95</v>
      </c>
      <c r="P474" s="6">
        <v>125</v>
      </c>
      <c r="Q474" s="6">
        <v>45</v>
      </c>
      <c r="R474" s="6">
        <v>75</v>
      </c>
      <c r="S474" s="6">
        <v>95</v>
      </c>
      <c r="T474" s="6" t="str">
        <f>VLOOKUP(U474,道具表!G:H,2,FALSE)</f>
        <v>ITEM_NONE</v>
      </c>
      <c r="U474" s="6" t="s">
        <v>25</v>
      </c>
      <c r="V474" s="6" t="str">
        <f>VLOOKUP(W474,道具表!G:H,2,FALSE)</f>
        <v>ITEM_NONE</v>
      </c>
      <c r="W474" s="6" t="s">
        <v>25</v>
      </c>
      <c r="X474" s="6">
        <v>30</v>
      </c>
      <c r="Y474" s="6">
        <v>70</v>
      </c>
    </row>
    <row r="475" spans="1:25">
      <c r="A475" s="6">
        <v>473</v>
      </c>
      <c r="B475" s="6">
        <v>473</v>
      </c>
      <c r="C475" s="6" t="s">
        <v>1709</v>
      </c>
      <c r="D475" s="6" t="s">
        <v>1710</v>
      </c>
      <c r="E475" s="6" t="s">
        <v>1711</v>
      </c>
      <c r="F475" s="6" t="str">
        <f>VLOOKUP(G475,地名表!H:I,2,FALSE)</f>
        <v>TYPE_ICE</v>
      </c>
      <c r="G475" s="6" t="s">
        <v>392</v>
      </c>
      <c r="H475" s="6" t="str">
        <f>VLOOKUP(I475,地名表!H:I,2,FALSE)</f>
        <v>TYPE_GROUND</v>
      </c>
      <c r="I475" s="6" t="s">
        <v>145</v>
      </c>
      <c r="J475" s="6" t="str">
        <f>VLOOKUP(K475,特性表!H:I,2,FALSE)</f>
        <v>ABILITY_OBLIVIOUS</v>
      </c>
      <c r="K475" s="6" t="s">
        <v>356</v>
      </c>
      <c r="L475" s="6" t="str">
        <f>VLOOKUP(M475,特性表!H:I,2,FALSE)</f>
        <v>ABILITY_SNOW_CLOAK</v>
      </c>
      <c r="M475" s="6" t="s">
        <v>619</v>
      </c>
      <c r="N475" s="6">
        <v>110</v>
      </c>
      <c r="O475" s="6">
        <v>130</v>
      </c>
      <c r="P475" s="6">
        <v>80</v>
      </c>
      <c r="Q475" s="6">
        <v>70</v>
      </c>
      <c r="R475" s="6">
        <v>60</v>
      </c>
      <c r="S475" s="6">
        <v>80</v>
      </c>
      <c r="T475" s="6" t="str">
        <f>VLOOKUP(U475,道具表!G:H,2,FALSE)</f>
        <v>ITEM_NONE</v>
      </c>
      <c r="U475" s="6" t="s">
        <v>25</v>
      </c>
      <c r="V475" s="6" t="str">
        <f>VLOOKUP(W475,道具表!G:H,2,FALSE)</f>
        <v>ITEM_NONE</v>
      </c>
      <c r="W475" s="6" t="s">
        <v>25</v>
      </c>
      <c r="X475" s="6">
        <v>50</v>
      </c>
      <c r="Y475" s="6">
        <v>50</v>
      </c>
    </row>
    <row r="476" spans="1:25">
      <c r="A476" s="6">
        <v>474</v>
      </c>
      <c r="B476" s="6">
        <v>474</v>
      </c>
      <c r="C476" s="6" t="s">
        <v>1712</v>
      </c>
      <c r="D476" s="6" t="s">
        <v>1713</v>
      </c>
      <c r="E476" s="6" t="s">
        <v>1714</v>
      </c>
      <c r="F476" s="6" t="str">
        <f>VLOOKUP(G476,地名表!H:I,2,FALSE)</f>
        <v>TYPE_NORMAL</v>
      </c>
      <c r="G476" s="6" t="s">
        <v>28</v>
      </c>
      <c r="H476" s="6" t="str">
        <f>VLOOKUP(I476,地名表!H:I,2,FALSE)</f>
        <v>TYPE_NORMAL</v>
      </c>
      <c r="I476" s="6" t="s">
        <v>28</v>
      </c>
      <c r="J476" s="6" t="str">
        <f>VLOOKUP(K476,特性表!H:I,2,FALSE)</f>
        <v>ABILITY_ADAPTABILITY</v>
      </c>
      <c r="K476" s="6" t="s">
        <v>576</v>
      </c>
      <c r="L476" s="6" t="str">
        <f>VLOOKUP(M476,特性表!H:I,2,FALSE)</f>
        <v>ABILITY_DOWNLOAD</v>
      </c>
      <c r="M476" s="6" t="s">
        <v>592</v>
      </c>
      <c r="N476" s="6">
        <v>85</v>
      </c>
      <c r="O476" s="6">
        <v>80</v>
      </c>
      <c r="P476" s="6">
        <v>70</v>
      </c>
      <c r="Q476" s="6">
        <v>135</v>
      </c>
      <c r="R476" s="6">
        <v>75</v>
      </c>
      <c r="S476" s="6">
        <v>90</v>
      </c>
      <c r="T476" s="6" t="str">
        <f>VLOOKUP(U476,道具表!G:H,2,FALSE)</f>
        <v>ITEM_NONE</v>
      </c>
      <c r="U476" s="6" t="s">
        <v>25</v>
      </c>
      <c r="V476" s="6" t="str">
        <f>VLOOKUP(W476,道具表!G:H,2,FALSE)</f>
        <v>ITEM_NONE</v>
      </c>
      <c r="W476" s="6" t="s">
        <v>25</v>
      </c>
      <c r="X476" s="6">
        <v>30</v>
      </c>
      <c r="Y476" s="6">
        <v>50</v>
      </c>
    </row>
    <row r="477" spans="1:25">
      <c r="A477" s="6">
        <v>475</v>
      </c>
      <c r="B477" s="6">
        <v>475</v>
      </c>
      <c r="C477" s="6" t="s">
        <v>1715</v>
      </c>
      <c r="D477" s="6" t="s">
        <v>1716</v>
      </c>
      <c r="E477" s="6" t="s">
        <v>1717</v>
      </c>
      <c r="F477" s="6" t="str">
        <f>VLOOKUP(G477,地名表!H:I,2,FALSE)</f>
        <v>TYPE_PSYCHIC</v>
      </c>
      <c r="G477" s="6" t="s">
        <v>81</v>
      </c>
      <c r="H477" s="6" t="str">
        <f>VLOOKUP(I477,地名表!H:I,2,FALSE)</f>
        <v>TYPE_FIGHTING</v>
      </c>
      <c r="I477" s="6" t="s">
        <v>267</v>
      </c>
      <c r="J477" s="6" t="str">
        <f>VLOOKUP(K477,特性表!H:I,2,FALSE)</f>
        <v>ABILITY_STEADFAST</v>
      </c>
      <c r="K477" s="6" t="s">
        <v>929</v>
      </c>
      <c r="L477" s="6" t="str">
        <f>VLOOKUP(M477,特性表!H:I,2,FALSE)</f>
        <v>ABILITY_SUPER_LUCK</v>
      </c>
      <c r="M477" s="6" t="s">
        <v>722</v>
      </c>
      <c r="N477" s="6">
        <v>68</v>
      </c>
      <c r="O477" s="6">
        <v>125</v>
      </c>
      <c r="P477" s="6">
        <v>65</v>
      </c>
      <c r="Q477" s="6">
        <v>65</v>
      </c>
      <c r="R477" s="6">
        <v>115</v>
      </c>
      <c r="S477" s="6">
        <v>80</v>
      </c>
      <c r="T477" s="6" t="str">
        <f>VLOOKUP(U477,道具表!G:H,2,FALSE)</f>
        <v>ITEM_NONE</v>
      </c>
      <c r="U477" s="6" t="s">
        <v>25</v>
      </c>
      <c r="V477" s="6" t="str">
        <f>VLOOKUP(W477,道具表!G:H,2,FALSE)</f>
        <v>ITEM_NONE</v>
      </c>
      <c r="W477" s="6" t="s">
        <v>25</v>
      </c>
      <c r="X477" s="6">
        <v>45</v>
      </c>
      <c r="Y477" s="6">
        <v>35</v>
      </c>
    </row>
    <row r="478" spans="1:25">
      <c r="A478" s="6">
        <v>476</v>
      </c>
      <c r="B478" s="6">
        <v>476</v>
      </c>
      <c r="C478" s="6" t="s">
        <v>1718</v>
      </c>
      <c r="D478" s="6" t="s">
        <v>1719</v>
      </c>
      <c r="E478" s="6" t="s">
        <v>1720</v>
      </c>
      <c r="F478" s="6" t="str">
        <f>VLOOKUP(G478,地名表!H:I,2,FALSE)</f>
        <v>TYPE_ROCK</v>
      </c>
      <c r="G478" s="6" t="s">
        <v>334</v>
      </c>
      <c r="H478" s="6" t="str">
        <f>VLOOKUP(I478,地名表!H:I,2,FALSE)</f>
        <v>TYPE_STEEL</v>
      </c>
      <c r="I478" s="6" t="s">
        <v>365</v>
      </c>
      <c r="J478" s="6" t="str">
        <f>VLOOKUP(K478,特性表!H:I,2,FALSE)</f>
        <v>ABILITY_STURDY</v>
      </c>
      <c r="K478" s="6" t="s">
        <v>336</v>
      </c>
      <c r="L478" s="6" t="str">
        <f>VLOOKUP(M478,特性表!H:I,2,FALSE)</f>
        <v>ABILITY_MAGNET_PULL</v>
      </c>
      <c r="M478" s="6" t="s">
        <v>366</v>
      </c>
      <c r="N478" s="10">
        <v>60</v>
      </c>
      <c r="O478" s="10">
        <v>55</v>
      </c>
      <c r="P478" s="10">
        <v>145</v>
      </c>
      <c r="Q478" s="10">
        <v>85</v>
      </c>
      <c r="R478" s="10">
        <v>150</v>
      </c>
      <c r="S478" s="10">
        <v>40</v>
      </c>
      <c r="T478" s="6" t="str">
        <f>VLOOKUP(U478,道具表!G:H,2,FALSE)</f>
        <v>ITEM_MAGNET</v>
      </c>
      <c r="U478" s="6" t="s">
        <v>371</v>
      </c>
      <c r="V478" s="6" t="str">
        <f>VLOOKUP(W478,道具表!G:H,2,FALSE)</f>
        <v>ITEM_HARD_STONE</v>
      </c>
      <c r="W478" s="6" t="s">
        <v>341</v>
      </c>
      <c r="X478" s="6">
        <v>60</v>
      </c>
      <c r="Y478" s="6">
        <v>70</v>
      </c>
    </row>
    <row r="479" spans="1:25">
      <c r="A479" s="6">
        <v>477</v>
      </c>
      <c r="B479" s="6">
        <v>477</v>
      </c>
      <c r="C479" s="6" t="s">
        <v>1721</v>
      </c>
      <c r="D479" s="6" t="s">
        <v>1722</v>
      </c>
      <c r="E479" s="6" t="s">
        <v>1723</v>
      </c>
      <c r="F479" s="6" t="str">
        <f>VLOOKUP(G479,地名表!H:I,2,FALSE)</f>
        <v>TYPE_GHOST</v>
      </c>
      <c r="G479" s="6" t="s">
        <v>416</v>
      </c>
      <c r="H479" s="6" t="str">
        <f>VLOOKUP(I479,地名表!H:I,2,FALSE)</f>
        <v>TYPE_GHOST</v>
      </c>
      <c r="I479" s="6" t="s">
        <v>416</v>
      </c>
      <c r="J479" s="6" t="str">
        <f>VLOOKUP(K479,特性表!H:I,2,FALSE)</f>
        <v>ABILITY_PRESSURE</v>
      </c>
      <c r="K479" s="6" t="s">
        <v>609</v>
      </c>
      <c r="L479" s="6" t="str">
        <f>VLOOKUP(M479,特性表!H:I,2,FALSE)</f>
        <v>ABILITY_FRISK</v>
      </c>
      <c r="M479" s="6" t="s">
        <v>922</v>
      </c>
      <c r="N479" s="6">
        <v>45</v>
      </c>
      <c r="O479" s="6">
        <v>100</v>
      </c>
      <c r="P479" s="6">
        <v>135</v>
      </c>
      <c r="Q479" s="6">
        <v>65</v>
      </c>
      <c r="R479" s="6">
        <v>135</v>
      </c>
      <c r="S479" s="6">
        <v>45</v>
      </c>
      <c r="T479" s="6" t="str">
        <f>VLOOKUP(U479,道具表!G:H,2,FALSE)</f>
        <v>ITEM_SPELL_TAG</v>
      </c>
      <c r="U479" s="6" t="s">
        <v>421</v>
      </c>
      <c r="V479" s="6" t="str">
        <f>VLOOKUP(W479,道具表!G:H,2,FALSE)</f>
        <v>ITEM_KASIB_BERRY</v>
      </c>
      <c r="W479" s="6" t="s">
        <v>1327</v>
      </c>
      <c r="X479" s="6">
        <v>45</v>
      </c>
      <c r="Y479" s="6">
        <v>35</v>
      </c>
    </row>
    <row r="480" spans="1:25">
      <c r="A480" s="6">
        <v>478</v>
      </c>
      <c r="B480" s="6">
        <v>478</v>
      </c>
      <c r="C480" s="6" t="s">
        <v>1724</v>
      </c>
      <c r="D480" s="6" t="s">
        <v>1725</v>
      </c>
      <c r="E480" s="6" t="s">
        <v>1726</v>
      </c>
      <c r="F480" s="6" t="str">
        <f>VLOOKUP(G480,地名表!H:I,2,FALSE)</f>
        <v>TYPE_ICE</v>
      </c>
      <c r="G480" s="6" t="s">
        <v>392</v>
      </c>
      <c r="H480" s="6" t="str">
        <f>VLOOKUP(I480,地名表!H:I,2,FALSE)</f>
        <v>TYPE_GHOST</v>
      </c>
      <c r="I480" s="6" t="s">
        <v>416</v>
      </c>
      <c r="J480" s="6" t="str">
        <f>VLOOKUP(K480,特性表!H:I,2,FALSE)</f>
        <v>ABILITY_SNOW_CLOAK</v>
      </c>
      <c r="K480" s="6" t="s">
        <v>619</v>
      </c>
      <c r="L480" s="6" t="str">
        <f>VLOOKUP(M480,特性表!H:I,2,FALSE)</f>
        <v>ABILITY_CURSED_BODY</v>
      </c>
      <c r="M480" s="6" t="s">
        <v>425</v>
      </c>
      <c r="N480" s="10">
        <v>70</v>
      </c>
      <c r="O480" s="10">
        <v>80</v>
      </c>
      <c r="P480" s="10">
        <v>70</v>
      </c>
      <c r="Q480" s="10">
        <v>100</v>
      </c>
      <c r="R480" s="10">
        <v>70</v>
      </c>
      <c r="S480" s="10">
        <v>110</v>
      </c>
      <c r="T480" s="6" t="str">
        <f>VLOOKUP(U480,道具表!G:H,2,FALSE)</f>
        <v>ITEM_NONE</v>
      </c>
      <c r="U480" s="6" t="s">
        <v>25</v>
      </c>
      <c r="V480" s="6" t="str">
        <f>VLOOKUP(W480,道具表!G:H,2,FALSE)</f>
        <v>ITEM_BABIRI_BERRY</v>
      </c>
      <c r="W480" s="6" t="s">
        <v>1351</v>
      </c>
      <c r="X480" s="6">
        <v>75</v>
      </c>
      <c r="Y480" s="6">
        <v>50</v>
      </c>
    </row>
    <row r="481" spans="1:25">
      <c r="A481" s="6">
        <v>479</v>
      </c>
      <c r="B481" s="6">
        <v>479</v>
      </c>
      <c r="C481" s="6" t="s">
        <v>1727</v>
      </c>
      <c r="D481" s="6" t="s">
        <v>1728</v>
      </c>
      <c r="E481" s="6" t="s">
        <v>1729</v>
      </c>
      <c r="F481" s="6" t="str">
        <f>VLOOKUP(G481,地名表!H:I,2,FALSE)</f>
        <v>TYPE_ELECTRIC</v>
      </c>
      <c r="G481" s="6" t="s">
        <v>135</v>
      </c>
      <c r="H481" s="6" t="str">
        <f>VLOOKUP(I481,地名表!H:I,2,FALSE)</f>
        <v>TYPE_GHOST</v>
      </c>
      <c r="I481" s="6" t="s">
        <v>416</v>
      </c>
      <c r="J481" s="6" t="str">
        <f>VLOOKUP(K481,特性表!H:I,2,FALSE)</f>
        <v>ABILITY_LEVITATE</v>
      </c>
      <c r="K481" s="6" t="s">
        <v>417</v>
      </c>
      <c r="L481" s="6" t="str">
        <f>VLOOKUP(M481,特性表!H:I,2,FALSE)</f>
        <v>ABILITY_LEVITATE</v>
      </c>
      <c r="M481" s="6" t="s">
        <v>417</v>
      </c>
      <c r="N481" s="10">
        <v>50</v>
      </c>
      <c r="O481" s="10">
        <v>50</v>
      </c>
      <c r="P481" s="10">
        <v>77</v>
      </c>
      <c r="Q481" s="10">
        <v>105</v>
      </c>
      <c r="R481" s="10">
        <v>77</v>
      </c>
      <c r="S481" s="10">
        <v>101</v>
      </c>
      <c r="T481" s="6" t="str">
        <f>VLOOKUP(U481,道具表!G:H,2,FALSE)</f>
        <v>ITEM_NONE</v>
      </c>
      <c r="U481" s="6" t="s">
        <v>25</v>
      </c>
      <c r="V481" s="6" t="str">
        <f>VLOOKUP(W481,道具表!G:H,2,FALSE)</f>
        <v>ITEM_NONE</v>
      </c>
      <c r="W481" s="6" t="s">
        <v>25</v>
      </c>
      <c r="X481" s="6">
        <v>45</v>
      </c>
      <c r="Y481" s="6">
        <v>50</v>
      </c>
    </row>
    <row r="482" spans="1:25">
      <c r="A482" s="6">
        <v>480</v>
      </c>
      <c r="B482" s="6">
        <v>480</v>
      </c>
      <c r="C482" s="6" t="s">
        <v>1730</v>
      </c>
      <c r="D482" s="6" t="s">
        <v>1731</v>
      </c>
      <c r="E482" s="6" t="s">
        <v>1732</v>
      </c>
      <c r="F482" s="6" t="str">
        <f>VLOOKUP(G482,地名表!H:I,2,FALSE)</f>
        <v>TYPE_PSYCHIC</v>
      </c>
      <c r="G482" s="6" t="s">
        <v>81</v>
      </c>
      <c r="H482" s="6" t="str">
        <f>VLOOKUP(I482,地名表!H:I,2,FALSE)</f>
        <v>TYPE_PSYCHIC</v>
      </c>
      <c r="I482" s="6" t="s">
        <v>81</v>
      </c>
      <c r="J482" s="6" t="str">
        <f>VLOOKUP(K482,特性表!H:I,2,FALSE)</f>
        <v>ABILITY_LEVITATE</v>
      </c>
      <c r="K482" s="6" t="s">
        <v>417</v>
      </c>
      <c r="L482" s="6" t="str">
        <f>VLOOKUP(M482,特性表!H:I,2,FALSE)</f>
        <v>ABILITY_LEVITATE</v>
      </c>
      <c r="M482" s="6" t="s">
        <v>417</v>
      </c>
      <c r="N482" s="6">
        <v>75</v>
      </c>
      <c r="O482" s="6">
        <v>75</v>
      </c>
      <c r="P482" s="6">
        <v>130</v>
      </c>
      <c r="Q482" s="6">
        <v>75</v>
      </c>
      <c r="R482" s="6">
        <v>130</v>
      </c>
      <c r="S482" s="6">
        <v>95</v>
      </c>
      <c r="T482" s="6" t="str">
        <f>VLOOKUP(U482,道具表!G:H,2,FALSE)</f>
        <v>ITEM_NONE</v>
      </c>
      <c r="U482" s="6" t="s">
        <v>25</v>
      </c>
      <c r="V482" s="6" t="str">
        <f>VLOOKUP(W482,道具表!G:H,2,FALSE)</f>
        <v>ITEM_NONE</v>
      </c>
      <c r="W482" s="6" t="s">
        <v>25</v>
      </c>
      <c r="X482" s="6">
        <v>3</v>
      </c>
      <c r="Y482" s="6">
        <v>140</v>
      </c>
    </row>
    <row r="483" spans="1:25">
      <c r="A483" s="6">
        <v>481</v>
      </c>
      <c r="B483" s="6">
        <v>481</v>
      </c>
      <c r="C483" s="6" t="s">
        <v>1733</v>
      </c>
      <c r="D483" s="6" t="s">
        <v>1734</v>
      </c>
      <c r="E483" s="6" t="s">
        <v>1735</v>
      </c>
      <c r="F483" s="6" t="str">
        <f>VLOOKUP(G483,地名表!H:I,2,FALSE)</f>
        <v>TYPE_PSYCHIC</v>
      </c>
      <c r="G483" s="6" t="s">
        <v>81</v>
      </c>
      <c r="H483" s="6" t="str">
        <f>VLOOKUP(I483,地名表!H:I,2,FALSE)</f>
        <v>TYPE_PSYCHIC</v>
      </c>
      <c r="I483" s="6" t="s">
        <v>81</v>
      </c>
      <c r="J483" s="6" t="str">
        <f>VLOOKUP(K483,特性表!H:I,2,FALSE)</f>
        <v>ABILITY_LEVITATE</v>
      </c>
      <c r="K483" s="6" t="s">
        <v>417</v>
      </c>
      <c r="L483" s="6" t="str">
        <f>VLOOKUP(M483,特性表!H:I,2,FALSE)</f>
        <v>ABILITY_LEVITATE</v>
      </c>
      <c r="M483" s="6" t="s">
        <v>417</v>
      </c>
      <c r="N483" s="6">
        <v>80</v>
      </c>
      <c r="O483" s="6">
        <v>105</v>
      </c>
      <c r="P483" s="6">
        <v>105</v>
      </c>
      <c r="Q483" s="6">
        <v>105</v>
      </c>
      <c r="R483" s="6">
        <v>105</v>
      </c>
      <c r="S483" s="6">
        <v>80</v>
      </c>
      <c r="T483" s="6" t="str">
        <f>VLOOKUP(U483,道具表!G:H,2,FALSE)</f>
        <v>ITEM_NONE</v>
      </c>
      <c r="U483" s="6" t="s">
        <v>25</v>
      </c>
      <c r="V483" s="6" t="str">
        <f>VLOOKUP(W483,道具表!G:H,2,FALSE)</f>
        <v>ITEM_NONE</v>
      </c>
      <c r="W483" s="6" t="s">
        <v>25</v>
      </c>
      <c r="X483" s="6">
        <v>3</v>
      </c>
      <c r="Y483" s="6">
        <v>140</v>
      </c>
    </row>
    <row r="484" spans="1:25">
      <c r="A484" s="6">
        <v>482</v>
      </c>
      <c r="B484" s="6">
        <v>482</v>
      </c>
      <c r="C484" s="6" t="s">
        <v>1736</v>
      </c>
      <c r="D484" s="6" t="s">
        <v>1737</v>
      </c>
      <c r="E484" s="6" t="s">
        <v>1738</v>
      </c>
      <c r="F484" s="6" t="str">
        <f>VLOOKUP(G484,地名表!H:I,2,FALSE)</f>
        <v>TYPE_PSYCHIC</v>
      </c>
      <c r="G484" s="6" t="s">
        <v>81</v>
      </c>
      <c r="H484" s="6" t="str">
        <f>VLOOKUP(I484,地名表!H:I,2,FALSE)</f>
        <v>TYPE_PSYCHIC</v>
      </c>
      <c r="I484" s="6" t="s">
        <v>81</v>
      </c>
      <c r="J484" s="6" t="str">
        <f>VLOOKUP(K484,特性表!H:I,2,FALSE)</f>
        <v>ABILITY_LEVITATE</v>
      </c>
      <c r="K484" s="6" t="s">
        <v>417</v>
      </c>
      <c r="L484" s="6" t="str">
        <f>VLOOKUP(M484,特性表!H:I,2,FALSE)</f>
        <v>ABILITY_LEVITATE</v>
      </c>
      <c r="M484" s="6" t="s">
        <v>417</v>
      </c>
      <c r="N484" s="6">
        <v>75</v>
      </c>
      <c r="O484" s="6">
        <v>125</v>
      </c>
      <c r="P484" s="6">
        <v>70</v>
      </c>
      <c r="Q484" s="6">
        <v>125</v>
      </c>
      <c r="R484" s="6">
        <v>70</v>
      </c>
      <c r="S484" s="6">
        <v>115</v>
      </c>
      <c r="T484" s="6" t="str">
        <f>VLOOKUP(U484,道具表!G:H,2,FALSE)</f>
        <v>ITEM_NONE</v>
      </c>
      <c r="U484" s="6" t="s">
        <v>25</v>
      </c>
      <c r="V484" s="6" t="str">
        <f>VLOOKUP(W484,道具表!G:H,2,FALSE)</f>
        <v>ITEM_NONE</v>
      </c>
      <c r="W484" s="6" t="s">
        <v>25</v>
      </c>
      <c r="X484" s="6">
        <v>3</v>
      </c>
      <c r="Y484" s="6">
        <v>140</v>
      </c>
    </row>
    <row r="485" spans="1:25">
      <c r="A485" s="6">
        <v>483</v>
      </c>
      <c r="B485" s="6">
        <v>483</v>
      </c>
      <c r="C485" s="6" t="s">
        <v>1739</v>
      </c>
      <c r="D485" s="6" t="s">
        <v>1740</v>
      </c>
      <c r="E485" s="6" t="s">
        <v>1741</v>
      </c>
      <c r="F485" s="6" t="str">
        <f>VLOOKUP(G485,地名表!H:I,2,FALSE)</f>
        <v>TYPE_STEEL</v>
      </c>
      <c r="G485" s="6" t="s">
        <v>365</v>
      </c>
      <c r="H485" s="6" t="str">
        <f>VLOOKUP(I485,地名表!H:I,2,FALSE)</f>
        <v>TYPE_DRAGON</v>
      </c>
      <c r="I485" s="6" t="s">
        <v>629</v>
      </c>
      <c r="J485" s="6" t="str">
        <f>VLOOKUP(K485,特性表!H:I,2,FALSE)</f>
        <v>ABILITY_PRESSURE</v>
      </c>
      <c r="K485" s="6" t="s">
        <v>609</v>
      </c>
      <c r="L485" s="6" t="str">
        <f>VLOOKUP(M485,特性表!H:I,2,FALSE)</f>
        <v>ABILITY_TELEPATHY</v>
      </c>
      <c r="M485" s="6" t="s">
        <v>814</v>
      </c>
      <c r="N485" s="6">
        <v>100</v>
      </c>
      <c r="O485" s="6">
        <v>120</v>
      </c>
      <c r="P485" s="6">
        <v>120</v>
      </c>
      <c r="Q485" s="6">
        <v>150</v>
      </c>
      <c r="R485" s="6">
        <v>100</v>
      </c>
      <c r="S485" s="6">
        <v>90</v>
      </c>
      <c r="T485" s="6" t="str">
        <f>VLOOKUP(U485,道具表!G:H,2,FALSE)</f>
        <v>ITEM_NONE</v>
      </c>
      <c r="U485" s="6" t="s">
        <v>25</v>
      </c>
      <c r="V485" s="6" t="str">
        <f>VLOOKUP(W485,道具表!G:H,2,FALSE)</f>
        <v>ITEM_NONE</v>
      </c>
      <c r="W485" s="6" t="s">
        <v>25</v>
      </c>
      <c r="X485" s="6">
        <v>3</v>
      </c>
      <c r="Y485" s="6">
        <v>0</v>
      </c>
    </row>
    <row r="486" spans="1:25">
      <c r="A486" s="6">
        <v>484</v>
      </c>
      <c r="B486" s="6">
        <v>484</v>
      </c>
      <c r="C486" s="6" t="s">
        <v>1742</v>
      </c>
      <c r="D486" s="6" t="s">
        <v>1743</v>
      </c>
      <c r="E486" s="6" t="s">
        <v>1744</v>
      </c>
      <c r="F486" s="6" t="str">
        <f>VLOOKUP(G486,地名表!H:I,2,FALSE)</f>
        <v>TYPE_WATER</v>
      </c>
      <c r="G486" s="6" t="s">
        <v>59</v>
      </c>
      <c r="H486" s="6" t="str">
        <f>VLOOKUP(I486,地名表!H:I,2,FALSE)</f>
        <v>TYPE_DRAGON</v>
      </c>
      <c r="I486" s="6" t="s">
        <v>629</v>
      </c>
      <c r="J486" s="6" t="str">
        <f>VLOOKUP(K486,特性表!H:I,2,FALSE)</f>
        <v>ABILITY_PRESSURE</v>
      </c>
      <c r="K486" s="6" t="s">
        <v>609</v>
      </c>
      <c r="L486" s="6" t="str">
        <f>VLOOKUP(M486,特性表!H:I,2,FALSE)</f>
        <v>ABILITY_TELEPATHY</v>
      </c>
      <c r="M486" s="6" t="s">
        <v>814</v>
      </c>
      <c r="N486" s="6">
        <v>90</v>
      </c>
      <c r="O486" s="6">
        <v>120</v>
      </c>
      <c r="P486" s="6">
        <v>100</v>
      </c>
      <c r="Q486" s="6">
        <v>150</v>
      </c>
      <c r="R486" s="6">
        <v>120</v>
      </c>
      <c r="S486" s="6">
        <v>100</v>
      </c>
      <c r="T486" s="6" t="str">
        <f>VLOOKUP(U486,道具表!G:H,2,FALSE)</f>
        <v>ITEM_NONE</v>
      </c>
      <c r="U486" s="6" t="s">
        <v>25</v>
      </c>
      <c r="V486" s="6" t="str">
        <f>VLOOKUP(W486,道具表!G:H,2,FALSE)</f>
        <v>ITEM_NONE</v>
      </c>
      <c r="W486" s="6" t="s">
        <v>25</v>
      </c>
      <c r="X486" s="6">
        <v>3</v>
      </c>
      <c r="Y486" s="6">
        <v>0</v>
      </c>
    </row>
    <row r="487" spans="1:25">
      <c r="A487" s="6">
        <v>485</v>
      </c>
      <c r="B487" s="6">
        <v>485</v>
      </c>
      <c r="C487" s="6" t="s">
        <v>1745</v>
      </c>
      <c r="D487" s="6" t="s">
        <v>1746</v>
      </c>
      <c r="E487" s="6" t="s">
        <v>1747</v>
      </c>
      <c r="F487" s="6" t="str">
        <f>VLOOKUP(G487,地名表!H:I,2,FALSE)</f>
        <v>TYPE_FIRE</v>
      </c>
      <c r="G487" s="6" t="s">
        <v>46</v>
      </c>
      <c r="H487" s="6" t="str">
        <f>VLOOKUP(I487,地名表!H:I,2,FALSE)</f>
        <v>TYPE_STEEL</v>
      </c>
      <c r="I487" s="6" t="s">
        <v>365</v>
      </c>
      <c r="J487" s="6" t="str">
        <f>VLOOKUP(K487,特性表!H:I,2,FALSE)</f>
        <v>ABILITY_FLASH_FIRE</v>
      </c>
      <c r="K487" s="6" t="s">
        <v>188</v>
      </c>
      <c r="L487" s="6" t="str">
        <f>VLOOKUP(M487,特性表!H:I,2,FALSE)</f>
        <v>ABILITY_FLAME_BODY</v>
      </c>
      <c r="M487" s="6" t="s">
        <v>348</v>
      </c>
      <c r="N487" s="6">
        <v>91</v>
      </c>
      <c r="O487" s="6">
        <v>90</v>
      </c>
      <c r="P487" s="6">
        <v>106</v>
      </c>
      <c r="Q487" s="6">
        <v>130</v>
      </c>
      <c r="R487" s="6">
        <v>106</v>
      </c>
      <c r="S487" s="6">
        <v>77</v>
      </c>
      <c r="T487" s="6" t="str">
        <f>VLOOKUP(U487,道具表!G:H,2,FALSE)</f>
        <v>ITEM_NONE</v>
      </c>
      <c r="U487" s="6" t="s">
        <v>25</v>
      </c>
      <c r="V487" s="6" t="str">
        <f>VLOOKUP(W487,道具表!G:H,2,FALSE)</f>
        <v>ITEM_NONE</v>
      </c>
      <c r="W487" s="6" t="s">
        <v>25</v>
      </c>
      <c r="X487" s="6">
        <v>3</v>
      </c>
      <c r="Y487" s="6">
        <v>100</v>
      </c>
    </row>
    <row r="488" spans="1:25">
      <c r="A488" s="6">
        <v>486</v>
      </c>
      <c r="B488" s="6">
        <v>486</v>
      </c>
      <c r="C488" s="6" t="s">
        <v>1748</v>
      </c>
      <c r="D488" s="6" t="s">
        <v>1749</v>
      </c>
      <c r="E488" s="6" t="s">
        <v>1750</v>
      </c>
      <c r="F488" s="6" t="str">
        <f>VLOOKUP(G488,地名表!H:I,2,FALSE)</f>
        <v>TYPE_NORMAL</v>
      </c>
      <c r="G488" s="6" t="s">
        <v>28</v>
      </c>
      <c r="H488" s="6" t="str">
        <f>VLOOKUP(I488,地名表!H:I,2,FALSE)</f>
        <v>TYPE_NORMAL</v>
      </c>
      <c r="I488" s="6" t="s">
        <v>28</v>
      </c>
      <c r="J488" s="6" t="str">
        <f>VLOOKUP(K488,特性表!H:I,2,FALSE)</f>
        <v>ABILITY_SLOW_START</v>
      </c>
      <c r="K488" s="6" t="s">
        <v>1098</v>
      </c>
      <c r="L488" s="6" t="str">
        <f>VLOOKUP(M488,特性表!H:I,2,FALSE)</f>
        <v>ABILITY_SLOW_START</v>
      </c>
      <c r="M488" s="6" t="s">
        <v>1098</v>
      </c>
      <c r="N488" s="6">
        <v>110</v>
      </c>
      <c r="O488" s="6">
        <v>160</v>
      </c>
      <c r="P488" s="6">
        <v>110</v>
      </c>
      <c r="Q488" s="6">
        <v>80</v>
      </c>
      <c r="R488" s="6">
        <v>110</v>
      </c>
      <c r="S488" s="6">
        <v>100</v>
      </c>
      <c r="T488" s="6" t="str">
        <f>VLOOKUP(U488,道具表!G:H,2,FALSE)</f>
        <v>ITEM_NONE</v>
      </c>
      <c r="U488" s="6" t="s">
        <v>25</v>
      </c>
      <c r="V488" s="6" t="str">
        <f>VLOOKUP(W488,道具表!G:H,2,FALSE)</f>
        <v>ITEM_NONE</v>
      </c>
      <c r="W488" s="6" t="s">
        <v>25</v>
      </c>
      <c r="X488" s="6">
        <v>3</v>
      </c>
      <c r="Y488" s="6">
        <v>0</v>
      </c>
    </row>
    <row r="489" spans="1:25">
      <c r="A489" s="6">
        <v>487</v>
      </c>
      <c r="B489" s="6">
        <v>487</v>
      </c>
      <c r="C489" s="6" t="s">
        <v>1751</v>
      </c>
      <c r="D489" s="6" t="s">
        <v>1752</v>
      </c>
      <c r="E489" s="6" t="s">
        <v>1753</v>
      </c>
      <c r="F489" s="6" t="str">
        <f>VLOOKUP(G489,地名表!H:I,2,FALSE)</f>
        <v>TYPE_GHOST</v>
      </c>
      <c r="G489" s="6" t="s">
        <v>416</v>
      </c>
      <c r="H489" s="6" t="str">
        <f>VLOOKUP(I489,地名表!H:I,2,FALSE)</f>
        <v>TYPE_DRAGON</v>
      </c>
      <c r="I489" s="6" t="s">
        <v>629</v>
      </c>
      <c r="J489" s="6" t="str">
        <f>VLOOKUP(K489,特性表!H:I,2,FALSE)</f>
        <v>ABILITY_PRESSURE</v>
      </c>
      <c r="K489" s="6" t="s">
        <v>609</v>
      </c>
      <c r="L489" s="6" t="str">
        <f>VLOOKUP(M489,特性表!H:I,2,FALSE)</f>
        <v>ABILITY_TELEPATHY</v>
      </c>
      <c r="M489" s="6" t="s">
        <v>814</v>
      </c>
      <c r="N489" s="6">
        <v>150</v>
      </c>
      <c r="O489" s="6">
        <v>100</v>
      </c>
      <c r="P489" s="6">
        <v>120</v>
      </c>
      <c r="Q489" s="6">
        <v>100</v>
      </c>
      <c r="R489" s="6">
        <v>120</v>
      </c>
      <c r="S489" s="6">
        <v>90</v>
      </c>
      <c r="T489" s="6" t="str">
        <f>VLOOKUP(U489,道具表!G:H,2,FALSE)</f>
        <v>ITEM_NONE</v>
      </c>
      <c r="U489" s="6" t="s">
        <v>25</v>
      </c>
      <c r="V489" s="6" t="str">
        <f>VLOOKUP(W489,道具表!G:H,2,FALSE)</f>
        <v>ITEM_NONE</v>
      </c>
      <c r="W489" s="6" t="s">
        <v>25</v>
      </c>
      <c r="X489" s="6">
        <v>3</v>
      </c>
      <c r="Y489" s="6">
        <v>0</v>
      </c>
    </row>
    <row r="490" spans="1:25">
      <c r="A490" s="6">
        <v>488</v>
      </c>
      <c r="B490" s="6">
        <v>488</v>
      </c>
      <c r="C490" s="6" t="s">
        <v>1754</v>
      </c>
      <c r="D490" s="6" t="s">
        <v>1755</v>
      </c>
      <c r="E490" s="6" t="s">
        <v>1756</v>
      </c>
      <c r="F490" s="6" t="str">
        <f>VLOOKUP(G490,地名表!H:I,2,FALSE)</f>
        <v>TYPE_PSYCHIC</v>
      </c>
      <c r="G490" s="6" t="s">
        <v>81</v>
      </c>
      <c r="H490" s="6" t="str">
        <f>VLOOKUP(I490,地名表!H:I,2,FALSE)</f>
        <v>TYPE_PSYCHIC</v>
      </c>
      <c r="I490" s="6" t="s">
        <v>81</v>
      </c>
      <c r="J490" s="6" t="str">
        <f>VLOOKUP(K490,特性表!H:I,2,FALSE)</f>
        <v>ABILITY_LEVITATE</v>
      </c>
      <c r="K490" s="6" t="s">
        <v>417</v>
      </c>
      <c r="L490" s="6" t="str">
        <f>VLOOKUP(M490,特性表!H:I,2,FALSE)</f>
        <v>ABILITY_LEVITATE</v>
      </c>
      <c r="M490" s="6" t="s">
        <v>417</v>
      </c>
      <c r="N490" s="10">
        <v>120</v>
      </c>
      <c r="O490" s="10">
        <v>70</v>
      </c>
      <c r="P490" s="10">
        <v>120</v>
      </c>
      <c r="Q490" s="10">
        <v>75</v>
      </c>
      <c r="R490" s="10">
        <v>130</v>
      </c>
      <c r="S490" s="10">
        <v>85</v>
      </c>
      <c r="T490" s="6" t="str">
        <f>VLOOKUP(U490,道具表!G:H,2,FALSE)</f>
        <v>ITEM_NONE</v>
      </c>
      <c r="U490" s="6" t="s">
        <v>25</v>
      </c>
      <c r="V490" s="6" t="str">
        <f>VLOOKUP(W490,道具表!G:H,2,FALSE)</f>
        <v>ITEM_NONE</v>
      </c>
      <c r="W490" s="6" t="s">
        <v>25</v>
      </c>
      <c r="X490" s="6">
        <v>3</v>
      </c>
      <c r="Y490" s="6">
        <v>100</v>
      </c>
    </row>
    <row r="491" spans="1:25">
      <c r="A491" s="6">
        <v>489</v>
      </c>
      <c r="B491" s="6">
        <v>489</v>
      </c>
      <c r="C491" s="6" t="s">
        <v>1757</v>
      </c>
      <c r="D491" s="6" t="s">
        <v>1758</v>
      </c>
      <c r="E491" s="6" t="s">
        <v>1759</v>
      </c>
      <c r="F491" s="6" t="str">
        <f>VLOOKUP(G491,地名表!H:I,2,FALSE)</f>
        <v>TYPE_WATER</v>
      </c>
      <c r="G491" s="6" t="s">
        <v>59</v>
      </c>
      <c r="H491" s="6" t="str">
        <f>VLOOKUP(I491,地名表!H:I,2,FALSE)</f>
        <v>TYPE_WATER</v>
      </c>
      <c r="I491" s="6" t="s">
        <v>59</v>
      </c>
      <c r="J491" s="6" t="str">
        <f>VLOOKUP(K491,特性表!H:I,2,FALSE)</f>
        <v>ABILITY_HYDRATION</v>
      </c>
      <c r="K491" s="6" t="s">
        <v>387</v>
      </c>
      <c r="L491" s="6" t="str">
        <f>VLOOKUP(M491,特性表!H:I,2,FALSE)</f>
        <v>ABILITY_HYDRATION</v>
      </c>
      <c r="M491" s="6" t="s">
        <v>387</v>
      </c>
      <c r="N491" s="10">
        <v>85</v>
      </c>
      <c r="O491" s="10">
        <v>85</v>
      </c>
      <c r="P491" s="10">
        <v>85</v>
      </c>
      <c r="Q491" s="10">
        <v>85</v>
      </c>
      <c r="R491" s="10">
        <v>85</v>
      </c>
      <c r="S491" s="10">
        <v>85</v>
      </c>
      <c r="T491" s="6" t="str">
        <f>VLOOKUP(U491,道具表!G:H,2,FALSE)</f>
        <v>ITEM_NONE</v>
      </c>
      <c r="U491" s="6" t="s">
        <v>25</v>
      </c>
      <c r="V491" s="6" t="str">
        <f>VLOOKUP(W491,道具表!G:H,2,FALSE)</f>
        <v>ITEM_NONE</v>
      </c>
      <c r="W491" s="6" t="s">
        <v>25</v>
      </c>
      <c r="X491" s="6">
        <v>30</v>
      </c>
      <c r="Y491" s="6">
        <v>70</v>
      </c>
    </row>
    <row r="492" spans="1:25">
      <c r="A492" s="6">
        <v>490</v>
      </c>
      <c r="B492" s="6">
        <v>490</v>
      </c>
      <c r="C492" s="6" t="s">
        <v>1760</v>
      </c>
      <c r="D492" s="6" t="s">
        <v>1761</v>
      </c>
      <c r="E492" s="6" t="s">
        <v>1762</v>
      </c>
      <c r="F492" s="6" t="str">
        <f>VLOOKUP(G492,地名表!H:I,2,FALSE)</f>
        <v>TYPE_WATER</v>
      </c>
      <c r="G492" s="6" t="s">
        <v>59</v>
      </c>
      <c r="H492" s="6" t="str">
        <f>VLOOKUP(I492,地名表!H:I,2,FALSE)</f>
        <v>TYPE_WATER</v>
      </c>
      <c r="I492" s="6" t="s">
        <v>59</v>
      </c>
      <c r="J492" s="6" t="str">
        <f>VLOOKUP(K492,特性表!H:I,2,FALSE)</f>
        <v>ABILITY_HYDRATION</v>
      </c>
      <c r="K492" s="6" t="s">
        <v>387</v>
      </c>
      <c r="L492" s="6" t="str">
        <f>VLOOKUP(M492,特性表!H:I,2,FALSE)</f>
        <v>ABILITY_HYDRATION</v>
      </c>
      <c r="M492" s="6" t="s">
        <v>387</v>
      </c>
      <c r="N492" s="6">
        <v>100</v>
      </c>
      <c r="O492" s="6">
        <v>100</v>
      </c>
      <c r="P492" s="6">
        <v>100</v>
      </c>
      <c r="Q492" s="6">
        <v>100</v>
      </c>
      <c r="R492" s="6">
        <v>100</v>
      </c>
      <c r="S492" s="6">
        <v>100</v>
      </c>
      <c r="T492" s="6" t="str">
        <f>VLOOKUP(U492,道具表!G:H,2,FALSE)</f>
        <v>ITEM_NONE</v>
      </c>
      <c r="U492" s="6" t="s">
        <v>25</v>
      </c>
      <c r="V492" s="6" t="str">
        <f>VLOOKUP(W492,道具表!G:H,2,FALSE)</f>
        <v>ITEM_NONE</v>
      </c>
      <c r="W492" s="6" t="s">
        <v>25</v>
      </c>
      <c r="X492" s="6">
        <v>3</v>
      </c>
      <c r="Y492" s="6">
        <v>70</v>
      </c>
    </row>
    <row r="493" spans="1:25">
      <c r="A493" s="6">
        <v>491</v>
      </c>
      <c r="B493" s="6">
        <v>491</v>
      </c>
      <c r="C493" s="6" t="s">
        <v>1763</v>
      </c>
      <c r="D493" s="6" t="s">
        <v>1764</v>
      </c>
      <c r="E493" s="6" t="s">
        <v>1765</v>
      </c>
      <c r="F493" s="6" t="str">
        <f>VLOOKUP(G493,地名表!H:I,2,FALSE)</f>
        <v>TYPE_DARK</v>
      </c>
      <c r="G493" s="6" t="s">
        <v>797</v>
      </c>
      <c r="H493" s="6" t="str">
        <f>VLOOKUP(I493,地名表!H:I,2,FALSE)</f>
        <v>TYPE_DARK</v>
      </c>
      <c r="I493" s="6" t="s">
        <v>797</v>
      </c>
      <c r="J493" s="6" t="str">
        <f>VLOOKUP(K493,特性表!H:I,2,FALSE)</f>
        <v>ABILITY_BAD_DREAMS</v>
      </c>
      <c r="K493" s="6" t="s">
        <v>1766</v>
      </c>
      <c r="L493" s="6" t="str">
        <f>VLOOKUP(M493,特性表!H:I,2,FALSE)</f>
        <v>ABILITY_BAD_DREAMS</v>
      </c>
      <c r="M493" s="6" t="s">
        <v>1766</v>
      </c>
      <c r="N493" s="6">
        <v>70</v>
      </c>
      <c r="O493" s="6">
        <v>90</v>
      </c>
      <c r="P493" s="6">
        <v>90</v>
      </c>
      <c r="Q493" s="6">
        <v>135</v>
      </c>
      <c r="R493" s="6">
        <v>90</v>
      </c>
      <c r="S493" s="6">
        <v>125</v>
      </c>
      <c r="T493" s="6" t="str">
        <f>VLOOKUP(U493,道具表!G:H,2,FALSE)</f>
        <v>ITEM_NONE</v>
      </c>
      <c r="U493" s="6" t="s">
        <v>25</v>
      </c>
      <c r="V493" s="6" t="str">
        <f>VLOOKUP(W493,道具表!G:H,2,FALSE)</f>
        <v>ITEM_NONE</v>
      </c>
      <c r="W493" s="6" t="s">
        <v>25</v>
      </c>
      <c r="X493" s="6">
        <v>3</v>
      </c>
      <c r="Y493" s="6">
        <v>0</v>
      </c>
    </row>
    <row r="494" spans="1:25">
      <c r="A494" s="6">
        <v>492</v>
      </c>
      <c r="B494" s="6">
        <v>492</v>
      </c>
      <c r="C494" s="6" t="s">
        <v>1767</v>
      </c>
      <c r="D494" s="6" t="s">
        <v>1768</v>
      </c>
      <c r="E494" s="6" t="s">
        <v>1769</v>
      </c>
      <c r="F494" s="6" t="str">
        <f>VLOOKUP(G494,地名表!H:I,2,FALSE)</f>
        <v>TYPE_GRASS</v>
      </c>
      <c r="G494" s="6" t="s">
        <v>33</v>
      </c>
      <c r="H494" s="6" t="str">
        <f>VLOOKUP(I494,地名表!H:I,2,FALSE)</f>
        <v>TYPE_GRASS</v>
      </c>
      <c r="I494" s="6" t="s">
        <v>33</v>
      </c>
      <c r="J494" s="6" t="str">
        <f>VLOOKUP(K494,特性表!H:I,2,FALSE)</f>
        <v>ABILITY_NATURAL_CURE</v>
      </c>
      <c r="K494" s="6" t="s">
        <v>494</v>
      </c>
      <c r="L494" s="6" t="str">
        <f>VLOOKUP(M494,特性表!H:I,2,FALSE)</f>
        <v>ABILITY_NATURAL_CURE</v>
      </c>
      <c r="M494" s="6" t="s">
        <v>494</v>
      </c>
      <c r="N494" s="6">
        <v>100</v>
      </c>
      <c r="O494" s="6">
        <v>100</v>
      </c>
      <c r="P494" s="6">
        <v>100</v>
      </c>
      <c r="Q494" s="6">
        <v>100</v>
      </c>
      <c r="R494" s="6">
        <v>100</v>
      </c>
      <c r="S494" s="6">
        <v>100</v>
      </c>
      <c r="T494" s="6" t="str">
        <f>VLOOKUP(U494,道具表!G:H,2,FALSE)</f>
        <v>ITEM_LUM_BERRY</v>
      </c>
      <c r="U494" s="6" t="s">
        <v>647</v>
      </c>
      <c r="V494" s="6" t="str">
        <f>VLOOKUP(W494,道具表!G:H,2,FALSE)</f>
        <v>ITEM_NONE</v>
      </c>
      <c r="W494" s="6" t="s">
        <v>25</v>
      </c>
      <c r="X494" s="6">
        <v>45</v>
      </c>
      <c r="Y494" s="6">
        <v>100</v>
      </c>
    </row>
    <row r="495" spans="1:25">
      <c r="A495" s="6">
        <v>493</v>
      </c>
      <c r="B495" s="6">
        <v>493</v>
      </c>
      <c r="C495" s="6" t="s">
        <v>1770</v>
      </c>
      <c r="D495" s="6" t="s">
        <v>1771</v>
      </c>
      <c r="E495" s="6" t="s">
        <v>1772</v>
      </c>
      <c r="F495" s="6" t="str">
        <f>VLOOKUP(G495,地名表!H:I,2,FALSE)</f>
        <v>TYPE_NORMAL</v>
      </c>
      <c r="G495" s="6" t="s">
        <v>28</v>
      </c>
      <c r="H495" s="6" t="str">
        <f>VLOOKUP(I495,地名表!H:I,2,FALSE)</f>
        <v>TYPE_NORMAL</v>
      </c>
      <c r="I495" s="6" t="s">
        <v>28</v>
      </c>
      <c r="J495" s="6" t="str">
        <f>VLOOKUP(K495,特性表!H:I,2,FALSE)</f>
        <v>ABILITY_MULTITYPE</v>
      </c>
      <c r="K495" s="6" t="s">
        <v>1773</v>
      </c>
      <c r="L495" s="6" t="str">
        <f>VLOOKUP(M495,特性表!H:I,2,FALSE)</f>
        <v>ABILITY_MULTITYPE</v>
      </c>
      <c r="M495" s="6" t="s">
        <v>1773</v>
      </c>
      <c r="N495" s="6">
        <v>120</v>
      </c>
      <c r="O495" s="6">
        <v>120</v>
      </c>
      <c r="P495" s="6">
        <v>120</v>
      </c>
      <c r="Q495" s="6">
        <v>120</v>
      </c>
      <c r="R495" s="6">
        <v>120</v>
      </c>
      <c r="S495" s="6">
        <v>120</v>
      </c>
      <c r="T495" s="6" t="str">
        <f>VLOOKUP(U495,道具表!G:H,2,FALSE)</f>
        <v>ITEM_NONE</v>
      </c>
      <c r="U495" s="6" t="s">
        <v>25</v>
      </c>
      <c r="V495" s="6" t="str">
        <f>VLOOKUP(W495,道具表!G:H,2,FALSE)</f>
        <v>ITEM_NONE</v>
      </c>
      <c r="W495" s="6" t="s">
        <v>25</v>
      </c>
      <c r="X495" s="6">
        <v>3</v>
      </c>
      <c r="Y495" s="6">
        <v>0</v>
      </c>
    </row>
    <row r="496" spans="1:25">
      <c r="A496" s="6" t="e">
        <v>#N/A</v>
      </c>
      <c r="B496" s="6">
        <v>494</v>
      </c>
      <c r="C496" s="6" t="s">
        <v>1774</v>
      </c>
      <c r="D496" s="6" t="s">
        <v>1775</v>
      </c>
      <c r="E496" s="6" t="s">
        <v>1776</v>
      </c>
      <c r="F496" s="6" t="str">
        <f>VLOOKUP(G496,地名表!H:I,2,FALSE)</f>
        <v>TYPE_NORMAL</v>
      </c>
      <c r="G496" s="6" t="s">
        <v>28</v>
      </c>
      <c r="H496" s="6" t="str">
        <f>VLOOKUP(I496,地名表!H:I,2,FALSE)</f>
        <v>TYPE_NORMAL</v>
      </c>
      <c r="I496" s="6" t="s">
        <v>28</v>
      </c>
      <c r="J496" s="6" t="str">
        <f>VLOOKUP(K496,特性表!H:I,2,FALSE)</f>
        <v>ABILITY_NONE</v>
      </c>
      <c r="K496" s="6" t="s">
        <v>29</v>
      </c>
      <c r="L496" s="6" t="str">
        <f>VLOOKUP(M496,特性表!H:I,2,FALSE)</f>
        <v>ABILITY_NONE</v>
      </c>
      <c r="M496" s="6" t="s">
        <v>29</v>
      </c>
      <c r="N496" s="6">
        <v>10</v>
      </c>
      <c r="O496" s="6">
        <v>10</v>
      </c>
      <c r="P496" s="6">
        <v>10</v>
      </c>
      <c r="Q496" s="6">
        <v>10</v>
      </c>
      <c r="R496" s="6">
        <v>10</v>
      </c>
      <c r="S496" s="6">
        <v>10</v>
      </c>
      <c r="T496" s="6" t="str">
        <f>VLOOKUP(U496,道具表!G:H,2,FALSE)</f>
        <v>ITEM_NONE</v>
      </c>
      <c r="U496" s="6" t="s">
        <v>25</v>
      </c>
      <c r="V496" s="6" t="str">
        <f>VLOOKUP(W496,道具表!G:H,2,FALSE)</f>
        <v>ITEM_NONE</v>
      </c>
      <c r="W496" s="6" t="s">
        <v>25</v>
      </c>
      <c r="X496" s="6">
        <v>3</v>
      </c>
      <c r="Y496" s="6">
        <v>0</v>
      </c>
    </row>
    <row r="497" spans="1:25">
      <c r="A497" s="6" t="e">
        <v>#N/A</v>
      </c>
      <c r="B497" s="6">
        <v>495</v>
      </c>
      <c r="C497" s="6" t="s">
        <v>1777</v>
      </c>
      <c r="D497" s="6" t="s">
        <v>1778</v>
      </c>
      <c r="E497" s="6" t="s">
        <v>1779</v>
      </c>
      <c r="F497" s="6" t="str">
        <f>VLOOKUP(G497,地名表!H:I,2,FALSE)</f>
        <v>TYPE_NORMAL</v>
      </c>
      <c r="G497" s="6" t="s">
        <v>28</v>
      </c>
      <c r="H497" s="6" t="str">
        <f>VLOOKUP(I497,地名表!H:I,2,FALSE)</f>
        <v>TYPE_NORMAL</v>
      </c>
      <c r="I497" s="6" t="s">
        <v>28</v>
      </c>
      <c r="J497" s="6" t="str">
        <f>VLOOKUP(K497,特性表!H:I,2,FALSE)</f>
        <v>ABILITY_NONE</v>
      </c>
      <c r="K497" s="6" t="s">
        <v>29</v>
      </c>
      <c r="L497" s="6" t="str">
        <f>VLOOKUP(M497,特性表!H:I,2,FALSE)</f>
        <v>ABILITY_NONE</v>
      </c>
      <c r="M497" s="6" t="s">
        <v>29</v>
      </c>
      <c r="N497" s="6">
        <v>10</v>
      </c>
      <c r="O497" s="6">
        <v>10</v>
      </c>
      <c r="P497" s="6">
        <v>10</v>
      </c>
      <c r="Q497" s="6">
        <v>10</v>
      </c>
      <c r="R497" s="6">
        <v>10</v>
      </c>
      <c r="S497" s="6">
        <v>10</v>
      </c>
      <c r="T497" s="6" t="str">
        <f>VLOOKUP(U497,道具表!G:H,2,FALSE)</f>
        <v>ITEM_NONE</v>
      </c>
      <c r="U497" s="6" t="s">
        <v>25</v>
      </c>
      <c r="V497" s="6" t="str">
        <f>VLOOKUP(W497,道具表!G:H,2,FALSE)</f>
        <v>ITEM_NONE</v>
      </c>
      <c r="W497" s="6" t="s">
        <v>25</v>
      </c>
      <c r="X497" s="6">
        <v>3</v>
      </c>
      <c r="Y497" s="6">
        <v>0</v>
      </c>
    </row>
    <row r="498" spans="1:25">
      <c r="A498" s="6" t="e">
        <v>#N/A</v>
      </c>
      <c r="B498" s="6">
        <v>496</v>
      </c>
      <c r="C498" s="6" t="s">
        <v>1780</v>
      </c>
      <c r="D498" s="6" t="s">
        <v>1781</v>
      </c>
      <c r="E498" s="6" t="s">
        <v>1782</v>
      </c>
      <c r="F498" s="6" t="str">
        <f>VLOOKUP(G498,地名表!H:I,2,FALSE)</f>
        <v>TYPE_PSYCHIC</v>
      </c>
      <c r="G498" s="6" t="s">
        <v>81</v>
      </c>
      <c r="H498" s="6" t="str">
        <f>VLOOKUP(I498,地名表!H:I,2,FALSE)</f>
        <v>TYPE_PSYCHIC</v>
      </c>
      <c r="I498" s="6" t="s">
        <v>81</v>
      </c>
      <c r="J498" s="6" t="str">
        <f>VLOOKUP(K498,特性表!H:I,2,FALSE)</f>
        <v>ABILITY_PRESSURE</v>
      </c>
      <c r="K498" s="6" t="s">
        <v>609</v>
      </c>
      <c r="L498" s="6" t="str">
        <f>VLOOKUP(M498,特性表!H:I,2,FALSE)</f>
        <v>ABILITY_NONE</v>
      </c>
      <c r="M498" s="6" t="s">
        <v>29</v>
      </c>
      <c r="N498" s="6">
        <v>50</v>
      </c>
      <c r="O498" s="6">
        <v>180</v>
      </c>
      <c r="P498" s="6">
        <v>20</v>
      </c>
      <c r="Q498" s="6">
        <v>180</v>
      </c>
      <c r="R498" s="6">
        <v>20</v>
      </c>
      <c r="S498" s="6">
        <v>150</v>
      </c>
      <c r="T498" s="6" t="str">
        <f>VLOOKUP(U498,道具表!G:H,2,FALSE)</f>
        <v>ITEM_NONE</v>
      </c>
      <c r="U498" s="6" t="s">
        <v>25</v>
      </c>
      <c r="V498" s="6" t="str">
        <f>VLOOKUP(W498,道具表!G:H,2,FALSE)</f>
        <v>ITEM_NONE</v>
      </c>
      <c r="W498" s="6" t="s">
        <v>25</v>
      </c>
      <c r="X498" s="6">
        <v>3</v>
      </c>
      <c r="Y498" s="6">
        <v>0</v>
      </c>
    </row>
    <row r="499" spans="1:25">
      <c r="A499" s="6" t="e">
        <v>#N/A</v>
      </c>
      <c r="B499" s="6">
        <v>497</v>
      </c>
      <c r="C499" s="6" t="s">
        <v>1783</v>
      </c>
      <c r="D499" s="6" t="s">
        <v>1784</v>
      </c>
      <c r="E499" s="6" t="s">
        <v>1785</v>
      </c>
      <c r="F499" s="6" t="str">
        <f>VLOOKUP(G499,地名表!H:I,2,FALSE)</f>
        <v>TYPE_PSYCHIC</v>
      </c>
      <c r="G499" s="6" t="s">
        <v>81</v>
      </c>
      <c r="H499" s="6" t="str">
        <f>VLOOKUP(I499,地名表!H:I,2,FALSE)</f>
        <v>TYPE_PSYCHIC</v>
      </c>
      <c r="I499" s="6" t="s">
        <v>81</v>
      </c>
      <c r="J499" s="6" t="str">
        <f>VLOOKUP(K499,特性表!H:I,2,FALSE)</f>
        <v>ABILITY_PRESSURE</v>
      </c>
      <c r="K499" s="6" t="s">
        <v>609</v>
      </c>
      <c r="L499" s="6" t="str">
        <f>VLOOKUP(M499,特性表!H:I,2,FALSE)</f>
        <v>ABILITY_NONE</v>
      </c>
      <c r="M499" s="6" t="s">
        <v>29</v>
      </c>
      <c r="N499" s="6">
        <v>50</v>
      </c>
      <c r="O499" s="6">
        <v>70</v>
      </c>
      <c r="P499" s="6">
        <v>160</v>
      </c>
      <c r="Q499" s="6">
        <v>70</v>
      </c>
      <c r="R499" s="6">
        <v>160</v>
      </c>
      <c r="S499" s="6">
        <v>90</v>
      </c>
      <c r="T499" s="6" t="str">
        <f>VLOOKUP(U499,道具表!G:H,2,FALSE)</f>
        <v>ITEM_NONE</v>
      </c>
      <c r="U499" s="6" t="s">
        <v>25</v>
      </c>
      <c r="V499" s="6" t="str">
        <f>VLOOKUP(W499,道具表!G:H,2,FALSE)</f>
        <v>ITEM_NONE</v>
      </c>
      <c r="W499" s="6" t="s">
        <v>25</v>
      </c>
      <c r="X499" s="6">
        <v>3</v>
      </c>
      <c r="Y499" s="6">
        <v>0</v>
      </c>
    </row>
    <row r="500" spans="1:25">
      <c r="A500" s="6" t="e">
        <v>#N/A</v>
      </c>
      <c r="B500" s="6">
        <v>498</v>
      </c>
      <c r="C500" s="6" t="s">
        <v>1786</v>
      </c>
      <c r="D500" s="6" t="s">
        <v>1787</v>
      </c>
      <c r="E500" s="6" t="s">
        <v>1788</v>
      </c>
      <c r="F500" s="6" t="str">
        <f>VLOOKUP(G500,地名表!H:I,2,FALSE)</f>
        <v>TYPE_PSYCHIC</v>
      </c>
      <c r="G500" s="6" t="s">
        <v>81</v>
      </c>
      <c r="H500" s="6" t="str">
        <f>VLOOKUP(I500,地名表!H:I,2,FALSE)</f>
        <v>TYPE_PSYCHIC</v>
      </c>
      <c r="I500" s="6" t="s">
        <v>81</v>
      </c>
      <c r="J500" s="6" t="str">
        <f>VLOOKUP(K500,特性表!H:I,2,FALSE)</f>
        <v>ABILITY_PRESSURE</v>
      </c>
      <c r="K500" s="6" t="s">
        <v>609</v>
      </c>
      <c r="L500" s="6" t="str">
        <f>VLOOKUP(M500,特性表!H:I,2,FALSE)</f>
        <v>ABILITY_NONE</v>
      </c>
      <c r="M500" s="6" t="s">
        <v>29</v>
      </c>
      <c r="N500" s="6">
        <v>50</v>
      </c>
      <c r="O500" s="6">
        <v>95</v>
      </c>
      <c r="P500" s="6">
        <v>90</v>
      </c>
      <c r="Q500" s="6">
        <v>95</v>
      </c>
      <c r="R500" s="6">
        <v>90</v>
      </c>
      <c r="S500" s="6">
        <v>180</v>
      </c>
      <c r="T500" s="6" t="str">
        <f>VLOOKUP(U500,道具表!G:H,2,FALSE)</f>
        <v>ITEM_NONE</v>
      </c>
      <c r="U500" s="6" t="s">
        <v>25</v>
      </c>
      <c r="V500" s="6" t="str">
        <f>VLOOKUP(W500,道具表!G:H,2,FALSE)</f>
        <v>ITEM_NONE</v>
      </c>
      <c r="W500" s="6" t="s">
        <v>25</v>
      </c>
      <c r="X500" s="6">
        <v>3</v>
      </c>
      <c r="Y500" s="6">
        <v>0</v>
      </c>
    </row>
    <row r="501" spans="1:25">
      <c r="A501" s="6">
        <v>413</v>
      </c>
      <c r="B501" s="6">
        <v>499</v>
      </c>
      <c r="C501" s="6" t="s">
        <v>1515</v>
      </c>
      <c r="D501" s="6" t="s">
        <v>1789</v>
      </c>
      <c r="E501" s="6" t="s">
        <v>1790</v>
      </c>
      <c r="F501" s="6" t="str">
        <f>VLOOKUP(G501,地名表!H:I,2,FALSE)</f>
        <v>TYPE_BUG</v>
      </c>
      <c r="G501" s="6" t="s">
        <v>71</v>
      </c>
      <c r="H501" s="6" t="str">
        <f>VLOOKUP(I501,地名表!H:I,2,FALSE)</f>
        <v>TYPE_GROUND</v>
      </c>
      <c r="I501" s="6" t="s">
        <v>145</v>
      </c>
      <c r="J501" s="6" t="str">
        <f>VLOOKUP(K501,特性表!H:I,2,FALSE)</f>
        <v>ABILITY_ANTICIPATION</v>
      </c>
      <c r="K501" s="6" t="s">
        <v>206</v>
      </c>
      <c r="L501" s="6" t="str">
        <f>VLOOKUP(M501,特性表!H:I,2,FALSE)</f>
        <v>ABILITY_OVERCOAT</v>
      </c>
      <c r="M501" s="6" t="s">
        <v>822</v>
      </c>
      <c r="N501" s="6">
        <v>60</v>
      </c>
      <c r="O501" s="6">
        <v>59</v>
      </c>
      <c r="P501" s="6">
        <v>85</v>
      </c>
      <c r="Q501" s="6">
        <v>79</v>
      </c>
      <c r="R501" s="6">
        <v>105</v>
      </c>
      <c r="S501" s="6">
        <v>36</v>
      </c>
      <c r="T501" s="6" t="str">
        <f>VLOOKUP(U501,道具表!G:H,2,FALSE)</f>
        <v>ITEM_NONE</v>
      </c>
      <c r="U501" s="6" t="s">
        <v>25</v>
      </c>
      <c r="V501" s="6" t="str">
        <f>VLOOKUP(W501,道具表!G:H,2,FALSE)</f>
        <v>ITEM_SILVER_POWDER</v>
      </c>
      <c r="W501" s="6" t="s">
        <v>84</v>
      </c>
      <c r="X501" s="6">
        <v>45</v>
      </c>
      <c r="Y501" s="6">
        <v>70</v>
      </c>
    </row>
    <row r="502" spans="1:25">
      <c r="A502" s="6">
        <v>413</v>
      </c>
      <c r="B502" s="6">
        <v>500</v>
      </c>
      <c r="C502" s="6" t="s">
        <v>1515</v>
      </c>
      <c r="D502" s="6" t="s">
        <v>1791</v>
      </c>
      <c r="E502" s="6" t="s">
        <v>1792</v>
      </c>
      <c r="F502" s="6" t="str">
        <f>VLOOKUP(G502,地名表!H:I,2,FALSE)</f>
        <v>TYPE_BUG</v>
      </c>
      <c r="G502" s="6" t="s">
        <v>71</v>
      </c>
      <c r="H502" s="6" t="str">
        <f>VLOOKUP(I502,地名表!H:I,2,FALSE)</f>
        <v>TYPE_STEEL</v>
      </c>
      <c r="I502" s="6" t="s">
        <v>365</v>
      </c>
      <c r="J502" s="6" t="str">
        <f>VLOOKUP(K502,特性表!H:I,2,FALSE)</f>
        <v>ABILITY_ANTICIPATION</v>
      </c>
      <c r="K502" s="6" t="s">
        <v>206</v>
      </c>
      <c r="L502" s="6" t="str">
        <f>VLOOKUP(M502,特性表!H:I,2,FALSE)</f>
        <v>ABILITY_OVERCOAT</v>
      </c>
      <c r="M502" s="6" t="s">
        <v>822</v>
      </c>
      <c r="N502" s="6">
        <v>60</v>
      </c>
      <c r="O502" s="6">
        <v>59</v>
      </c>
      <c r="P502" s="6">
        <v>85</v>
      </c>
      <c r="Q502" s="6">
        <v>79</v>
      </c>
      <c r="R502" s="6">
        <v>105</v>
      </c>
      <c r="S502" s="6">
        <v>36</v>
      </c>
      <c r="T502" s="6" t="str">
        <f>VLOOKUP(U502,道具表!G:H,2,FALSE)</f>
        <v>ITEM_NONE</v>
      </c>
      <c r="U502" s="6" t="s">
        <v>25</v>
      </c>
      <c r="V502" s="6" t="str">
        <f>VLOOKUP(W502,道具表!G:H,2,FALSE)</f>
        <v>ITEM_SILVER_POWDER</v>
      </c>
      <c r="W502" s="6" t="s">
        <v>84</v>
      </c>
      <c r="X502" s="6">
        <v>45</v>
      </c>
      <c r="Y502" s="6">
        <v>70</v>
      </c>
    </row>
    <row r="503" spans="1:25">
      <c r="A503" s="6">
        <v>487</v>
      </c>
      <c r="B503" s="6">
        <v>501</v>
      </c>
      <c r="C503" s="6" t="s">
        <v>1751</v>
      </c>
      <c r="D503" s="6" t="s">
        <v>1793</v>
      </c>
      <c r="E503" s="6" t="s">
        <v>1794</v>
      </c>
      <c r="F503" s="6" t="str">
        <f>VLOOKUP(G503,地名表!H:I,2,FALSE)</f>
        <v>TYPE_GHOST</v>
      </c>
      <c r="G503" s="6" t="s">
        <v>416</v>
      </c>
      <c r="H503" s="6" t="str">
        <f>VLOOKUP(I503,地名表!H:I,2,FALSE)</f>
        <v>TYPE_DRAGON</v>
      </c>
      <c r="I503" s="6" t="s">
        <v>629</v>
      </c>
      <c r="J503" s="6" t="str">
        <f>VLOOKUP(K503,特性表!H:I,2,FALSE)</f>
        <v>ABILITY_PRESSURE</v>
      </c>
      <c r="K503" s="6" t="s">
        <v>609</v>
      </c>
      <c r="L503" s="6" t="str">
        <f>VLOOKUP(M503,特性表!H:I,2,FALSE)</f>
        <v>ABILITY_TELEPATHY</v>
      </c>
      <c r="M503" s="6" t="s">
        <v>814</v>
      </c>
      <c r="N503" s="6">
        <v>150</v>
      </c>
      <c r="O503" s="6">
        <v>100</v>
      </c>
      <c r="P503" s="6">
        <v>120</v>
      </c>
      <c r="Q503" s="6">
        <v>100</v>
      </c>
      <c r="R503" s="6">
        <v>120</v>
      </c>
      <c r="S503" s="6">
        <v>90</v>
      </c>
      <c r="T503" s="6" t="str">
        <f>VLOOKUP(U503,道具表!G:H,2,FALSE)</f>
        <v>ITEM_NONE</v>
      </c>
      <c r="U503" s="6" t="s">
        <v>25</v>
      </c>
      <c r="V503" s="6" t="str">
        <f>VLOOKUP(W503,道具表!G:H,2,FALSE)</f>
        <v>ITEM_NONE</v>
      </c>
      <c r="W503" s="6" t="s">
        <v>25</v>
      </c>
      <c r="X503" s="6">
        <v>3</v>
      </c>
      <c r="Y503" s="6">
        <v>0</v>
      </c>
    </row>
    <row r="504" spans="1:25">
      <c r="A504" s="6">
        <v>492</v>
      </c>
      <c r="B504" s="6">
        <v>502</v>
      </c>
      <c r="C504" s="6" t="s">
        <v>1767</v>
      </c>
      <c r="D504" s="6" t="s">
        <v>1795</v>
      </c>
      <c r="E504" s="6" t="s">
        <v>1796</v>
      </c>
      <c r="F504" s="6" t="str">
        <f>VLOOKUP(G504,地名表!H:I,2,FALSE)</f>
        <v>TYPE_GRASS</v>
      </c>
      <c r="G504" s="6" t="s">
        <v>33</v>
      </c>
      <c r="H504" s="6" t="str">
        <f>VLOOKUP(I504,地名表!H:I,2,FALSE)</f>
        <v>TYPE_FLYING</v>
      </c>
      <c r="I504" s="6" t="s">
        <v>55</v>
      </c>
      <c r="J504" s="6" t="str">
        <f>VLOOKUP(K504,特性表!H:I,2,FALSE)</f>
        <v>ABILITY_NATURAL_CURE</v>
      </c>
      <c r="K504" s="6" t="s">
        <v>494</v>
      </c>
      <c r="L504" s="6" t="str">
        <f>VLOOKUP(M504,特性表!H:I,2,FALSE)</f>
        <v>ABILITY_NATURAL_CURE</v>
      </c>
      <c r="M504" s="6" t="s">
        <v>494</v>
      </c>
      <c r="N504" s="6">
        <v>100</v>
      </c>
      <c r="O504" s="6">
        <v>100</v>
      </c>
      <c r="P504" s="6">
        <v>100</v>
      </c>
      <c r="Q504" s="6">
        <v>100</v>
      </c>
      <c r="R504" s="6">
        <v>100</v>
      </c>
      <c r="S504" s="6">
        <v>100</v>
      </c>
      <c r="T504" s="6" t="str">
        <f>VLOOKUP(U504,道具表!G:H,2,FALSE)</f>
        <v>ITEM_LUM_BERRY</v>
      </c>
      <c r="U504" s="6" t="s">
        <v>647</v>
      </c>
      <c r="V504" s="6" t="str">
        <f>VLOOKUP(W504,道具表!G:H,2,FALSE)</f>
        <v>ITEM_LUM_BERRY</v>
      </c>
      <c r="W504" s="6" t="s">
        <v>647</v>
      </c>
      <c r="X504" s="6">
        <v>45</v>
      </c>
      <c r="Y504" s="6">
        <v>100</v>
      </c>
    </row>
    <row r="505" spans="1:25">
      <c r="A505" s="6" t="e">
        <v>#N/A</v>
      </c>
      <c r="B505" s="6">
        <v>503</v>
      </c>
      <c r="C505" s="6" t="s">
        <v>1797</v>
      </c>
      <c r="D505" s="6" t="s">
        <v>1798</v>
      </c>
      <c r="E505" s="6" t="s">
        <v>1799</v>
      </c>
      <c r="F505" s="6" t="str">
        <f>VLOOKUP(G505,地名表!H:I,2,FALSE)</f>
        <v>TYPE_ELECTRIC</v>
      </c>
      <c r="G505" s="6" t="s">
        <v>135</v>
      </c>
      <c r="H505" s="6" t="str">
        <f>VLOOKUP(I505,地名表!H:I,2,FALSE)</f>
        <v>TYPE_FIRE</v>
      </c>
      <c r="I505" s="6" t="s">
        <v>46</v>
      </c>
      <c r="J505" s="6" t="str">
        <f>VLOOKUP(K505,特性表!H:I,2,FALSE)</f>
        <v>ABILITY_LEVITATE</v>
      </c>
      <c r="K505" s="6" t="s">
        <v>417</v>
      </c>
      <c r="L505" s="6" t="str">
        <f>VLOOKUP(M505,特性表!H:I,2,FALSE)</f>
        <v>ABILITY_LEVITATE</v>
      </c>
      <c r="M505" s="6" t="s">
        <v>417</v>
      </c>
      <c r="N505" s="6">
        <v>60</v>
      </c>
      <c r="O505" s="6">
        <v>69</v>
      </c>
      <c r="P505" s="6">
        <v>95</v>
      </c>
      <c r="Q505" s="6">
        <v>69</v>
      </c>
      <c r="R505" s="6">
        <v>95</v>
      </c>
      <c r="S505" s="6">
        <v>36</v>
      </c>
      <c r="T505" s="6" t="str">
        <f>VLOOKUP(U505,道具表!G:H,2,FALSE)</f>
        <v>ITEM_NONE</v>
      </c>
      <c r="U505" s="6" t="s">
        <v>25</v>
      </c>
      <c r="V505" s="6" t="str">
        <f>VLOOKUP(W505,道具表!G:H,2,FALSE)</f>
        <v>ITEM_NONE</v>
      </c>
      <c r="W505" s="6" t="s">
        <v>25</v>
      </c>
      <c r="X505" s="6">
        <v>45</v>
      </c>
      <c r="Y505" s="6">
        <v>70</v>
      </c>
    </row>
    <row r="506" spans="1:25">
      <c r="A506" s="6" t="e">
        <v>#N/A</v>
      </c>
      <c r="B506" s="6">
        <v>504</v>
      </c>
      <c r="C506" s="6" t="s">
        <v>1800</v>
      </c>
      <c r="D506" s="6" t="s">
        <v>1801</v>
      </c>
      <c r="E506" s="6" t="s">
        <v>1802</v>
      </c>
      <c r="F506" s="6" t="str">
        <f>VLOOKUP(G506,地名表!H:I,2,FALSE)</f>
        <v>TYPE_ELECTRIC</v>
      </c>
      <c r="G506" s="6" t="s">
        <v>135</v>
      </c>
      <c r="H506" s="6" t="str">
        <f>VLOOKUP(I506,地名表!H:I,2,FALSE)</f>
        <v>TYPE_WATER</v>
      </c>
      <c r="I506" s="6" t="s">
        <v>59</v>
      </c>
      <c r="J506" s="6" t="str">
        <f>VLOOKUP(K506,特性表!H:I,2,FALSE)</f>
        <v>ABILITY_LEVITATE</v>
      </c>
      <c r="K506" s="6" t="s">
        <v>417</v>
      </c>
      <c r="L506" s="6" t="str">
        <f>VLOOKUP(M506,特性表!H:I,2,FALSE)</f>
        <v>ABILITY_LEVITATE</v>
      </c>
      <c r="M506" s="6" t="s">
        <v>417</v>
      </c>
      <c r="N506" s="6">
        <v>150</v>
      </c>
      <c r="O506" s="6">
        <v>120</v>
      </c>
      <c r="P506" s="6">
        <v>100</v>
      </c>
      <c r="Q506" s="6">
        <v>120</v>
      </c>
      <c r="R506" s="6">
        <v>100</v>
      </c>
      <c r="S506" s="6">
        <v>90</v>
      </c>
      <c r="T506" s="6" t="str">
        <f>VLOOKUP(U506,道具表!G:H,2,FALSE)</f>
        <v>ITEM_NONE</v>
      </c>
      <c r="U506" s="6" t="s">
        <v>25</v>
      </c>
      <c r="V506" s="6" t="str">
        <f>VLOOKUP(W506,道具表!G:H,2,FALSE)</f>
        <v>ITEM_NONE</v>
      </c>
      <c r="W506" s="6" t="s">
        <v>25</v>
      </c>
      <c r="X506" s="6">
        <v>45</v>
      </c>
      <c r="Y506" s="6">
        <v>70</v>
      </c>
    </row>
    <row r="507" spans="1:25">
      <c r="A507" s="6" t="e">
        <v>#N/A</v>
      </c>
      <c r="B507" s="6">
        <v>505</v>
      </c>
      <c r="C507" s="6" t="s">
        <v>1803</v>
      </c>
      <c r="D507" s="6" t="s">
        <v>1804</v>
      </c>
      <c r="E507" s="6" t="s">
        <v>1805</v>
      </c>
      <c r="F507" s="6" t="str">
        <f>VLOOKUP(G507,地名表!H:I,2,FALSE)</f>
        <v>TYPE_ELECTRIC</v>
      </c>
      <c r="G507" s="6" t="s">
        <v>135</v>
      </c>
      <c r="H507" s="6" t="str">
        <f>VLOOKUP(I507,地名表!H:I,2,FALSE)</f>
        <v>TYPE_ICE</v>
      </c>
      <c r="I507" s="6" t="s">
        <v>392</v>
      </c>
      <c r="J507" s="6" t="str">
        <f>VLOOKUP(K507,特性表!H:I,2,FALSE)</f>
        <v>ABILITY_LEVITATE</v>
      </c>
      <c r="K507" s="6" t="s">
        <v>417</v>
      </c>
      <c r="L507" s="6" t="str">
        <f>VLOOKUP(M507,特性表!H:I,2,FALSE)</f>
        <v>ABILITY_LEVITATE</v>
      </c>
      <c r="M507" s="6" t="s">
        <v>417</v>
      </c>
      <c r="N507" s="6">
        <v>100</v>
      </c>
      <c r="O507" s="6">
        <v>103</v>
      </c>
      <c r="P507" s="6">
        <v>75</v>
      </c>
      <c r="Q507" s="6">
        <v>120</v>
      </c>
      <c r="R507" s="6">
        <v>75</v>
      </c>
      <c r="S507" s="6">
        <v>127</v>
      </c>
      <c r="T507" s="6" t="str">
        <f>VLOOKUP(U507,道具表!G:H,2,FALSE)</f>
        <v>ITEM_NONE</v>
      </c>
      <c r="U507" s="6" t="s">
        <v>25</v>
      </c>
      <c r="V507" s="6" t="str">
        <f>VLOOKUP(W507,道具表!G:H,2,FALSE)</f>
        <v>ITEM_NONE</v>
      </c>
      <c r="W507" s="6" t="s">
        <v>25</v>
      </c>
      <c r="X507" s="6">
        <v>45</v>
      </c>
      <c r="Y507" s="6">
        <v>70</v>
      </c>
    </row>
    <row r="508" spans="1:25">
      <c r="A508" s="6" t="e">
        <v>#N/A</v>
      </c>
      <c r="B508" s="6">
        <v>506</v>
      </c>
      <c r="C508" s="6" t="s">
        <v>1806</v>
      </c>
      <c r="D508" s="6" t="s">
        <v>1807</v>
      </c>
      <c r="E508" s="6" t="s">
        <v>1808</v>
      </c>
      <c r="F508" s="6" t="str">
        <f>VLOOKUP(G508,地名表!H:I,2,FALSE)</f>
        <v>TYPE_ELECTRIC</v>
      </c>
      <c r="G508" s="6" t="s">
        <v>135</v>
      </c>
      <c r="H508" s="6" t="str">
        <f>VLOOKUP(I508,地名表!H:I,2,FALSE)</f>
        <v>TYPE_FLYING</v>
      </c>
      <c r="I508" s="6" t="s">
        <v>55</v>
      </c>
      <c r="J508" s="6" t="str">
        <f>VLOOKUP(K508,特性表!H:I,2,FALSE)</f>
        <v>ABILITY_LEVITATE</v>
      </c>
      <c r="K508" s="6" t="s">
        <v>417</v>
      </c>
      <c r="L508" s="6" t="str">
        <f>VLOOKUP(M508,特性表!H:I,2,FALSE)</f>
        <v>ABILITY_LEVITATE</v>
      </c>
      <c r="M508" s="6" t="s">
        <v>417</v>
      </c>
      <c r="N508" s="6">
        <v>50</v>
      </c>
      <c r="O508" s="6">
        <v>65</v>
      </c>
      <c r="P508" s="6">
        <v>107</v>
      </c>
      <c r="Q508" s="6">
        <v>105</v>
      </c>
      <c r="R508" s="6">
        <v>107</v>
      </c>
      <c r="S508" s="6">
        <v>86</v>
      </c>
      <c r="T508" s="6" t="str">
        <f>VLOOKUP(U508,道具表!G:H,2,FALSE)</f>
        <v>ITEM_NONE</v>
      </c>
      <c r="U508" s="6" t="s">
        <v>25</v>
      </c>
      <c r="V508" s="6" t="str">
        <f>VLOOKUP(W508,道具表!G:H,2,FALSE)</f>
        <v>ITEM_NONE</v>
      </c>
      <c r="W508" s="6" t="s">
        <v>25</v>
      </c>
      <c r="X508" s="6">
        <v>45</v>
      </c>
      <c r="Y508" s="6">
        <v>70</v>
      </c>
    </row>
    <row r="509" spans="1:25">
      <c r="A509" s="6" t="e">
        <v>#N/A</v>
      </c>
      <c r="B509" s="6">
        <v>507</v>
      </c>
      <c r="C509" s="6" t="s">
        <v>1809</v>
      </c>
      <c r="D509" s="6" t="s">
        <v>1810</v>
      </c>
      <c r="E509" s="6" t="s">
        <v>1811</v>
      </c>
      <c r="F509" s="6" t="str">
        <f>VLOOKUP(G509,地名表!H:I,2,FALSE)</f>
        <v>TYPE_ELECTRIC</v>
      </c>
      <c r="G509" s="6" t="s">
        <v>135</v>
      </c>
      <c r="H509" s="6" t="str">
        <f>VLOOKUP(I509,地名表!H:I,2,FALSE)</f>
        <v>TYPE_GRASS</v>
      </c>
      <c r="I509" s="6" t="s">
        <v>33</v>
      </c>
      <c r="J509" s="6" t="str">
        <f>VLOOKUP(K509,特性表!H:I,2,FALSE)</f>
        <v>ABILITY_LEVITATE</v>
      </c>
      <c r="K509" s="6" t="s">
        <v>417</v>
      </c>
      <c r="L509" s="6" t="str">
        <f>VLOOKUP(M509,特性表!H:I,2,FALSE)</f>
        <v>ABILITY_LEVITATE</v>
      </c>
      <c r="M509" s="6" t="s">
        <v>417</v>
      </c>
      <c r="N509" s="6">
        <v>50</v>
      </c>
      <c r="O509" s="6">
        <v>65</v>
      </c>
      <c r="P509" s="6">
        <v>107</v>
      </c>
      <c r="Q509" s="6">
        <v>105</v>
      </c>
      <c r="R509" s="6">
        <v>107</v>
      </c>
      <c r="S509" s="6">
        <v>86</v>
      </c>
      <c r="T509" s="6" t="str">
        <f>VLOOKUP(U509,道具表!G:H,2,FALSE)</f>
        <v>ITEM_NONE</v>
      </c>
      <c r="U509" s="6" t="s">
        <v>25</v>
      </c>
      <c r="V509" s="6" t="str">
        <f>VLOOKUP(W509,道具表!G:H,2,FALSE)</f>
        <v>ITEM_NONE</v>
      </c>
      <c r="W509" s="6" t="s">
        <v>25</v>
      </c>
      <c r="X509" s="6">
        <v>45</v>
      </c>
      <c r="Y509" s="6">
        <v>70</v>
      </c>
    </row>
    <row r="510" spans="1:25">
      <c r="A510" s="6" t="e">
        <v>#N/A</v>
      </c>
      <c r="B510" s="6">
        <v>508</v>
      </c>
      <c r="C510" s="6" t="s">
        <v>29</v>
      </c>
      <c r="D510" s="6">
        <v>508</v>
      </c>
      <c r="E510" s="6" t="s">
        <v>1812</v>
      </c>
      <c r="F510" s="6" t="str">
        <f>VLOOKUP(G510,地名表!H:I,2,FALSE)</f>
        <v>TYPE_NORMAL</v>
      </c>
      <c r="G510" s="6" t="s">
        <v>28</v>
      </c>
      <c r="H510" s="6" t="str">
        <f>VLOOKUP(I510,地名表!H:I,2,FALSE)</f>
        <v>TYPE_NORMAL</v>
      </c>
      <c r="I510" s="6" t="s">
        <v>28</v>
      </c>
      <c r="J510" s="6" t="str">
        <f>VLOOKUP(K510,特性表!H:I,2,FALSE)</f>
        <v>ABILITY_NONE</v>
      </c>
      <c r="K510" s="6" t="s">
        <v>29</v>
      </c>
      <c r="L510" s="6" t="str">
        <f>VLOOKUP(M510,特性表!H:I,2,FALSE)</f>
        <v>ABILITY_NONE</v>
      </c>
      <c r="M510" s="6" t="s">
        <v>29</v>
      </c>
      <c r="N510" s="6">
        <v>0</v>
      </c>
      <c r="O510" s="6">
        <v>0</v>
      </c>
      <c r="P510" s="6">
        <v>0</v>
      </c>
      <c r="Q510" s="6">
        <v>0</v>
      </c>
      <c r="R510" s="6">
        <v>0</v>
      </c>
      <c r="S510" s="6">
        <v>0</v>
      </c>
      <c r="T510" s="6" t="str">
        <f>VLOOKUP(U510,道具表!G:H,2,FALSE)</f>
        <v>ITEM_NONE</v>
      </c>
      <c r="U510" s="6" t="s">
        <v>25</v>
      </c>
      <c r="V510" s="6" t="str">
        <f>VLOOKUP(W510,道具表!G:H,2,FALSE)</f>
        <v>ITEM_NONE</v>
      </c>
      <c r="W510" s="6" t="s">
        <v>25</v>
      </c>
      <c r="X510" s="6">
        <v>0</v>
      </c>
      <c r="Y510" s="6">
        <v>0</v>
      </c>
    </row>
    <row r="511" spans="1:25">
      <c r="A511" s="6" t="e">
        <v>#N/A</v>
      </c>
      <c r="B511" s="6">
        <v>509</v>
      </c>
      <c r="C511" s="6" t="s">
        <v>29</v>
      </c>
      <c r="D511" s="6">
        <v>509</v>
      </c>
      <c r="E511" s="6" t="s">
        <v>1813</v>
      </c>
      <c r="F511" s="6" t="str">
        <f>VLOOKUP(G511,地名表!H:I,2,FALSE)</f>
        <v>TYPE_NORMAL</v>
      </c>
      <c r="G511" s="6" t="s">
        <v>28</v>
      </c>
      <c r="H511" s="6" t="str">
        <f>VLOOKUP(I511,地名表!H:I,2,FALSE)</f>
        <v>TYPE_NORMAL</v>
      </c>
      <c r="I511" s="6" t="s">
        <v>28</v>
      </c>
      <c r="J511" s="6" t="str">
        <f>VLOOKUP(K511,特性表!H:I,2,FALSE)</f>
        <v>ABILITY_NONE</v>
      </c>
      <c r="K511" s="6" t="s">
        <v>29</v>
      </c>
      <c r="L511" s="6" t="str">
        <f>VLOOKUP(M511,特性表!H:I,2,FALSE)</f>
        <v>ABILITY_NONE</v>
      </c>
      <c r="M511" s="6" t="s">
        <v>29</v>
      </c>
      <c r="N511" s="6">
        <v>0</v>
      </c>
      <c r="O511" s="6">
        <v>0</v>
      </c>
      <c r="P511" s="6">
        <v>0</v>
      </c>
      <c r="Q511" s="6">
        <v>0</v>
      </c>
      <c r="R511" s="6">
        <v>0</v>
      </c>
      <c r="S511" s="6">
        <v>0</v>
      </c>
      <c r="T511" s="6" t="str">
        <f>VLOOKUP(U511,道具表!G:H,2,FALSE)</f>
        <v>ITEM_NONE</v>
      </c>
      <c r="U511" s="6" t="s">
        <v>25</v>
      </c>
      <c r="V511" s="6" t="str">
        <f>VLOOKUP(W511,道具表!G:H,2,FALSE)</f>
        <v>ITEM_NONE</v>
      </c>
      <c r="W511" s="6" t="s">
        <v>25</v>
      </c>
      <c r="X511" s="6">
        <v>0</v>
      </c>
      <c r="Y511" s="6">
        <v>0</v>
      </c>
    </row>
    <row r="512" spans="1:25">
      <c r="A512" s="6" t="e">
        <v>#N/A</v>
      </c>
      <c r="B512" s="6">
        <v>510</v>
      </c>
      <c r="C512" s="6" t="s">
        <v>29</v>
      </c>
      <c r="D512" s="6">
        <v>510</v>
      </c>
      <c r="E512" s="6" t="s">
        <v>1814</v>
      </c>
      <c r="F512" s="6" t="str">
        <f>VLOOKUP(G512,地名表!H:I,2,FALSE)</f>
        <v>TYPE_NORMAL</v>
      </c>
      <c r="G512" s="6" t="s">
        <v>28</v>
      </c>
      <c r="H512" s="6" t="str">
        <f>VLOOKUP(I512,地名表!H:I,2,FALSE)</f>
        <v>TYPE_NORMAL</v>
      </c>
      <c r="I512" s="6" t="s">
        <v>28</v>
      </c>
      <c r="J512" s="6" t="str">
        <f>VLOOKUP(K512,特性表!H:I,2,FALSE)</f>
        <v>ABILITY_NONE</v>
      </c>
      <c r="K512" s="6" t="s">
        <v>29</v>
      </c>
      <c r="L512" s="6" t="str">
        <f>VLOOKUP(M512,特性表!H:I,2,FALSE)</f>
        <v>ABILITY_NONE</v>
      </c>
      <c r="M512" s="6" t="s">
        <v>29</v>
      </c>
      <c r="N512" s="6">
        <v>0</v>
      </c>
      <c r="O512" s="6">
        <v>0</v>
      </c>
      <c r="P512" s="6">
        <v>0</v>
      </c>
      <c r="Q512" s="6">
        <v>0</v>
      </c>
      <c r="R512" s="6">
        <v>0</v>
      </c>
      <c r="S512" s="6">
        <v>0</v>
      </c>
      <c r="T512" s="6" t="str">
        <f>VLOOKUP(U512,道具表!G:H,2,FALSE)</f>
        <v>ITEM_NONE</v>
      </c>
      <c r="U512" s="6" t="s">
        <v>25</v>
      </c>
      <c r="V512" s="6" t="str">
        <f>VLOOKUP(W512,道具表!G:H,2,FALSE)</f>
        <v>ITEM_NONE</v>
      </c>
      <c r="W512" s="6" t="s">
        <v>25</v>
      </c>
      <c r="X512" s="6">
        <v>0</v>
      </c>
      <c r="Y512" s="6">
        <v>0</v>
      </c>
    </row>
    <row r="513" spans="1:25">
      <c r="A513" s="6" t="e">
        <v>#N/A</v>
      </c>
      <c r="B513" s="6">
        <v>511</v>
      </c>
      <c r="C513" s="6" t="s">
        <v>29</v>
      </c>
      <c r="D513" s="6">
        <v>511</v>
      </c>
      <c r="E513" s="6" t="s">
        <v>1815</v>
      </c>
      <c r="F513" s="6" t="str">
        <f>VLOOKUP(G513,地名表!H:I,2,FALSE)</f>
        <v>TYPE_NORMAL</v>
      </c>
      <c r="G513" s="6" t="s">
        <v>28</v>
      </c>
      <c r="H513" s="6" t="str">
        <f>VLOOKUP(I513,地名表!H:I,2,FALSE)</f>
        <v>TYPE_NORMAL</v>
      </c>
      <c r="I513" s="6" t="s">
        <v>28</v>
      </c>
      <c r="J513" s="6" t="str">
        <f>VLOOKUP(K513,特性表!H:I,2,FALSE)</f>
        <v>ABILITY_NONE</v>
      </c>
      <c r="K513" s="6" t="s">
        <v>29</v>
      </c>
      <c r="L513" s="6" t="str">
        <f>VLOOKUP(M513,特性表!H:I,2,FALSE)</f>
        <v>ABILITY_NONE</v>
      </c>
      <c r="M513" s="6" t="s">
        <v>29</v>
      </c>
      <c r="N513" s="6">
        <v>0</v>
      </c>
      <c r="O513" s="6">
        <v>0</v>
      </c>
      <c r="P513" s="6">
        <v>0</v>
      </c>
      <c r="Q513" s="6">
        <v>0</v>
      </c>
      <c r="R513" s="6">
        <v>0</v>
      </c>
      <c r="S513" s="6">
        <v>0</v>
      </c>
      <c r="T513" s="6" t="str">
        <f>VLOOKUP(U513,道具表!G:H,2,FALSE)</f>
        <v>ITEM_NONE</v>
      </c>
      <c r="U513" s="6" t="s">
        <v>25</v>
      </c>
      <c r="V513" s="6" t="str">
        <f>VLOOKUP(W513,道具表!G:H,2,FALSE)</f>
        <v>ITEM_NONE</v>
      </c>
      <c r="W513" s="6" t="s">
        <v>25</v>
      </c>
      <c r="X513" s="6">
        <v>0</v>
      </c>
      <c r="Y513" s="6">
        <v>0</v>
      </c>
    </row>
    <row r="514" spans="1:25">
      <c r="A514" s="6" t="e">
        <v>#N/A</v>
      </c>
      <c r="B514" s="6">
        <v>512</v>
      </c>
      <c r="C514" s="6" t="s">
        <v>29</v>
      </c>
      <c r="D514" s="6">
        <v>512</v>
      </c>
      <c r="E514" s="6" t="s">
        <v>1816</v>
      </c>
      <c r="F514" s="6" t="str">
        <f>VLOOKUP(G514,地名表!H:I,2,FALSE)</f>
        <v>TYPE_NORMAL</v>
      </c>
      <c r="G514" s="6" t="s">
        <v>28</v>
      </c>
      <c r="H514" s="6" t="str">
        <f>VLOOKUP(I514,地名表!H:I,2,FALSE)</f>
        <v>TYPE_NORMAL</v>
      </c>
      <c r="I514" s="6" t="s">
        <v>28</v>
      </c>
      <c r="J514" s="6" t="str">
        <f>VLOOKUP(K514,特性表!H:I,2,FALSE)</f>
        <v>ABILITY_NONE</v>
      </c>
      <c r="K514" s="6" t="s">
        <v>29</v>
      </c>
      <c r="L514" s="6" t="str">
        <f>VLOOKUP(M514,特性表!H:I,2,FALSE)</f>
        <v>ABILITY_NONE</v>
      </c>
      <c r="M514" s="6" t="s">
        <v>29</v>
      </c>
      <c r="N514" s="6">
        <v>0</v>
      </c>
      <c r="O514" s="6">
        <v>0</v>
      </c>
      <c r="P514" s="6">
        <v>0</v>
      </c>
      <c r="Q514" s="6">
        <v>0</v>
      </c>
      <c r="R514" s="6">
        <v>0</v>
      </c>
      <c r="S514" s="6">
        <v>0</v>
      </c>
      <c r="T514" s="6" t="str">
        <f>VLOOKUP(U514,道具表!G:H,2,FALSE)</f>
        <v>ITEM_NONE</v>
      </c>
      <c r="U514" s="6" t="s">
        <v>25</v>
      </c>
      <c r="V514" s="6" t="str">
        <f>VLOOKUP(W514,道具表!G:H,2,FALSE)</f>
        <v>ITEM_NONE</v>
      </c>
      <c r="W514" s="6" t="s">
        <v>25</v>
      </c>
      <c r="X514" s="6">
        <v>0</v>
      </c>
      <c r="Y514" s="6">
        <v>0</v>
      </c>
    </row>
    <row r="515" spans="1:25">
      <c r="A515" s="6" t="e">
        <v>#N/A</v>
      </c>
      <c r="B515" s="6">
        <v>513</v>
      </c>
      <c r="C515" s="6" t="s">
        <v>29</v>
      </c>
      <c r="D515" s="6">
        <v>513</v>
      </c>
      <c r="E515" s="6" t="s">
        <v>1817</v>
      </c>
      <c r="F515" s="6" t="str">
        <f>VLOOKUP(G515,地名表!H:I,2,FALSE)</f>
        <v>TYPE_NORMAL</v>
      </c>
      <c r="G515" s="6" t="s">
        <v>28</v>
      </c>
      <c r="H515" s="6" t="str">
        <f>VLOOKUP(I515,地名表!H:I,2,FALSE)</f>
        <v>TYPE_NORMAL</v>
      </c>
      <c r="I515" s="6" t="s">
        <v>28</v>
      </c>
      <c r="J515" s="6" t="str">
        <f>VLOOKUP(K515,特性表!H:I,2,FALSE)</f>
        <v>ABILITY_NONE</v>
      </c>
      <c r="K515" s="6" t="s">
        <v>29</v>
      </c>
      <c r="L515" s="6" t="str">
        <f>VLOOKUP(M515,特性表!H:I,2,FALSE)</f>
        <v>ABILITY_NONE</v>
      </c>
      <c r="M515" s="6" t="s">
        <v>29</v>
      </c>
      <c r="N515" s="6">
        <v>0</v>
      </c>
      <c r="O515" s="6">
        <v>0</v>
      </c>
      <c r="P515" s="6">
        <v>0</v>
      </c>
      <c r="Q515" s="6">
        <v>0</v>
      </c>
      <c r="R515" s="6">
        <v>0</v>
      </c>
      <c r="S515" s="6">
        <v>0</v>
      </c>
      <c r="T515" s="6" t="str">
        <f>VLOOKUP(U515,道具表!G:H,2,FALSE)</f>
        <v>ITEM_NONE</v>
      </c>
      <c r="U515" s="6" t="s">
        <v>25</v>
      </c>
      <c r="V515" s="6" t="str">
        <f>VLOOKUP(W515,道具表!G:H,2,FALSE)</f>
        <v>ITEM_NONE</v>
      </c>
      <c r="W515" s="6" t="s">
        <v>25</v>
      </c>
      <c r="X515" s="6">
        <v>0</v>
      </c>
      <c r="Y515" s="6">
        <v>0</v>
      </c>
    </row>
    <row r="516" spans="1:25">
      <c r="A516" s="6" t="e">
        <v>#N/A</v>
      </c>
      <c r="B516" s="6">
        <v>514</v>
      </c>
      <c r="C516" s="6" t="s">
        <v>29</v>
      </c>
      <c r="D516" s="6">
        <v>514</v>
      </c>
      <c r="E516" s="6" t="s">
        <v>1818</v>
      </c>
      <c r="F516" s="6" t="str">
        <f>VLOOKUP(G516,地名表!H:I,2,FALSE)</f>
        <v>TYPE_NORMAL</v>
      </c>
      <c r="G516" s="6" t="s">
        <v>28</v>
      </c>
      <c r="H516" s="6" t="str">
        <f>VLOOKUP(I516,地名表!H:I,2,FALSE)</f>
        <v>TYPE_NORMAL</v>
      </c>
      <c r="I516" s="6" t="s">
        <v>28</v>
      </c>
      <c r="J516" s="6" t="str">
        <f>VLOOKUP(K516,特性表!H:I,2,FALSE)</f>
        <v>ABILITY_NONE</v>
      </c>
      <c r="K516" s="6" t="s">
        <v>29</v>
      </c>
      <c r="L516" s="6" t="str">
        <f>VLOOKUP(M516,特性表!H:I,2,FALSE)</f>
        <v>ABILITY_NONE</v>
      </c>
      <c r="M516" s="6" t="s">
        <v>29</v>
      </c>
      <c r="N516" s="6">
        <v>0</v>
      </c>
      <c r="O516" s="6">
        <v>0</v>
      </c>
      <c r="P516" s="6">
        <v>0</v>
      </c>
      <c r="Q516" s="6">
        <v>0</v>
      </c>
      <c r="R516" s="6">
        <v>0</v>
      </c>
      <c r="S516" s="6">
        <v>0</v>
      </c>
      <c r="T516" s="6" t="str">
        <f>VLOOKUP(U516,道具表!G:H,2,FALSE)</f>
        <v>ITEM_NONE</v>
      </c>
      <c r="U516" s="6" t="s">
        <v>25</v>
      </c>
      <c r="V516" s="6" t="str">
        <f>VLOOKUP(W516,道具表!G:H,2,FALSE)</f>
        <v>ITEM_NONE</v>
      </c>
      <c r="W516" s="6" t="s">
        <v>25</v>
      </c>
      <c r="X516" s="6">
        <v>0</v>
      </c>
      <c r="Y516" s="6">
        <v>0</v>
      </c>
    </row>
    <row r="517" spans="1:25">
      <c r="A517" s="6" t="e">
        <v>#N/A</v>
      </c>
      <c r="B517" s="6">
        <v>515</v>
      </c>
      <c r="C517" s="6" t="s">
        <v>29</v>
      </c>
      <c r="D517" s="6">
        <v>515</v>
      </c>
      <c r="E517" s="6" t="s">
        <v>1819</v>
      </c>
      <c r="F517" s="6" t="str">
        <f>VLOOKUP(G517,地名表!H:I,2,FALSE)</f>
        <v>TYPE_NORMAL</v>
      </c>
      <c r="G517" s="6" t="s">
        <v>28</v>
      </c>
      <c r="H517" s="6" t="str">
        <f>VLOOKUP(I517,地名表!H:I,2,FALSE)</f>
        <v>TYPE_NORMAL</v>
      </c>
      <c r="I517" s="6" t="s">
        <v>28</v>
      </c>
      <c r="J517" s="6" t="str">
        <f>VLOOKUP(K517,特性表!H:I,2,FALSE)</f>
        <v>ABILITY_NONE</v>
      </c>
      <c r="K517" s="6" t="s">
        <v>29</v>
      </c>
      <c r="L517" s="6" t="str">
        <f>VLOOKUP(M517,特性表!H:I,2,FALSE)</f>
        <v>ABILITY_NONE</v>
      </c>
      <c r="M517" s="6" t="s">
        <v>29</v>
      </c>
      <c r="N517" s="6">
        <v>0</v>
      </c>
      <c r="O517" s="6">
        <v>0</v>
      </c>
      <c r="P517" s="6">
        <v>0</v>
      </c>
      <c r="Q517" s="6">
        <v>0</v>
      </c>
      <c r="R517" s="6">
        <v>0</v>
      </c>
      <c r="S517" s="6">
        <v>0</v>
      </c>
      <c r="T517" s="6" t="str">
        <f>VLOOKUP(U517,道具表!G:H,2,FALSE)</f>
        <v>ITEM_NONE</v>
      </c>
      <c r="U517" s="6" t="s">
        <v>25</v>
      </c>
      <c r="V517" s="6" t="str">
        <f>VLOOKUP(W517,道具表!G:H,2,FALSE)</f>
        <v>ITEM_NONE</v>
      </c>
      <c r="W517" s="6" t="s">
        <v>25</v>
      </c>
      <c r="X517" s="6">
        <v>0</v>
      </c>
      <c r="Y517" s="6">
        <v>0</v>
      </c>
    </row>
    <row r="518" spans="1:25">
      <c r="A518" s="6" t="e">
        <v>#N/A</v>
      </c>
      <c r="B518" s="6">
        <v>516</v>
      </c>
      <c r="C518" s="6" t="s">
        <v>29</v>
      </c>
      <c r="D518" s="6">
        <v>516</v>
      </c>
      <c r="E518" s="6" t="s">
        <v>1820</v>
      </c>
      <c r="F518" s="6" t="str">
        <f>VLOOKUP(G518,地名表!H:I,2,FALSE)</f>
        <v>TYPE_NORMAL</v>
      </c>
      <c r="G518" s="6" t="s">
        <v>28</v>
      </c>
      <c r="H518" s="6" t="str">
        <f>VLOOKUP(I518,地名表!H:I,2,FALSE)</f>
        <v>TYPE_NORMAL</v>
      </c>
      <c r="I518" s="6" t="s">
        <v>28</v>
      </c>
      <c r="J518" s="6" t="str">
        <f>VLOOKUP(K518,特性表!H:I,2,FALSE)</f>
        <v>ABILITY_NONE</v>
      </c>
      <c r="K518" s="6" t="s">
        <v>29</v>
      </c>
      <c r="L518" s="6" t="str">
        <f>VLOOKUP(M518,特性表!H:I,2,FALSE)</f>
        <v>ABILITY_NONE</v>
      </c>
      <c r="M518" s="6" t="s">
        <v>29</v>
      </c>
      <c r="N518" s="6">
        <v>0</v>
      </c>
      <c r="O518" s="6">
        <v>0</v>
      </c>
      <c r="P518" s="6">
        <v>0</v>
      </c>
      <c r="Q518" s="6">
        <v>0</v>
      </c>
      <c r="R518" s="6">
        <v>0</v>
      </c>
      <c r="S518" s="6">
        <v>0</v>
      </c>
      <c r="T518" s="6" t="str">
        <f>VLOOKUP(U518,道具表!G:H,2,FALSE)</f>
        <v>ITEM_NONE</v>
      </c>
      <c r="U518" s="6" t="s">
        <v>25</v>
      </c>
      <c r="V518" s="6" t="str">
        <f>VLOOKUP(W518,道具表!G:H,2,FALSE)</f>
        <v>ITEM_NONE</v>
      </c>
      <c r="W518" s="6" t="s">
        <v>25</v>
      </c>
      <c r="X518" s="6">
        <v>0</v>
      </c>
      <c r="Y518" s="6">
        <v>0</v>
      </c>
    </row>
    <row r="519" spans="1:25">
      <c r="A519" s="6" t="e">
        <v>#N/A</v>
      </c>
      <c r="B519" s="6">
        <v>517</v>
      </c>
      <c r="C519" s="6" t="s">
        <v>29</v>
      </c>
      <c r="D519" s="6">
        <v>517</v>
      </c>
      <c r="E519" s="6" t="s">
        <v>1821</v>
      </c>
      <c r="F519" s="6" t="str">
        <f>VLOOKUP(G519,地名表!H:I,2,FALSE)</f>
        <v>TYPE_NORMAL</v>
      </c>
      <c r="G519" s="6" t="s">
        <v>28</v>
      </c>
      <c r="H519" s="6" t="str">
        <f>VLOOKUP(I519,地名表!H:I,2,FALSE)</f>
        <v>TYPE_NORMAL</v>
      </c>
      <c r="I519" s="6" t="s">
        <v>28</v>
      </c>
      <c r="J519" s="6" t="str">
        <f>VLOOKUP(K519,特性表!H:I,2,FALSE)</f>
        <v>ABILITY_NONE</v>
      </c>
      <c r="K519" s="6" t="s">
        <v>29</v>
      </c>
      <c r="L519" s="6" t="str">
        <f>VLOOKUP(M519,特性表!H:I,2,FALSE)</f>
        <v>ABILITY_NONE</v>
      </c>
      <c r="M519" s="6" t="s">
        <v>29</v>
      </c>
      <c r="N519" s="6">
        <v>0</v>
      </c>
      <c r="O519" s="6">
        <v>0</v>
      </c>
      <c r="P519" s="6">
        <v>0</v>
      </c>
      <c r="Q519" s="6">
        <v>0</v>
      </c>
      <c r="R519" s="6">
        <v>0</v>
      </c>
      <c r="S519" s="6">
        <v>0</v>
      </c>
      <c r="T519" s="6" t="str">
        <f>VLOOKUP(U519,道具表!G:H,2,FALSE)</f>
        <v>ITEM_NONE</v>
      </c>
      <c r="U519" s="6" t="s">
        <v>25</v>
      </c>
      <c r="V519" s="6" t="str">
        <f>VLOOKUP(W519,道具表!G:H,2,FALSE)</f>
        <v>ITEM_NONE</v>
      </c>
      <c r="W519" s="6" t="s">
        <v>25</v>
      </c>
      <c r="X519" s="6">
        <v>0</v>
      </c>
      <c r="Y519" s="6">
        <v>0</v>
      </c>
    </row>
    <row r="520" spans="1:25">
      <c r="A520" s="6" t="e">
        <v>#N/A</v>
      </c>
      <c r="B520" s="6">
        <v>518</v>
      </c>
      <c r="C520" s="6" t="s">
        <v>29</v>
      </c>
      <c r="D520" s="6">
        <v>518</v>
      </c>
      <c r="E520" s="6" t="s">
        <v>1822</v>
      </c>
      <c r="F520" s="6" t="str">
        <f>VLOOKUP(G520,地名表!H:I,2,FALSE)</f>
        <v>TYPE_NORMAL</v>
      </c>
      <c r="G520" s="6" t="s">
        <v>28</v>
      </c>
      <c r="H520" s="6" t="str">
        <f>VLOOKUP(I520,地名表!H:I,2,FALSE)</f>
        <v>TYPE_NORMAL</v>
      </c>
      <c r="I520" s="6" t="s">
        <v>28</v>
      </c>
      <c r="J520" s="6" t="str">
        <f>VLOOKUP(K520,特性表!H:I,2,FALSE)</f>
        <v>ABILITY_NONE</v>
      </c>
      <c r="K520" s="6" t="s">
        <v>29</v>
      </c>
      <c r="L520" s="6" t="str">
        <f>VLOOKUP(M520,特性表!H:I,2,FALSE)</f>
        <v>ABILITY_NONE</v>
      </c>
      <c r="M520" s="6" t="s">
        <v>29</v>
      </c>
      <c r="N520" s="6">
        <v>0</v>
      </c>
      <c r="O520" s="6">
        <v>0</v>
      </c>
      <c r="P520" s="6">
        <v>0</v>
      </c>
      <c r="Q520" s="6">
        <v>0</v>
      </c>
      <c r="R520" s="6">
        <v>0</v>
      </c>
      <c r="S520" s="6">
        <v>0</v>
      </c>
      <c r="T520" s="6" t="str">
        <f>VLOOKUP(U520,道具表!G:H,2,FALSE)</f>
        <v>ITEM_NONE</v>
      </c>
      <c r="U520" s="6" t="s">
        <v>25</v>
      </c>
      <c r="V520" s="6" t="str">
        <f>VLOOKUP(W520,道具表!G:H,2,FALSE)</f>
        <v>ITEM_NONE</v>
      </c>
      <c r="W520" s="6" t="s">
        <v>25</v>
      </c>
      <c r="X520" s="6">
        <v>0</v>
      </c>
      <c r="Y520" s="6">
        <v>0</v>
      </c>
    </row>
    <row r="521" spans="1:25">
      <c r="A521" s="6" t="e">
        <v>#N/A</v>
      </c>
      <c r="B521" s="6">
        <v>519</v>
      </c>
      <c r="C521" s="6" t="s">
        <v>29</v>
      </c>
      <c r="D521" s="6">
        <v>519</v>
      </c>
      <c r="E521" s="6" t="s">
        <v>1823</v>
      </c>
      <c r="F521" s="6" t="str">
        <f>VLOOKUP(G521,地名表!H:I,2,FALSE)</f>
        <v>TYPE_NORMAL</v>
      </c>
      <c r="G521" s="6" t="s">
        <v>28</v>
      </c>
      <c r="H521" s="6" t="str">
        <f>VLOOKUP(I521,地名表!H:I,2,FALSE)</f>
        <v>TYPE_NORMAL</v>
      </c>
      <c r="I521" s="6" t="s">
        <v>28</v>
      </c>
      <c r="J521" s="6" t="str">
        <f>VLOOKUP(K521,特性表!H:I,2,FALSE)</f>
        <v>ABILITY_NONE</v>
      </c>
      <c r="K521" s="6" t="s">
        <v>29</v>
      </c>
      <c r="L521" s="6" t="str">
        <f>VLOOKUP(M521,特性表!H:I,2,FALSE)</f>
        <v>ABILITY_NONE</v>
      </c>
      <c r="M521" s="6" t="s">
        <v>29</v>
      </c>
      <c r="N521" s="6">
        <v>0</v>
      </c>
      <c r="O521" s="6">
        <v>0</v>
      </c>
      <c r="P521" s="6">
        <v>0</v>
      </c>
      <c r="Q521" s="6">
        <v>0</v>
      </c>
      <c r="R521" s="6">
        <v>0</v>
      </c>
      <c r="S521" s="6">
        <v>0</v>
      </c>
      <c r="T521" s="6" t="str">
        <f>VLOOKUP(U521,道具表!G:H,2,FALSE)</f>
        <v>ITEM_NONE</v>
      </c>
      <c r="U521" s="6" t="s">
        <v>25</v>
      </c>
      <c r="V521" s="6" t="str">
        <f>VLOOKUP(W521,道具表!G:H,2,FALSE)</f>
        <v>ITEM_NONE</v>
      </c>
      <c r="W521" s="6" t="s">
        <v>25</v>
      </c>
      <c r="X521" s="6">
        <v>0</v>
      </c>
      <c r="Y521" s="6">
        <v>0</v>
      </c>
    </row>
    <row r="522" spans="1:25">
      <c r="A522" s="6" t="e">
        <v>#N/A</v>
      </c>
      <c r="B522" s="6">
        <v>520</v>
      </c>
      <c r="C522" s="6" t="s">
        <v>29</v>
      </c>
      <c r="D522" s="6">
        <v>520</v>
      </c>
      <c r="E522" s="6" t="s">
        <v>1824</v>
      </c>
      <c r="F522" s="6" t="str">
        <f>VLOOKUP(G522,地名表!H:I,2,FALSE)</f>
        <v>TYPE_NORMAL</v>
      </c>
      <c r="G522" s="6" t="s">
        <v>28</v>
      </c>
      <c r="H522" s="6" t="str">
        <f>VLOOKUP(I522,地名表!H:I,2,FALSE)</f>
        <v>TYPE_NORMAL</v>
      </c>
      <c r="I522" s="6" t="s">
        <v>28</v>
      </c>
      <c r="J522" s="6" t="str">
        <f>VLOOKUP(K522,特性表!H:I,2,FALSE)</f>
        <v>ABILITY_NONE</v>
      </c>
      <c r="K522" s="6" t="s">
        <v>29</v>
      </c>
      <c r="L522" s="6" t="str">
        <f>VLOOKUP(M522,特性表!H:I,2,FALSE)</f>
        <v>ABILITY_NONE</v>
      </c>
      <c r="M522" s="6" t="s">
        <v>29</v>
      </c>
      <c r="N522" s="6">
        <v>0</v>
      </c>
      <c r="O522" s="6">
        <v>0</v>
      </c>
      <c r="P522" s="6">
        <v>0</v>
      </c>
      <c r="Q522" s="6">
        <v>0</v>
      </c>
      <c r="R522" s="6">
        <v>0</v>
      </c>
      <c r="S522" s="6">
        <v>0</v>
      </c>
      <c r="T522" s="6" t="str">
        <f>VLOOKUP(U522,道具表!G:H,2,FALSE)</f>
        <v>ITEM_NONE</v>
      </c>
      <c r="U522" s="6" t="s">
        <v>25</v>
      </c>
      <c r="V522" s="6" t="str">
        <f>VLOOKUP(W522,道具表!G:H,2,FALSE)</f>
        <v>ITEM_NONE</v>
      </c>
      <c r="W522" s="6" t="s">
        <v>25</v>
      </c>
      <c r="X522" s="6">
        <v>0</v>
      </c>
      <c r="Y522" s="6">
        <v>0</v>
      </c>
    </row>
    <row r="523" spans="1:25">
      <c r="A523" s="6" t="e">
        <v>#N/A</v>
      </c>
      <c r="B523" s="6">
        <v>521</v>
      </c>
      <c r="C523" s="6" t="s">
        <v>29</v>
      </c>
      <c r="D523" s="6">
        <v>521</v>
      </c>
      <c r="E523" s="6" t="s">
        <v>1825</v>
      </c>
      <c r="F523" s="6" t="str">
        <f>VLOOKUP(G523,地名表!H:I,2,FALSE)</f>
        <v>TYPE_NORMAL</v>
      </c>
      <c r="G523" s="6" t="s">
        <v>28</v>
      </c>
      <c r="H523" s="6" t="str">
        <f>VLOOKUP(I523,地名表!H:I,2,FALSE)</f>
        <v>TYPE_NORMAL</v>
      </c>
      <c r="I523" s="6" t="s">
        <v>28</v>
      </c>
      <c r="J523" s="6" t="str">
        <f>VLOOKUP(K523,特性表!H:I,2,FALSE)</f>
        <v>ABILITY_NONE</v>
      </c>
      <c r="K523" s="6" t="s">
        <v>29</v>
      </c>
      <c r="L523" s="6" t="str">
        <f>VLOOKUP(M523,特性表!H:I,2,FALSE)</f>
        <v>ABILITY_NONE</v>
      </c>
      <c r="M523" s="6" t="s">
        <v>29</v>
      </c>
      <c r="N523" s="6">
        <v>0</v>
      </c>
      <c r="O523" s="6">
        <v>0</v>
      </c>
      <c r="P523" s="6">
        <v>0</v>
      </c>
      <c r="Q523" s="6">
        <v>0</v>
      </c>
      <c r="R523" s="6">
        <v>0</v>
      </c>
      <c r="S523" s="6">
        <v>0</v>
      </c>
      <c r="T523" s="6" t="str">
        <f>VLOOKUP(U523,道具表!G:H,2,FALSE)</f>
        <v>ITEM_NONE</v>
      </c>
      <c r="U523" s="6" t="s">
        <v>25</v>
      </c>
      <c r="V523" s="6" t="str">
        <f>VLOOKUP(W523,道具表!G:H,2,FALSE)</f>
        <v>ITEM_NONE</v>
      </c>
      <c r="W523" s="6" t="s">
        <v>25</v>
      </c>
      <c r="X523" s="6">
        <v>0</v>
      </c>
      <c r="Y523" s="6">
        <v>0</v>
      </c>
    </row>
    <row r="524" spans="1:25">
      <c r="A524" s="6" t="e">
        <v>#N/A</v>
      </c>
      <c r="B524" s="6">
        <v>522</v>
      </c>
      <c r="C524" s="6" t="s">
        <v>29</v>
      </c>
      <c r="D524" s="6">
        <v>522</v>
      </c>
      <c r="E524" s="6" t="s">
        <v>1826</v>
      </c>
      <c r="F524" s="6" t="str">
        <f>VLOOKUP(G524,地名表!H:I,2,FALSE)</f>
        <v>TYPE_NORMAL</v>
      </c>
      <c r="G524" s="6" t="s">
        <v>28</v>
      </c>
      <c r="H524" s="6" t="str">
        <f>VLOOKUP(I524,地名表!H:I,2,FALSE)</f>
        <v>TYPE_NORMAL</v>
      </c>
      <c r="I524" s="6" t="s">
        <v>28</v>
      </c>
      <c r="J524" s="6" t="str">
        <f>VLOOKUP(K524,特性表!H:I,2,FALSE)</f>
        <v>ABILITY_NONE</v>
      </c>
      <c r="K524" s="6" t="s">
        <v>29</v>
      </c>
      <c r="L524" s="6" t="str">
        <f>VLOOKUP(M524,特性表!H:I,2,FALSE)</f>
        <v>ABILITY_NONE</v>
      </c>
      <c r="M524" s="6" t="s">
        <v>29</v>
      </c>
      <c r="N524" s="6">
        <v>0</v>
      </c>
      <c r="O524" s="6">
        <v>0</v>
      </c>
      <c r="P524" s="6">
        <v>0</v>
      </c>
      <c r="Q524" s="6">
        <v>0</v>
      </c>
      <c r="R524" s="6">
        <v>0</v>
      </c>
      <c r="S524" s="6">
        <v>0</v>
      </c>
      <c r="T524" s="6" t="str">
        <f>VLOOKUP(U524,道具表!G:H,2,FALSE)</f>
        <v>ITEM_NONE</v>
      </c>
      <c r="U524" s="6" t="s">
        <v>25</v>
      </c>
      <c r="V524" s="6" t="str">
        <f>VLOOKUP(W524,道具表!G:H,2,FALSE)</f>
        <v>ITEM_NONE</v>
      </c>
      <c r="W524" s="6" t="s">
        <v>25</v>
      </c>
      <c r="X524" s="6">
        <v>0</v>
      </c>
      <c r="Y524" s="6">
        <v>0</v>
      </c>
    </row>
    <row r="525" spans="1:25">
      <c r="A525" s="6" t="e">
        <v>#N/A</v>
      </c>
      <c r="B525" s="6">
        <v>523</v>
      </c>
      <c r="C525" s="6" t="s">
        <v>29</v>
      </c>
      <c r="D525" s="6">
        <v>523</v>
      </c>
      <c r="E525" s="6" t="s">
        <v>1827</v>
      </c>
      <c r="F525" s="6" t="str">
        <f>VLOOKUP(G525,地名表!H:I,2,FALSE)</f>
        <v>TYPE_NORMAL</v>
      </c>
      <c r="G525" s="6" t="s">
        <v>28</v>
      </c>
      <c r="H525" s="6" t="str">
        <f>VLOOKUP(I525,地名表!H:I,2,FALSE)</f>
        <v>TYPE_NORMAL</v>
      </c>
      <c r="I525" s="6" t="s">
        <v>28</v>
      </c>
      <c r="J525" s="6" t="str">
        <f>VLOOKUP(K525,特性表!H:I,2,FALSE)</f>
        <v>ABILITY_NONE</v>
      </c>
      <c r="K525" s="6" t="s">
        <v>29</v>
      </c>
      <c r="L525" s="6" t="str">
        <f>VLOOKUP(M525,特性表!H:I,2,FALSE)</f>
        <v>ABILITY_NONE</v>
      </c>
      <c r="M525" s="6" t="s">
        <v>29</v>
      </c>
      <c r="N525" s="6">
        <v>0</v>
      </c>
      <c r="O525" s="6">
        <v>0</v>
      </c>
      <c r="P525" s="6">
        <v>0</v>
      </c>
      <c r="Q525" s="6">
        <v>0</v>
      </c>
      <c r="R525" s="6">
        <v>0</v>
      </c>
      <c r="S525" s="6">
        <v>0</v>
      </c>
      <c r="T525" s="6" t="str">
        <f>VLOOKUP(U525,道具表!G:H,2,FALSE)</f>
        <v>ITEM_NONE</v>
      </c>
      <c r="U525" s="6" t="s">
        <v>25</v>
      </c>
      <c r="V525" s="6" t="str">
        <f>VLOOKUP(W525,道具表!G:H,2,FALSE)</f>
        <v>ITEM_NONE</v>
      </c>
      <c r="W525" s="6" t="s">
        <v>25</v>
      </c>
      <c r="X525" s="6">
        <v>0</v>
      </c>
      <c r="Y525" s="6">
        <v>0</v>
      </c>
    </row>
    <row r="526" spans="1:25">
      <c r="A526" s="6" t="e">
        <v>#N/A</v>
      </c>
      <c r="B526" s="6">
        <v>524</v>
      </c>
      <c r="C526" s="6" t="s">
        <v>29</v>
      </c>
      <c r="D526" s="6">
        <v>524</v>
      </c>
      <c r="E526" s="6" t="s">
        <v>1828</v>
      </c>
      <c r="F526" s="6" t="str">
        <f>VLOOKUP(G526,地名表!H:I,2,FALSE)</f>
        <v>TYPE_NORMAL</v>
      </c>
      <c r="G526" s="6" t="s">
        <v>28</v>
      </c>
      <c r="H526" s="6" t="str">
        <f>VLOOKUP(I526,地名表!H:I,2,FALSE)</f>
        <v>TYPE_NORMAL</v>
      </c>
      <c r="I526" s="6" t="s">
        <v>28</v>
      </c>
      <c r="J526" s="6" t="str">
        <f>VLOOKUP(K526,特性表!H:I,2,FALSE)</f>
        <v>ABILITY_NONE</v>
      </c>
      <c r="K526" s="6" t="s">
        <v>29</v>
      </c>
      <c r="L526" s="6" t="str">
        <f>VLOOKUP(M526,特性表!H:I,2,FALSE)</f>
        <v>ABILITY_NONE</v>
      </c>
      <c r="M526" s="6" t="s">
        <v>29</v>
      </c>
      <c r="N526" s="6">
        <v>0</v>
      </c>
      <c r="O526" s="6">
        <v>0</v>
      </c>
      <c r="P526" s="6">
        <v>0</v>
      </c>
      <c r="Q526" s="6">
        <v>0</v>
      </c>
      <c r="R526" s="6">
        <v>0</v>
      </c>
      <c r="S526" s="6">
        <v>0</v>
      </c>
      <c r="T526" s="6" t="str">
        <f>VLOOKUP(U526,道具表!G:H,2,FALSE)</f>
        <v>ITEM_NONE</v>
      </c>
      <c r="U526" s="6" t="s">
        <v>25</v>
      </c>
      <c r="V526" s="6" t="str">
        <f>VLOOKUP(W526,道具表!G:H,2,FALSE)</f>
        <v>ITEM_NONE</v>
      </c>
      <c r="W526" s="6" t="s">
        <v>25</v>
      </c>
      <c r="X526" s="6">
        <v>0</v>
      </c>
      <c r="Y526" s="6">
        <v>0</v>
      </c>
    </row>
    <row r="527" spans="1:25">
      <c r="A527" s="6" t="e">
        <v>#N/A</v>
      </c>
      <c r="B527" s="6">
        <v>525</v>
      </c>
      <c r="C527" s="6" t="s">
        <v>29</v>
      </c>
      <c r="D527" s="6">
        <v>525</v>
      </c>
      <c r="E527" s="6" t="s">
        <v>1829</v>
      </c>
      <c r="F527" s="6" t="str">
        <f>VLOOKUP(G527,地名表!H:I,2,FALSE)</f>
        <v>TYPE_NORMAL</v>
      </c>
      <c r="G527" s="6" t="s">
        <v>28</v>
      </c>
      <c r="H527" s="6" t="str">
        <f>VLOOKUP(I527,地名表!H:I,2,FALSE)</f>
        <v>TYPE_NORMAL</v>
      </c>
      <c r="I527" s="6" t="s">
        <v>28</v>
      </c>
      <c r="J527" s="6" t="str">
        <f>VLOOKUP(K527,特性表!H:I,2,FALSE)</f>
        <v>ABILITY_NONE</v>
      </c>
      <c r="K527" s="6" t="s">
        <v>29</v>
      </c>
      <c r="L527" s="6" t="str">
        <f>VLOOKUP(M527,特性表!H:I,2,FALSE)</f>
        <v>ABILITY_NONE</v>
      </c>
      <c r="M527" s="6" t="s">
        <v>29</v>
      </c>
      <c r="N527" s="6">
        <v>0</v>
      </c>
      <c r="O527" s="6">
        <v>0</v>
      </c>
      <c r="P527" s="6">
        <v>0</v>
      </c>
      <c r="Q527" s="6">
        <v>0</v>
      </c>
      <c r="R527" s="6">
        <v>0</v>
      </c>
      <c r="S527" s="6">
        <v>0</v>
      </c>
      <c r="T527" s="6" t="str">
        <f>VLOOKUP(U527,道具表!G:H,2,FALSE)</f>
        <v>ITEM_NONE</v>
      </c>
      <c r="U527" s="6" t="s">
        <v>25</v>
      </c>
      <c r="V527" s="6" t="str">
        <f>VLOOKUP(W527,道具表!G:H,2,FALSE)</f>
        <v>ITEM_NONE</v>
      </c>
      <c r="W527" s="6" t="s">
        <v>25</v>
      </c>
      <c r="X527" s="6">
        <v>0</v>
      </c>
      <c r="Y527" s="6">
        <v>0</v>
      </c>
    </row>
    <row r="528" spans="1:25">
      <c r="A528" s="6" t="e">
        <v>#N/A</v>
      </c>
      <c r="B528" s="6">
        <v>526</v>
      </c>
      <c r="C528" s="6" t="s">
        <v>29</v>
      </c>
      <c r="D528" s="6">
        <v>526</v>
      </c>
      <c r="E528" s="6" t="s">
        <v>1830</v>
      </c>
      <c r="F528" s="6" t="str">
        <f>VLOOKUP(G528,地名表!H:I,2,FALSE)</f>
        <v>TYPE_NORMAL</v>
      </c>
      <c r="G528" s="6" t="s">
        <v>28</v>
      </c>
      <c r="H528" s="6" t="str">
        <f>VLOOKUP(I528,地名表!H:I,2,FALSE)</f>
        <v>TYPE_NORMAL</v>
      </c>
      <c r="I528" s="6" t="s">
        <v>28</v>
      </c>
      <c r="J528" s="6" t="str">
        <f>VLOOKUP(K528,特性表!H:I,2,FALSE)</f>
        <v>ABILITY_NONE</v>
      </c>
      <c r="K528" s="6" t="s">
        <v>29</v>
      </c>
      <c r="L528" s="6" t="str">
        <f>VLOOKUP(M528,特性表!H:I,2,FALSE)</f>
        <v>ABILITY_NONE</v>
      </c>
      <c r="M528" s="6" t="s">
        <v>29</v>
      </c>
      <c r="N528" s="6">
        <v>0</v>
      </c>
      <c r="O528" s="6">
        <v>0</v>
      </c>
      <c r="P528" s="6">
        <v>0</v>
      </c>
      <c r="Q528" s="6">
        <v>0</v>
      </c>
      <c r="R528" s="6">
        <v>0</v>
      </c>
      <c r="S528" s="6">
        <v>0</v>
      </c>
      <c r="T528" s="6" t="str">
        <f>VLOOKUP(U528,道具表!G:H,2,FALSE)</f>
        <v>ITEM_NONE</v>
      </c>
      <c r="U528" s="6" t="s">
        <v>25</v>
      </c>
      <c r="V528" s="6" t="str">
        <f>VLOOKUP(W528,道具表!G:H,2,FALSE)</f>
        <v>ITEM_NONE</v>
      </c>
      <c r="W528" s="6" t="s">
        <v>25</v>
      </c>
      <c r="X528" s="6">
        <v>0</v>
      </c>
      <c r="Y528" s="6">
        <v>0</v>
      </c>
    </row>
    <row r="529" spans="1:25">
      <c r="A529" s="6" t="e">
        <v>#N/A</v>
      </c>
      <c r="B529" s="6">
        <v>527</v>
      </c>
      <c r="C529" s="6" t="s">
        <v>29</v>
      </c>
      <c r="D529" s="6">
        <v>527</v>
      </c>
      <c r="E529" s="6" t="s">
        <v>1831</v>
      </c>
      <c r="F529" s="6" t="str">
        <f>VLOOKUP(G529,地名表!H:I,2,FALSE)</f>
        <v>TYPE_NORMAL</v>
      </c>
      <c r="G529" s="6" t="s">
        <v>28</v>
      </c>
      <c r="H529" s="6" t="str">
        <f>VLOOKUP(I529,地名表!H:I,2,FALSE)</f>
        <v>TYPE_NORMAL</v>
      </c>
      <c r="I529" s="6" t="s">
        <v>28</v>
      </c>
      <c r="J529" s="6" t="str">
        <f>VLOOKUP(K529,特性表!H:I,2,FALSE)</f>
        <v>ABILITY_NONE</v>
      </c>
      <c r="K529" s="6" t="s">
        <v>29</v>
      </c>
      <c r="L529" s="6" t="str">
        <f>VLOOKUP(M529,特性表!H:I,2,FALSE)</f>
        <v>ABILITY_NONE</v>
      </c>
      <c r="M529" s="6" t="s">
        <v>29</v>
      </c>
      <c r="N529" s="6">
        <v>0</v>
      </c>
      <c r="O529" s="6">
        <v>0</v>
      </c>
      <c r="P529" s="6">
        <v>0</v>
      </c>
      <c r="Q529" s="6">
        <v>0</v>
      </c>
      <c r="R529" s="6">
        <v>0</v>
      </c>
      <c r="S529" s="6">
        <v>0</v>
      </c>
      <c r="T529" s="6" t="str">
        <f>VLOOKUP(U529,道具表!G:H,2,FALSE)</f>
        <v>ITEM_NONE</v>
      </c>
      <c r="U529" s="6" t="s">
        <v>25</v>
      </c>
      <c r="V529" s="6" t="str">
        <f>VLOOKUP(W529,道具表!G:H,2,FALSE)</f>
        <v>ITEM_NONE</v>
      </c>
      <c r="W529" s="6" t="s">
        <v>25</v>
      </c>
      <c r="X529" s="6">
        <v>0</v>
      </c>
      <c r="Y529" s="6">
        <v>0</v>
      </c>
    </row>
    <row r="530" spans="1:25">
      <c r="A530" s="6" t="e">
        <v>#N/A</v>
      </c>
      <c r="B530" s="6">
        <v>528</v>
      </c>
      <c r="C530" s="6" t="s">
        <v>29</v>
      </c>
      <c r="D530" s="6">
        <v>528</v>
      </c>
      <c r="E530" s="6" t="s">
        <v>1832</v>
      </c>
      <c r="F530" s="6" t="str">
        <f>VLOOKUP(G530,地名表!H:I,2,FALSE)</f>
        <v>TYPE_NORMAL</v>
      </c>
      <c r="G530" s="6" t="s">
        <v>28</v>
      </c>
      <c r="H530" s="6" t="str">
        <f>VLOOKUP(I530,地名表!H:I,2,FALSE)</f>
        <v>TYPE_NORMAL</v>
      </c>
      <c r="I530" s="6" t="s">
        <v>28</v>
      </c>
      <c r="J530" s="6" t="str">
        <f>VLOOKUP(K530,特性表!H:I,2,FALSE)</f>
        <v>ABILITY_NONE</v>
      </c>
      <c r="K530" s="6" t="s">
        <v>29</v>
      </c>
      <c r="L530" s="6" t="str">
        <f>VLOOKUP(M530,特性表!H:I,2,FALSE)</f>
        <v>ABILITY_NONE</v>
      </c>
      <c r="M530" s="6" t="s">
        <v>29</v>
      </c>
      <c r="N530" s="6">
        <v>0</v>
      </c>
      <c r="O530" s="6">
        <v>0</v>
      </c>
      <c r="P530" s="6">
        <v>0</v>
      </c>
      <c r="Q530" s="6">
        <v>0</v>
      </c>
      <c r="R530" s="6">
        <v>0</v>
      </c>
      <c r="S530" s="6">
        <v>0</v>
      </c>
      <c r="T530" s="6" t="str">
        <f>VLOOKUP(U530,道具表!G:H,2,FALSE)</f>
        <v>ITEM_NONE</v>
      </c>
      <c r="U530" s="6" t="s">
        <v>25</v>
      </c>
      <c r="V530" s="6" t="str">
        <f>VLOOKUP(W530,道具表!G:H,2,FALSE)</f>
        <v>ITEM_NONE</v>
      </c>
      <c r="W530" s="6" t="s">
        <v>25</v>
      </c>
      <c r="X530" s="6">
        <v>0</v>
      </c>
      <c r="Y530" s="6">
        <v>0</v>
      </c>
    </row>
    <row r="531" spans="1:25">
      <c r="A531" s="6" t="e">
        <v>#N/A</v>
      </c>
      <c r="B531" s="6">
        <v>529</v>
      </c>
      <c r="C531" s="6" t="s">
        <v>29</v>
      </c>
      <c r="D531" s="6">
        <v>529</v>
      </c>
      <c r="E531" s="6" t="s">
        <v>1833</v>
      </c>
      <c r="F531" s="6" t="str">
        <f>VLOOKUP(G531,地名表!H:I,2,FALSE)</f>
        <v>TYPE_NORMAL</v>
      </c>
      <c r="G531" s="6" t="s">
        <v>28</v>
      </c>
      <c r="H531" s="6" t="str">
        <f>VLOOKUP(I531,地名表!H:I,2,FALSE)</f>
        <v>TYPE_NORMAL</v>
      </c>
      <c r="I531" s="6" t="s">
        <v>28</v>
      </c>
      <c r="J531" s="6" t="str">
        <f>VLOOKUP(K531,特性表!H:I,2,FALSE)</f>
        <v>ABILITY_NONE</v>
      </c>
      <c r="K531" s="6" t="s">
        <v>29</v>
      </c>
      <c r="L531" s="6" t="str">
        <f>VLOOKUP(M531,特性表!H:I,2,FALSE)</f>
        <v>ABILITY_NONE</v>
      </c>
      <c r="M531" s="6" t="s">
        <v>29</v>
      </c>
      <c r="N531" s="6">
        <v>0</v>
      </c>
      <c r="O531" s="6">
        <v>0</v>
      </c>
      <c r="P531" s="6">
        <v>0</v>
      </c>
      <c r="Q531" s="6">
        <v>0</v>
      </c>
      <c r="R531" s="6">
        <v>0</v>
      </c>
      <c r="S531" s="6">
        <v>0</v>
      </c>
      <c r="T531" s="6" t="str">
        <f>VLOOKUP(U531,道具表!G:H,2,FALSE)</f>
        <v>ITEM_NONE</v>
      </c>
      <c r="U531" s="6" t="s">
        <v>25</v>
      </c>
      <c r="V531" s="6" t="str">
        <f>VLOOKUP(W531,道具表!G:H,2,FALSE)</f>
        <v>ITEM_NONE</v>
      </c>
      <c r="W531" s="6" t="s">
        <v>25</v>
      </c>
      <c r="X531" s="6">
        <v>0</v>
      </c>
      <c r="Y531" s="6">
        <v>0</v>
      </c>
    </row>
    <row r="532" spans="1:25">
      <c r="A532" s="6" t="e">
        <v>#N/A</v>
      </c>
      <c r="B532" s="6">
        <v>530</v>
      </c>
      <c r="C532" s="6" t="s">
        <v>29</v>
      </c>
      <c r="D532" s="6">
        <v>530</v>
      </c>
      <c r="E532" s="6" t="s">
        <v>1834</v>
      </c>
      <c r="F532" s="6" t="str">
        <f>VLOOKUP(G532,地名表!H:I,2,FALSE)</f>
        <v>TYPE_NORMAL</v>
      </c>
      <c r="G532" s="6" t="s">
        <v>28</v>
      </c>
      <c r="H532" s="6" t="str">
        <f>VLOOKUP(I532,地名表!H:I,2,FALSE)</f>
        <v>TYPE_NORMAL</v>
      </c>
      <c r="I532" s="6" t="s">
        <v>28</v>
      </c>
      <c r="J532" s="6" t="str">
        <f>VLOOKUP(K532,特性表!H:I,2,FALSE)</f>
        <v>ABILITY_NONE</v>
      </c>
      <c r="K532" s="6" t="s">
        <v>29</v>
      </c>
      <c r="L532" s="6" t="str">
        <f>VLOOKUP(M532,特性表!H:I,2,FALSE)</f>
        <v>ABILITY_NONE</v>
      </c>
      <c r="M532" s="6" t="s">
        <v>29</v>
      </c>
      <c r="N532" s="6">
        <v>0</v>
      </c>
      <c r="O532" s="6">
        <v>0</v>
      </c>
      <c r="P532" s="6">
        <v>0</v>
      </c>
      <c r="Q532" s="6">
        <v>0</v>
      </c>
      <c r="R532" s="6">
        <v>0</v>
      </c>
      <c r="S532" s="6">
        <v>0</v>
      </c>
      <c r="T532" s="6" t="str">
        <f>VLOOKUP(U532,道具表!G:H,2,FALSE)</f>
        <v>ITEM_NONE</v>
      </c>
      <c r="U532" s="6" t="s">
        <v>25</v>
      </c>
      <c r="V532" s="6" t="str">
        <f>VLOOKUP(W532,道具表!G:H,2,FALSE)</f>
        <v>ITEM_NONE</v>
      </c>
      <c r="W532" s="6" t="s">
        <v>25</v>
      </c>
      <c r="X532" s="6">
        <v>0</v>
      </c>
      <c r="Y532" s="6">
        <v>0</v>
      </c>
    </row>
    <row r="533" spans="1:25">
      <c r="A533" s="6" t="e">
        <v>#N/A</v>
      </c>
      <c r="B533" s="6">
        <v>531</v>
      </c>
      <c r="C533" s="6" t="s">
        <v>29</v>
      </c>
      <c r="D533" s="6">
        <v>531</v>
      </c>
      <c r="E533" s="6" t="s">
        <v>1835</v>
      </c>
      <c r="F533" s="6" t="str">
        <f>VLOOKUP(G533,地名表!H:I,2,FALSE)</f>
        <v>TYPE_NORMAL</v>
      </c>
      <c r="G533" s="6" t="s">
        <v>28</v>
      </c>
      <c r="H533" s="6" t="str">
        <f>VLOOKUP(I533,地名表!H:I,2,FALSE)</f>
        <v>TYPE_NORMAL</v>
      </c>
      <c r="I533" s="6" t="s">
        <v>28</v>
      </c>
      <c r="J533" s="6" t="str">
        <f>VLOOKUP(K533,特性表!H:I,2,FALSE)</f>
        <v>ABILITY_NONE</v>
      </c>
      <c r="K533" s="6" t="s">
        <v>29</v>
      </c>
      <c r="L533" s="6" t="str">
        <f>VLOOKUP(M533,特性表!H:I,2,FALSE)</f>
        <v>ABILITY_NONE</v>
      </c>
      <c r="M533" s="6" t="s">
        <v>29</v>
      </c>
      <c r="N533" s="6">
        <v>0</v>
      </c>
      <c r="O533" s="6">
        <v>0</v>
      </c>
      <c r="P533" s="6">
        <v>0</v>
      </c>
      <c r="Q533" s="6">
        <v>0</v>
      </c>
      <c r="R533" s="6">
        <v>0</v>
      </c>
      <c r="S533" s="6">
        <v>0</v>
      </c>
      <c r="T533" s="6" t="str">
        <f>VLOOKUP(U533,道具表!G:H,2,FALSE)</f>
        <v>ITEM_NONE</v>
      </c>
      <c r="U533" s="6" t="s">
        <v>25</v>
      </c>
      <c r="V533" s="6" t="str">
        <f>VLOOKUP(W533,道具表!G:H,2,FALSE)</f>
        <v>ITEM_NONE</v>
      </c>
      <c r="W533" s="6" t="s">
        <v>25</v>
      </c>
      <c r="X533" s="6">
        <v>0</v>
      </c>
      <c r="Y533" s="6">
        <v>0</v>
      </c>
    </row>
    <row r="534" spans="1:25">
      <c r="A534" s="6" t="e">
        <v>#N/A</v>
      </c>
      <c r="B534" s="6">
        <v>532</v>
      </c>
      <c r="C534" s="6" t="s">
        <v>29</v>
      </c>
      <c r="D534" s="6">
        <v>532</v>
      </c>
      <c r="E534" s="6" t="s">
        <v>1836</v>
      </c>
      <c r="F534" s="6" t="str">
        <f>VLOOKUP(G534,地名表!H:I,2,FALSE)</f>
        <v>TYPE_NORMAL</v>
      </c>
      <c r="G534" s="6" t="s">
        <v>28</v>
      </c>
      <c r="H534" s="6" t="str">
        <f>VLOOKUP(I534,地名表!H:I,2,FALSE)</f>
        <v>TYPE_NORMAL</v>
      </c>
      <c r="I534" s="6" t="s">
        <v>28</v>
      </c>
      <c r="J534" s="6" t="str">
        <f>VLOOKUP(K534,特性表!H:I,2,FALSE)</f>
        <v>ABILITY_NONE</v>
      </c>
      <c r="K534" s="6" t="s">
        <v>29</v>
      </c>
      <c r="L534" s="6" t="str">
        <f>VLOOKUP(M534,特性表!H:I,2,FALSE)</f>
        <v>ABILITY_NONE</v>
      </c>
      <c r="M534" s="6" t="s">
        <v>29</v>
      </c>
      <c r="N534" s="6">
        <v>0</v>
      </c>
      <c r="O534" s="6">
        <v>0</v>
      </c>
      <c r="P534" s="6">
        <v>0</v>
      </c>
      <c r="Q534" s="6">
        <v>0</v>
      </c>
      <c r="R534" s="6">
        <v>0</v>
      </c>
      <c r="S534" s="6">
        <v>0</v>
      </c>
      <c r="T534" s="6" t="str">
        <f>VLOOKUP(U534,道具表!G:H,2,FALSE)</f>
        <v>ITEM_NONE</v>
      </c>
      <c r="U534" s="6" t="s">
        <v>25</v>
      </c>
      <c r="V534" s="6" t="str">
        <f>VLOOKUP(W534,道具表!G:H,2,FALSE)</f>
        <v>ITEM_NONE</v>
      </c>
      <c r="W534" s="6" t="s">
        <v>25</v>
      </c>
      <c r="X534" s="6">
        <v>0</v>
      </c>
      <c r="Y534" s="6">
        <v>0</v>
      </c>
    </row>
    <row r="535" spans="1:25">
      <c r="A535" s="6" t="e">
        <v>#N/A</v>
      </c>
      <c r="B535" s="6">
        <v>533</v>
      </c>
      <c r="C535" s="6" t="s">
        <v>29</v>
      </c>
      <c r="D535" s="6">
        <v>533</v>
      </c>
      <c r="E535" s="6" t="s">
        <v>1837</v>
      </c>
      <c r="F535" s="6" t="str">
        <f>VLOOKUP(G535,地名表!H:I,2,FALSE)</f>
        <v>TYPE_NORMAL</v>
      </c>
      <c r="G535" s="6" t="s">
        <v>28</v>
      </c>
      <c r="H535" s="6" t="str">
        <f>VLOOKUP(I535,地名表!H:I,2,FALSE)</f>
        <v>TYPE_NORMAL</v>
      </c>
      <c r="I535" s="6" t="s">
        <v>28</v>
      </c>
      <c r="J535" s="6" t="str">
        <f>VLOOKUP(K535,特性表!H:I,2,FALSE)</f>
        <v>ABILITY_NONE</v>
      </c>
      <c r="K535" s="6" t="s">
        <v>29</v>
      </c>
      <c r="L535" s="6" t="str">
        <f>VLOOKUP(M535,特性表!H:I,2,FALSE)</f>
        <v>ABILITY_NONE</v>
      </c>
      <c r="M535" s="6" t="s">
        <v>29</v>
      </c>
      <c r="N535" s="6">
        <v>0</v>
      </c>
      <c r="O535" s="6">
        <v>0</v>
      </c>
      <c r="P535" s="6">
        <v>0</v>
      </c>
      <c r="Q535" s="6">
        <v>0</v>
      </c>
      <c r="R535" s="6">
        <v>0</v>
      </c>
      <c r="S535" s="6">
        <v>0</v>
      </c>
      <c r="T535" s="6" t="str">
        <f>VLOOKUP(U535,道具表!G:H,2,FALSE)</f>
        <v>ITEM_NONE</v>
      </c>
      <c r="U535" s="6" t="s">
        <v>25</v>
      </c>
      <c r="V535" s="6" t="str">
        <f>VLOOKUP(W535,道具表!G:H,2,FALSE)</f>
        <v>ITEM_NONE</v>
      </c>
      <c r="W535" s="6" t="s">
        <v>25</v>
      </c>
      <c r="X535" s="6">
        <v>0</v>
      </c>
      <c r="Y535" s="6">
        <v>0</v>
      </c>
    </row>
    <row r="536" spans="1:25">
      <c r="A536" s="6" t="e">
        <v>#N/A</v>
      </c>
      <c r="B536" s="6">
        <v>534</v>
      </c>
      <c r="C536" s="6" t="s">
        <v>29</v>
      </c>
      <c r="D536" s="6">
        <v>534</v>
      </c>
      <c r="E536" s="6" t="s">
        <v>1838</v>
      </c>
      <c r="F536" s="6" t="str">
        <f>VLOOKUP(G536,地名表!H:I,2,FALSE)</f>
        <v>TYPE_NORMAL</v>
      </c>
      <c r="G536" s="6" t="s">
        <v>28</v>
      </c>
      <c r="H536" s="6" t="str">
        <f>VLOOKUP(I536,地名表!H:I,2,FALSE)</f>
        <v>TYPE_NORMAL</v>
      </c>
      <c r="I536" s="6" t="s">
        <v>28</v>
      </c>
      <c r="J536" s="6" t="str">
        <f>VLOOKUP(K536,特性表!H:I,2,FALSE)</f>
        <v>ABILITY_NONE</v>
      </c>
      <c r="K536" s="6" t="s">
        <v>29</v>
      </c>
      <c r="L536" s="6" t="str">
        <f>VLOOKUP(M536,特性表!H:I,2,FALSE)</f>
        <v>ABILITY_NONE</v>
      </c>
      <c r="M536" s="6" t="s">
        <v>29</v>
      </c>
      <c r="N536" s="6">
        <v>0</v>
      </c>
      <c r="O536" s="6">
        <v>0</v>
      </c>
      <c r="P536" s="6">
        <v>0</v>
      </c>
      <c r="Q536" s="6">
        <v>0</v>
      </c>
      <c r="R536" s="6">
        <v>0</v>
      </c>
      <c r="S536" s="6">
        <v>0</v>
      </c>
      <c r="T536" s="6" t="str">
        <f>VLOOKUP(U536,道具表!G:H,2,FALSE)</f>
        <v>ITEM_NONE</v>
      </c>
      <c r="U536" s="6" t="s">
        <v>25</v>
      </c>
      <c r="V536" s="6" t="str">
        <f>VLOOKUP(W536,道具表!G:H,2,FALSE)</f>
        <v>ITEM_NONE</v>
      </c>
      <c r="W536" s="6" t="s">
        <v>25</v>
      </c>
      <c r="X536" s="6">
        <v>0</v>
      </c>
      <c r="Y536" s="6">
        <v>0</v>
      </c>
    </row>
    <row r="537" spans="1:25">
      <c r="A537" s="6" t="e">
        <v>#N/A</v>
      </c>
      <c r="B537" s="6">
        <v>535</v>
      </c>
      <c r="C537" s="6" t="s">
        <v>29</v>
      </c>
      <c r="D537" s="6">
        <v>535</v>
      </c>
      <c r="E537" s="6" t="s">
        <v>1839</v>
      </c>
      <c r="F537" s="6" t="str">
        <f>VLOOKUP(G537,地名表!H:I,2,FALSE)</f>
        <v>TYPE_NORMAL</v>
      </c>
      <c r="G537" s="6" t="s">
        <v>28</v>
      </c>
      <c r="H537" s="6" t="str">
        <f>VLOOKUP(I537,地名表!H:I,2,FALSE)</f>
        <v>TYPE_NORMAL</v>
      </c>
      <c r="I537" s="6" t="s">
        <v>28</v>
      </c>
      <c r="J537" s="6" t="str">
        <f>VLOOKUP(K537,特性表!H:I,2,FALSE)</f>
        <v>ABILITY_NONE</v>
      </c>
      <c r="K537" s="6" t="s">
        <v>29</v>
      </c>
      <c r="L537" s="6" t="str">
        <f>VLOOKUP(M537,特性表!H:I,2,FALSE)</f>
        <v>ABILITY_NONE</v>
      </c>
      <c r="M537" s="6" t="s">
        <v>29</v>
      </c>
      <c r="N537" s="6">
        <v>0</v>
      </c>
      <c r="O537" s="6">
        <v>0</v>
      </c>
      <c r="P537" s="6">
        <v>0</v>
      </c>
      <c r="Q537" s="6">
        <v>0</v>
      </c>
      <c r="R537" s="6">
        <v>0</v>
      </c>
      <c r="S537" s="6">
        <v>0</v>
      </c>
      <c r="T537" s="6" t="str">
        <f>VLOOKUP(U537,道具表!G:H,2,FALSE)</f>
        <v>ITEM_NONE</v>
      </c>
      <c r="U537" s="6" t="s">
        <v>25</v>
      </c>
      <c r="V537" s="6" t="str">
        <f>VLOOKUP(W537,道具表!G:H,2,FALSE)</f>
        <v>ITEM_NONE</v>
      </c>
      <c r="W537" s="6" t="s">
        <v>25</v>
      </c>
      <c r="X537" s="6">
        <v>0</v>
      </c>
      <c r="Y537" s="6">
        <v>0</v>
      </c>
    </row>
    <row r="538" spans="1:25">
      <c r="A538" s="6" t="e">
        <v>#N/A</v>
      </c>
      <c r="B538" s="6">
        <v>536</v>
      </c>
      <c r="C538" s="6" t="s">
        <v>29</v>
      </c>
      <c r="D538" s="6">
        <v>536</v>
      </c>
      <c r="E538" s="6" t="s">
        <v>1840</v>
      </c>
      <c r="F538" s="6" t="str">
        <f>VLOOKUP(G538,地名表!H:I,2,FALSE)</f>
        <v>TYPE_NORMAL</v>
      </c>
      <c r="G538" s="6" t="s">
        <v>28</v>
      </c>
      <c r="H538" s="6" t="str">
        <f>VLOOKUP(I538,地名表!H:I,2,FALSE)</f>
        <v>TYPE_NORMAL</v>
      </c>
      <c r="I538" s="6" t="s">
        <v>28</v>
      </c>
      <c r="J538" s="6" t="str">
        <f>VLOOKUP(K538,特性表!H:I,2,FALSE)</f>
        <v>ABILITY_NONE</v>
      </c>
      <c r="K538" s="6" t="s">
        <v>29</v>
      </c>
      <c r="L538" s="6" t="str">
        <f>VLOOKUP(M538,特性表!H:I,2,FALSE)</f>
        <v>ABILITY_NONE</v>
      </c>
      <c r="M538" s="6" t="s">
        <v>29</v>
      </c>
      <c r="N538" s="6">
        <v>0</v>
      </c>
      <c r="O538" s="6">
        <v>0</v>
      </c>
      <c r="P538" s="6">
        <v>0</v>
      </c>
      <c r="Q538" s="6">
        <v>0</v>
      </c>
      <c r="R538" s="6">
        <v>0</v>
      </c>
      <c r="S538" s="6">
        <v>0</v>
      </c>
      <c r="T538" s="6" t="str">
        <f>VLOOKUP(U538,道具表!G:H,2,FALSE)</f>
        <v>ITEM_NONE</v>
      </c>
      <c r="U538" s="6" t="s">
        <v>25</v>
      </c>
      <c r="V538" s="6" t="str">
        <f>VLOOKUP(W538,道具表!G:H,2,FALSE)</f>
        <v>ITEM_NONE</v>
      </c>
      <c r="W538" s="6" t="s">
        <v>25</v>
      </c>
      <c r="X538" s="6">
        <v>0</v>
      </c>
      <c r="Y538" s="6">
        <v>0</v>
      </c>
    </row>
    <row r="539" spans="1:25">
      <c r="A539" s="6" t="e">
        <v>#N/A</v>
      </c>
      <c r="B539" s="6">
        <v>537</v>
      </c>
      <c r="C539" s="6" t="s">
        <v>29</v>
      </c>
      <c r="D539" s="6">
        <v>537</v>
      </c>
      <c r="E539" s="6" t="s">
        <v>1841</v>
      </c>
      <c r="F539" s="6" t="str">
        <f>VLOOKUP(G539,地名表!H:I,2,FALSE)</f>
        <v>TYPE_NORMAL</v>
      </c>
      <c r="G539" s="6" t="s">
        <v>28</v>
      </c>
      <c r="H539" s="6" t="str">
        <f>VLOOKUP(I539,地名表!H:I,2,FALSE)</f>
        <v>TYPE_NORMAL</v>
      </c>
      <c r="I539" s="6" t="s">
        <v>28</v>
      </c>
      <c r="J539" s="6" t="str">
        <f>VLOOKUP(K539,特性表!H:I,2,FALSE)</f>
        <v>ABILITY_NONE</v>
      </c>
      <c r="K539" s="6" t="s">
        <v>29</v>
      </c>
      <c r="L539" s="6" t="str">
        <f>VLOOKUP(M539,特性表!H:I,2,FALSE)</f>
        <v>ABILITY_NONE</v>
      </c>
      <c r="M539" s="6" t="s">
        <v>29</v>
      </c>
      <c r="N539" s="6">
        <v>0</v>
      </c>
      <c r="O539" s="6">
        <v>0</v>
      </c>
      <c r="P539" s="6">
        <v>0</v>
      </c>
      <c r="Q539" s="6">
        <v>0</v>
      </c>
      <c r="R539" s="6">
        <v>0</v>
      </c>
      <c r="S539" s="6">
        <v>0</v>
      </c>
      <c r="T539" s="6" t="str">
        <f>VLOOKUP(U539,道具表!G:H,2,FALSE)</f>
        <v>ITEM_NONE</v>
      </c>
      <c r="U539" s="6" t="s">
        <v>25</v>
      </c>
      <c r="V539" s="6" t="str">
        <f>VLOOKUP(W539,道具表!G:H,2,FALSE)</f>
        <v>ITEM_NONE</v>
      </c>
      <c r="W539" s="6" t="s">
        <v>25</v>
      </c>
      <c r="X539" s="6">
        <v>0</v>
      </c>
      <c r="Y539" s="6">
        <v>0</v>
      </c>
    </row>
    <row r="540" spans="1:25">
      <c r="A540" s="6" t="e">
        <v>#N/A</v>
      </c>
      <c r="B540" s="6">
        <v>538</v>
      </c>
      <c r="C540" s="6" t="s">
        <v>29</v>
      </c>
      <c r="D540" s="6">
        <v>538</v>
      </c>
      <c r="E540" s="6" t="s">
        <v>1842</v>
      </c>
      <c r="F540" s="6" t="str">
        <f>VLOOKUP(G540,地名表!H:I,2,FALSE)</f>
        <v>TYPE_NORMAL</v>
      </c>
      <c r="G540" s="6" t="s">
        <v>28</v>
      </c>
      <c r="H540" s="6" t="str">
        <f>VLOOKUP(I540,地名表!H:I,2,FALSE)</f>
        <v>TYPE_NORMAL</v>
      </c>
      <c r="I540" s="6" t="s">
        <v>28</v>
      </c>
      <c r="J540" s="6" t="str">
        <f>VLOOKUP(K540,特性表!H:I,2,FALSE)</f>
        <v>ABILITY_NONE</v>
      </c>
      <c r="K540" s="6" t="s">
        <v>29</v>
      </c>
      <c r="L540" s="6" t="str">
        <f>VLOOKUP(M540,特性表!H:I,2,FALSE)</f>
        <v>ABILITY_NONE</v>
      </c>
      <c r="M540" s="6" t="s">
        <v>29</v>
      </c>
      <c r="N540" s="6">
        <v>0</v>
      </c>
      <c r="O540" s="6">
        <v>0</v>
      </c>
      <c r="P540" s="6">
        <v>0</v>
      </c>
      <c r="Q540" s="6">
        <v>0</v>
      </c>
      <c r="R540" s="6">
        <v>0</v>
      </c>
      <c r="S540" s="6">
        <v>0</v>
      </c>
      <c r="T540" s="6" t="str">
        <f>VLOOKUP(U540,道具表!G:H,2,FALSE)</f>
        <v>ITEM_NONE</v>
      </c>
      <c r="U540" s="6" t="s">
        <v>25</v>
      </c>
      <c r="V540" s="6" t="str">
        <f>VLOOKUP(W540,道具表!G:H,2,FALSE)</f>
        <v>ITEM_NONE</v>
      </c>
      <c r="W540" s="6" t="s">
        <v>25</v>
      </c>
      <c r="X540" s="6">
        <v>0</v>
      </c>
      <c r="Y540" s="6">
        <v>0</v>
      </c>
    </row>
    <row r="541" spans="1:25">
      <c r="A541" s="6" t="e">
        <v>#N/A</v>
      </c>
      <c r="B541" s="6">
        <v>539</v>
      </c>
      <c r="C541" s="6" t="s">
        <v>29</v>
      </c>
      <c r="D541" s="6">
        <v>539</v>
      </c>
      <c r="E541" s="6" t="s">
        <v>1843</v>
      </c>
      <c r="F541" s="6" t="str">
        <f>VLOOKUP(G541,地名表!H:I,2,FALSE)</f>
        <v>TYPE_NORMAL</v>
      </c>
      <c r="G541" s="6" t="s">
        <v>28</v>
      </c>
      <c r="H541" s="6" t="str">
        <f>VLOOKUP(I541,地名表!H:I,2,FALSE)</f>
        <v>TYPE_NORMAL</v>
      </c>
      <c r="I541" s="6" t="s">
        <v>28</v>
      </c>
      <c r="J541" s="6" t="str">
        <f>VLOOKUP(K541,特性表!H:I,2,FALSE)</f>
        <v>ABILITY_NONE</v>
      </c>
      <c r="K541" s="6" t="s">
        <v>29</v>
      </c>
      <c r="L541" s="6" t="str">
        <f>VLOOKUP(M541,特性表!H:I,2,FALSE)</f>
        <v>ABILITY_NONE</v>
      </c>
      <c r="M541" s="6" t="s">
        <v>29</v>
      </c>
      <c r="N541" s="6">
        <v>0</v>
      </c>
      <c r="O541" s="6">
        <v>0</v>
      </c>
      <c r="P541" s="6">
        <v>0</v>
      </c>
      <c r="Q541" s="6">
        <v>0</v>
      </c>
      <c r="R541" s="6">
        <v>0</v>
      </c>
      <c r="S541" s="6">
        <v>0</v>
      </c>
      <c r="T541" s="6" t="str">
        <f>VLOOKUP(U541,道具表!G:H,2,FALSE)</f>
        <v>ITEM_NONE</v>
      </c>
      <c r="U541" s="6" t="s">
        <v>25</v>
      </c>
      <c r="V541" s="6" t="str">
        <f>VLOOKUP(W541,道具表!G:H,2,FALSE)</f>
        <v>ITEM_NONE</v>
      </c>
      <c r="W541" s="6" t="s">
        <v>25</v>
      </c>
      <c r="X541" s="6">
        <v>0</v>
      </c>
      <c r="Y541" s="6">
        <v>0</v>
      </c>
    </row>
    <row r="542" spans="1:25">
      <c r="A542" s="6" t="e">
        <v>#N/A</v>
      </c>
      <c r="B542" s="6">
        <v>540</v>
      </c>
      <c r="C542" s="6" t="s">
        <v>29</v>
      </c>
      <c r="D542" s="6">
        <v>540</v>
      </c>
      <c r="E542" s="6" t="s">
        <v>1844</v>
      </c>
      <c r="F542" s="6" t="str">
        <f>VLOOKUP(G542,地名表!H:I,2,FALSE)</f>
        <v>TYPE_NORMAL</v>
      </c>
      <c r="G542" s="6" t="s">
        <v>28</v>
      </c>
      <c r="H542" s="6" t="str">
        <f>VLOOKUP(I542,地名表!H:I,2,FALSE)</f>
        <v>TYPE_NORMAL</v>
      </c>
      <c r="I542" s="6" t="s">
        <v>28</v>
      </c>
      <c r="J542" s="6" t="str">
        <f>VLOOKUP(K542,特性表!H:I,2,FALSE)</f>
        <v>ABILITY_NONE</v>
      </c>
      <c r="K542" s="6" t="s">
        <v>29</v>
      </c>
      <c r="L542" s="6" t="str">
        <f>VLOOKUP(M542,特性表!H:I,2,FALSE)</f>
        <v>ABILITY_NONE</v>
      </c>
      <c r="M542" s="6" t="s">
        <v>29</v>
      </c>
      <c r="N542" s="6">
        <v>0</v>
      </c>
      <c r="O542" s="6">
        <v>0</v>
      </c>
      <c r="P542" s="6">
        <v>0</v>
      </c>
      <c r="Q542" s="6">
        <v>0</v>
      </c>
      <c r="R542" s="6">
        <v>0</v>
      </c>
      <c r="S542" s="6">
        <v>0</v>
      </c>
      <c r="T542" s="6" t="str">
        <f>VLOOKUP(U542,道具表!G:H,2,FALSE)</f>
        <v>ITEM_NONE</v>
      </c>
      <c r="U542" s="6" t="s">
        <v>25</v>
      </c>
      <c r="V542" s="6" t="str">
        <f>VLOOKUP(W542,道具表!G:H,2,FALSE)</f>
        <v>ITEM_NONE</v>
      </c>
      <c r="W542" s="6" t="s">
        <v>25</v>
      </c>
      <c r="X542" s="6">
        <v>0</v>
      </c>
      <c r="Y542" s="6">
        <v>0</v>
      </c>
    </row>
    <row r="543" spans="1:25">
      <c r="A543" s="6" t="e">
        <v>#N/A</v>
      </c>
      <c r="B543" s="6">
        <v>541</v>
      </c>
      <c r="C543" s="6" t="s">
        <v>29</v>
      </c>
      <c r="D543" s="6">
        <v>541</v>
      </c>
      <c r="E543" s="6" t="s">
        <v>1845</v>
      </c>
      <c r="F543" s="6" t="str">
        <f>VLOOKUP(G543,地名表!H:I,2,FALSE)</f>
        <v>TYPE_NORMAL</v>
      </c>
      <c r="G543" s="6" t="s">
        <v>28</v>
      </c>
      <c r="H543" s="6" t="str">
        <f>VLOOKUP(I543,地名表!H:I,2,FALSE)</f>
        <v>TYPE_NORMAL</v>
      </c>
      <c r="I543" s="6" t="s">
        <v>28</v>
      </c>
      <c r="J543" s="6" t="str">
        <f>VLOOKUP(K543,特性表!H:I,2,FALSE)</f>
        <v>ABILITY_NONE</v>
      </c>
      <c r="K543" s="6" t="s">
        <v>29</v>
      </c>
      <c r="L543" s="6" t="str">
        <f>VLOOKUP(M543,特性表!H:I,2,FALSE)</f>
        <v>ABILITY_NONE</v>
      </c>
      <c r="M543" s="6" t="s">
        <v>29</v>
      </c>
      <c r="N543" s="6">
        <v>0</v>
      </c>
      <c r="O543" s="6">
        <v>0</v>
      </c>
      <c r="P543" s="6">
        <v>0</v>
      </c>
      <c r="Q543" s="6">
        <v>0</v>
      </c>
      <c r="R543" s="6">
        <v>0</v>
      </c>
      <c r="S543" s="6">
        <v>0</v>
      </c>
      <c r="T543" s="6" t="str">
        <f>VLOOKUP(U543,道具表!G:H,2,FALSE)</f>
        <v>ITEM_NONE</v>
      </c>
      <c r="U543" s="6" t="s">
        <v>25</v>
      </c>
      <c r="V543" s="6" t="str">
        <f>VLOOKUP(W543,道具表!G:H,2,FALSE)</f>
        <v>ITEM_NONE</v>
      </c>
      <c r="W543" s="6" t="s">
        <v>25</v>
      </c>
      <c r="X543" s="6">
        <v>0</v>
      </c>
      <c r="Y543" s="6">
        <v>0</v>
      </c>
    </row>
    <row r="544" spans="1:25">
      <c r="A544" s="6" t="e">
        <v>#N/A</v>
      </c>
      <c r="B544" s="6">
        <v>542</v>
      </c>
      <c r="C544" s="6" t="s">
        <v>29</v>
      </c>
      <c r="D544" s="6">
        <v>542</v>
      </c>
      <c r="E544" s="6" t="s">
        <v>1846</v>
      </c>
      <c r="F544" s="6" t="str">
        <f>VLOOKUP(G544,地名表!H:I,2,FALSE)</f>
        <v>TYPE_NORMAL</v>
      </c>
      <c r="G544" s="6" t="s">
        <v>28</v>
      </c>
      <c r="H544" s="6" t="str">
        <f>VLOOKUP(I544,地名表!H:I,2,FALSE)</f>
        <v>TYPE_NORMAL</v>
      </c>
      <c r="I544" s="6" t="s">
        <v>28</v>
      </c>
      <c r="J544" s="6" t="str">
        <f>VLOOKUP(K544,特性表!H:I,2,FALSE)</f>
        <v>ABILITY_NONE</v>
      </c>
      <c r="K544" s="6" t="s">
        <v>29</v>
      </c>
      <c r="L544" s="6" t="str">
        <f>VLOOKUP(M544,特性表!H:I,2,FALSE)</f>
        <v>ABILITY_NONE</v>
      </c>
      <c r="M544" s="6" t="s">
        <v>29</v>
      </c>
      <c r="N544" s="6">
        <v>0</v>
      </c>
      <c r="O544" s="6">
        <v>0</v>
      </c>
      <c r="P544" s="6">
        <v>0</v>
      </c>
      <c r="Q544" s="6">
        <v>0</v>
      </c>
      <c r="R544" s="6">
        <v>0</v>
      </c>
      <c r="S544" s="6">
        <v>0</v>
      </c>
      <c r="T544" s="6" t="str">
        <f>VLOOKUP(U544,道具表!G:H,2,FALSE)</f>
        <v>ITEM_NONE</v>
      </c>
      <c r="U544" s="6" t="s">
        <v>25</v>
      </c>
      <c r="V544" s="6" t="str">
        <f>VLOOKUP(W544,道具表!G:H,2,FALSE)</f>
        <v>ITEM_NONE</v>
      </c>
      <c r="W544" s="6" t="s">
        <v>25</v>
      </c>
      <c r="X544" s="6">
        <v>0</v>
      </c>
      <c r="Y544" s="6">
        <v>0</v>
      </c>
    </row>
    <row r="545" spans="1:25">
      <c r="A545" s="6" t="e">
        <v>#N/A</v>
      </c>
      <c r="B545" s="6">
        <v>543</v>
      </c>
      <c r="C545" s="6" t="s">
        <v>29</v>
      </c>
      <c r="D545" s="6">
        <v>543</v>
      </c>
      <c r="E545" s="6" t="s">
        <v>1847</v>
      </c>
      <c r="F545" s="6" t="str">
        <f>VLOOKUP(G545,地名表!H:I,2,FALSE)</f>
        <v>TYPE_NORMAL</v>
      </c>
      <c r="G545" s="6" t="s">
        <v>28</v>
      </c>
      <c r="H545" s="6" t="str">
        <f>VLOOKUP(I545,地名表!H:I,2,FALSE)</f>
        <v>TYPE_NORMAL</v>
      </c>
      <c r="I545" s="6" t="s">
        <v>28</v>
      </c>
      <c r="J545" s="6" t="str">
        <f>VLOOKUP(K545,特性表!H:I,2,FALSE)</f>
        <v>ABILITY_NONE</v>
      </c>
      <c r="K545" s="6" t="s">
        <v>29</v>
      </c>
      <c r="L545" s="6" t="str">
        <f>VLOOKUP(M545,特性表!H:I,2,FALSE)</f>
        <v>ABILITY_NONE</v>
      </c>
      <c r="M545" s="6" t="s">
        <v>29</v>
      </c>
      <c r="N545" s="6">
        <v>0</v>
      </c>
      <c r="O545" s="6">
        <v>0</v>
      </c>
      <c r="P545" s="6">
        <v>0</v>
      </c>
      <c r="Q545" s="6">
        <v>0</v>
      </c>
      <c r="R545" s="6">
        <v>0</v>
      </c>
      <c r="S545" s="6">
        <v>0</v>
      </c>
      <c r="T545" s="6" t="str">
        <f>VLOOKUP(U545,道具表!G:H,2,FALSE)</f>
        <v>ITEM_NONE</v>
      </c>
      <c r="U545" s="6" t="s">
        <v>25</v>
      </c>
      <c r="V545" s="6" t="str">
        <f>VLOOKUP(W545,道具表!G:H,2,FALSE)</f>
        <v>ITEM_NONE</v>
      </c>
      <c r="W545" s="6" t="s">
        <v>25</v>
      </c>
      <c r="X545" s="6">
        <v>0</v>
      </c>
      <c r="Y545" s="6">
        <v>0</v>
      </c>
    </row>
    <row r="546" spans="1:25">
      <c r="A546" s="6">
        <v>494</v>
      </c>
      <c r="B546" s="6">
        <v>544</v>
      </c>
      <c r="C546" s="6" t="s">
        <v>1848</v>
      </c>
      <c r="D546" s="6" t="s">
        <v>1849</v>
      </c>
      <c r="E546" s="6" t="s">
        <v>1850</v>
      </c>
      <c r="F546" s="6" t="str">
        <f>VLOOKUP(G546,地名表!H:I,2,FALSE)</f>
        <v>TYPE_PSYCHIC</v>
      </c>
      <c r="G546" s="6" t="s">
        <v>81</v>
      </c>
      <c r="H546" s="6" t="str">
        <f>VLOOKUP(I546,地名表!H:I,2,FALSE)</f>
        <v>TYPE_FIRE</v>
      </c>
      <c r="I546" s="6" t="s">
        <v>46</v>
      </c>
      <c r="J546" s="6" t="str">
        <f>VLOOKUP(K546,特性表!H:I,2,FALSE)</f>
        <v>ABILITY_VICTORY_STAR</v>
      </c>
      <c r="K546" s="6" t="s">
        <v>1851</v>
      </c>
      <c r="L546" s="6" t="str">
        <f>VLOOKUP(M546,特性表!H:I,2,FALSE)</f>
        <v>ABILITY_VICTORY_STAR</v>
      </c>
      <c r="M546" s="6" t="s">
        <v>1851</v>
      </c>
      <c r="N546" s="6">
        <v>100</v>
      </c>
      <c r="O546" s="6">
        <v>100</v>
      </c>
      <c r="P546" s="6">
        <v>100</v>
      </c>
      <c r="Q546" s="6">
        <v>100</v>
      </c>
      <c r="R546" s="6">
        <v>100</v>
      </c>
      <c r="S546" s="6">
        <v>100</v>
      </c>
      <c r="T546" s="6" t="str">
        <f>VLOOKUP(U546,道具表!G:H,2,FALSE)</f>
        <v>ITEM_NONE</v>
      </c>
      <c r="U546" s="6" t="s">
        <v>25</v>
      </c>
      <c r="V546" s="6" t="str">
        <f>VLOOKUP(W546,道具表!G:H,2,FALSE)</f>
        <v>ITEM_NONE</v>
      </c>
      <c r="W546" s="6" t="s">
        <v>25</v>
      </c>
      <c r="X546" s="6">
        <v>3</v>
      </c>
      <c r="Y546" s="6">
        <v>100</v>
      </c>
    </row>
    <row r="547" spans="1:25">
      <c r="A547" s="6">
        <v>495</v>
      </c>
      <c r="B547" s="6">
        <v>545</v>
      </c>
      <c r="C547" s="6" t="s">
        <v>1852</v>
      </c>
      <c r="D547" s="6" t="s">
        <v>1853</v>
      </c>
      <c r="E547" s="6" t="s">
        <v>1854</v>
      </c>
      <c r="F547" s="6" t="str">
        <f>VLOOKUP(G547,地名表!H:I,2,FALSE)</f>
        <v>TYPE_GRASS</v>
      </c>
      <c r="G547" s="6" t="s">
        <v>33</v>
      </c>
      <c r="H547" s="6" t="str">
        <f>VLOOKUP(I547,地名表!H:I,2,FALSE)</f>
        <v>TYPE_GRASS</v>
      </c>
      <c r="I547" s="6" t="s">
        <v>33</v>
      </c>
      <c r="J547" s="6" t="str">
        <f>VLOOKUP(K547,特性表!H:I,2,FALSE)</f>
        <v>ABILITY_OVERGROW</v>
      </c>
      <c r="K547" s="6" t="s">
        <v>35</v>
      </c>
      <c r="L547" s="6" t="str">
        <f>VLOOKUP(M547,特性表!H:I,2,FALSE)</f>
        <v>ABILITY_CONTRARY</v>
      </c>
      <c r="M547" s="6" t="s">
        <v>1855</v>
      </c>
      <c r="N547" s="6">
        <v>45</v>
      </c>
      <c r="O547" s="6">
        <v>45</v>
      </c>
      <c r="P547" s="6">
        <v>55</v>
      </c>
      <c r="Q547" s="6">
        <v>45</v>
      </c>
      <c r="R547" s="6">
        <v>55</v>
      </c>
      <c r="S547" s="6">
        <v>63</v>
      </c>
      <c r="T547" s="6" t="str">
        <f>VLOOKUP(U547,道具表!G:H,2,FALSE)</f>
        <v>ITEM_NONE</v>
      </c>
      <c r="U547" s="6" t="s">
        <v>25</v>
      </c>
      <c r="V547" s="6" t="str">
        <f>VLOOKUP(W547,道具表!G:H,2,FALSE)</f>
        <v>ITEM_NONE</v>
      </c>
      <c r="W547" s="6" t="s">
        <v>25</v>
      </c>
      <c r="X547" s="6">
        <v>45</v>
      </c>
      <c r="Y547" s="6">
        <v>70</v>
      </c>
    </row>
    <row r="548" spans="1:25">
      <c r="A548" s="6">
        <v>496</v>
      </c>
      <c r="B548" s="6">
        <v>546</v>
      </c>
      <c r="C548" s="6" t="s">
        <v>1856</v>
      </c>
      <c r="D548" s="6" t="s">
        <v>1857</v>
      </c>
      <c r="E548" s="6" t="s">
        <v>1858</v>
      </c>
      <c r="F548" s="6" t="str">
        <f>VLOOKUP(G548,地名表!H:I,2,FALSE)</f>
        <v>TYPE_GRASS</v>
      </c>
      <c r="G548" s="6" t="s">
        <v>33</v>
      </c>
      <c r="H548" s="6" t="str">
        <f>VLOOKUP(I548,地名表!H:I,2,FALSE)</f>
        <v>TYPE_GRASS</v>
      </c>
      <c r="I548" s="6" t="s">
        <v>33</v>
      </c>
      <c r="J548" s="6" t="str">
        <f>VLOOKUP(K548,特性表!H:I,2,FALSE)</f>
        <v>ABILITY_OVERGROW</v>
      </c>
      <c r="K548" s="6" t="s">
        <v>35</v>
      </c>
      <c r="L548" s="6" t="str">
        <f>VLOOKUP(M548,特性表!H:I,2,FALSE)</f>
        <v>ABILITY_CONTRARY</v>
      </c>
      <c r="M548" s="6" t="s">
        <v>1855</v>
      </c>
      <c r="N548" s="6">
        <v>60</v>
      </c>
      <c r="O548" s="6">
        <v>60</v>
      </c>
      <c r="P548" s="6">
        <v>75</v>
      </c>
      <c r="Q548" s="6">
        <v>60</v>
      </c>
      <c r="R548" s="6">
        <v>75</v>
      </c>
      <c r="S548" s="6">
        <v>83</v>
      </c>
      <c r="T548" s="6" t="str">
        <f>VLOOKUP(U548,道具表!G:H,2,FALSE)</f>
        <v>ITEM_NONE</v>
      </c>
      <c r="U548" s="6" t="s">
        <v>25</v>
      </c>
      <c r="V548" s="6" t="str">
        <f>VLOOKUP(W548,道具表!G:H,2,FALSE)</f>
        <v>ITEM_NONE</v>
      </c>
      <c r="W548" s="6" t="s">
        <v>25</v>
      </c>
      <c r="X548" s="6">
        <v>45</v>
      </c>
      <c r="Y548" s="6">
        <v>70</v>
      </c>
    </row>
    <row r="549" spans="1:25">
      <c r="A549" s="6">
        <v>497</v>
      </c>
      <c r="B549" s="6">
        <v>547</v>
      </c>
      <c r="C549" s="6" t="s">
        <v>1859</v>
      </c>
      <c r="D549" s="6" t="s">
        <v>1860</v>
      </c>
      <c r="E549" s="6" t="s">
        <v>1861</v>
      </c>
      <c r="F549" s="6" t="str">
        <f>VLOOKUP(G549,地名表!H:I,2,FALSE)</f>
        <v>TYPE_GRASS</v>
      </c>
      <c r="G549" s="6" t="s">
        <v>33</v>
      </c>
      <c r="H549" s="6" t="str">
        <f>VLOOKUP(I549,地名表!H:I,2,FALSE)</f>
        <v>TYPE_GRASS</v>
      </c>
      <c r="I549" s="6" t="s">
        <v>33</v>
      </c>
      <c r="J549" s="6" t="str">
        <f>VLOOKUP(K549,特性表!H:I,2,FALSE)</f>
        <v>ABILITY_OVERGROW</v>
      </c>
      <c r="K549" s="6" t="s">
        <v>35</v>
      </c>
      <c r="L549" s="6" t="str">
        <f>VLOOKUP(M549,特性表!H:I,2,FALSE)</f>
        <v>ABILITY_CONTRARY</v>
      </c>
      <c r="M549" s="6" t="s">
        <v>1855</v>
      </c>
      <c r="N549" s="6">
        <v>75</v>
      </c>
      <c r="O549" s="6">
        <v>75</v>
      </c>
      <c r="P549" s="6">
        <v>95</v>
      </c>
      <c r="Q549" s="6">
        <v>75</v>
      </c>
      <c r="R549" s="6">
        <v>95</v>
      </c>
      <c r="S549" s="6">
        <v>113</v>
      </c>
      <c r="T549" s="6" t="str">
        <f>VLOOKUP(U549,道具表!G:H,2,FALSE)</f>
        <v>ITEM_NONE</v>
      </c>
      <c r="U549" s="6" t="s">
        <v>25</v>
      </c>
      <c r="V549" s="6" t="str">
        <f>VLOOKUP(W549,道具表!G:H,2,FALSE)</f>
        <v>ITEM_NONE</v>
      </c>
      <c r="W549" s="6" t="s">
        <v>25</v>
      </c>
      <c r="X549" s="6">
        <v>45</v>
      </c>
      <c r="Y549" s="6">
        <v>70</v>
      </c>
    </row>
    <row r="550" spans="1:25">
      <c r="A550" s="6">
        <v>498</v>
      </c>
      <c r="B550" s="6">
        <v>548</v>
      </c>
      <c r="C550" s="6" t="s">
        <v>1862</v>
      </c>
      <c r="D550" s="6" t="s">
        <v>1863</v>
      </c>
      <c r="E550" s="6" t="s">
        <v>1864</v>
      </c>
      <c r="F550" s="6" t="str">
        <f>VLOOKUP(G550,地名表!H:I,2,FALSE)</f>
        <v>TYPE_FIRE</v>
      </c>
      <c r="G550" s="6" t="s">
        <v>46</v>
      </c>
      <c r="H550" s="6" t="str">
        <f>VLOOKUP(I550,地名表!H:I,2,FALSE)</f>
        <v>TYPE_FIRE</v>
      </c>
      <c r="I550" s="6" t="s">
        <v>46</v>
      </c>
      <c r="J550" s="6" t="str">
        <f>VLOOKUP(K550,特性表!H:I,2,FALSE)</f>
        <v>ABILITY_BLAZE</v>
      </c>
      <c r="K550" s="6" t="s">
        <v>47</v>
      </c>
      <c r="L550" s="6" t="str">
        <f>VLOOKUP(M550,特性表!H:I,2,FALSE)</f>
        <v>ABILITY_THICK_FAT</v>
      </c>
      <c r="M550" s="6" t="s">
        <v>386</v>
      </c>
      <c r="N550" s="6">
        <v>65</v>
      </c>
      <c r="O550" s="6">
        <v>63</v>
      </c>
      <c r="P550" s="6">
        <v>45</v>
      </c>
      <c r="Q550" s="6">
        <v>45</v>
      </c>
      <c r="R550" s="6">
        <v>45</v>
      </c>
      <c r="S550" s="6">
        <v>45</v>
      </c>
      <c r="T550" s="6" t="str">
        <f>VLOOKUP(U550,道具表!G:H,2,FALSE)</f>
        <v>ITEM_NONE</v>
      </c>
      <c r="U550" s="6" t="s">
        <v>25</v>
      </c>
      <c r="V550" s="6" t="str">
        <f>VLOOKUP(W550,道具表!G:H,2,FALSE)</f>
        <v>ITEM_NONE</v>
      </c>
      <c r="W550" s="6" t="s">
        <v>25</v>
      </c>
      <c r="X550" s="6">
        <v>45</v>
      </c>
      <c r="Y550" s="6">
        <v>70</v>
      </c>
    </row>
    <row r="551" spans="1:25">
      <c r="A551" s="6">
        <v>499</v>
      </c>
      <c r="B551" s="6">
        <v>549</v>
      </c>
      <c r="C551" s="6" t="s">
        <v>1865</v>
      </c>
      <c r="D551" s="6" t="s">
        <v>1866</v>
      </c>
      <c r="E551" s="6" t="s">
        <v>1867</v>
      </c>
      <c r="F551" s="6" t="str">
        <f>VLOOKUP(G551,地名表!H:I,2,FALSE)</f>
        <v>TYPE_FIRE</v>
      </c>
      <c r="G551" s="6" t="s">
        <v>46</v>
      </c>
      <c r="H551" s="6" t="str">
        <f>VLOOKUP(I551,地名表!H:I,2,FALSE)</f>
        <v>TYPE_FIGHTING</v>
      </c>
      <c r="I551" s="6" t="s">
        <v>267</v>
      </c>
      <c r="J551" s="6" t="str">
        <f>VLOOKUP(K551,特性表!H:I,2,FALSE)</f>
        <v>ABILITY_BLAZE</v>
      </c>
      <c r="K551" s="6" t="s">
        <v>47</v>
      </c>
      <c r="L551" s="6" t="str">
        <f>VLOOKUP(M551,特性表!H:I,2,FALSE)</f>
        <v>ABILITY_THICK_FAT</v>
      </c>
      <c r="M551" s="6" t="s">
        <v>386</v>
      </c>
      <c r="N551" s="6">
        <v>90</v>
      </c>
      <c r="O551" s="6">
        <v>93</v>
      </c>
      <c r="P551" s="6">
        <v>55</v>
      </c>
      <c r="Q551" s="6">
        <v>70</v>
      </c>
      <c r="R551" s="6">
        <v>55</v>
      </c>
      <c r="S551" s="6">
        <v>55</v>
      </c>
      <c r="T551" s="6" t="str">
        <f>VLOOKUP(U551,道具表!G:H,2,FALSE)</f>
        <v>ITEM_NONE</v>
      </c>
      <c r="U551" s="6" t="s">
        <v>25</v>
      </c>
      <c r="V551" s="6" t="str">
        <f>VLOOKUP(W551,道具表!G:H,2,FALSE)</f>
        <v>ITEM_NONE</v>
      </c>
      <c r="W551" s="6" t="s">
        <v>25</v>
      </c>
      <c r="X551" s="6">
        <v>45</v>
      </c>
      <c r="Y551" s="6">
        <v>70</v>
      </c>
    </row>
    <row r="552" spans="1:25">
      <c r="A552" s="6">
        <v>500</v>
      </c>
      <c r="B552" s="6">
        <v>550</v>
      </c>
      <c r="C552" s="6" t="s">
        <v>1868</v>
      </c>
      <c r="D552" s="6" t="s">
        <v>1869</v>
      </c>
      <c r="E552" s="6" t="s">
        <v>1870</v>
      </c>
      <c r="F552" s="6" t="str">
        <f>VLOOKUP(G552,地名表!H:I,2,FALSE)</f>
        <v>TYPE_FIRE</v>
      </c>
      <c r="G552" s="6" t="s">
        <v>46</v>
      </c>
      <c r="H552" s="6" t="str">
        <f>VLOOKUP(I552,地名表!H:I,2,FALSE)</f>
        <v>TYPE_FIGHTING</v>
      </c>
      <c r="I552" s="6" t="s">
        <v>267</v>
      </c>
      <c r="J552" s="6" t="str">
        <f>VLOOKUP(K552,特性表!H:I,2,FALSE)</f>
        <v>ABILITY_BLAZE</v>
      </c>
      <c r="K552" s="6" t="s">
        <v>47</v>
      </c>
      <c r="L552" s="6" t="str">
        <f>VLOOKUP(M552,特性表!H:I,2,FALSE)</f>
        <v>ABILITY_THICK_FAT</v>
      </c>
      <c r="M552" s="6" t="s">
        <v>386</v>
      </c>
      <c r="N552" s="6">
        <v>110</v>
      </c>
      <c r="O552" s="6">
        <v>123</v>
      </c>
      <c r="P552" s="6">
        <v>65</v>
      </c>
      <c r="Q552" s="6">
        <v>100</v>
      </c>
      <c r="R552" s="6">
        <v>65</v>
      </c>
      <c r="S552" s="6">
        <v>65</v>
      </c>
      <c r="T552" s="6" t="str">
        <f>VLOOKUP(U552,道具表!G:H,2,FALSE)</f>
        <v>ITEM_NONE</v>
      </c>
      <c r="U552" s="6" t="s">
        <v>25</v>
      </c>
      <c r="V552" s="6" t="str">
        <f>VLOOKUP(W552,道具表!G:H,2,FALSE)</f>
        <v>ITEM_NONE</v>
      </c>
      <c r="W552" s="6" t="s">
        <v>25</v>
      </c>
      <c r="X552" s="6">
        <v>45</v>
      </c>
      <c r="Y552" s="6">
        <v>70</v>
      </c>
    </row>
    <row r="553" spans="1:25">
      <c r="A553" s="6">
        <v>501</v>
      </c>
      <c r="B553" s="6">
        <v>551</v>
      </c>
      <c r="C553" s="6" t="s">
        <v>1871</v>
      </c>
      <c r="D553" s="6" t="s">
        <v>1872</v>
      </c>
      <c r="E553" s="6" t="s">
        <v>1873</v>
      </c>
      <c r="F553" s="6" t="str">
        <f>VLOOKUP(G553,地名表!H:I,2,FALSE)</f>
        <v>TYPE_WATER</v>
      </c>
      <c r="G553" s="6" t="s">
        <v>59</v>
      </c>
      <c r="H553" s="6" t="str">
        <f>VLOOKUP(I553,地名表!H:I,2,FALSE)</f>
        <v>TYPE_WATER</v>
      </c>
      <c r="I553" s="6" t="s">
        <v>59</v>
      </c>
      <c r="J553" s="6" t="str">
        <f>VLOOKUP(K553,特性表!H:I,2,FALSE)</f>
        <v>ABILITY_TORRENT</v>
      </c>
      <c r="K553" s="6" t="s">
        <v>60</v>
      </c>
      <c r="L553" s="6" t="str">
        <f>VLOOKUP(M553,特性表!H:I,2,FALSE)</f>
        <v>ABILITY_SHELL_ARMOR</v>
      </c>
      <c r="M553" s="6" t="s">
        <v>406</v>
      </c>
      <c r="N553" s="6">
        <v>55</v>
      </c>
      <c r="O553" s="6">
        <v>55</v>
      </c>
      <c r="P553" s="6">
        <v>45</v>
      </c>
      <c r="Q553" s="6">
        <v>63</v>
      </c>
      <c r="R553" s="6">
        <v>45</v>
      </c>
      <c r="S553" s="6">
        <v>45</v>
      </c>
      <c r="T553" s="6" t="str">
        <f>VLOOKUP(U553,道具表!G:H,2,FALSE)</f>
        <v>ITEM_NONE</v>
      </c>
      <c r="U553" s="6" t="s">
        <v>25</v>
      </c>
      <c r="V553" s="6" t="str">
        <f>VLOOKUP(W553,道具表!G:H,2,FALSE)</f>
        <v>ITEM_NONE</v>
      </c>
      <c r="W553" s="6" t="s">
        <v>25</v>
      </c>
      <c r="X553" s="6">
        <v>45</v>
      </c>
      <c r="Y553" s="6">
        <v>70</v>
      </c>
    </row>
    <row r="554" spans="1:25">
      <c r="A554" s="6">
        <v>502</v>
      </c>
      <c r="B554" s="6">
        <v>552</v>
      </c>
      <c r="C554" s="6" t="s">
        <v>1874</v>
      </c>
      <c r="D554" s="6" t="s">
        <v>1875</v>
      </c>
      <c r="E554" s="6" t="s">
        <v>1876</v>
      </c>
      <c r="F554" s="6" t="str">
        <f>VLOOKUP(G554,地名表!H:I,2,FALSE)</f>
        <v>TYPE_WATER</v>
      </c>
      <c r="G554" s="6" t="s">
        <v>59</v>
      </c>
      <c r="H554" s="6" t="str">
        <f>VLOOKUP(I554,地名表!H:I,2,FALSE)</f>
        <v>TYPE_WATER</v>
      </c>
      <c r="I554" s="6" t="s">
        <v>59</v>
      </c>
      <c r="J554" s="6" t="str">
        <f>VLOOKUP(K554,特性表!H:I,2,FALSE)</f>
        <v>ABILITY_TORRENT</v>
      </c>
      <c r="K554" s="6" t="s">
        <v>60</v>
      </c>
      <c r="L554" s="6" t="str">
        <f>VLOOKUP(M554,特性表!H:I,2,FALSE)</f>
        <v>ABILITY_SHELL_ARMOR</v>
      </c>
      <c r="M554" s="6" t="s">
        <v>406</v>
      </c>
      <c r="N554" s="6">
        <v>75</v>
      </c>
      <c r="O554" s="6">
        <v>75</v>
      </c>
      <c r="P554" s="6">
        <v>60</v>
      </c>
      <c r="Q554" s="6">
        <v>83</v>
      </c>
      <c r="R554" s="6">
        <v>60</v>
      </c>
      <c r="S554" s="6">
        <v>60</v>
      </c>
      <c r="T554" s="6" t="str">
        <f>VLOOKUP(U554,道具表!G:H,2,FALSE)</f>
        <v>ITEM_NONE</v>
      </c>
      <c r="U554" s="6" t="s">
        <v>25</v>
      </c>
      <c r="V554" s="6" t="str">
        <f>VLOOKUP(W554,道具表!G:H,2,FALSE)</f>
        <v>ITEM_NONE</v>
      </c>
      <c r="W554" s="6" t="s">
        <v>25</v>
      </c>
      <c r="X554" s="6">
        <v>45</v>
      </c>
      <c r="Y554" s="6">
        <v>70</v>
      </c>
    </row>
    <row r="555" spans="1:25">
      <c r="A555" s="6">
        <v>503</v>
      </c>
      <c r="B555" s="6">
        <v>553</v>
      </c>
      <c r="C555" s="6" t="s">
        <v>1877</v>
      </c>
      <c r="D555" s="6" t="s">
        <v>1878</v>
      </c>
      <c r="E555" s="6" t="s">
        <v>1879</v>
      </c>
      <c r="F555" s="6" t="str">
        <f>VLOOKUP(G555,地名表!H:I,2,FALSE)</f>
        <v>TYPE_WATER</v>
      </c>
      <c r="G555" s="6" t="s">
        <v>59</v>
      </c>
      <c r="H555" s="6" t="str">
        <f>VLOOKUP(I555,地名表!H:I,2,FALSE)</f>
        <v>TYPE_WATER</v>
      </c>
      <c r="I555" s="6" t="s">
        <v>59</v>
      </c>
      <c r="J555" s="6" t="str">
        <f>VLOOKUP(K555,特性表!H:I,2,FALSE)</f>
        <v>ABILITY_TORRENT</v>
      </c>
      <c r="K555" s="6" t="s">
        <v>60</v>
      </c>
      <c r="L555" s="6" t="str">
        <f>VLOOKUP(M555,特性表!H:I,2,FALSE)</f>
        <v>ABILITY_SHELL_ARMOR</v>
      </c>
      <c r="M555" s="6" t="s">
        <v>406</v>
      </c>
      <c r="N555" s="6">
        <v>95</v>
      </c>
      <c r="O555" s="6">
        <v>100</v>
      </c>
      <c r="P555" s="6">
        <v>85</v>
      </c>
      <c r="Q555" s="6">
        <v>108</v>
      </c>
      <c r="R555" s="6">
        <v>70</v>
      </c>
      <c r="S555" s="6">
        <v>70</v>
      </c>
      <c r="T555" s="6" t="str">
        <f>VLOOKUP(U555,道具表!G:H,2,FALSE)</f>
        <v>ITEM_NONE</v>
      </c>
      <c r="U555" s="6" t="s">
        <v>25</v>
      </c>
      <c r="V555" s="6" t="str">
        <f>VLOOKUP(W555,道具表!G:H,2,FALSE)</f>
        <v>ITEM_NONE</v>
      </c>
      <c r="W555" s="6" t="s">
        <v>25</v>
      </c>
      <c r="X555" s="6">
        <v>45</v>
      </c>
      <c r="Y555" s="6">
        <v>70</v>
      </c>
    </row>
    <row r="556" spans="1:25">
      <c r="A556" s="6">
        <v>504</v>
      </c>
      <c r="B556" s="6">
        <v>554</v>
      </c>
      <c r="C556" s="21" t="s">
        <v>1880</v>
      </c>
      <c r="D556" s="21" t="s">
        <v>1881</v>
      </c>
      <c r="E556" s="21" t="s">
        <v>1882</v>
      </c>
      <c r="F556" s="6" t="str">
        <f>VLOOKUP(G556,地名表!H:I,2,FALSE)</f>
        <v>TYPE_NORMAL</v>
      </c>
      <c r="G556" s="21" t="s">
        <v>28</v>
      </c>
      <c r="H556" s="6" t="str">
        <f>VLOOKUP(I556,地名表!H:I,2,FALSE)</f>
        <v>TYPE_NORMAL</v>
      </c>
      <c r="I556" s="21" t="s">
        <v>28</v>
      </c>
      <c r="J556" s="6" t="str">
        <f>VLOOKUP(K556,特性表!H:I,2,FALSE)</f>
        <v>ABILITY_RUN_AWAY</v>
      </c>
      <c r="K556" s="6" t="s">
        <v>73</v>
      </c>
      <c r="L556" s="6" t="str">
        <f>VLOOKUP(M556,特性表!H:I,2,FALSE)</f>
        <v>ABILITY_KEEN_EYE</v>
      </c>
      <c r="M556" s="6" t="s">
        <v>100</v>
      </c>
      <c r="N556" s="6">
        <v>45</v>
      </c>
      <c r="O556" s="6">
        <v>55</v>
      </c>
      <c r="P556" s="6">
        <v>39</v>
      </c>
      <c r="Q556" s="6">
        <v>35</v>
      </c>
      <c r="R556" s="6">
        <v>39</v>
      </c>
      <c r="S556" s="6">
        <v>42</v>
      </c>
      <c r="T556" s="6" t="str">
        <f>VLOOKUP(U556,道具表!G:H,2,FALSE)</f>
        <v>ITEM_NONE</v>
      </c>
      <c r="U556" s="6" t="s">
        <v>25</v>
      </c>
      <c r="V556" s="6" t="str">
        <f>VLOOKUP(W556,道具表!G:H,2,FALSE)</f>
        <v>ITEM_NONE</v>
      </c>
      <c r="W556" s="6" t="s">
        <v>25</v>
      </c>
      <c r="X556" s="6">
        <v>255</v>
      </c>
      <c r="Y556" s="6">
        <v>70</v>
      </c>
    </row>
    <row r="557" spans="1:25">
      <c r="A557" s="6">
        <v>505</v>
      </c>
      <c r="B557" s="6">
        <v>555</v>
      </c>
      <c r="C557" s="6" t="s">
        <v>1883</v>
      </c>
      <c r="D557" s="6" t="s">
        <v>1884</v>
      </c>
      <c r="E557" s="6" t="s">
        <v>1885</v>
      </c>
      <c r="F557" s="6" t="str">
        <f>VLOOKUP(G557,地名表!H:I,2,FALSE)</f>
        <v>TYPE_NORMAL</v>
      </c>
      <c r="G557" s="6" t="s">
        <v>28</v>
      </c>
      <c r="H557" s="6" t="str">
        <f>VLOOKUP(I557,地名表!H:I,2,FALSE)</f>
        <v>TYPE_NORMAL</v>
      </c>
      <c r="I557" s="6" t="s">
        <v>28</v>
      </c>
      <c r="J557" s="6" t="str">
        <f>VLOOKUP(K557,特性表!H:I,2,FALSE)</f>
        <v>ABILITY_ILLUMINATE</v>
      </c>
      <c r="K557" s="6" t="s">
        <v>525</v>
      </c>
      <c r="L557" s="6" t="str">
        <f>VLOOKUP(M557,特性表!H:I,2,FALSE)</f>
        <v>ABILITY_KEEN_EYE</v>
      </c>
      <c r="M557" s="6" t="s">
        <v>100</v>
      </c>
      <c r="N557" s="6">
        <v>60</v>
      </c>
      <c r="O557" s="6">
        <v>85</v>
      </c>
      <c r="P557" s="6">
        <v>69</v>
      </c>
      <c r="Q557" s="6">
        <v>60</v>
      </c>
      <c r="R557" s="6">
        <v>69</v>
      </c>
      <c r="S557" s="6">
        <v>77</v>
      </c>
      <c r="T557" s="6" t="str">
        <f>VLOOKUP(U557,道具表!G:H,2,FALSE)</f>
        <v>ITEM_NONE</v>
      </c>
      <c r="U557" s="6" t="s">
        <v>25</v>
      </c>
      <c r="V557" s="6" t="str">
        <f>VLOOKUP(W557,道具表!G:H,2,FALSE)</f>
        <v>ITEM_NONE</v>
      </c>
      <c r="W557" s="6" t="s">
        <v>25</v>
      </c>
      <c r="X557" s="6">
        <v>255</v>
      </c>
      <c r="Y557" s="6">
        <v>70</v>
      </c>
    </row>
    <row r="558" spans="1:25">
      <c r="A558" s="6">
        <v>506</v>
      </c>
      <c r="B558" s="6">
        <v>556</v>
      </c>
      <c r="C558" s="6" t="s">
        <v>1886</v>
      </c>
      <c r="D558" s="6" t="s">
        <v>1887</v>
      </c>
      <c r="E558" s="6" t="s">
        <v>1888</v>
      </c>
      <c r="F558" s="6" t="str">
        <f>VLOOKUP(G558,地名表!H:I,2,FALSE)</f>
        <v>TYPE_NORMAL</v>
      </c>
      <c r="G558" s="6" t="s">
        <v>28</v>
      </c>
      <c r="H558" s="6" t="str">
        <f>VLOOKUP(I558,地名表!H:I,2,FALSE)</f>
        <v>TYPE_NORMAL</v>
      </c>
      <c r="I558" s="6" t="s">
        <v>28</v>
      </c>
      <c r="J558" s="6" t="str">
        <f>VLOOKUP(K558,特性表!H:I,2,FALSE)</f>
        <v>ABILITY_VITAL_SPIRIT</v>
      </c>
      <c r="K558" s="6" t="s">
        <v>268</v>
      </c>
      <c r="L558" s="6" t="str">
        <f>VLOOKUP(M558,特性表!H:I,2,FALSE)</f>
        <v>ABILITY_PICKUP</v>
      </c>
      <c r="M558" s="6" t="s">
        <v>249</v>
      </c>
      <c r="N558" s="6">
        <v>45</v>
      </c>
      <c r="O558" s="6">
        <v>60</v>
      </c>
      <c r="P558" s="6">
        <v>45</v>
      </c>
      <c r="Q558" s="6">
        <v>25</v>
      </c>
      <c r="R558" s="6">
        <v>45</v>
      </c>
      <c r="S558" s="6">
        <v>55</v>
      </c>
      <c r="T558" s="6" t="str">
        <f>VLOOKUP(U558,道具表!G:H,2,FALSE)</f>
        <v>ITEM_NONE</v>
      </c>
      <c r="U558" s="6" t="s">
        <v>25</v>
      </c>
      <c r="V558" s="6" t="str">
        <f>VLOOKUP(W558,道具表!G:H,2,FALSE)</f>
        <v>ITEM_NONE</v>
      </c>
      <c r="W558" s="6" t="s">
        <v>25</v>
      </c>
      <c r="X558" s="6">
        <v>255</v>
      </c>
      <c r="Y558" s="6">
        <v>50</v>
      </c>
    </row>
    <row r="559" spans="1:25">
      <c r="A559" s="6">
        <v>507</v>
      </c>
      <c r="B559" s="6">
        <v>557</v>
      </c>
      <c r="C559" s="6" t="s">
        <v>1889</v>
      </c>
      <c r="D559" s="6" t="s">
        <v>1890</v>
      </c>
      <c r="E559" s="6" t="s">
        <v>1891</v>
      </c>
      <c r="F559" s="6" t="str">
        <f>VLOOKUP(G559,地名表!H:I,2,FALSE)</f>
        <v>TYPE_NORMAL</v>
      </c>
      <c r="G559" s="6" t="s">
        <v>28</v>
      </c>
      <c r="H559" s="6" t="str">
        <f>VLOOKUP(I559,地名表!H:I,2,FALSE)</f>
        <v>TYPE_NORMAL</v>
      </c>
      <c r="I559" s="6" t="s">
        <v>28</v>
      </c>
      <c r="J559" s="6" t="str">
        <f>VLOOKUP(K559,特性表!H:I,2,FALSE)</f>
        <v>ABILITY_INTIMIDATE</v>
      </c>
      <c r="K559" s="6" t="s">
        <v>128</v>
      </c>
      <c r="L559" s="6" t="str">
        <f>VLOOKUP(M559,特性表!H:I,2,FALSE)</f>
        <v>ABILITY_SAND_RUSH</v>
      </c>
      <c r="M559" s="6" t="s">
        <v>147</v>
      </c>
      <c r="N559" s="6">
        <v>65</v>
      </c>
      <c r="O559" s="6">
        <v>80</v>
      </c>
      <c r="P559" s="6">
        <v>65</v>
      </c>
      <c r="Q559" s="6">
        <v>35</v>
      </c>
      <c r="R559" s="6">
        <v>65</v>
      </c>
      <c r="S559" s="6">
        <v>60</v>
      </c>
      <c r="T559" s="6" t="str">
        <f>VLOOKUP(U559,道具表!G:H,2,FALSE)</f>
        <v>ITEM_NONE</v>
      </c>
      <c r="U559" s="6" t="s">
        <v>25</v>
      </c>
      <c r="V559" s="6" t="str">
        <f>VLOOKUP(W559,道具表!G:H,2,FALSE)</f>
        <v>ITEM_NONE</v>
      </c>
      <c r="W559" s="6" t="s">
        <v>25</v>
      </c>
      <c r="X559" s="6">
        <v>120</v>
      </c>
      <c r="Y559" s="6">
        <v>50</v>
      </c>
    </row>
    <row r="560" spans="1:25">
      <c r="A560" s="6">
        <v>508</v>
      </c>
      <c r="B560" s="6">
        <v>558</v>
      </c>
      <c r="C560" s="6" t="s">
        <v>1892</v>
      </c>
      <c r="D560" s="6" t="s">
        <v>1893</v>
      </c>
      <c r="E560" s="6" t="s">
        <v>1894</v>
      </c>
      <c r="F560" s="6" t="str">
        <f>VLOOKUP(G560,地名表!H:I,2,FALSE)</f>
        <v>TYPE_NORMAL</v>
      </c>
      <c r="G560" s="6" t="s">
        <v>28</v>
      </c>
      <c r="H560" s="6" t="str">
        <f>VLOOKUP(I560,地名表!H:I,2,FALSE)</f>
        <v>TYPE_NORMAL</v>
      </c>
      <c r="I560" s="6" t="s">
        <v>28</v>
      </c>
      <c r="J560" s="6" t="str">
        <f>VLOOKUP(K560,特性表!H:I,2,FALSE)</f>
        <v>ABILITY_INTIMIDATE</v>
      </c>
      <c r="K560" s="6" t="s">
        <v>128</v>
      </c>
      <c r="L560" s="6" t="str">
        <f>VLOOKUP(M560,特性表!H:I,2,FALSE)</f>
        <v>ABILITY_SAND_RUSH</v>
      </c>
      <c r="M560" s="6" t="s">
        <v>147</v>
      </c>
      <c r="N560" s="6">
        <v>85</v>
      </c>
      <c r="O560" s="6">
        <v>110</v>
      </c>
      <c r="P560" s="6">
        <v>90</v>
      </c>
      <c r="Q560" s="6">
        <v>45</v>
      </c>
      <c r="R560" s="6">
        <v>90</v>
      </c>
      <c r="S560" s="6">
        <v>80</v>
      </c>
      <c r="T560" s="6" t="str">
        <f>VLOOKUP(U560,道具表!G:H,2,FALSE)</f>
        <v>ITEM_NONE</v>
      </c>
      <c r="U560" s="6" t="s">
        <v>25</v>
      </c>
      <c r="V560" s="6" t="str">
        <f>VLOOKUP(W560,道具表!G:H,2,FALSE)</f>
        <v>ITEM_NONE</v>
      </c>
      <c r="W560" s="6" t="s">
        <v>25</v>
      </c>
      <c r="X560" s="6">
        <v>45</v>
      </c>
      <c r="Y560" s="6">
        <v>50</v>
      </c>
    </row>
    <row r="561" spans="1:25">
      <c r="A561" s="6">
        <v>509</v>
      </c>
      <c r="B561" s="6">
        <v>559</v>
      </c>
      <c r="C561" s="6" t="s">
        <v>1895</v>
      </c>
      <c r="D561" s="6" t="s">
        <v>1896</v>
      </c>
      <c r="E561" s="6" t="s">
        <v>1897</v>
      </c>
      <c r="F561" s="6" t="str">
        <f>VLOOKUP(G561,地名表!H:I,2,FALSE)</f>
        <v>TYPE_DARK</v>
      </c>
      <c r="G561" s="6" t="s">
        <v>797</v>
      </c>
      <c r="H561" s="6" t="str">
        <f>VLOOKUP(I561,地名表!H:I,2,FALSE)</f>
        <v>TYPE_DARK</v>
      </c>
      <c r="I561" s="6" t="s">
        <v>797</v>
      </c>
      <c r="J561" s="6" t="str">
        <f>VLOOKUP(K561,特性表!H:I,2,FALSE)</f>
        <v>ABILITY_LIMBER</v>
      </c>
      <c r="K561" s="6" t="s">
        <v>255</v>
      </c>
      <c r="L561" s="6" t="str">
        <f>VLOOKUP(M561,特性表!H:I,2,FALSE)</f>
        <v>ABILITY_UNBURDEN</v>
      </c>
      <c r="M561" s="6" t="s">
        <v>982</v>
      </c>
      <c r="N561" s="6">
        <v>41</v>
      </c>
      <c r="O561" s="6">
        <v>50</v>
      </c>
      <c r="P561" s="6">
        <v>37</v>
      </c>
      <c r="Q561" s="6">
        <v>50</v>
      </c>
      <c r="R561" s="6">
        <v>37</v>
      </c>
      <c r="S561" s="6">
        <v>66</v>
      </c>
      <c r="T561" s="6" t="str">
        <f>VLOOKUP(U561,道具表!G:H,2,FALSE)</f>
        <v>ITEM_NONE</v>
      </c>
      <c r="U561" s="6" t="s">
        <v>25</v>
      </c>
      <c r="V561" s="6" t="str">
        <f>VLOOKUP(W561,道具表!G:H,2,FALSE)</f>
        <v>ITEM_NONE</v>
      </c>
      <c r="W561" s="6" t="s">
        <v>25</v>
      </c>
      <c r="X561" s="6">
        <v>255</v>
      </c>
      <c r="Y561" s="6">
        <v>50</v>
      </c>
    </row>
    <row r="562" spans="1:25">
      <c r="A562" s="6">
        <v>510</v>
      </c>
      <c r="B562" s="6">
        <v>560</v>
      </c>
      <c r="C562" s="6" t="s">
        <v>1898</v>
      </c>
      <c r="D562" s="6" t="s">
        <v>1899</v>
      </c>
      <c r="E562" s="6" t="s">
        <v>1900</v>
      </c>
      <c r="F562" s="6" t="str">
        <f>VLOOKUP(G562,地名表!H:I,2,FALSE)</f>
        <v>TYPE_DARK</v>
      </c>
      <c r="G562" s="6" t="s">
        <v>797</v>
      </c>
      <c r="H562" s="6" t="str">
        <f>VLOOKUP(I562,地名表!H:I,2,FALSE)</f>
        <v>TYPE_DARK</v>
      </c>
      <c r="I562" s="6" t="s">
        <v>797</v>
      </c>
      <c r="J562" s="6" t="str">
        <f>VLOOKUP(K562,特性表!H:I,2,FALSE)</f>
        <v>ABILITY_LIMBER</v>
      </c>
      <c r="K562" s="6" t="s">
        <v>255</v>
      </c>
      <c r="L562" s="6" t="str">
        <f>VLOOKUP(M562,特性表!H:I,2,FALSE)</f>
        <v>ABILITY_UNBURDEN</v>
      </c>
      <c r="M562" s="6" t="s">
        <v>982</v>
      </c>
      <c r="N562" s="6">
        <v>64</v>
      </c>
      <c r="O562" s="6">
        <v>88</v>
      </c>
      <c r="P562" s="6">
        <v>50</v>
      </c>
      <c r="Q562" s="6">
        <v>88</v>
      </c>
      <c r="R562" s="6">
        <v>50</v>
      </c>
      <c r="S562" s="6">
        <v>106</v>
      </c>
      <c r="T562" s="6" t="str">
        <f>VLOOKUP(U562,道具表!G:H,2,FALSE)</f>
        <v>ITEM_NONE</v>
      </c>
      <c r="U562" s="6" t="s">
        <v>25</v>
      </c>
      <c r="V562" s="6" t="str">
        <f>VLOOKUP(W562,道具表!G:H,2,FALSE)</f>
        <v>ITEM_NONE</v>
      </c>
      <c r="W562" s="6" t="s">
        <v>25</v>
      </c>
      <c r="X562" s="6">
        <v>90</v>
      </c>
      <c r="Y562" s="6">
        <v>50</v>
      </c>
    </row>
    <row r="563" spans="1:25">
      <c r="A563" s="6">
        <v>511</v>
      </c>
      <c r="B563" s="6">
        <v>561</v>
      </c>
      <c r="C563" s="6" t="s">
        <v>1901</v>
      </c>
      <c r="D563" s="6" t="s">
        <v>1902</v>
      </c>
      <c r="E563" s="6" t="s">
        <v>1903</v>
      </c>
      <c r="F563" s="6" t="str">
        <f>VLOOKUP(G563,地名表!H:I,2,FALSE)</f>
        <v>TYPE_GRASS</v>
      </c>
      <c r="G563" s="6" t="s">
        <v>33</v>
      </c>
      <c r="H563" s="6" t="str">
        <f>VLOOKUP(I563,地名表!H:I,2,FALSE)</f>
        <v>TYPE_GRASS</v>
      </c>
      <c r="I563" s="6" t="s">
        <v>33</v>
      </c>
      <c r="J563" s="6" t="str">
        <f>VLOOKUP(K563,特性表!H:I,2,FALSE)</f>
        <v>ABILITY_GLUTTONY</v>
      </c>
      <c r="K563" s="6" t="s">
        <v>316</v>
      </c>
      <c r="L563" s="6" t="str">
        <f>VLOOKUP(M563,特性表!H:I,2,FALSE)</f>
        <v>ABILITY_OVERGROW</v>
      </c>
      <c r="M563" s="6" t="s">
        <v>35</v>
      </c>
      <c r="N563" s="6">
        <v>50</v>
      </c>
      <c r="O563" s="6">
        <v>53</v>
      </c>
      <c r="P563" s="6">
        <v>48</v>
      </c>
      <c r="Q563" s="6">
        <v>53</v>
      </c>
      <c r="R563" s="6">
        <v>48</v>
      </c>
      <c r="S563" s="6">
        <v>64</v>
      </c>
      <c r="T563" s="6" t="str">
        <f>VLOOKUP(U563,道具表!G:H,2,FALSE)</f>
        <v>ITEM_ORAN_BERRY</v>
      </c>
      <c r="U563" s="6" t="s">
        <v>116</v>
      </c>
      <c r="V563" s="6" t="str">
        <f>VLOOKUP(W563,道具表!G:H,2,FALSE)</f>
        <v>ITEM_OCCA_BERRY</v>
      </c>
      <c r="W563" s="6" t="s">
        <v>1153</v>
      </c>
      <c r="X563" s="6">
        <v>190</v>
      </c>
      <c r="Y563" s="6">
        <v>70</v>
      </c>
    </row>
    <row r="564" spans="1:25">
      <c r="A564" s="6">
        <v>512</v>
      </c>
      <c r="B564" s="6">
        <v>562</v>
      </c>
      <c r="C564" s="6" t="s">
        <v>1904</v>
      </c>
      <c r="D564" s="6" t="s">
        <v>1905</v>
      </c>
      <c r="E564" s="6" t="s">
        <v>1906</v>
      </c>
      <c r="F564" s="6" t="str">
        <f>VLOOKUP(G564,地名表!H:I,2,FALSE)</f>
        <v>TYPE_GRASS</v>
      </c>
      <c r="G564" s="6" t="s">
        <v>33</v>
      </c>
      <c r="H564" s="6" t="str">
        <f>VLOOKUP(I564,地名表!H:I,2,FALSE)</f>
        <v>TYPE_GRASS</v>
      </c>
      <c r="I564" s="6" t="s">
        <v>33</v>
      </c>
      <c r="J564" s="6" t="str">
        <f>VLOOKUP(K564,特性表!H:I,2,FALSE)</f>
        <v>ABILITY_GLUTTONY</v>
      </c>
      <c r="K564" s="6" t="s">
        <v>316</v>
      </c>
      <c r="L564" s="6" t="str">
        <f>VLOOKUP(M564,特性表!H:I,2,FALSE)</f>
        <v>ABILITY_OVERGROW</v>
      </c>
      <c r="M564" s="6" t="s">
        <v>35</v>
      </c>
      <c r="N564" s="6">
        <v>75</v>
      </c>
      <c r="O564" s="6">
        <v>98</v>
      </c>
      <c r="P564" s="6">
        <v>63</v>
      </c>
      <c r="Q564" s="6">
        <v>98</v>
      </c>
      <c r="R564" s="6">
        <v>63</v>
      </c>
      <c r="S564" s="6">
        <v>101</v>
      </c>
      <c r="T564" s="6" t="str">
        <f>VLOOKUP(U564,道具表!G:H,2,FALSE)</f>
        <v>ITEM_ORAN_BERRY</v>
      </c>
      <c r="U564" s="6" t="s">
        <v>116</v>
      </c>
      <c r="V564" s="6" t="str">
        <f>VLOOKUP(W564,道具表!G:H,2,FALSE)</f>
        <v>ITEM_OCCA_BERRY</v>
      </c>
      <c r="W564" s="6" t="s">
        <v>1153</v>
      </c>
      <c r="X564" s="6">
        <v>75</v>
      </c>
      <c r="Y564" s="6">
        <v>70</v>
      </c>
    </row>
    <row r="565" spans="1:25">
      <c r="A565" s="6">
        <v>513</v>
      </c>
      <c r="B565" s="6">
        <v>563</v>
      </c>
      <c r="C565" s="6" t="s">
        <v>1907</v>
      </c>
      <c r="D565" s="6" t="s">
        <v>1908</v>
      </c>
      <c r="E565" s="6" t="s">
        <v>1909</v>
      </c>
      <c r="F565" s="6" t="str">
        <f>VLOOKUP(G565,地名表!H:I,2,FALSE)</f>
        <v>TYPE_FIRE</v>
      </c>
      <c r="G565" s="6" t="s">
        <v>46</v>
      </c>
      <c r="H565" s="6" t="str">
        <f>VLOOKUP(I565,地名表!H:I,2,FALSE)</f>
        <v>TYPE_FIRE</v>
      </c>
      <c r="I565" s="6" t="s">
        <v>46</v>
      </c>
      <c r="J565" s="6" t="str">
        <f>VLOOKUP(K565,特性表!H:I,2,FALSE)</f>
        <v>ABILITY_GLUTTONY</v>
      </c>
      <c r="K565" s="6" t="s">
        <v>316</v>
      </c>
      <c r="L565" s="6" t="str">
        <f>VLOOKUP(M565,特性表!H:I,2,FALSE)</f>
        <v>ABILITY_BLAZE</v>
      </c>
      <c r="M565" s="6" t="s">
        <v>47</v>
      </c>
      <c r="N565" s="6">
        <v>50</v>
      </c>
      <c r="O565" s="6">
        <v>53</v>
      </c>
      <c r="P565" s="6">
        <v>48</v>
      </c>
      <c r="Q565" s="6">
        <v>53</v>
      </c>
      <c r="R565" s="6">
        <v>48</v>
      </c>
      <c r="S565" s="6">
        <v>64</v>
      </c>
      <c r="T565" s="6" t="str">
        <f>VLOOKUP(U565,道具表!G:H,2,FALSE)</f>
        <v>ITEM_ORAN_BERRY</v>
      </c>
      <c r="U565" s="6" t="s">
        <v>116</v>
      </c>
      <c r="V565" s="6" t="str">
        <f>VLOOKUP(W565,道具表!G:H,2,FALSE)</f>
        <v>ITEM_PASSHO_BERRY</v>
      </c>
      <c r="W565" s="6" t="s">
        <v>911</v>
      </c>
      <c r="X565" s="6">
        <v>190</v>
      </c>
      <c r="Y565" s="6">
        <v>70</v>
      </c>
    </row>
    <row r="566" spans="1:25">
      <c r="A566" s="6">
        <v>514</v>
      </c>
      <c r="B566" s="6">
        <v>564</v>
      </c>
      <c r="C566" s="6" t="s">
        <v>1910</v>
      </c>
      <c r="D566" s="6" t="s">
        <v>1911</v>
      </c>
      <c r="E566" s="6" t="s">
        <v>1912</v>
      </c>
      <c r="F566" s="6" t="str">
        <f>VLOOKUP(G566,地名表!H:I,2,FALSE)</f>
        <v>TYPE_FIRE</v>
      </c>
      <c r="G566" s="6" t="s">
        <v>46</v>
      </c>
      <c r="H566" s="6" t="str">
        <f>VLOOKUP(I566,地名表!H:I,2,FALSE)</f>
        <v>TYPE_FIRE</v>
      </c>
      <c r="I566" s="6" t="s">
        <v>46</v>
      </c>
      <c r="J566" s="6" t="str">
        <f>VLOOKUP(K566,特性表!H:I,2,FALSE)</f>
        <v>ABILITY_GLUTTONY</v>
      </c>
      <c r="K566" s="6" t="s">
        <v>316</v>
      </c>
      <c r="L566" s="6" t="str">
        <f>VLOOKUP(M566,特性表!H:I,2,FALSE)</f>
        <v>ABILITY_BLAZE</v>
      </c>
      <c r="M566" s="6" t="s">
        <v>47</v>
      </c>
      <c r="N566" s="6">
        <v>75</v>
      </c>
      <c r="O566" s="6">
        <v>98</v>
      </c>
      <c r="P566" s="6">
        <v>63</v>
      </c>
      <c r="Q566" s="6">
        <v>98</v>
      </c>
      <c r="R566" s="6">
        <v>63</v>
      </c>
      <c r="S566" s="6">
        <v>101</v>
      </c>
      <c r="T566" s="6" t="str">
        <f>VLOOKUP(U566,道具表!G:H,2,FALSE)</f>
        <v>ITEM_ORAN_BERRY</v>
      </c>
      <c r="U566" s="6" t="s">
        <v>116</v>
      </c>
      <c r="V566" s="6" t="str">
        <f>VLOOKUP(W566,道具表!G:H,2,FALSE)</f>
        <v>ITEM_PASSHO_BERRY</v>
      </c>
      <c r="W566" s="6" t="s">
        <v>911</v>
      </c>
      <c r="X566" s="6">
        <v>75</v>
      </c>
      <c r="Y566" s="6">
        <v>70</v>
      </c>
    </row>
    <row r="567" spans="1:25">
      <c r="A567" s="6">
        <v>515</v>
      </c>
      <c r="B567" s="6">
        <v>565</v>
      </c>
      <c r="C567" s="6" t="s">
        <v>1913</v>
      </c>
      <c r="D567" s="6" t="s">
        <v>1914</v>
      </c>
      <c r="E567" s="6" t="s">
        <v>1915</v>
      </c>
      <c r="F567" s="6" t="str">
        <f>VLOOKUP(G567,地名表!H:I,2,FALSE)</f>
        <v>TYPE_WATER</v>
      </c>
      <c r="G567" s="6" t="s">
        <v>59</v>
      </c>
      <c r="H567" s="6" t="str">
        <f>VLOOKUP(I567,地名表!H:I,2,FALSE)</f>
        <v>TYPE_WATER</v>
      </c>
      <c r="I567" s="6" t="s">
        <v>59</v>
      </c>
      <c r="J567" s="6" t="str">
        <f>VLOOKUP(K567,特性表!H:I,2,FALSE)</f>
        <v>ABILITY_GLUTTONY</v>
      </c>
      <c r="K567" s="6" t="s">
        <v>316</v>
      </c>
      <c r="L567" s="6" t="str">
        <f>VLOOKUP(M567,特性表!H:I,2,FALSE)</f>
        <v>ABILITY_TORRENT</v>
      </c>
      <c r="M567" s="6" t="s">
        <v>60</v>
      </c>
      <c r="N567" s="6">
        <v>50</v>
      </c>
      <c r="O567" s="6">
        <v>53</v>
      </c>
      <c r="P567" s="6">
        <v>48</v>
      </c>
      <c r="Q567" s="6">
        <v>53</v>
      </c>
      <c r="R567" s="6">
        <v>48</v>
      </c>
      <c r="S567" s="6">
        <v>64</v>
      </c>
      <c r="T567" s="6" t="str">
        <f>VLOOKUP(U567,道具表!G:H,2,FALSE)</f>
        <v>ITEM_ORAN_BERRY</v>
      </c>
      <c r="U567" s="6" t="s">
        <v>116</v>
      </c>
      <c r="V567" s="6" t="str">
        <f>VLOOKUP(W567,道具表!G:H,2,FALSE)</f>
        <v>ITEM_RINDO_BERRY</v>
      </c>
      <c r="W567" s="6" t="s">
        <v>1659</v>
      </c>
      <c r="X567" s="6">
        <v>190</v>
      </c>
      <c r="Y567" s="6">
        <v>70</v>
      </c>
    </row>
    <row r="568" spans="1:25">
      <c r="A568" s="6">
        <v>516</v>
      </c>
      <c r="B568" s="6">
        <v>566</v>
      </c>
      <c r="C568" s="6" t="s">
        <v>1916</v>
      </c>
      <c r="D568" s="6" t="s">
        <v>1917</v>
      </c>
      <c r="E568" s="6" t="s">
        <v>1918</v>
      </c>
      <c r="F568" s="6" t="str">
        <f>VLOOKUP(G568,地名表!H:I,2,FALSE)</f>
        <v>TYPE_WATER</v>
      </c>
      <c r="G568" s="6" t="s">
        <v>59</v>
      </c>
      <c r="H568" s="6" t="str">
        <f>VLOOKUP(I568,地名表!H:I,2,FALSE)</f>
        <v>TYPE_WATER</v>
      </c>
      <c r="I568" s="6" t="s">
        <v>59</v>
      </c>
      <c r="J568" s="6" t="str">
        <f>VLOOKUP(K568,特性表!H:I,2,FALSE)</f>
        <v>ABILITY_GLUTTONY</v>
      </c>
      <c r="K568" s="6" t="s">
        <v>316</v>
      </c>
      <c r="L568" s="6" t="str">
        <f>VLOOKUP(M568,特性表!H:I,2,FALSE)</f>
        <v>ABILITY_TORRENT</v>
      </c>
      <c r="M568" s="6" t="s">
        <v>60</v>
      </c>
      <c r="N568" s="6">
        <v>75</v>
      </c>
      <c r="O568" s="6">
        <v>98</v>
      </c>
      <c r="P568" s="6">
        <v>63</v>
      </c>
      <c r="Q568" s="6">
        <v>98</v>
      </c>
      <c r="R568" s="6">
        <v>63</v>
      </c>
      <c r="S568" s="6">
        <v>101</v>
      </c>
      <c r="T568" s="6" t="str">
        <f>VLOOKUP(U568,道具表!G:H,2,FALSE)</f>
        <v>ITEM_ORAN_BERRY</v>
      </c>
      <c r="U568" s="6" t="s">
        <v>116</v>
      </c>
      <c r="V568" s="6" t="str">
        <f>VLOOKUP(W568,道具表!G:H,2,FALSE)</f>
        <v>ITEM_RINDO_BERRY</v>
      </c>
      <c r="W568" s="6" t="s">
        <v>1659</v>
      </c>
      <c r="X568" s="6">
        <v>75</v>
      </c>
      <c r="Y568" s="6">
        <v>70</v>
      </c>
    </row>
    <row r="569" spans="1:25">
      <c r="A569" s="6">
        <v>517</v>
      </c>
      <c r="B569" s="6">
        <v>567</v>
      </c>
      <c r="C569" s="6" t="s">
        <v>1919</v>
      </c>
      <c r="D569" s="6" t="s">
        <v>1920</v>
      </c>
      <c r="E569" s="6" t="s">
        <v>1921</v>
      </c>
      <c r="F569" s="6" t="str">
        <f>VLOOKUP(G569,地名表!H:I,2,FALSE)</f>
        <v>TYPE_PSYCHIC</v>
      </c>
      <c r="G569" s="6" t="s">
        <v>81</v>
      </c>
      <c r="H569" s="6" t="str">
        <f>VLOOKUP(I569,地名表!H:I,2,FALSE)</f>
        <v>TYPE_PSYCHIC</v>
      </c>
      <c r="I569" s="6" t="s">
        <v>81</v>
      </c>
      <c r="J569" s="6" t="str">
        <f>VLOOKUP(K569,特性表!H:I,2,FALSE)</f>
        <v>ABILITY_FOREWARN</v>
      </c>
      <c r="K569" s="6" t="s">
        <v>433</v>
      </c>
      <c r="L569" s="6" t="str">
        <f>VLOOKUP(M569,特性表!H:I,2,FALSE)</f>
        <v>ABILITY_SYNCHRONIZE</v>
      </c>
      <c r="M569" s="6" t="s">
        <v>294</v>
      </c>
      <c r="N569" s="6">
        <v>76</v>
      </c>
      <c r="O569" s="6">
        <v>25</v>
      </c>
      <c r="P569" s="6">
        <v>45</v>
      </c>
      <c r="Q569" s="6">
        <v>67</v>
      </c>
      <c r="R569" s="6">
        <v>55</v>
      </c>
      <c r="S569" s="6">
        <v>24</v>
      </c>
      <c r="T569" s="6" t="str">
        <f>VLOOKUP(U569,道具表!G:H,2,FALSE)</f>
        <v>ITEM_NONE</v>
      </c>
      <c r="U569" s="6" t="s">
        <v>25</v>
      </c>
      <c r="V569" s="6" t="str">
        <f>VLOOKUP(W569,道具表!G:H,2,FALSE)</f>
        <v>ITEM_NONE</v>
      </c>
      <c r="W569" s="6" t="s">
        <v>25</v>
      </c>
      <c r="X569" s="6">
        <v>190</v>
      </c>
      <c r="Y569" s="6">
        <v>50</v>
      </c>
    </row>
    <row r="570" spans="1:25">
      <c r="A570" s="6">
        <v>518</v>
      </c>
      <c r="B570" s="6">
        <v>568</v>
      </c>
      <c r="C570" s="6" t="s">
        <v>1922</v>
      </c>
      <c r="D570" s="6" t="s">
        <v>1923</v>
      </c>
      <c r="E570" s="6" t="s">
        <v>1924</v>
      </c>
      <c r="F570" s="6" t="str">
        <f>VLOOKUP(G570,地名表!H:I,2,FALSE)</f>
        <v>TYPE_PSYCHIC</v>
      </c>
      <c r="G570" s="6" t="s">
        <v>81</v>
      </c>
      <c r="H570" s="6" t="str">
        <f>VLOOKUP(I570,地名表!H:I,2,FALSE)</f>
        <v>TYPE_PSYCHIC</v>
      </c>
      <c r="I570" s="6" t="s">
        <v>81</v>
      </c>
      <c r="J570" s="6" t="str">
        <f>VLOOKUP(K570,特性表!H:I,2,FALSE)</f>
        <v>ABILITY_FOREWARN</v>
      </c>
      <c r="K570" s="6" t="s">
        <v>433</v>
      </c>
      <c r="L570" s="6" t="str">
        <f>VLOOKUP(M570,特性表!H:I,2,FALSE)</f>
        <v>ABILITY_SYNCHRONIZE</v>
      </c>
      <c r="M570" s="6" t="s">
        <v>294</v>
      </c>
      <c r="N570" s="6">
        <v>116</v>
      </c>
      <c r="O570" s="6">
        <v>55</v>
      </c>
      <c r="P570" s="6">
        <v>85</v>
      </c>
      <c r="Q570" s="6">
        <v>107</v>
      </c>
      <c r="R570" s="6">
        <v>95</v>
      </c>
      <c r="S570" s="6">
        <v>29</v>
      </c>
      <c r="T570" s="6" t="str">
        <f>VLOOKUP(U570,道具表!G:H,2,FALSE)</f>
        <v>ITEM_NONE</v>
      </c>
      <c r="U570" s="6" t="s">
        <v>25</v>
      </c>
      <c r="V570" s="6" t="str">
        <f>VLOOKUP(W570,道具表!G:H,2,FALSE)</f>
        <v>ITEM_NONE</v>
      </c>
      <c r="W570" s="6" t="s">
        <v>25</v>
      </c>
      <c r="X570" s="6">
        <v>75</v>
      </c>
      <c r="Y570" s="6">
        <v>50</v>
      </c>
    </row>
    <row r="571" spans="1:25">
      <c r="A571" s="6">
        <v>519</v>
      </c>
      <c r="B571" s="6">
        <v>569</v>
      </c>
      <c r="C571" s="6" t="s">
        <v>1925</v>
      </c>
      <c r="D571" s="6" t="s">
        <v>1926</v>
      </c>
      <c r="E571" s="6" t="s">
        <v>1927</v>
      </c>
      <c r="F571" s="6" t="str">
        <f>VLOOKUP(G571,地名表!H:I,2,FALSE)</f>
        <v>TYPE_NORMAL</v>
      </c>
      <c r="G571" s="6" t="s">
        <v>28</v>
      </c>
      <c r="H571" s="6" t="str">
        <f>VLOOKUP(I571,地名表!H:I,2,FALSE)</f>
        <v>TYPE_FLYING</v>
      </c>
      <c r="I571" s="6" t="s">
        <v>55</v>
      </c>
      <c r="J571" s="6" t="str">
        <f>VLOOKUP(K571,特性表!H:I,2,FALSE)</f>
        <v>ABILITY_BIG_PECKS</v>
      </c>
      <c r="K571" s="6" t="s">
        <v>1928</v>
      </c>
      <c r="L571" s="6" t="str">
        <f>VLOOKUP(M571,特性表!H:I,2,FALSE)</f>
        <v>ABILITY_SUPER_LUCK</v>
      </c>
      <c r="M571" s="6" t="s">
        <v>722</v>
      </c>
      <c r="N571" s="6">
        <v>50</v>
      </c>
      <c r="O571" s="6">
        <v>55</v>
      </c>
      <c r="P571" s="6">
        <v>50</v>
      </c>
      <c r="Q571" s="6">
        <v>36</v>
      </c>
      <c r="R571" s="6">
        <v>30</v>
      </c>
      <c r="S571" s="6">
        <v>43</v>
      </c>
      <c r="T571" s="6" t="str">
        <f>VLOOKUP(U571,道具表!G:H,2,FALSE)</f>
        <v>ITEM_NONE</v>
      </c>
      <c r="U571" s="6" t="s">
        <v>25</v>
      </c>
      <c r="V571" s="6" t="str">
        <f>VLOOKUP(W571,道具表!G:H,2,FALSE)</f>
        <v>ITEM_NONE</v>
      </c>
      <c r="W571" s="6" t="s">
        <v>25</v>
      </c>
      <c r="X571" s="6">
        <v>255</v>
      </c>
      <c r="Y571" s="6">
        <v>50</v>
      </c>
    </row>
    <row r="572" spans="1:25">
      <c r="A572" s="6">
        <v>520</v>
      </c>
      <c r="B572" s="6">
        <v>570</v>
      </c>
      <c r="C572" s="6" t="s">
        <v>1929</v>
      </c>
      <c r="D572" s="6" t="s">
        <v>1930</v>
      </c>
      <c r="E572" s="6" t="s">
        <v>1931</v>
      </c>
      <c r="F572" s="6" t="str">
        <f>VLOOKUP(G572,地名表!H:I,2,FALSE)</f>
        <v>TYPE_NORMAL</v>
      </c>
      <c r="G572" s="6" t="s">
        <v>28</v>
      </c>
      <c r="H572" s="6" t="str">
        <f>VLOOKUP(I572,地名表!H:I,2,FALSE)</f>
        <v>TYPE_FLYING</v>
      </c>
      <c r="I572" s="6" t="s">
        <v>55</v>
      </c>
      <c r="J572" s="6" t="str">
        <f>VLOOKUP(K572,特性表!H:I,2,FALSE)</f>
        <v>ABILITY_BIG_PECKS</v>
      </c>
      <c r="K572" s="6" t="s">
        <v>1928</v>
      </c>
      <c r="L572" s="6" t="str">
        <f>VLOOKUP(M572,特性表!H:I,2,FALSE)</f>
        <v>ABILITY_SUPER_LUCK</v>
      </c>
      <c r="M572" s="6" t="s">
        <v>722</v>
      </c>
      <c r="N572" s="6">
        <v>62</v>
      </c>
      <c r="O572" s="6">
        <v>77</v>
      </c>
      <c r="P572" s="6">
        <v>62</v>
      </c>
      <c r="Q572" s="6">
        <v>50</v>
      </c>
      <c r="R572" s="6">
        <v>42</v>
      </c>
      <c r="S572" s="6">
        <v>65</v>
      </c>
      <c r="T572" s="6" t="str">
        <f>VLOOKUP(U572,道具表!G:H,2,FALSE)</f>
        <v>ITEM_NONE</v>
      </c>
      <c r="U572" s="6" t="s">
        <v>25</v>
      </c>
      <c r="V572" s="6" t="str">
        <f>VLOOKUP(W572,道具表!G:H,2,FALSE)</f>
        <v>ITEM_NONE</v>
      </c>
      <c r="W572" s="6" t="s">
        <v>25</v>
      </c>
      <c r="X572" s="6">
        <v>120</v>
      </c>
      <c r="Y572" s="6">
        <v>50</v>
      </c>
    </row>
    <row r="573" spans="1:25">
      <c r="A573" s="6">
        <v>521</v>
      </c>
      <c r="B573" s="6">
        <v>571</v>
      </c>
      <c r="C573" s="6" t="s">
        <v>1932</v>
      </c>
      <c r="D573" s="6" t="s">
        <v>1933</v>
      </c>
      <c r="E573" s="6" t="s">
        <v>1934</v>
      </c>
      <c r="F573" s="6" t="str">
        <f>VLOOKUP(G573,地名表!H:I,2,FALSE)</f>
        <v>TYPE_NORMAL</v>
      </c>
      <c r="G573" s="6" t="s">
        <v>28</v>
      </c>
      <c r="H573" s="6" t="str">
        <f>VLOOKUP(I573,地名表!H:I,2,FALSE)</f>
        <v>TYPE_FLYING</v>
      </c>
      <c r="I573" s="6" t="s">
        <v>55</v>
      </c>
      <c r="J573" s="6" t="str">
        <f>VLOOKUP(K573,特性表!H:I,2,FALSE)</f>
        <v>ABILITY_BIG_PECKS</v>
      </c>
      <c r="K573" s="6" t="s">
        <v>1928</v>
      </c>
      <c r="L573" s="6" t="str">
        <f>VLOOKUP(M573,特性表!H:I,2,FALSE)</f>
        <v>ABILITY_SUPER_LUCK</v>
      </c>
      <c r="M573" s="6" t="s">
        <v>722</v>
      </c>
      <c r="N573" s="6">
        <v>80</v>
      </c>
      <c r="O573" s="6">
        <v>115</v>
      </c>
      <c r="P573" s="6">
        <v>80</v>
      </c>
      <c r="Q573" s="6">
        <v>65</v>
      </c>
      <c r="R573" s="6">
        <v>55</v>
      </c>
      <c r="S573" s="6">
        <v>93</v>
      </c>
      <c r="T573" s="6" t="str">
        <f>VLOOKUP(U573,道具表!G:H,2,FALSE)</f>
        <v>ITEM_NONE</v>
      </c>
      <c r="U573" s="6" t="s">
        <v>25</v>
      </c>
      <c r="V573" s="6" t="str">
        <f>VLOOKUP(W573,道具表!G:H,2,FALSE)</f>
        <v>ITEM_NONE</v>
      </c>
      <c r="W573" s="6" t="s">
        <v>25</v>
      </c>
      <c r="X573" s="6">
        <v>45</v>
      </c>
      <c r="Y573" s="6">
        <v>50</v>
      </c>
    </row>
    <row r="574" spans="1:25">
      <c r="A574" s="6">
        <v>522</v>
      </c>
      <c r="B574" s="6">
        <v>572</v>
      </c>
      <c r="C574" s="6" t="s">
        <v>1935</v>
      </c>
      <c r="D574" s="6" t="s">
        <v>1936</v>
      </c>
      <c r="E574" s="6" t="s">
        <v>1937</v>
      </c>
      <c r="F574" s="6" t="str">
        <f>VLOOKUP(G574,地名表!H:I,2,FALSE)</f>
        <v>TYPE_ELECTRIC</v>
      </c>
      <c r="G574" s="6" t="s">
        <v>135</v>
      </c>
      <c r="H574" s="6" t="str">
        <f>VLOOKUP(I574,地名表!H:I,2,FALSE)</f>
        <v>TYPE_ELECTRIC</v>
      </c>
      <c r="I574" s="6" t="s">
        <v>135</v>
      </c>
      <c r="J574" s="6" t="str">
        <f>VLOOKUP(K574,特性表!H:I,2,FALSE)</f>
        <v>ABILITY_LIGHTNING_ROD</v>
      </c>
      <c r="K574" s="6" t="s">
        <v>137</v>
      </c>
      <c r="L574" s="6" t="str">
        <f>VLOOKUP(M574,特性表!H:I,2,FALSE)</f>
        <v>ABILITY_MOTOR_DRIVE</v>
      </c>
      <c r="M574" s="6" t="s">
        <v>1690</v>
      </c>
      <c r="N574" s="6">
        <v>45</v>
      </c>
      <c r="O574" s="6">
        <v>60</v>
      </c>
      <c r="P574" s="6">
        <v>32</v>
      </c>
      <c r="Q574" s="6">
        <v>50</v>
      </c>
      <c r="R574" s="6">
        <v>32</v>
      </c>
      <c r="S574" s="6">
        <v>76</v>
      </c>
      <c r="T574" s="6" t="str">
        <f>VLOOKUP(U574,道具表!G:H,2,FALSE)</f>
        <v>ITEM_CHERI_BERRY</v>
      </c>
      <c r="U574" s="6" t="s">
        <v>1580</v>
      </c>
      <c r="V574" s="6" t="str">
        <f>VLOOKUP(W574,道具表!G:H,2,FALSE)</f>
        <v>ITEM_NONE</v>
      </c>
      <c r="W574" s="6" t="s">
        <v>25</v>
      </c>
      <c r="X574" s="6">
        <v>190</v>
      </c>
      <c r="Y574" s="6">
        <v>70</v>
      </c>
    </row>
    <row r="575" spans="1:25">
      <c r="A575" s="6">
        <v>523</v>
      </c>
      <c r="B575" s="6">
        <v>573</v>
      </c>
      <c r="C575" s="6" t="s">
        <v>1938</v>
      </c>
      <c r="D575" s="6" t="s">
        <v>1939</v>
      </c>
      <c r="E575" s="6" t="s">
        <v>1940</v>
      </c>
      <c r="F575" s="6" t="str">
        <f>VLOOKUP(G575,地名表!H:I,2,FALSE)</f>
        <v>TYPE_ELECTRIC</v>
      </c>
      <c r="G575" s="6" t="s">
        <v>135</v>
      </c>
      <c r="H575" s="6" t="str">
        <f>VLOOKUP(I575,地名表!H:I,2,FALSE)</f>
        <v>TYPE_ELECTRIC</v>
      </c>
      <c r="I575" s="6" t="s">
        <v>135</v>
      </c>
      <c r="J575" s="6" t="str">
        <f>VLOOKUP(K575,特性表!H:I,2,FALSE)</f>
        <v>ABILITY_LIGHTNING_ROD</v>
      </c>
      <c r="K575" s="6" t="s">
        <v>137</v>
      </c>
      <c r="L575" s="6" t="str">
        <f>VLOOKUP(M575,特性表!H:I,2,FALSE)</f>
        <v>ABILITY_MOTOR_DRIVE</v>
      </c>
      <c r="M575" s="6" t="s">
        <v>1690</v>
      </c>
      <c r="N575" s="6">
        <v>75</v>
      </c>
      <c r="O575" s="6">
        <v>100</v>
      </c>
      <c r="P575" s="6">
        <v>63</v>
      </c>
      <c r="Q575" s="6">
        <v>80</v>
      </c>
      <c r="R575" s="6">
        <v>63</v>
      </c>
      <c r="S575" s="6">
        <v>116</v>
      </c>
      <c r="T575" s="6" t="str">
        <f>VLOOKUP(U575,道具表!G:H,2,FALSE)</f>
        <v>ITEM_CHERI_BERRY</v>
      </c>
      <c r="U575" s="6" t="s">
        <v>1580</v>
      </c>
      <c r="V575" s="6" t="str">
        <f>VLOOKUP(W575,道具表!G:H,2,FALSE)</f>
        <v>ITEM_NONE</v>
      </c>
      <c r="W575" s="6" t="s">
        <v>25</v>
      </c>
      <c r="X575" s="6">
        <v>75</v>
      </c>
      <c r="Y575" s="6">
        <v>70</v>
      </c>
    </row>
    <row r="576" spans="1:25">
      <c r="A576" s="6">
        <v>524</v>
      </c>
      <c r="B576" s="6">
        <v>574</v>
      </c>
      <c r="C576" s="6" t="s">
        <v>1941</v>
      </c>
      <c r="D576" s="6" t="s">
        <v>1942</v>
      </c>
      <c r="E576" s="6" t="s">
        <v>1943</v>
      </c>
      <c r="F576" s="6" t="str">
        <f>VLOOKUP(G576,地名表!H:I,2,FALSE)</f>
        <v>TYPE_ROCK</v>
      </c>
      <c r="G576" s="6" t="s">
        <v>334</v>
      </c>
      <c r="H576" s="6" t="str">
        <f>VLOOKUP(I576,地名表!H:I,2,FALSE)</f>
        <v>TYPE_ROCK</v>
      </c>
      <c r="I576" s="6" t="s">
        <v>334</v>
      </c>
      <c r="J576" s="6" t="str">
        <f>VLOOKUP(K576,特性表!H:I,2,FALSE)</f>
        <v>ABILITY_STURDY</v>
      </c>
      <c r="K576" s="6" t="s">
        <v>336</v>
      </c>
      <c r="L576" s="6" t="str">
        <f>VLOOKUP(M576,特性表!H:I,2,FALSE)</f>
        <v>ABILITY_WEAK_ARMOR</v>
      </c>
      <c r="M576" s="6" t="s">
        <v>1944</v>
      </c>
      <c r="N576" s="6">
        <v>55</v>
      </c>
      <c r="O576" s="6">
        <v>75</v>
      </c>
      <c r="P576" s="6">
        <v>85</v>
      </c>
      <c r="Q576" s="6">
        <v>25</v>
      </c>
      <c r="R576" s="6">
        <v>25</v>
      </c>
      <c r="S576" s="6">
        <v>15</v>
      </c>
      <c r="T576" s="6" t="str">
        <f>VLOOKUP(U576,道具表!G:H,2,FALSE)</f>
        <v>ITEM_EVERSTONE</v>
      </c>
      <c r="U576" s="6" t="s">
        <v>337</v>
      </c>
      <c r="V576" s="6" t="str">
        <f>VLOOKUP(W576,道具表!G:H,2,FALSE)</f>
        <v>ITEM_HARD_STONE</v>
      </c>
      <c r="W576" s="6" t="s">
        <v>341</v>
      </c>
      <c r="X576" s="6">
        <v>255</v>
      </c>
      <c r="Y576" s="6">
        <v>50</v>
      </c>
    </row>
    <row r="577" spans="1:25">
      <c r="A577" s="6">
        <v>525</v>
      </c>
      <c r="B577" s="6">
        <v>575</v>
      </c>
      <c r="C577" s="6" t="s">
        <v>1945</v>
      </c>
      <c r="D577" s="6" t="s">
        <v>1946</v>
      </c>
      <c r="E577" s="6" t="s">
        <v>1947</v>
      </c>
      <c r="F577" s="6" t="str">
        <f>VLOOKUP(G577,地名表!H:I,2,FALSE)</f>
        <v>TYPE_ROCK</v>
      </c>
      <c r="G577" s="6" t="s">
        <v>334</v>
      </c>
      <c r="H577" s="6" t="str">
        <f>VLOOKUP(I577,地名表!H:I,2,FALSE)</f>
        <v>TYPE_ROCK</v>
      </c>
      <c r="I577" s="6" t="s">
        <v>334</v>
      </c>
      <c r="J577" s="6" t="str">
        <f>VLOOKUP(K577,特性表!H:I,2,FALSE)</f>
        <v>ABILITY_STURDY</v>
      </c>
      <c r="K577" s="6" t="s">
        <v>336</v>
      </c>
      <c r="L577" s="6" t="str">
        <f>VLOOKUP(M577,特性表!H:I,2,FALSE)</f>
        <v>ABILITY_WEAK_ARMOR</v>
      </c>
      <c r="M577" s="6" t="s">
        <v>1944</v>
      </c>
      <c r="N577" s="6">
        <v>70</v>
      </c>
      <c r="O577" s="6">
        <v>105</v>
      </c>
      <c r="P577" s="6">
        <v>105</v>
      </c>
      <c r="Q577" s="6">
        <v>50</v>
      </c>
      <c r="R577" s="6">
        <v>40</v>
      </c>
      <c r="S577" s="6">
        <v>20</v>
      </c>
      <c r="T577" s="6" t="str">
        <f>VLOOKUP(U577,道具表!G:H,2,FALSE)</f>
        <v>ITEM_EVERSTONE</v>
      </c>
      <c r="U577" s="6" t="s">
        <v>337</v>
      </c>
      <c r="V577" s="6" t="str">
        <f>VLOOKUP(W577,道具表!G:H,2,FALSE)</f>
        <v>ITEM_HARD_STONE</v>
      </c>
      <c r="W577" s="6" t="s">
        <v>341</v>
      </c>
      <c r="X577" s="6">
        <v>120</v>
      </c>
      <c r="Y577" s="6">
        <v>50</v>
      </c>
    </row>
    <row r="578" spans="1:25">
      <c r="A578" s="6">
        <v>526</v>
      </c>
      <c r="B578" s="6">
        <v>576</v>
      </c>
      <c r="C578" s="6" t="s">
        <v>1948</v>
      </c>
      <c r="D578" s="6" t="s">
        <v>1949</v>
      </c>
      <c r="E578" s="6" t="s">
        <v>1950</v>
      </c>
      <c r="F578" s="6" t="str">
        <f>VLOOKUP(G578,地名表!H:I,2,FALSE)</f>
        <v>TYPE_ROCK</v>
      </c>
      <c r="G578" s="6" t="s">
        <v>334</v>
      </c>
      <c r="H578" s="6" t="str">
        <f>VLOOKUP(I578,地名表!H:I,2,FALSE)</f>
        <v>TYPE_ROCK</v>
      </c>
      <c r="I578" s="6" t="s">
        <v>334</v>
      </c>
      <c r="J578" s="6" t="str">
        <f>VLOOKUP(K578,特性表!H:I,2,FALSE)</f>
        <v>ABILITY_STURDY</v>
      </c>
      <c r="K578" s="6" t="s">
        <v>336</v>
      </c>
      <c r="L578" s="6" t="str">
        <f>VLOOKUP(M578,特性表!H:I,2,FALSE)</f>
        <v>ABILITY_SAND_STREAM</v>
      </c>
      <c r="M578" s="6" t="s">
        <v>967</v>
      </c>
      <c r="N578" s="6">
        <v>85</v>
      </c>
      <c r="O578" s="6">
        <v>135</v>
      </c>
      <c r="P578" s="6">
        <v>130</v>
      </c>
      <c r="Q578" s="6">
        <v>60</v>
      </c>
      <c r="R578" s="6">
        <v>80</v>
      </c>
      <c r="S578" s="6">
        <v>25</v>
      </c>
      <c r="T578" s="6" t="str">
        <f>VLOOKUP(U578,道具表!G:H,2,FALSE)</f>
        <v>ITEM_EVERSTONE</v>
      </c>
      <c r="U578" s="6" t="s">
        <v>337</v>
      </c>
      <c r="V578" s="6" t="str">
        <f>VLOOKUP(W578,道具表!G:H,2,FALSE)</f>
        <v>ITEM_HARD_STONE</v>
      </c>
      <c r="W578" s="6" t="s">
        <v>341</v>
      </c>
      <c r="X578" s="6">
        <v>45</v>
      </c>
      <c r="Y578" s="6">
        <v>50</v>
      </c>
    </row>
    <row r="579" spans="1:25">
      <c r="A579" s="6">
        <v>527</v>
      </c>
      <c r="B579" s="6">
        <v>577</v>
      </c>
      <c r="C579" s="6" t="s">
        <v>1951</v>
      </c>
      <c r="D579" s="6" t="s">
        <v>1952</v>
      </c>
      <c r="E579" s="6" t="s">
        <v>1953</v>
      </c>
      <c r="F579" s="6" t="str">
        <f>VLOOKUP(G579,地名表!H:I,2,FALSE)</f>
        <v>TYPE_PSYCHIC</v>
      </c>
      <c r="G579" s="6" t="s">
        <v>81</v>
      </c>
      <c r="H579" s="6" t="str">
        <f>VLOOKUP(I579,地名表!H:I,2,FALSE)</f>
        <v>TYPE_FLYING</v>
      </c>
      <c r="I579" s="6" t="s">
        <v>55</v>
      </c>
      <c r="J579" s="6" t="str">
        <f>VLOOKUP(K579,特性表!H:I,2,FALSE)</f>
        <v>ABILITY_UNAWARE</v>
      </c>
      <c r="K579" s="6" t="s">
        <v>1474</v>
      </c>
      <c r="L579" s="6" t="str">
        <f>VLOOKUP(M579,特性表!H:I,2,FALSE)</f>
        <v>ABILITY_KLUTZ</v>
      </c>
      <c r="M579" s="6" t="s">
        <v>1566</v>
      </c>
      <c r="N579" s="6">
        <v>65</v>
      </c>
      <c r="O579" s="6">
        <v>45</v>
      </c>
      <c r="P579" s="6">
        <v>43</v>
      </c>
      <c r="Q579" s="6">
        <v>55</v>
      </c>
      <c r="R579" s="6">
        <v>43</v>
      </c>
      <c r="S579" s="6">
        <v>72</v>
      </c>
      <c r="T579" s="6" t="str">
        <f>VLOOKUP(U579,道具表!G:H,2,FALSE)</f>
        <v>ITEM_NONE</v>
      </c>
      <c r="U579" s="6" t="s">
        <v>25</v>
      </c>
      <c r="V579" s="6" t="str">
        <f>VLOOKUP(W579,道具表!G:H,2,FALSE)</f>
        <v>ITEM_NONE</v>
      </c>
      <c r="W579" s="6" t="s">
        <v>25</v>
      </c>
      <c r="X579" s="6">
        <v>190</v>
      </c>
      <c r="Y579" s="6">
        <v>50</v>
      </c>
    </row>
    <row r="580" spans="1:25">
      <c r="A580" s="6">
        <v>528</v>
      </c>
      <c r="B580" s="6">
        <v>578</v>
      </c>
      <c r="C580" s="6" t="s">
        <v>1954</v>
      </c>
      <c r="D580" s="6" t="s">
        <v>1955</v>
      </c>
      <c r="E580" s="6" t="s">
        <v>1956</v>
      </c>
      <c r="F580" s="6" t="str">
        <f>VLOOKUP(G580,地名表!H:I,2,FALSE)</f>
        <v>TYPE_PSYCHIC</v>
      </c>
      <c r="G580" s="6" t="s">
        <v>81</v>
      </c>
      <c r="H580" s="6" t="str">
        <f>VLOOKUP(I580,地名表!H:I,2,FALSE)</f>
        <v>TYPE_FLYING</v>
      </c>
      <c r="I580" s="6" t="s">
        <v>55</v>
      </c>
      <c r="J580" s="6" t="str">
        <f>VLOOKUP(K580,特性表!H:I,2,FALSE)</f>
        <v>ABILITY_UNAWARE</v>
      </c>
      <c r="K580" s="6" t="s">
        <v>1474</v>
      </c>
      <c r="L580" s="6" t="str">
        <f>VLOOKUP(M580,特性表!H:I,2,FALSE)</f>
        <v>ABILITY_KLUTZ</v>
      </c>
      <c r="M580" s="6" t="s">
        <v>1566</v>
      </c>
      <c r="N580" s="6">
        <v>67</v>
      </c>
      <c r="O580" s="6">
        <v>57</v>
      </c>
      <c r="P580" s="6">
        <v>55</v>
      </c>
      <c r="Q580" s="6">
        <v>77</v>
      </c>
      <c r="R580" s="6">
        <v>55</v>
      </c>
      <c r="S580" s="6">
        <v>114</v>
      </c>
      <c r="T580" s="6" t="str">
        <f>VLOOKUP(U580,道具表!G:H,2,FALSE)</f>
        <v>ITEM_NONE</v>
      </c>
      <c r="U580" s="6" t="s">
        <v>25</v>
      </c>
      <c r="V580" s="6" t="str">
        <f>VLOOKUP(W580,道具表!G:H,2,FALSE)</f>
        <v>ITEM_NONE</v>
      </c>
      <c r="W580" s="6" t="s">
        <v>25</v>
      </c>
      <c r="X580" s="6">
        <v>45</v>
      </c>
      <c r="Y580" s="6">
        <v>50</v>
      </c>
    </row>
    <row r="581" spans="1:25">
      <c r="A581" s="6">
        <v>529</v>
      </c>
      <c r="B581" s="6">
        <v>579</v>
      </c>
      <c r="C581" s="6" t="s">
        <v>1957</v>
      </c>
      <c r="D581" s="6" t="s">
        <v>1958</v>
      </c>
      <c r="E581" s="6" t="s">
        <v>1959</v>
      </c>
      <c r="F581" s="6" t="str">
        <f>VLOOKUP(G581,地名表!H:I,2,FALSE)</f>
        <v>TYPE_GROUND</v>
      </c>
      <c r="G581" s="6" t="s">
        <v>145</v>
      </c>
      <c r="H581" s="6" t="str">
        <f>VLOOKUP(I581,地名表!H:I,2,FALSE)</f>
        <v>TYPE_GROUND</v>
      </c>
      <c r="I581" s="6" t="s">
        <v>145</v>
      </c>
      <c r="J581" s="6" t="str">
        <f>VLOOKUP(K581,特性表!H:I,2,FALSE)</f>
        <v>ABILITY_SAND_RUSH</v>
      </c>
      <c r="K581" s="6" t="s">
        <v>147</v>
      </c>
      <c r="L581" s="6" t="str">
        <f>VLOOKUP(M581,特性表!H:I,2,FALSE)</f>
        <v>ABILITY_SAND_FORCE</v>
      </c>
      <c r="M581" s="6" t="s">
        <v>1637</v>
      </c>
      <c r="N581" s="6">
        <v>60</v>
      </c>
      <c r="O581" s="6">
        <v>85</v>
      </c>
      <c r="P581" s="6">
        <v>40</v>
      </c>
      <c r="Q581" s="6">
        <v>30</v>
      </c>
      <c r="R581" s="6">
        <v>45</v>
      </c>
      <c r="S581" s="6">
        <v>68</v>
      </c>
      <c r="T581" s="6" t="str">
        <f>VLOOKUP(U581,道具表!G:H,2,FALSE)</f>
        <v>ITEM_NONE</v>
      </c>
      <c r="U581" s="6" t="s">
        <v>25</v>
      </c>
      <c r="V581" s="6" t="str">
        <f>VLOOKUP(W581,道具表!G:H,2,FALSE)</f>
        <v>ITEM_NONE</v>
      </c>
      <c r="W581" s="6" t="s">
        <v>25</v>
      </c>
      <c r="X581" s="6">
        <v>120</v>
      </c>
      <c r="Y581" s="6">
        <v>50</v>
      </c>
    </row>
    <row r="582" spans="1:25">
      <c r="A582" s="6">
        <v>530</v>
      </c>
      <c r="B582" s="6">
        <v>580</v>
      </c>
      <c r="C582" s="6" t="s">
        <v>1960</v>
      </c>
      <c r="D582" s="6" t="s">
        <v>1961</v>
      </c>
      <c r="E582" s="6" t="s">
        <v>1962</v>
      </c>
      <c r="F582" s="6" t="str">
        <f>VLOOKUP(G582,地名表!H:I,2,FALSE)</f>
        <v>TYPE_GROUND</v>
      </c>
      <c r="G582" s="6" t="s">
        <v>145</v>
      </c>
      <c r="H582" s="6" t="str">
        <f>VLOOKUP(I582,地名表!H:I,2,FALSE)</f>
        <v>TYPE_STEEL</v>
      </c>
      <c r="I582" s="6" t="s">
        <v>365</v>
      </c>
      <c r="J582" s="6" t="str">
        <f>VLOOKUP(K582,特性表!H:I,2,FALSE)</f>
        <v>ABILITY_SAND_RUSH</v>
      </c>
      <c r="K582" s="6" t="s">
        <v>147</v>
      </c>
      <c r="L582" s="6" t="str">
        <f>VLOOKUP(M582,特性表!H:I,2,FALSE)</f>
        <v>ABILITY_SAND_FORCE</v>
      </c>
      <c r="M582" s="6" t="s">
        <v>1637</v>
      </c>
      <c r="N582" s="6">
        <v>110</v>
      </c>
      <c r="O582" s="6">
        <v>135</v>
      </c>
      <c r="P582" s="6">
        <v>60</v>
      </c>
      <c r="Q582" s="6">
        <v>50</v>
      </c>
      <c r="R582" s="6">
        <v>65</v>
      </c>
      <c r="S582" s="6">
        <v>88</v>
      </c>
      <c r="T582" s="6" t="str">
        <f>VLOOKUP(U582,道具表!G:H,2,FALSE)</f>
        <v>ITEM_NONE</v>
      </c>
      <c r="U582" s="6" t="s">
        <v>25</v>
      </c>
      <c r="V582" s="6" t="str">
        <f>VLOOKUP(W582,道具表!G:H,2,FALSE)</f>
        <v>ITEM_NONE</v>
      </c>
      <c r="W582" s="6" t="s">
        <v>25</v>
      </c>
      <c r="X582" s="6">
        <v>60</v>
      </c>
      <c r="Y582" s="6">
        <v>50</v>
      </c>
    </row>
    <row r="583" spans="1:25">
      <c r="A583" s="6">
        <v>531</v>
      </c>
      <c r="B583" s="6">
        <v>581</v>
      </c>
      <c r="C583" s="6" t="s">
        <v>1963</v>
      </c>
      <c r="D583" s="6" t="s">
        <v>1964</v>
      </c>
      <c r="E583" s="6" t="s">
        <v>1965</v>
      </c>
      <c r="F583" s="6" t="str">
        <f>VLOOKUP(G583,地名表!H:I,2,FALSE)</f>
        <v>TYPE_NORMAL</v>
      </c>
      <c r="G583" s="6" t="s">
        <v>28</v>
      </c>
      <c r="H583" s="6" t="str">
        <f>VLOOKUP(I583,地名表!H:I,2,FALSE)</f>
        <v>TYPE_NORMAL</v>
      </c>
      <c r="I583" s="6" t="s">
        <v>28</v>
      </c>
      <c r="J583" s="6" t="str">
        <f>VLOOKUP(K583,特性表!H:I,2,FALSE)</f>
        <v>ABILITY_HEALER</v>
      </c>
      <c r="K583" s="6" t="s">
        <v>745</v>
      </c>
      <c r="L583" s="6" t="str">
        <f>VLOOKUP(M583,特性表!H:I,2,FALSE)</f>
        <v>ABILITY_REGENERATOR</v>
      </c>
      <c r="M583" s="6" t="s">
        <v>974</v>
      </c>
      <c r="N583" s="6">
        <v>103</v>
      </c>
      <c r="O583" s="6">
        <v>60</v>
      </c>
      <c r="P583" s="6">
        <v>86</v>
      </c>
      <c r="Q583" s="6">
        <v>60</v>
      </c>
      <c r="R583" s="6">
        <v>86</v>
      </c>
      <c r="S583" s="6">
        <v>50</v>
      </c>
      <c r="T583" s="6" t="str">
        <f>VLOOKUP(U583,道具表!G:H,2,FALSE)</f>
        <v>ITEM_ORAN_BERRY</v>
      </c>
      <c r="U583" s="6" t="s">
        <v>116</v>
      </c>
      <c r="V583" s="6" t="str">
        <f>VLOOKUP(W583,道具表!G:H,2,FALSE)</f>
        <v>ITEM_SITRUS_BERRY</v>
      </c>
      <c r="W583" s="6" t="s">
        <v>117</v>
      </c>
      <c r="X583" s="6">
        <v>255</v>
      </c>
      <c r="Y583" s="6">
        <v>50</v>
      </c>
    </row>
    <row r="584" spans="1:25">
      <c r="A584" s="6">
        <v>532</v>
      </c>
      <c r="B584" s="6">
        <v>582</v>
      </c>
      <c r="C584" s="6" t="s">
        <v>1966</v>
      </c>
      <c r="D584" s="6" t="s">
        <v>1967</v>
      </c>
      <c r="E584" s="6" t="s">
        <v>1968</v>
      </c>
      <c r="F584" s="6" t="str">
        <f>VLOOKUP(G584,地名表!H:I,2,FALSE)</f>
        <v>TYPE_FIGHTING</v>
      </c>
      <c r="G584" s="6" t="s">
        <v>267</v>
      </c>
      <c r="H584" s="6" t="str">
        <f>VLOOKUP(I584,地名表!H:I,2,FALSE)</f>
        <v>TYPE_FIGHTING</v>
      </c>
      <c r="I584" s="6" t="s">
        <v>267</v>
      </c>
      <c r="J584" s="6" t="str">
        <f>VLOOKUP(K584,特性表!H:I,2,FALSE)</f>
        <v>ABILITY_GUTS</v>
      </c>
      <c r="K584" s="6" t="s">
        <v>111</v>
      </c>
      <c r="L584" s="6" t="str">
        <f>VLOOKUP(M584,特性表!H:I,2,FALSE)</f>
        <v>ABILITY_SHEER_FORCE</v>
      </c>
      <c r="M584" s="6" t="s">
        <v>1386</v>
      </c>
      <c r="N584" s="6">
        <v>75</v>
      </c>
      <c r="O584" s="6">
        <v>80</v>
      </c>
      <c r="P584" s="6">
        <v>55</v>
      </c>
      <c r="Q584" s="6">
        <v>25</v>
      </c>
      <c r="R584" s="6">
        <v>35</v>
      </c>
      <c r="S584" s="6">
        <v>35</v>
      </c>
      <c r="T584" s="6" t="str">
        <f>VLOOKUP(U584,道具表!G:H,2,FALSE)</f>
        <v>ITEM_NONE</v>
      </c>
      <c r="U584" s="6" t="s">
        <v>25</v>
      </c>
      <c r="V584" s="6" t="str">
        <f>VLOOKUP(W584,道具表!G:H,2,FALSE)</f>
        <v>ITEM_NONE</v>
      </c>
      <c r="W584" s="6" t="s">
        <v>25</v>
      </c>
      <c r="X584" s="6">
        <v>180</v>
      </c>
      <c r="Y584" s="6">
        <v>70</v>
      </c>
    </row>
    <row r="585" spans="1:25">
      <c r="A585" s="6">
        <v>533</v>
      </c>
      <c r="B585" s="6">
        <v>583</v>
      </c>
      <c r="C585" s="6" t="s">
        <v>1969</v>
      </c>
      <c r="D585" s="6" t="s">
        <v>1970</v>
      </c>
      <c r="E585" s="6" t="s">
        <v>1971</v>
      </c>
      <c r="F585" s="6" t="str">
        <f>VLOOKUP(G585,地名表!H:I,2,FALSE)</f>
        <v>TYPE_FIGHTING</v>
      </c>
      <c r="G585" s="6" t="s">
        <v>267</v>
      </c>
      <c r="H585" s="6" t="str">
        <f>VLOOKUP(I585,地名表!H:I,2,FALSE)</f>
        <v>TYPE_FIGHTING</v>
      </c>
      <c r="I585" s="6" t="s">
        <v>267</v>
      </c>
      <c r="J585" s="6" t="str">
        <f>VLOOKUP(K585,特性表!H:I,2,FALSE)</f>
        <v>ABILITY_GUTS</v>
      </c>
      <c r="K585" s="6" t="s">
        <v>111</v>
      </c>
      <c r="L585" s="6" t="str">
        <f>VLOOKUP(M585,特性表!H:I,2,FALSE)</f>
        <v>ABILITY_SHEER_FORCE</v>
      </c>
      <c r="M585" s="6" t="s">
        <v>1386</v>
      </c>
      <c r="N585" s="6">
        <v>85</v>
      </c>
      <c r="O585" s="6">
        <v>105</v>
      </c>
      <c r="P585" s="6">
        <v>85</v>
      </c>
      <c r="Q585" s="6">
        <v>40</v>
      </c>
      <c r="R585" s="6">
        <v>50</v>
      </c>
      <c r="S585" s="6">
        <v>40</v>
      </c>
      <c r="T585" s="6" t="str">
        <f>VLOOKUP(U585,道具表!G:H,2,FALSE)</f>
        <v>ITEM_NONE</v>
      </c>
      <c r="U585" s="6" t="s">
        <v>25</v>
      </c>
      <c r="V585" s="6" t="str">
        <f>VLOOKUP(W585,道具表!G:H,2,FALSE)</f>
        <v>ITEM_NONE</v>
      </c>
      <c r="W585" s="6" t="s">
        <v>25</v>
      </c>
      <c r="X585" s="6">
        <v>90</v>
      </c>
      <c r="Y585" s="6">
        <v>50</v>
      </c>
    </row>
    <row r="586" spans="1:25">
      <c r="A586" s="6">
        <v>534</v>
      </c>
      <c r="B586" s="6">
        <v>584</v>
      </c>
      <c r="C586" s="6" t="s">
        <v>1972</v>
      </c>
      <c r="D586" s="6" t="s">
        <v>1973</v>
      </c>
      <c r="E586" s="6" t="s">
        <v>1974</v>
      </c>
      <c r="F586" s="6" t="str">
        <f>VLOOKUP(G586,地名表!H:I,2,FALSE)</f>
        <v>TYPE_FIGHTING</v>
      </c>
      <c r="G586" s="6" t="s">
        <v>267</v>
      </c>
      <c r="H586" s="6" t="str">
        <f>VLOOKUP(I586,地名表!H:I,2,FALSE)</f>
        <v>TYPE_FIGHTING</v>
      </c>
      <c r="I586" s="6" t="s">
        <v>267</v>
      </c>
      <c r="J586" s="6" t="str">
        <f>VLOOKUP(K586,特性表!H:I,2,FALSE)</f>
        <v>ABILITY_GUTS</v>
      </c>
      <c r="K586" s="6" t="s">
        <v>111</v>
      </c>
      <c r="L586" s="6" t="str">
        <f>VLOOKUP(M586,特性表!H:I,2,FALSE)</f>
        <v>ABILITY_SHEER_FORCE</v>
      </c>
      <c r="M586" s="6" t="s">
        <v>1386</v>
      </c>
      <c r="N586" s="6">
        <v>105</v>
      </c>
      <c r="O586" s="6">
        <v>140</v>
      </c>
      <c r="P586" s="6">
        <v>95</v>
      </c>
      <c r="Q586" s="6">
        <v>55</v>
      </c>
      <c r="R586" s="6">
        <v>65</v>
      </c>
      <c r="S586" s="6">
        <v>45</v>
      </c>
      <c r="T586" s="6" t="str">
        <f>VLOOKUP(U586,道具表!G:H,2,FALSE)</f>
        <v>ITEM_NONE</v>
      </c>
      <c r="U586" s="6" t="s">
        <v>25</v>
      </c>
      <c r="V586" s="6" t="str">
        <f>VLOOKUP(W586,道具表!G:H,2,FALSE)</f>
        <v>ITEM_NONE</v>
      </c>
      <c r="W586" s="6" t="s">
        <v>25</v>
      </c>
      <c r="X586" s="6">
        <v>45</v>
      </c>
      <c r="Y586" s="6">
        <v>50</v>
      </c>
    </row>
    <row r="587" spans="1:25">
      <c r="A587" s="6">
        <v>535</v>
      </c>
      <c r="B587" s="6">
        <v>585</v>
      </c>
      <c r="C587" s="6" t="s">
        <v>1975</v>
      </c>
      <c r="D587" s="6" t="s">
        <v>1976</v>
      </c>
      <c r="E587" s="6" t="s">
        <v>1977</v>
      </c>
      <c r="F587" s="6" t="str">
        <f>VLOOKUP(G587,地名表!H:I,2,FALSE)</f>
        <v>TYPE_WATER</v>
      </c>
      <c r="G587" s="6" t="s">
        <v>59</v>
      </c>
      <c r="H587" s="6" t="str">
        <f>VLOOKUP(I587,地名表!H:I,2,FALSE)</f>
        <v>TYPE_WATER</v>
      </c>
      <c r="I587" s="6" t="s">
        <v>59</v>
      </c>
      <c r="J587" s="6" t="str">
        <f>VLOOKUP(K587,特性表!H:I,2,FALSE)</f>
        <v>ABILITY_SWIFT_SWIM</v>
      </c>
      <c r="K587" s="6" t="s">
        <v>509</v>
      </c>
      <c r="L587" s="6" t="str">
        <f>VLOOKUP(M587,特性表!H:I,2,FALSE)</f>
        <v>ABILITY_HYDRATION</v>
      </c>
      <c r="M587" s="6" t="s">
        <v>387</v>
      </c>
      <c r="N587" s="6">
        <v>50</v>
      </c>
      <c r="O587" s="6">
        <v>50</v>
      </c>
      <c r="P587" s="6">
        <v>40</v>
      </c>
      <c r="Q587" s="6">
        <v>50</v>
      </c>
      <c r="R587" s="6">
        <v>40</v>
      </c>
      <c r="S587" s="6">
        <v>64</v>
      </c>
      <c r="T587" s="6" t="str">
        <f>VLOOKUP(U587,道具表!G:H,2,FALSE)</f>
        <v>ITEM_PECHA_BERRY</v>
      </c>
      <c r="U587" s="6" t="s">
        <v>1010</v>
      </c>
      <c r="V587" s="6" t="str">
        <f>VLOOKUP(W587,道具表!G:H,2,FALSE)</f>
        <v>ITEM_PERSIM_BERRY</v>
      </c>
      <c r="W587" s="6" t="s">
        <v>818</v>
      </c>
      <c r="X587" s="6">
        <v>255</v>
      </c>
      <c r="Y587" s="6">
        <v>50</v>
      </c>
    </row>
    <row r="588" spans="1:25">
      <c r="A588" s="6">
        <v>536</v>
      </c>
      <c r="B588" s="6">
        <v>586</v>
      </c>
      <c r="C588" s="6" t="s">
        <v>1978</v>
      </c>
      <c r="D588" s="6" t="s">
        <v>1979</v>
      </c>
      <c r="E588" s="6" t="s">
        <v>1980</v>
      </c>
      <c r="F588" s="6" t="str">
        <f>VLOOKUP(G588,地名表!H:I,2,FALSE)</f>
        <v>TYPE_WATER</v>
      </c>
      <c r="G588" s="6" t="s">
        <v>59</v>
      </c>
      <c r="H588" s="6" t="str">
        <f>VLOOKUP(I588,地名表!H:I,2,FALSE)</f>
        <v>TYPE_GROUND</v>
      </c>
      <c r="I588" s="6" t="s">
        <v>145</v>
      </c>
      <c r="J588" s="6" t="str">
        <f>VLOOKUP(K588,特性表!H:I,2,FALSE)</f>
        <v>ABILITY_SWIFT_SWIM</v>
      </c>
      <c r="K588" s="6" t="s">
        <v>509</v>
      </c>
      <c r="L588" s="6" t="str">
        <f>VLOOKUP(M588,特性表!H:I,2,FALSE)</f>
        <v>ABILITY_HYDRATION</v>
      </c>
      <c r="M588" s="6" t="s">
        <v>387</v>
      </c>
      <c r="N588" s="6">
        <v>75</v>
      </c>
      <c r="O588" s="6">
        <v>65</v>
      </c>
      <c r="P588" s="6">
        <v>55</v>
      </c>
      <c r="Q588" s="6">
        <v>65</v>
      </c>
      <c r="R588" s="6">
        <v>55</v>
      </c>
      <c r="S588" s="6">
        <v>69</v>
      </c>
      <c r="T588" s="6" t="str">
        <f>VLOOKUP(U588,道具表!G:H,2,FALSE)</f>
        <v>ITEM_PECHA_BERRY</v>
      </c>
      <c r="U588" s="6" t="s">
        <v>1010</v>
      </c>
      <c r="V588" s="6" t="str">
        <f>VLOOKUP(W588,道具表!G:H,2,FALSE)</f>
        <v>ITEM_PERSIM_BERRY</v>
      </c>
      <c r="W588" s="6" t="s">
        <v>818</v>
      </c>
      <c r="X588" s="6">
        <v>120</v>
      </c>
      <c r="Y588" s="6">
        <v>50</v>
      </c>
    </row>
    <row r="589" spans="1:25">
      <c r="A589" s="6">
        <v>537</v>
      </c>
      <c r="B589" s="6">
        <v>587</v>
      </c>
      <c r="C589" s="6" t="s">
        <v>1981</v>
      </c>
      <c r="D589" s="6" t="s">
        <v>1982</v>
      </c>
      <c r="E589" s="6" t="s">
        <v>1983</v>
      </c>
      <c r="F589" s="6" t="str">
        <f>VLOOKUP(G589,地名表!H:I,2,FALSE)</f>
        <v>TYPE_WATER</v>
      </c>
      <c r="G589" s="6" t="s">
        <v>59</v>
      </c>
      <c r="H589" s="6" t="str">
        <f>VLOOKUP(I589,地名表!H:I,2,FALSE)</f>
        <v>TYPE_GROUND</v>
      </c>
      <c r="I589" s="6" t="s">
        <v>145</v>
      </c>
      <c r="J589" s="6" t="str">
        <f>VLOOKUP(K589,特性表!H:I,2,FALSE)</f>
        <v>ABILITY_SWIFT_SWIM</v>
      </c>
      <c r="K589" s="6" t="s">
        <v>509</v>
      </c>
      <c r="L589" s="6" t="str">
        <f>VLOOKUP(M589,特性表!H:I,2,FALSE)</f>
        <v>ABILITY_POISON_TOUCH</v>
      </c>
      <c r="M589" s="6" t="s">
        <v>1984</v>
      </c>
      <c r="N589" s="6">
        <v>105</v>
      </c>
      <c r="O589" s="6">
        <v>95</v>
      </c>
      <c r="P589" s="6">
        <v>75</v>
      </c>
      <c r="Q589" s="6">
        <v>85</v>
      </c>
      <c r="R589" s="6">
        <v>75</v>
      </c>
      <c r="S589" s="6">
        <v>74</v>
      </c>
      <c r="T589" s="6" t="str">
        <f>VLOOKUP(U589,道具表!G:H,2,FALSE)</f>
        <v>ITEM_PECHA_BERRY</v>
      </c>
      <c r="U589" s="6" t="s">
        <v>1010</v>
      </c>
      <c r="V589" s="6" t="str">
        <f>VLOOKUP(W589,道具表!G:H,2,FALSE)</f>
        <v>ITEM_PERSIM_BERRY</v>
      </c>
      <c r="W589" s="6" t="s">
        <v>818</v>
      </c>
      <c r="X589" s="6">
        <v>45</v>
      </c>
      <c r="Y589" s="6">
        <v>50</v>
      </c>
    </row>
    <row r="590" spans="1:25">
      <c r="A590" s="6">
        <v>538</v>
      </c>
      <c r="B590" s="6">
        <v>588</v>
      </c>
      <c r="C590" s="6" t="s">
        <v>1985</v>
      </c>
      <c r="D590" s="6" t="s">
        <v>1986</v>
      </c>
      <c r="E590" s="6" t="s">
        <v>1987</v>
      </c>
      <c r="F590" s="6" t="str">
        <f>VLOOKUP(G590,地名表!H:I,2,FALSE)</f>
        <v>TYPE_FIGHTING</v>
      </c>
      <c r="G590" s="6" t="s">
        <v>267</v>
      </c>
      <c r="H590" s="6" t="str">
        <f>VLOOKUP(I590,地名表!H:I,2,FALSE)</f>
        <v>TYPE_FIGHTING</v>
      </c>
      <c r="I590" s="6" t="s">
        <v>267</v>
      </c>
      <c r="J590" s="6" t="str">
        <f>VLOOKUP(K590,特性表!H:I,2,FALSE)</f>
        <v>ABILITY_GUTS</v>
      </c>
      <c r="K590" s="6" t="s">
        <v>111</v>
      </c>
      <c r="L590" s="6" t="str">
        <f>VLOOKUP(M590,特性表!H:I,2,FALSE)</f>
        <v>ABILITY_INNER_FOCUS</v>
      </c>
      <c r="M590" s="6" t="s">
        <v>205</v>
      </c>
      <c r="N590" s="6">
        <v>120</v>
      </c>
      <c r="O590" s="6">
        <v>100</v>
      </c>
      <c r="P590" s="6">
        <v>85</v>
      </c>
      <c r="Q590" s="6">
        <v>30</v>
      </c>
      <c r="R590" s="6">
        <v>85</v>
      </c>
      <c r="S590" s="6">
        <v>45</v>
      </c>
      <c r="T590" s="6" t="str">
        <f>VLOOKUP(U590,道具表!G:H,2,FALSE)</f>
        <v>ITEM_EXPERT_BELT</v>
      </c>
      <c r="U590" s="6" t="s">
        <v>1988</v>
      </c>
      <c r="V590" s="6" t="str">
        <f>VLOOKUP(W590,道具表!G:H,2,FALSE)</f>
        <v>ITEM_BLACK_BELT</v>
      </c>
      <c r="W590" s="6" t="s">
        <v>1127</v>
      </c>
      <c r="X590" s="6">
        <v>45</v>
      </c>
      <c r="Y590" s="6">
        <v>50</v>
      </c>
    </row>
    <row r="591" spans="1:25">
      <c r="A591" s="6">
        <v>539</v>
      </c>
      <c r="B591" s="6">
        <v>589</v>
      </c>
      <c r="C591" s="6" t="s">
        <v>1989</v>
      </c>
      <c r="D591" s="6" t="s">
        <v>1990</v>
      </c>
      <c r="E591" s="6" t="s">
        <v>1991</v>
      </c>
      <c r="F591" s="6" t="str">
        <f>VLOOKUP(G591,地名表!H:I,2,FALSE)</f>
        <v>TYPE_FIGHTING</v>
      </c>
      <c r="G591" s="6" t="s">
        <v>267</v>
      </c>
      <c r="H591" s="6" t="str">
        <f>VLOOKUP(I591,地名表!H:I,2,FALSE)</f>
        <v>TYPE_FIGHTING</v>
      </c>
      <c r="I591" s="6" t="s">
        <v>267</v>
      </c>
      <c r="J591" s="6" t="str">
        <f>VLOOKUP(K591,特性表!H:I,2,FALSE)</f>
        <v>ABILITY_STURDY</v>
      </c>
      <c r="K591" s="6" t="s">
        <v>336</v>
      </c>
      <c r="L591" s="6" t="str">
        <f>VLOOKUP(M591,特性表!H:I,2,FALSE)</f>
        <v>ABILITY_INNER_FOCUS</v>
      </c>
      <c r="M591" s="6" t="s">
        <v>205</v>
      </c>
      <c r="N591" s="6">
        <v>75</v>
      </c>
      <c r="O591" s="6">
        <v>125</v>
      </c>
      <c r="P591" s="6">
        <v>75</v>
      </c>
      <c r="Q591" s="6">
        <v>30</v>
      </c>
      <c r="R591" s="6">
        <v>75</v>
      </c>
      <c r="S591" s="6">
        <v>85</v>
      </c>
      <c r="T591" s="6" t="str">
        <f>VLOOKUP(U591,道具表!G:H,2,FALSE)</f>
        <v>ITEM_EXPERT_BELT</v>
      </c>
      <c r="U591" s="6" t="s">
        <v>1988</v>
      </c>
      <c r="V591" s="6" t="str">
        <f>VLOOKUP(W591,道具表!G:H,2,FALSE)</f>
        <v>ITEM_BLACK_BELT</v>
      </c>
      <c r="W591" s="6" t="s">
        <v>1127</v>
      </c>
      <c r="X591" s="6">
        <v>45</v>
      </c>
      <c r="Y591" s="6">
        <v>50</v>
      </c>
    </row>
    <row r="592" spans="1:25">
      <c r="A592" s="6">
        <v>540</v>
      </c>
      <c r="B592" s="6">
        <v>590</v>
      </c>
      <c r="C592" s="6" t="s">
        <v>1992</v>
      </c>
      <c r="D592" s="6" t="s">
        <v>1993</v>
      </c>
      <c r="E592" s="6" t="s">
        <v>1994</v>
      </c>
      <c r="F592" s="6" t="str">
        <f>VLOOKUP(G592,地名表!H:I,2,FALSE)</f>
        <v>TYPE_BUG</v>
      </c>
      <c r="G592" s="6" t="s">
        <v>71</v>
      </c>
      <c r="H592" s="6" t="str">
        <f>VLOOKUP(I592,地名表!H:I,2,FALSE)</f>
        <v>TYPE_GRASS</v>
      </c>
      <c r="I592" s="6" t="s">
        <v>33</v>
      </c>
      <c r="J592" s="6" t="str">
        <f>VLOOKUP(K592,特性表!H:I,2,FALSE)</f>
        <v>ABILITY_SWARM</v>
      </c>
      <c r="K592" s="6" t="s">
        <v>94</v>
      </c>
      <c r="L592" s="6" t="str">
        <f>VLOOKUP(M592,特性表!H:I,2,FALSE)</f>
        <v>ABILITY_CHLOROPHYLL</v>
      </c>
      <c r="M592" s="6" t="s">
        <v>36</v>
      </c>
      <c r="N592" s="6">
        <v>45</v>
      </c>
      <c r="O592" s="6">
        <v>53</v>
      </c>
      <c r="P592" s="6">
        <v>70</v>
      </c>
      <c r="Q592" s="6">
        <v>40</v>
      </c>
      <c r="R592" s="6">
        <v>60</v>
      </c>
      <c r="S592" s="6">
        <v>42</v>
      </c>
      <c r="T592" s="6" t="str">
        <f>VLOOKUP(U592,道具表!G:H,2,FALSE)</f>
        <v>ITEM_NONE</v>
      </c>
      <c r="U592" s="6" t="s">
        <v>25</v>
      </c>
      <c r="V592" s="6" t="str">
        <f>VLOOKUP(W592,道具表!G:H,2,FALSE)</f>
        <v>ITEM_MENTAL_HERB</v>
      </c>
      <c r="W592" s="6" t="s">
        <v>1042</v>
      </c>
      <c r="X592" s="6">
        <v>255</v>
      </c>
      <c r="Y592" s="6">
        <v>70</v>
      </c>
    </row>
    <row r="593" spans="1:25">
      <c r="A593" s="6">
        <v>541</v>
      </c>
      <c r="B593" s="6">
        <v>591</v>
      </c>
      <c r="C593" s="6" t="s">
        <v>1995</v>
      </c>
      <c r="D593" s="6" t="s">
        <v>1996</v>
      </c>
      <c r="E593" s="6" t="s">
        <v>1997</v>
      </c>
      <c r="F593" s="6" t="str">
        <f>VLOOKUP(G593,地名表!H:I,2,FALSE)</f>
        <v>TYPE_BUG</v>
      </c>
      <c r="G593" s="6" t="s">
        <v>71</v>
      </c>
      <c r="H593" s="6" t="str">
        <f>VLOOKUP(I593,地名表!H:I,2,FALSE)</f>
        <v>TYPE_GRASS</v>
      </c>
      <c r="I593" s="6" t="s">
        <v>33</v>
      </c>
      <c r="J593" s="6" t="str">
        <f>VLOOKUP(K593,特性表!H:I,2,FALSE)</f>
        <v>ABILITY_LEAF_GUARD</v>
      </c>
      <c r="K593" s="6" t="s">
        <v>501</v>
      </c>
      <c r="L593" s="6" t="str">
        <f>VLOOKUP(M593,特性表!H:I,2,FALSE)</f>
        <v>ABILITY_CHLOROPHYLL</v>
      </c>
      <c r="M593" s="6" t="s">
        <v>36</v>
      </c>
      <c r="N593" s="6">
        <v>55</v>
      </c>
      <c r="O593" s="6">
        <v>63</v>
      </c>
      <c r="P593" s="6">
        <v>90</v>
      </c>
      <c r="Q593" s="6">
        <v>50</v>
      </c>
      <c r="R593" s="6">
        <v>80</v>
      </c>
      <c r="S593" s="6">
        <v>42</v>
      </c>
      <c r="T593" s="6" t="str">
        <f>VLOOKUP(U593,道具表!G:H,2,FALSE)</f>
        <v>ITEM_NONE</v>
      </c>
      <c r="U593" s="6" t="s">
        <v>25</v>
      </c>
      <c r="V593" s="6" t="str">
        <f>VLOOKUP(W593,道具表!G:H,2,FALSE)</f>
        <v>ITEM_MENTAL_HERB</v>
      </c>
      <c r="W593" s="6" t="s">
        <v>1042</v>
      </c>
      <c r="X593" s="6">
        <v>120</v>
      </c>
      <c r="Y593" s="6">
        <v>70</v>
      </c>
    </row>
    <row r="594" spans="1:25">
      <c r="A594" s="6">
        <v>542</v>
      </c>
      <c r="B594" s="6">
        <v>592</v>
      </c>
      <c r="C594" s="6" t="s">
        <v>1998</v>
      </c>
      <c r="D594" s="6" t="s">
        <v>1999</v>
      </c>
      <c r="E594" s="6" t="s">
        <v>2000</v>
      </c>
      <c r="F594" s="6" t="str">
        <f>VLOOKUP(G594,地名表!H:I,2,FALSE)</f>
        <v>TYPE_BUG</v>
      </c>
      <c r="G594" s="6" t="s">
        <v>71</v>
      </c>
      <c r="H594" s="6" t="str">
        <f>VLOOKUP(I594,地名表!H:I,2,FALSE)</f>
        <v>TYPE_GRASS</v>
      </c>
      <c r="I594" s="6" t="s">
        <v>33</v>
      </c>
      <c r="J594" s="6" t="str">
        <f>VLOOKUP(K594,特性表!H:I,2,FALSE)</f>
        <v>ABILITY_SWARM</v>
      </c>
      <c r="K594" s="6" t="s">
        <v>94</v>
      </c>
      <c r="L594" s="6" t="str">
        <f>VLOOKUP(M594,特性表!H:I,2,FALSE)</f>
        <v>ABILITY_CHLOROPHYLL</v>
      </c>
      <c r="M594" s="6" t="s">
        <v>36</v>
      </c>
      <c r="N594" s="6">
        <v>75</v>
      </c>
      <c r="O594" s="6">
        <v>103</v>
      </c>
      <c r="P594" s="6">
        <v>80</v>
      </c>
      <c r="Q594" s="6">
        <v>70</v>
      </c>
      <c r="R594" s="6">
        <v>80</v>
      </c>
      <c r="S594" s="6">
        <v>92</v>
      </c>
      <c r="T594" s="6" t="str">
        <f>VLOOKUP(U594,道具表!G:H,2,FALSE)</f>
        <v>ITEM_NONE</v>
      </c>
      <c r="U594" s="6" t="s">
        <v>25</v>
      </c>
      <c r="V594" s="6" t="str">
        <f>VLOOKUP(W594,道具表!G:H,2,FALSE)</f>
        <v>ITEM_MENTAL_HERB</v>
      </c>
      <c r="W594" s="6" t="s">
        <v>1042</v>
      </c>
      <c r="X594" s="6">
        <v>45</v>
      </c>
      <c r="Y594" s="6">
        <v>70</v>
      </c>
    </row>
    <row r="595" spans="1:25">
      <c r="A595" s="6">
        <v>543</v>
      </c>
      <c r="B595" s="6">
        <v>593</v>
      </c>
      <c r="C595" s="6" t="s">
        <v>2001</v>
      </c>
      <c r="D595" s="6" t="s">
        <v>2002</v>
      </c>
      <c r="E595" s="6" t="s">
        <v>2003</v>
      </c>
      <c r="F595" s="6" t="str">
        <f>VLOOKUP(G595,地名表!H:I,2,FALSE)</f>
        <v>TYPE_BUG</v>
      </c>
      <c r="G595" s="6" t="s">
        <v>71</v>
      </c>
      <c r="H595" s="6" t="str">
        <f>VLOOKUP(I595,地名表!H:I,2,FALSE)</f>
        <v>TYPE_POISON</v>
      </c>
      <c r="I595" s="6" t="s">
        <v>34</v>
      </c>
      <c r="J595" s="6" t="str">
        <f>VLOOKUP(K595,特性表!H:I,2,FALSE)</f>
        <v>ABILITY_POISON_POINT</v>
      </c>
      <c r="K595" s="6" t="s">
        <v>157</v>
      </c>
      <c r="L595" s="6" t="str">
        <f>VLOOKUP(M595,特性表!H:I,2,FALSE)</f>
        <v>ABILITY_SWARM</v>
      </c>
      <c r="M595" s="6" t="s">
        <v>94</v>
      </c>
      <c r="N595" s="6">
        <v>30</v>
      </c>
      <c r="O595" s="6">
        <v>45</v>
      </c>
      <c r="P595" s="6">
        <v>59</v>
      </c>
      <c r="Q595" s="6">
        <v>30</v>
      </c>
      <c r="R595" s="6">
        <v>39</v>
      </c>
      <c r="S595" s="6">
        <v>57</v>
      </c>
      <c r="T595" s="6" t="str">
        <f>VLOOKUP(U595,道具表!G:H,2,FALSE)</f>
        <v>ITEM_PECHA_BERRY</v>
      </c>
      <c r="U595" s="6" t="s">
        <v>1010</v>
      </c>
      <c r="V595" s="6" t="str">
        <f>VLOOKUP(W595,道具表!G:H,2,FALSE)</f>
        <v>ITEM_POISON_BARB</v>
      </c>
      <c r="W595" s="6" t="s">
        <v>96</v>
      </c>
      <c r="X595" s="6">
        <v>255</v>
      </c>
      <c r="Y595" s="6">
        <v>50</v>
      </c>
    </row>
    <row r="596" spans="1:25">
      <c r="A596" s="6">
        <v>544</v>
      </c>
      <c r="B596" s="6">
        <v>594</v>
      </c>
      <c r="C596" s="6" t="s">
        <v>2004</v>
      </c>
      <c r="D596" s="6" t="s">
        <v>2005</v>
      </c>
      <c r="E596" s="6" t="s">
        <v>2006</v>
      </c>
      <c r="F596" s="6" t="str">
        <f>VLOOKUP(G596,地名表!H:I,2,FALSE)</f>
        <v>TYPE_BUG</v>
      </c>
      <c r="G596" s="6" t="s">
        <v>71</v>
      </c>
      <c r="H596" s="6" t="str">
        <f>VLOOKUP(I596,地名表!H:I,2,FALSE)</f>
        <v>TYPE_POISON</v>
      </c>
      <c r="I596" s="6" t="s">
        <v>34</v>
      </c>
      <c r="J596" s="6" t="str">
        <f>VLOOKUP(K596,特性表!H:I,2,FALSE)</f>
        <v>ABILITY_POISON_POINT</v>
      </c>
      <c r="K596" s="6" t="s">
        <v>157</v>
      </c>
      <c r="L596" s="6" t="str">
        <f>VLOOKUP(M596,特性表!H:I,2,FALSE)</f>
        <v>ABILITY_SWARM</v>
      </c>
      <c r="M596" s="6" t="s">
        <v>94</v>
      </c>
      <c r="N596" s="6">
        <v>40</v>
      </c>
      <c r="O596" s="6">
        <v>55</v>
      </c>
      <c r="P596" s="6">
        <v>99</v>
      </c>
      <c r="Q596" s="6">
        <v>40</v>
      </c>
      <c r="R596" s="6">
        <v>79</v>
      </c>
      <c r="S596" s="6">
        <v>47</v>
      </c>
      <c r="T596" s="6" t="str">
        <f>VLOOKUP(U596,道具表!G:H,2,FALSE)</f>
        <v>ITEM_PECHA_BERRY</v>
      </c>
      <c r="U596" s="6" t="s">
        <v>1010</v>
      </c>
      <c r="V596" s="6" t="str">
        <f>VLOOKUP(W596,道具表!G:H,2,FALSE)</f>
        <v>ITEM_POISON_BARB</v>
      </c>
      <c r="W596" s="6" t="s">
        <v>96</v>
      </c>
      <c r="X596" s="6">
        <v>120</v>
      </c>
      <c r="Y596" s="6">
        <v>50</v>
      </c>
    </row>
    <row r="597" spans="1:25">
      <c r="A597" s="6">
        <v>545</v>
      </c>
      <c r="B597" s="6">
        <v>595</v>
      </c>
      <c r="C597" s="6" t="s">
        <v>2007</v>
      </c>
      <c r="D597" s="6" t="s">
        <v>2008</v>
      </c>
      <c r="E597" s="6" t="s">
        <v>2009</v>
      </c>
      <c r="F597" s="6" t="str">
        <f>VLOOKUP(G597,地名表!H:I,2,FALSE)</f>
        <v>TYPE_BUG</v>
      </c>
      <c r="G597" s="6" t="s">
        <v>71</v>
      </c>
      <c r="H597" s="6" t="str">
        <f>VLOOKUP(I597,地名表!H:I,2,FALSE)</f>
        <v>TYPE_POISON</v>
      </c>
      <c r="I597" s="6" t="s">
        <v>34</v>
      </c>
      <c r="J597" s="6" t="str">
        <f>VLOOKUP(K597,特性表!H:I,2,FALSE)</f>
        <v>ABILITY_POISON_POINT</v>
      </c>
      <c r="K597" s="6" t="s">
        <v>157</v>
      </c>
      <c r="L597" s="6" t="str">
        <f>VLOOKUP(M597,特性表!H:I,2,FALSE)</f>
        <v>ABILITY_SWARM</v>
      </c>
      <c r="M597" s="6" t="s">
        <v>94</v>
      </c>
      <c r="N597" s="6">
        <v>60</v>
      </c>
      <c r="O597" s="6">
        <v>100</v>
      </c>
      <c r="P597" s="6">
        <v>89</v>
      </c>
      <c r="Q597" s="6">
        <v>55</v>
      </c>
      <c r="R597" s="6">
        <v>69</v>
      </c>
      <c r="S597" s="6">
        <v>112</v>
      </c>
      <c r="T597" s="6" t="str">
        <f>VLOOKUP(U597,道具表!G:H,2,FALSE)</f>
        <v>ITEM_PECHA_BERRY</v>
      </c>
      <c r="U597" s="6" t="s">
        <v>1010</v>
      </c>
      <c r="V597" s="6" t="str">
        <f>VLOOKUP(W597,道具表!G:H,2,FALSE)</f>
        <v>ITEM_POISON_BARB</v>
      </c>
      <c r="W597" s="6" t="s">
        <v>96</v>
      </c>
      <c r="X597" s="6">
        <v>45</v>
      </c>
      <c r="Y597" s="6">
        <v>50</v>
      </c>
    </row>
    <row r="598" spans="1:25">
      <c r="A598" s="6">
        <v>546</v>
      </c>
      <c r="B598" s="6">
        <v>596</v>
      </c>
      <c r="C598" s="6" t="s">
        <v>2010</v>
      </c>
      <c r="D598" s="6" t="s">
        <v>2011</v>
      </c>
      <c r="E598" s="6" t="s">
        <v>2012</v>
      </c>
      <c r="F598" s="6" t="str">
        <f>VLOOKUP(G598,地名表!H:I,2,FALSE)</f>
        <v>TYPE_GRASS</v>
      </c>
      <c r="G598" s="6" t="s">
        <v>33</v>
      </c>
      <c r="H598" s="6" t="str">
        <f>VLOOKUP(I598,地名表!H:I,2,FALSE)</f>
        <v>TYPE_FAIRY</v>
      </c>
      <c r="I598" s="6" t="s">
        <v>177</v>
      </c>
      <c r="J598" s="6" t="str">
        <f>VLOOKUP(K598,特性表!H:I,2,FALSE)</f>
        <v>ABILITY_PRANKSTER</v>
      </c>
      <c r="K598" s="6" t="s">
        <v>1140</v>
      </c>
      <c r="L598" s="6" t="str">
        <f>VLOOKUP(M598,特性表!H:I,2,FALSE)</f>
        <v>ABILITY_INFILTRATOR</v>
      </c>
      <c r="M598" s="6" t="s">
        <v>210</v>
      </c>
      <c r="N598" s="6">
        <v>40</v>
      </c>
      <c r="O598" s="6">
        <v>27</v>
      </c>
      <c r="P598" s="6">
        <v>60</v>
      </c>
      <c r="Q598" s="6">
        <v>37</v>
      </c>
      <c r="R598" s="6">
        <v>50</v>
      </c>
      <c r="S598" s="6">
        <v>66</v>
      </c>
      <c r="T598" s="6" t="str">
        <f>VLOOKUP(U598,道具表!G:H,2,FALSE)</f>
        <v>ITEM_NONE</v>
      </c>
      <c r="U598" s="6" t="s">
        <v>25</v>
      </c>
      <c r="V598" s="6" t="str">
        <f>VLOOKUP(W598,道具表!G:H,2,FALSE)</f>
        <v>ITEM_ABSORB_BULB</v>
      </c>
      <c r="W598" s="6" t="s">
        <v>214</v>
      </c>
      <c r="X598" s="6">
        <v>190</v>
      </c>
      <c r="Y598" s="6">
        <v>50</v>
      </c>
    </row>
    <row r="599" spans="1:25">
      <c r="A599" s="6">
        <v>547</v>
      </c>
      <c r="B599" s="6">
        <v>597</v>
      </c>
      <c r="C599" s="6" t="s">
        <v>2013</v>
      </c>
      <c r="D599" s="6" t="s">
        <v>2014</v>
      </c>
      <c r="E599" s="6" t="s">
        <v>2015</v>
      </c>
      <c r="F599" s="6" t="str">
        <f>VLOOKUP(G599,地名表!H:I,2,FALSE)</f>
        <v>TYPE_GRASS</v>
      </c>
      <c r="G599" s="6" t="s">
        <v>33</v>
      </c>
      <c r="H599" s="6" t="str">
        <f>VLOOKUP(I599,地名表!H:I,2,FALSE)</f>
        <v>TYPE_FAIRY</v>
      </c>
      <c r="I599" s="6" t="s">
        <v>177</v>
      </c>
      <c r="J599" s="6" t="str">
        <f>VLOOKUP(K599,特性表!H:I,2,FALSE)</f>
        <v>ABILITY_PRANKSTER</v>
      </c>
      <c r="K599" s="6" t="s">
        <v>1140</v>
      </c>
      <c r="L599" s="6" t="str">
        <f>VLOOKUP(M599,特性表!H:I,2,FALSE)</f>
        <v>ABILITY_INFILTRATOR</v>
      </c>
      <c r="M599" s="6" t="s">
        <v>210</v>
      </c>
      <c r="N599" s="6">
        <v>60</v>
      </c>
      <c r="O599" s="6">
        <v>67</v>
      </c>
      <c r="P599" s="6">
        <v>85</v>
      </c>
      <c r="Q599" s="6">
        <v>77</v>
      </c>
      <c r="R599" s="6">
        <v>75</v>
      </c>
      <c r="S599" s="6">
        <v>116</v>
      </c>
      <c r="T599" s="6" t="str">
        <f>VLOOKUP(U599,道具表!G:H,2,FALSE)</f>
        <v>ITEM_NONE</v>
      </c>
      <c r="U599" s="6" t="s">
        <v>25</v>
      </c>
      <c r="V599" s="6" t="str">
        <f>VLOOKUP(W599,道具表!G:H,2,FALSE)</f>
        <v>ITEM_ABSORB_BULB</v>
      </c>
      <c r="W599" s="6" t="s">
        <v>214</v>
      </c>
      <c r="X599" s="6">
        <v>75</v>
      </c>
      <c r="Y599" s="6">
        <v>50</v>
      </c>
    </row>
    <row r="600" spans="1:25">
      <c r="A600" s="6">
        <v>548</v>
      </c>
      <c r="B600" s="6">
        <v>598</v>
      </c>
      <c r="C600" s="6" t="s">
        <v>2016</v>
      </c>
      <c r="D600" s="6" t="s">
        <v>2017</v>
      </c>
      <c r="E600" s="6" t="s">
        <v>2018</v>
      </c>
      <c r="F600" s="6" t="str">
        <f>VLOOKUP(G600,地名表!H:I,2,FALSE)</f>
        <v>TYPE_GRASS</v>
      </c>
      <c r="G600" s="6" t="s">
        <v>33</v>
      </c>
      <c r="H600" s="6" t="str">
        <f>VLOOKUP(I600,地名表!H:I,2,FALSE)</f>
        <v>TYPE_GRASS</v>
      </c>
      <c r="I600" s="6" t="s">
        <v>33</v>
      </c>
      <c r="J600" s="6" t="str">
        <f>VLOOKUP(K600,特性表!H:I,2,FALSE)</f>
        <v>ABILITY_CHLOROPHYLL</v>
      </c>
      <c r="K600" s="6" t="s">
        <v>36</v>
      </c>
      <c r="L600" s="6" t="str">
        <f>VLOOKUP(M600,特性表!H:I,2,FALSE)</f>
        <v>ABILITY_OWN_TEMPO</v>
      </c>
      <c r="M600" s="6" t="s">
        <v>357</v>
      </c>
      <c r="N600" s="6">
        <v>45</v>
      </c>
      <c r="O600" s="6">
        <v>35</v>
      </c>
      <c r="P600" s="6">
        <v>50</v>
      </c>
      <c r="Q600" s="6">
        <v>70</v>
      </c>
      <c r="R600" s="6">
        <v>50</v>
      </c>
      <c r="S600" s="6">
        <v>30</v>
      </c>
      <c r="T600" s="6" t="str">
        <f>VLOOKUP(U600,道具表!G:H,2,FALSE)</f>
        <v>ITEM_NONE</v>
      </c>
      <c r="U600" s="6" t="s">
        <v>25</v>
      </c>
      <c r="V600" s="6" t="str">
        <f>VLOOKUP(W600,道具表!G:H,2,FALSE)</f>
        <v>ITEM_ABSORB_BULB</v>
      </c>
      <c r="W600" s="6" t="s">
        <v>214</v>
      </c>
      <c r="X600" s="6">
        <v>190</v>
      </c>
      <c r="Y600" s="6">
        <v>50</v>
      </c>
    </row>
    <row r="601" spans="1:25">
      <c r="A601" s="6">
        <v>549</v>
      </c>
      <c r="B601" s="6">
        <v>599</v>
      </c>
      <c r="C601" s="6" t="s">
        <v>2019</v>
      </c>
      <c r="D601" s="6" t="s">
        <v>2020</v>
      </c>
      <c r="E601" s="6" t="s">
        <v>2021</v>
      </c>
      <c r="F601" s="6" t="str">
        <f>VLOOKUP(G601,地名表!H:I,2,FALSE)</f>
        <v>TYPE_GRASS</v>
      </c>
      <c r="G601" s="6" t="s">
        <v>33</v>
      </c>
      <c r="H601" s="6" t="str">
        <f>VLOOKUP(I601,地名表!H:I,2,FALSE)</f>
        <v>TYPE_GRASS</v>
      </c>
      <c r="I601" s="6" t="s">
        <v>33</v>
      </c>
      <c r="J601" s="6" t="str">
        <f>VLOOKUP(K601,特性表!H:I,2,FALSE)</f>
        <v>ABILITY_CHLOROPHYLL</v>
      </c>
      <c r="K601" s="6" t="s">
        <v>36</v>
      </c>
      <c r="L601" s="6" t="str">
        <f>VLOOKUP(M601,特性表!H:I,2,FALSE)</f>
        <v>ABILITY_OWN_TEMPO</v>
      </c>
      <c r="M601" s="6" t="s">
        <v>357</v>
      </c>
      <c r="N601" s="6">
        <v>70</v>
      </c>
      <c r="O601" s="6">
        <v>60</v>
      </c>
      <c r="P601" s="6">
        <v>75</v>
      </c>
      <c r="Q601" s="6">
        <v>110</v>
      </c>
      <c r="R601" s="6">
        <v>75</v>
      </c>
      <c r="S601" s="6">
        <v>90</v>
      </c>
      <c r="T601" s="6" t="str">
        <f>VLOOKUP(U601,道具表!G:H,2,FALSE)</f>
        <v>ITEM_NONE</v>
      </c>
      <c r="U601" s="6" t="s">
        <v>25</v>
      </c>
      <c r="V601" s="6" t="str">
        <f>VLOOKUP(W601,道具表!G:H,2,FALSE)</f>
        <v>ITEM_ABSORB_BULB</v>
      </c>
      <c r="W601" s="6" t="s">
        <v>214</v>
      </c>
      <c r="X601" s="6">
        <v>75</v>
      </c>
      <c r="Y601" s="6">
        <v>50</v>
      </c>
    </row>
    <row r="602" spans="1:25">
      <c r="A602" s="6">
        <v>550</v>
      </c>
      <c r="B602" s="6">
        <v>600</v>
      </c>
      <c r="C602" s="6" t="s">
        <v>2022</v>
      </c>
      <c r="D602" s="6" t="s">
        <v>2023</v>
      </c>
      <c r="E602" s="6" t="s">
        <v>2024</v>
      </c>
      <c r="F602" s="6" t="str">
        <f>VLOOKUP(G602,地名表!H:I,2,FALSE)</f>
        <v>TYPE_WATER</v>
      </c>
      <c r="G602" s="6" t="s">
        <v>59</v>
      </c>
      <c r="H602" s="6" t="str">
        <f>VLOOKUP(I602,地名表!H:I,2,FALSE)</f>
        <v>TYPE_WATER</v>
      </c>
      <c r="I602" s="6" t="s">
        <v>59</v>
      </c>
      <c r="J602" s="6" t="str">
        <f>VLOOKUP(K602,特性表!H:I,2,FALSE)</f>
        <v>ABILITY_RECKLESS</v>
      </c>
      <c r="K602" s="6" t="s">
        <v>469</v>
      </c>
      <c r="L602" s="6" t="str">
        <f>VLOOKUP(M602,特性表!H:I,2,FALSE)</f>
        <v>ABILITY_ADAPTABILITY</v>
      </c>
      <c r="M602" s="6" t="s">
        <v>576</v>
      </c>
      <c r="N602" s="6">
        <v>70</v>
      </c>
      <c r="O602" s="6">
        <v>92</v>
      </c>
      <c r="P602" s="6">
        <v>65</v>
      </c>
      <c r="Q602" s="6">
        <v>80</v>
      </c>
      <c r="R602" s="6">
        <v>55</v>
      </c>
      <c r="S602" s="6">
        <v>98</v>
      </c>
      <c r="T602" s="6" t="str">
        <f>VLOOKUP(U602,道具表!G:H,2,FALSE)</f>
        <v>ITEM_NONE</v>
      </c>
      <c r="U602" s="6" t="s">
        <v>25</v>
      </c>
      <c r="V602" s="6" t="str">
        <f>VLOOKUP(W602,道具表!G:H,2,FALSE)</f>
        <v>ITEM_DEEP_SEA_TOOTH</v>
      </c>
      <c r="W602" s="6" t="s">
        <v>1203</v>
      </c>
      <c r="X602" s="6">
        <v>25</v>
      </c>
      <c r="Y602" s="6">
        <v>50</v>
      </c>
    </row>
    <row r="603" spans="1:25">
      <c r="A603" s="6">
        <v>551</v>
      </c>
      <c r="B603" s="6">
        <v>601</v>
      </c>
      <c r="C603" s="6" t="s">
        <v>2025</v>
      </c>
      <c r="D603" s="6" t="s">
        <v>2026</v>
      </c>
      <c r="E603" s="6" t="s">
        <v>2027</v>
      </c>
      <c r="F603" s="6" t="str">
        <f>VLOOKUP(G603,地名表!H:I,2,FALSE)</f>
        <v>TYPE_GROUND</v>
      </c>
      <c r="G603" s="6" t="s">
        <v>145</v>
      </c>
      <c r="H603" s="6" t="str">
        <f>VLOOKUP(I603,地名表!H:I,2,FALSE)</f>
        <v>TYPE_DARK</v>
      </c>
      <c r="I603" s="6" t="s">
        <v>797</v>
      </c>
      <c r="J603" s="6" t="str">
        <f>VLOOKUP(K603,特性表!H:I,2,FALSE)</f>
        <v>ABILITY_INTIMIDATE</v>
      </c>
      <c r="K603" s="6" t="s">
        <v>128</v>
      </c>
      <c r="L603" s="6" t="str">
        <f>VLOOKUP(M603,特性表!H:I,2,FALSE)</f>
        <v>ABILITY_MOXIE</v>
      </c>
      <c r="M603" s="6" t="s">
        <v>563</v>
      </c>
      <c r="N603" s="6">
        <v>50</v>
      </c>
      <c r="O603" s="6">
        <v>72</v>
      </c>
      <c r="P603" s="6">
        <v>35</v>
      </c>
      <c r="Q603" s="6">
        <v>35</v>
      </c>
      <c r="R603" s="6">
        <v>35</v>
      </c>
      <c r="S603" s="6">
        <v>65</v>
      </c>
      <c r="T603" s="6" t="str">
        <f>VLOOKUP(U603,道具表!G:H,2,FALSE)</f>
        <v>ITEM_NONE</v>
      </c>
      <c r="U603" s="6" t="s">
        <v>25</v>
      </c>
      <c r="V603" s="6" t="str">
        <f>VLOOKUP(W603,道具表!G:H,2,FALSE)</f>
        <v>ITEM_BLACK_GLASSES</v>
      </c>
      <c r="W603" s="6" t="s">
        <v>2028</v>
      </c>
      <c r="X603" s="6">
        <v>180</v>
      </c>
      <c r="Y603" s="6">
        <v>50</v>
      </c>
    </row>
    <row r="604" spans="1:25">
      <c r="A604" s="6">
        <v>552</v>
      </c>
      <c r="B604" s="6">
        <v>602</v>
      </c>
      <c r="C604" s="6" t="s">
        <v>2029</v>
      </c>
      <c r="D604" s="6" t="s">
        <v>2030</v>
      </c>
      <c r="E604" s="6" t="s">
        <v>2031</v>
      </c>
      <c r="F604" s="6" t="str">
        <f>VLOOKUP(G604,地名表!H:I,2,FALSE)</f>
        <v>TYPE_GROUND</v>
      </c>
      <c r="G604" s="6" t="s">
        <v>145</v>
      </c>
      <c r="H604" s="6" t="str">
        <f>VLOOKUP(I604,地名表!H:I,2,FALSE)</f>
        <v>TYPE_DARK</v>
      </c>
      <c r="I604" s="6" t="s">
        <v>797</v>
      </c>
      <c r="J604" s="6" t="str">
        <f>VLOOKUP(K604,特性表!H:I,2,FALSE)</f>
        <v>ABILITY_INTIMIDATE</v>
      </c>
      <c r="K604" s="6" t="s">
        <v>128</v>
      </c>
      <c r="L604" s="6" t="str">
        <f>VLOOKUP(M604,特性表!H:I,2,FALSE)</f>
        <v>ABILITY_MOXIE</v>
      </c>
      <c r="M604" s="6" t="s">
        <v>563</v>
      </c>
      <c r="N604" s="6">
        <v>60</v>
      </c>
      <c r="O604" s="6">
        <v>82</v>
      </c>
      <c r="P604" s="6">
        <v>45</v>
      </c>
      <c r="Q604" s="6">
        <v>45</v>
      </c>
      <c r="R604" s="6">
        <v>45</v>
      </c>
      <c r="S604" s="6">
        <v>74</v>
      </c>
      <c r="T604" s="6" t="str">
        <f>VLOOKUP(U604,道具表!G:H,2,FALSE)</f>
        <v>ITEM_NONE</v>
      </c>
      <c r="U604" s="6" t="s">
        <v>25</v>
      </c>
      <c r="V604" s="6" t="str">
        <f>VLOOKUP(W604,道具表!G:H,2,FALSE)</f>
        <v>ITEM_BLACK_GLASSES</v>
      </c>
      <c r="W604" s="6" t="s">
        <v>2028</v>
      </c>
      <c r="X604" s="6">
        <v>90</v>
      </c>
      <c r="Y604" s="6">
        <v>50</v>
      </c>
    </row>
    <row r="605" spans="1:25">
      <c r="A605" s="6">
        <v>553</v>
      </c>
      <c r="B605" s="6">
        <v>603</v>
      </c>
      <c r="C605" s="6" t="s">
        <v>2032</v>
      </c>
      <c r="D605" s="6" t="s">
        <v>2033</v>
      </c>
      <c r="E605" s="6" t="s">
        <v>2034</v>
      </c>
      <c r="F605" s="6" t="str">
        <f>VLOOKUP(G605,地名表!H:I,2,FALSE)</f>
        <v>TYPE_GROUND</v>
      </c>
      <c r="G605" s="6" t="s">
        <v>145</v>
      </c>
      <c r="H605" s="6" t="str">
        <f>VLOOKUP(I605,地名表!H:I,2,FALSE)</f>
        <v>TYPE_DARK</v>
      </c>
      <c r="I605" s="6" t="s">
        <v>797</v>
      </c>
      <c r="J605" s="6" t="str">
        <f>VLOOKUP(K605,特性表!H:I,2,FALSE)</f>
        <v>ABILITY_INTIMIDATE</v>
      </c>
      <c r="K605" s="6" t="s">
        <v>128</v>
      </c>
      <c r="L605" s="6" t="str">
        <f>VLOOKUP(M605,特性表!H:I,2,FALSE)</f>
        <v>ABILITY_MOXIE</v>
      </c>
      <c r="M605" s="6" t="s">
        <v>563</v>
      </c>
      <c r="N605" s="6">
        <v>95</v>
      </c>
      <c r="O605" s="6">
        <v>117</v>
      </c>
      <c r="P605" s="6">
        <v>80</v>
      </c>
      <c r="Q605" s="6">
        <v>65</v>
      </c>
      <c r="R605" s="6">
        <v>70</v>
      </c>
      <c r="S605" s="6">
        <v>92</v>
      </c>
      <c r="T605" s="6" t="str">
        <f>VLOOKUP(U605,道具表!G:H,2,FALSE)</f>
        <v>ITEM_BLACK_GLASSES</v>
      </c>
      <c r="U605" s="6" t="s">
        <v>2028</v>
      </c>
      <c r="V605" s="6" t="str">
        <f>VLOOKUP(W605,道具表!G:H,2,FALSE)</f>
        <v>ITEM_NONE</v>
      </c>
      <c r="W605" s="6" t="s">
        <v>25</v>
      </c>
      <c r="X605" s="6">
        <v>45</v>
      </c>
      <c r="Y605" s="6">
        <v>50</v>
      </c>
    </row>
    <row r="606" spans="1:25">
      <c r="A606" s="6">
        <v>554</v>
      </c>
      <c r="B606" s="6">
        <v>604</v>
      </c>
      <c r="C606" s="6" t="s">
        <v>2035</v>
      </c>
      <c r="D606" s="6" t="s">
        <v>2036</v>
      </c>
      <c r="E606" s="6" t="s">
        <v>2037</v>
      </c>
      <c r="F606" s="6" t="str">
        <f>VLOOKUP(G606,地名表!H:I,2,FALSE)</f>
        <v>TYPE_FIRE</v>
      </c>
      <c r="G606" s="6" t="s">
        <v>46</v>
      </c>
      <c r="H606" s="6" t="str">
        <f>VLOOKUP(I606,地名表!H:I,2,FALSE)</f>
        <v>TYPE_FIRE</v>
      </c>
      <c r="I606" s="6" t="s">
        <v>46</v>
      </c>
      <c r="J606" s="6" t="str">
        <f>VLOOKUP(K606,特性表!H:I,2,FALSE)</f>
        <v>ABILITY_HUSTLE</v>
      </c>
      <c r="K606" s="6" t="s">
        <v>881</v>
      </c>
      <c r="L606" s="6" t="str">
        <f>VLOOKUP(M606,特性表!H:I,2,FALSE)</f>
        <v>ABILITY_INNER_FOCUS</v>
      </c>
      <c r="M606" s="6" t="s">
        <v>205</v>
      </c>
      <c r="N606" s="6">
        <v>70</v>
      </c>
      <c r="O606" s="6">
        <v>90</v>
      </c>
      <c r="P606" s="6">
        <v>45</v>
      </c>
      <c r="Q606" s="6">
        <v>15</v>
      </c>
      <c r="R606" s="6">
        <v>45</v>
      </c>
      <c r="S606" s="6">
        <v>50</v>
      </c>
      <c r="T606" s="6" t="str">
        <f>VLOOKUP(U606,道具表!G:H,2,FALSE)</f>
        <v>ITEM_RAWST_BERRY</v>
      </c>
      <c r="U606" s="6" t="s">
        <v>190</v>
      </c>
      <c r="V606" s="6" t="str">
        <f>VLOOKUP(W606,道具表!G:H,2,FALSE)</f>
        <v>ITEM_NONE</v>
      </c>
      <c r="W606" s="6" t="s">
        <v>25</v>
      </c>
      <c r="X606" s="6">
        <v>120</v>
      </c>
      <c r="Y606" s="6">
        <v>50</v>
      </c>
    </row>
    <row r="607" spans="1:25">
      <c r="A607" s="6">
        <v>555</v>
      </c>
      <c r="B607" s="6">
        <v>605</v>
      </c>
      <c r="C607" s="6" t="s">
        <v>2038</v>
      </c>
      <c r="D607" s="6" t="s">
        <v>2039</v>
      </c>
      <c r="E607" s="6" t="s">
        <v>2040</v>
      </c>
      <c r="F607" s="6" t="str">
        <f>VLOOKUP(G607,地名表!H:I,2,FALSE)</f>
        <v>TYPE_FIRE</v>
      </c>
      <c r="G607" s="6" t="s">
        <v>46</v>
      </c>
      <c r="H607" s="6" t="str">
        <f>VLOOKUP(I607,地名表!H:I,2,FALSE)</f>
        <v>TYPE_FIRE</v>
      </c>
      <c r="I607" s="6" t="s">
        <v>46</v>
      </c>
      <c r="J607" s="6" t="str">
        <f>VLOOKUP(K607,特性表!H:I,2,FALSE)</f>
        <v>ABILITY_SHEER_FORCE</v>
      </c>
      <c r="K607" s="6" t="s">
        <v>1386</v>
      </c>
      <c r="L607" s="6" t="str">
        <f>VLOOKUP(M607,特性表!H:I,2,FALSE)</f>
        <v>ABILITY_ZEN_MODE</v>
      </c>
      <c r="M607" s="6" t="s">
        <v>2041</v>
      </c>
      <c r="N607" s="6">
        <v>105</v>
      </c>
      <c r="O607" s="6">
        <v>140</v>
      </c>
      <c r="P607" s="6">
        <v>55</v>
      </c>
      <c r="Q607" s="6">
        <v>30</v>
      </c>
      <c r="R607" s="6">
        <v>55</v>
      </c>
      <c r="S607" s="6">
        <v>95</v>
      </c>
      <c r="T607" s="6" t="str">
        <f>VLOOKUP(U607,道具表!G:H,2,FALSE)</f>
        <v>ITEM_RAWST_BERRY</v>
      </c>
      <c r="U607" s="6" t="s">
        <v>190</v>
      </c>
      <c r="V607" s="6" t="str">
        <f>VLOOKUP(W607,道具表!G:H,2,FALSE)</f>
        <v>ITEM_NONE</v>
      </c>
      <c r="W607" s="6" t="s">
        <v>25</v>
      </c>
      <c r="X607" s="6">
        <v>60</v>
      </c>
      <c r="Y607" s="6">
        <v>50</v>
      </c>
    </row>
    <row r="608" spans="1:25">
      <c r="A608" s="6">
        <v>556</v>
      </c>
      <c r="B608" s="6">
        <v>606</v>
      </c>
      <c r="C608" s="6" t="s">
        <v>2042</v>
      </c>
      <c r="D608" s="6" t="s">
        <v>2043</v>
      </c>
      <c r="E608" s="6" t="s">
        <v>2044</v>
      </c>
      <c r="F608" s="6" t="str">
        <f>VLOOKUP(G608,地名表!H:I,2,FALSE)</f>
        <v>TYPE_GRASS</v>
      </c>
      <c r="G608" s="6" t="s">
        <v>33</v>
      </c>
      <c r="H608" s="6" t="str">
        <f>VLOOKUP(I608,地名表!H:I,2,FALSE)</f>
        <v>TYPE_GRASS</v>
      </c>
      <c r="I608" s="6" t="s">
        <v>33</v>
      </c>
      <c r="J608" s="6" t="str">
        <f>VLOOKUP(K608,特性表!H:I,2,FALSE)</f>
        <v>ABILITY_WATER_ABSORB</v>
      </c>
      <c r="K608" s="6" t="s">
        <v>283</v>
      </c>
      <c r="L608" s="6" t="str">
        <f>VLOOKUP(M608,特性表!H:I,2,FALSE)</f>
        <v>ABILITY_CHLOROPHYLL</v>
      </c>
      <c r="M608" s="6" t="s">
        <v>36</v>
      </c>
      <c r="N608" s="6">
        <v>75</v>
      </c>
      <c r="O608" s="6">
        <v>86</v>
      </c>
      <c r="P608" s="6">
        <v>67</v>
      </c>
      <c r="Q608" s="6">
        <v>106</v>
      </c>
      <c r="R608" s="6">
        <v>67</v>
      </c>
      <c r="S608" s="6">
        <v>60</v>
      </c>
      <c r="T608" s="6" t="str">
        <f>VLOOKUP(U608,道具表!G:H,2,FALSE)</f>
        <v>ITEM_NONE</v>
      </c>
      <c r="U608" s="6" t="s">
        <v>25</v>
      </c>
      <c r="V608" s="6" t="str">
        <f>VLOOKUP(W608,道具表!G:H,2,FALSE)</f>
        <v>ITEM_MIRACLE_SEED</v>
      </c>
      <c r="W608" s="6" t="s">
        <v>1541</v>
      </c>
      <c r="X608" s="6">
        <v>255</v>
      </c>
      <c r="Y608" s="6">
        <v>50</v>
      </c>
    </row>
    <row r="609" spans="1:25">
      <c r="A609" s="6">
        <v>557</v>
      </c>
      <c r="B609" s="6">
        <v>607</v>
      </c>
      <c r="C609" s="6" t="s">
        <v>2045</v>
      </c>
      <c r="D609" s="6" t="s">
        <v>2046</v>
      </c>
      <c r="E609" s="6" t="s">
        <v>2047</v>
      </c>
      <c r="F609" s="6" t="str">
        <f>VLOOKUP(G609,地名表!H:I,2,FALSE)</f>
        <v>TYPE_BUG</v>
      </c>
      <c r="G609" s="6" t="s">
        <v>71</v>
      </c>
      <c r="H609" s="6" t="str">
        <f>VLOOKUP(I609,地名表!H:I,2,FALSE)</f>
        <v>TYPE_ROCK</v>
      </c>
      <c r="I609" s="6" t="s">
        <v>334</v>
      </c>
      <c r="J609" s="6" t="str">
        <f>VLOOKUP(K609,特性表!H:I,2,FALSE)</f>
        <v>ABILITY_STURDY</v>
      </c>
      <c r="K609" s="6" t="s">
        <v>336</v>
      </c>
      <c r="L609" s="6" t="str">
        <f>VLOOKUP(M609,特性表!H:I,2,FALSE)</f>
        <v>ABILITY_SHELL_ARMOR</v>
      </c>
      <c r="M609" s="6" t="s">
        <v>406</v>
      </c>
      <c r="N609" s="6">
        <v>50</v>
      </c>
      <c r="O609" s="6">
        <v>65</v>
      </c>
      <c r="P609" s="6">
        <v>85</v>
      </c>
      <c r="Q609" s="6">
        <v>35</v>
      </c>
      <c r="R609" s="6">
        <v>35</v>
      </c>
      <c r="S609" s="6">
        <v>55</v>
      </c>
      <c r="T609" s="6" t="str">
        <f>VLOOKUP(U609,道具表!G:H,2,FALSE)</f>
        <v>ITEM_HARD_STONE</v>
      </c>
      <c r="U609" s="6" t="s">
        <v>341</v>
      </c>
      <c r="V609" s="6" t="str">
        <f>VLOOKUP(W609,道具表!G:H,2,FALSE)</f>
        <v>ITEM_RARE_BONE</v>
      </c>
      <c r="W609" s="6" t="s">
        <v>2048</v>
      </c>
      <c r="X609" s="6">
        <v>190</v>
      </c>
      <c r="Y609" s="6">
        <v>50</v>
      </c>
    </row>
    <row r="610" spans="1:25">
      <c r="A610" s="6">
        <v>558</v>
      </c>
      <c r="B610" s="6">
        <v>608</v>
      </c>
      <c r="C610" s="6" t="s">
        <v>2049</v>
      </c>
      <c r="D610" s="6" t="s">
        <v>2050</v>
      </c>
      <c r="E610" s="6" t="s">
        <v>2051</v>
      </c>
      <c r="F610" s="6" t="str">
        <f>VLOOKUP(G610,地名表!H:I,2,FALSE)</f>
        <v>TYPE_BUG</v>
      </c>
      <c r="G610" s="6" t="s">
        <v>71</v>
      </c>
      <c r="H610" s="6" t="str">
        <f>VLOOKUP(I610,地名表!H:I,2,FALSE)</f>
        <v>TYPE_ROCK</v>
      </c>
      <c r="I610" s="6" t="s">
        <v>334</v>
      </c>
      <c r="J610" s="6" t="str">
        <f>VLOOKUP(K610,特性表!H:I,2,FALSE)</f>
        <v>ABILITY_STURDY</v>
      </c>
      <c r="K610" s="6" t="s">
        <v>336</v>
      </c>
      <c r="L610" s="6" t="str">
        <f>VLOOKUP(M610,特性表!H:I,2,FALSE)</f>
        <v>ABILITY_SHELL_ARMOR</v>
      </c>
      <c r="M610" s="6" t="s">
        <v>406</v>
      </c>
      <c r="N610" s="6">
        <v>70</v>
      </c>
      <c r="O610" s="6">
        <v>105</v>
      </c>
      <c r="P610" s="6">
        <v>125</v>
      </c>
      <c r="Q610" s="6">
        <v>65</v>
      </c>
      <c r="R610" s="6">
        <v>75</v>
      </c>
      <c r="S610" s="6">
        <v>45</v>
      </c>
      <c r="T610" s="6" t="str">
        <f>VLOOKUP(U610,道具表!G:H,2,FALSE)</f>
        <v>ITEM_HARD_STONE</v>
      </c>
      <c r="U610" s="6" t="s">
        <v>341</v>
      </c>
      <c r="V610" s="6" t="str">
        <f>VLOOKUP(W610,道具表!G:H,2,FALSE)</f>
        <v>ITEM_RARE_BONE</v>
      </c>
      <c r="W610" s="6" t="s">
        <v>2048</v>
      </c>
      <c r="X610" s="6">
        <v>75</v>
      </c>
      <c r="Y610" s="6">
        <v>50</v>
      </c>
    </row>
    <row r="611" spans="1:25">
      <c r="A611" s="6">
        <v>559</v>
      </c>
      <c r="B611" s="6">
        <v>609</v>
      </c>
      <c r="C611" s="6" t="s">
        <v>2052</v>
      </c>
      <c r="D611" s="6" t="s">
        <v>2053</v>
      </c>
      <c r="E611" s="6" t="s">
        <v>2054</v>
      </c>
      <c r="F611" s="6" t="str">
        <f>VLOOKUP(G611,地名表!H:I,2,FALSE)</f>
        <v>TYPE_DARK</v>
      </c>
      <c r="G611" s="6" t="s">
        <v>797</v>
      </c>
      <c r="H611" s="6" t="str">
        <f>VLOOKUP(I611,地名表!H:I,2,FALSE)</f>
        <v>TYPE_FIGHTING</v>
      </c>
      <c r="I611" s="6" t="s">
        <v>267</v>
      </c>
      <c r="J611" s="6" t="str">
        <f>VLOOKUP(K611,特性表!H:I,2,FALSE)</f>
        <v>ABILITY_SHED_SKIN</v>
      </c>
      <c r="K611" s="6" t="s">
        <v>77</v>
      </c>
      <c r="L611" s="6" t="str">
        <f>VLOOKUP(M611,特性表!H:I,2,FALSE)</f>
        <v>ABILITY_MOXIE</v>
      </c>
      <c r="M611" s="6" t="s">
        <v>563</v>
      </c>
      <c r="N611" s="6">
        <v>50</v>
      </c>
      <c r="O611" s="6">
        <v>75</v>
      </c>
      <c r="P611" s="6">
        <v>70</v>
      </c>
      <c r="Q611" s="6">
        <v>35</v>
      </c>
      <c r="R611" s="6">
        <v>70</v>
      </c>
      <c r="S611" s="6">
        <v>48</v>
      </c>
      <c r="T611" s="6" t="str">
        <f>VLOOKUP(U611,道具表!G:H,2,FALSE)</f>
        <v>ITEM_NONE</v>
      </c>
      <c r="U611" s="6" t="s">
        <v>25</v>
      </c>
      <c r="V611" s="6" t="str">
        <f>VLOOKUP(W611,道具表!G:H,2,FALSE)</f>
        <v>ITEM_SHED_SHELL</v>
      </c>
      <c r="W611" s="6" t="s">
        <v>238</v>
      </c>
      <c r="X611" s="6">
        <v>180</v>
      </c>
      <c r="Y611" s="6">
        <v>35</v>
      </c>
    </row>
    <row r="612" spans="1:25">
      <c r="A612" s="6">
        <v>560</v>
      </c>
      <c r="B612" s="6">
        <v>610</v>
      </c>
      <c r="C612" s="6" t="s">
        <v>2055</v>
      </c>
      <c r="D612" s="6" t="s">
        <v>2056</v>
      </c>
      <c r="E612" s="6" t="s">
        <v>2057</v>
      </c>
      <c r="F612" s="6" t="str">
        <f>VLOOKUP(G612,地名表!H:I,2,FALSE)</f>
        <v>TYPE_DARK</v>
      </c>
      <c r="G612" s="6" t="s">
        <v>797</v>
      </c>
      <c r="H612" s="6" t="str">
        <f>VLOOKUP(I612,地名表!H:I,2,FALSE)</f>
        <v>TYPE_FIGHTING</v>
      </c>
      <c r="I612" s="6" t="s">
        <v>267</v>
      </c>
      <c r="J612" s="6" t="str">
        <f>VLOOKUP(K612,特性表!H:I,2,FALSE)</f>
        <v>ABILITY_SHED_SKIN</v>
      </c>
      <c r="K612" s="6" t="s">
        <v>77</v>
      </c>
      <c r="L612" s="6" t="str">
        <f>VLOOKUP(M612,特性表!H:I,2,FALSE)</f>
        <v>ABILITY_MOXIE</v>
      </c>
      <c r="M612" s="6" t="s">
        <v>563</v>
      </c>
      <c r="N612" s="6">
        <v>65</v>
      </c>
      <c r="O612" s="6">
        <v>90</v>
      </c>
      <c r="P612" s="6">
        <v>115</v>
      </c>
      <c r="Q612" s="6">
        <v>45</v>
      </c>
      <c r="R612" s="6">
        <v>115</v>
      </c>
      <c r="S612" s="6">
        <v>58</v>
      </c>
      <c r="T612" s="6" t="str">
        <f>VLOOKUP(U612,道具表!G:H,2,FALSE)</f>
        <v>ITEM_NONE</v>
      </c>
      <c r="U612" s="6" t="s">
        <v>25</v>
      </c>
      <c r="V612" s="6" t="str">
        <f>VLOOKUP(W612,道具表!G:H,2,FALSE)</f>
        <v>ITEM_SHED_SHELL</v>
      </c>
      <c r="W612" s="6" t="s">
        <v>238</v>
      </c>
      <c r="X612" s="6">
        <v>90</v>
      </c>
      <c r="Y612" s="6">
        <v>50</v>
      </c>
    </row>
    <row r="613" spans="1:25">
      <c r="A613" s="6">
        <v>561</v>
      </c>
      <c r="B613" s="6">
        <v>611</v>
      </c>
      <c r="C613" s="6" t="s">
        <v>2058</v>
      </c>
      <c r="D613" s="6" t="s">
        <v>2059</v>
      </c>
      <c r="E613" s="6" t="s">
        <v>2060</v>
      </c>
      <c r="F613" s="6" t="str">
        <f>VLOOKUP(G613,地名表!H:I,2,FALSE)</f>
        <v>TYPE_PSYCHIC</v>
      </c>
      <c r="G613" s="6" t="s">
        <v>81</v>
      </c>
      <c r="H613" s="6" t="str">
        <f>VLOOKUP(I613,地名表!H:I,2,FALSE)</f>
        <v>TYPE_FLYING</v>
      </c>
      <c r="I613" s="6" t="s">
        <v>55</v>
      </c>
      <c r="J613" s="6" t="str">
        <f>VLOOKUP(K613,特性表!H:I,2,FALSE)</f>
        <v>ABILITY_WONDER_SKIN</v>
      </c>
      <c r="K613" s="6" t="s">
        <v>2061</v>
      </c>
      <c r="L613" s="6" t="str">
        <f>VLOOKUP(M613,特性表!H:I,2,FALSE)</f>
        <v>ABILITY_MAGIC_GUARD</v>
      </c>
      <c r="M613" s="6" t="s">
        <v>179</v>
      </c>
      <c r="N613" s="6">
        <v>72</v>
      </c>
      <c r="O613" s="6">
        <v>58</v>
      </c>
      <c r="P613" s="6">
        <v>80</v>
      </c>
      <c r="Q613" s="6">
        <v>103</v>
      </c>
      <c r="R613" s="6">
        <v>80</v>
      </c>
      <c r="S613" s="6">
        <v>97</v>
      </c>
      <c r="T613" s="6" t="str">
        <f>VLOOKUP(U613,道具表!G:H,2,FALSE)</f>
        <v>ITEM_NONE</v>
      </c>
      <c r="U613" s="6" t="s">
        <v>25</v>
      </c>
      <c r="V613" s="6" t="str">
        <f>VLOOKUP(W613,道具表!G:H,2,FALSE)</f>
        <v>ITEM_NONE</v>
      </c>
      <c r="W613" s="6" t="s">
        <v>25</v>
      </c>
      <c r="X613" s="6">
        <v>45</v>
      </c>
      <c r="Y613" s="6">
        <v>50</v>
      </c>
    </row>
    <row r="614" spans="1:25">
      <c r="A614" s="6">
        <v>562</v>
      </c>
      <c r="B614" s="6">
        <v>612</v>
      </c>
      <c r="C614" s="6" t="s">
        <v>2062</v>
      </c>
      <c r="D614" s="6" t="s">
        <v>2063</v>
      </c>
      <c r="E614" s="6" t="s">
        <v>2064</v>
      </c>
      <c r="F614" s="6" t="str">
        <f>VLOOKUP(G614,地名表!H:I,2,FALSE)</f>
        <v>TYPE_GHOST</v>
      </c>
      <c r="G614" s="6" t="s">
        <v>416</v>
      </c>
      <c r="H614" s="6" t="str">
        <f>VLOOKUP(I614,地名表!H:I,2,FALSE)</f>
        <v>TYPE_GHOST</v>
      </c>
      <c r="I614" s="6" t="s">
        <v>416</v>
      </c>
      <c r="J614" s="6" t="str">
        <f>VLOOKUP(K614,特性表!H:I,2,FALSE)</f>
        <v>ABILITY_MUMMY</v>
      </c>
      <c r="K614" s="6" t="s">
        <v>2065</v>
      </c>
      <c r="L614" s="6" t="str">
        <f>VLOOKUP(M614,特性表!H:I,2,FALSE)</f>
        <v>ABILITY_MUMMY</v>
      </c>
      <c r="M614" s="6" t="s">
        <v>2065</v>
      </c>
      <c r="N614" s="6">
        <v>38</v>
      </c>
      <c r="O614" s="6">
        <v>30</v>
      </c>
      <c r="P614" s="6">
        <v>85</v>
      </c>
      <c r="Q614" s="6">
        <v>55</v>
      </c>
      <c r="R614" s="6">
        <v>65</v>
      </c>
      <c r="S614" s="6">
        <v>30</v>
      </c>
      <c r="T614" s="6" t="str">
        <f>VLOOKUP(U614,道具表!G:H,2,FALSE)</f>
        <v>ITEM_NONE</v>
      </c>
      <c r="U614" s="6" t="s">
        <v>25</v>
      </c>
      <c r="V614" s="6" t="str">
        <f>VLOOKUP(W614,道具表!G:H,2,FALSE)</f>
        <v>ITEM_SPELL_TAG</v>
      </c>
      <c r="W614" s="6" t="s">
        <v>421</v>
      </c>
      <c r="X614" s="6">
        <v>190</v>
      </c>
      <c r="Y614" s="6">
        <v>50</v>
      </c>
    </row>
    <row r="615" spans="1:25">
      <c r="A615" s="6">
        <v>563</v>
      </c>
      <c r="B615" s="6">
        <v>613</v>
      </c>
      <c r="C615" s="6" t="s">
        <v>2066</v>
      </c>
      <c r="D615" s="6" t="s">
        <v>2067</v>
      </c>
      <c r="E615" s="6" t="s">
        <v>2068</v>
      </c>
      <c r="F615" s="6" t="str">
        <f>VLOOKUP(G615,地名表!H:I,2,FALSE)</f>
        <v>TYPE_GHOST</v>
      </c>
      <c r="G615" s="6" t="s">
        <v>416</v>
      </c>
      <c r="H615" s="6" t="str">
        <f>VLOOKUP(I615,地名表!H:I,2,FALSE)</f>
        <v>TYPE_GHOST</v>
      </c>
      <c r="I615" s="6" t="s">
        <v>416</v>
      </c>
      <c r="J615" s="6" t="str">
        <f>VLOOKUP(K615,特性表!H:I,2,FALSE)</f>
        <v>ABILITY_MUMMY</v>
      </c>
      <c r="K615" s="6" t="s">
        <v>2065</v>
      </c>
      <c r="L615" s="6" t="str">
        <f>VLOOKUP(M615,特性表!H:I,2,FALSE)</f>
        <v>ABILITY_MUMMY</v>
      </c>
      <c r="M615" s="6" t="s">
        <v>2065</v>
      </c>
      <c r="N615" s="6">
        <v>58</v>
      </c>
      <c r="O615" s="6">
        <v>50</v>
      </c>
      <c r="P615" s="6">
        <v>145</v>
      </c>
      <c r="Q615" s="6">
        <v>95</v>
      </c>
      <c r="R615" s="6">
        <v>105</v>
      </c>
      <c r="S615" s="6">
        <v>30</v>
      </c>
      <c r="T615" s="6" t="str">
        <f>VLOOKUP(U615,道具表!G:H,2,FALSE)</f>
        <v>ITEM_NONE</v>
      </c>
      <c r="U615" s="6" t="s">
        <v>25</v>
      </c>
      <c r="V615" s="6" t="str">
        <f>VLOOKUP(W615,道具表!G:H,2,FALSE)</f>
        <v>ITEM_SPELL_TAG</v>
      </c>
      <c r="W615" s="6" t="s">
        <v>421</v>
      </c>
      <c r="X615" s="6">
        <v>90</v>
      </c>
      <c r="Y615" s="6">
        <v>50</v>
      </c>
    </row>
    <row r="616" spans="1:25">
      <c r="A616" s="6">
        <v>564</v>
      </c>
      <c r="B616" s="6">
        <v>614</v>
      </c>
      <c r="C616" s="6" t="s">
        <v>2069</v>
      </c>
      <c r="D616" s="6" t="s">
        <v>2070</v>
      </c>
      <c r="E616" s="6" t="s">
        <v>2071</v>
      </c>
      <c r="F616" s="6" t="str">
        <f>VLOOKUP(G616,地名表!H:I,2,FALSE)</f>
        <v>TYPE_WATER</v>
      </c>
      <c r="G616" s="6" t="s">
        <v>59</v>
      </c>
      <c r="H616" s="6" t="str">
        <f>VLOOKUP(I616,地名表!H:I,2,FALSE)</f>
        <v>TYPE_ROCK</v>
      </c>
      <c r="I616" s="6" t="s">
        <v>334</v>
      </c>
      <c r="J616" s="6" t="str">
        <f>VLOOKUP(K616,特性表!H:I,2,FALSE)</f>
        <v>ABILITY_SOLID_ROCK</v>
      </c>
      <c r="K616" s="6" t="s">
        <v>1220</v>
      </c>
      <c r="L616" s="6" t="str">
        <f>VLOOKUP(M616,特性表!H:I,2,FALSE)</f>
        <v>ABILITY_STURDY</v>
      </c>
      <c r="M616" s="6" t="s">
        <v>336</v>
      </c>
      <c r="N616" s="6">
        <v>54</v>
      </c>
      <c r="O616" s="6">
        <v>78</v>
      </c>
      <c r="P616" s="6">
        <v>103</v>
      </c>
      <c r="Q616" s="6">
        <v>53</v>
      </c>
      <c r="R616" s="6">
        <v>45</v>
      </c>
      <c r="S616" s="6">
        <v>22</v>
      </c>
      <c r="T616" s="6" t="str">
        <f>VLOOKUP(U616,道具表!G:H,2,FALSE)</f>
        <v>ITEM_NONE</v>
      </c>
      <c r="U616" s="6" t="s">
        <v>25</v>
      </c>
      <c r="V616" s="6" t="str">
        <f>VLOOKUP(W616,道具表!G:H,2,FALSE)</f>
        <v>ITEM_NONE</v>
      </c>
      <c r="W616" s="6" t="s">
        <v>25</v>
      </c>
      <c r="X616" s="6">
        <v>45</v>
      </c>
      <c r="Y616" s="6">
        <v>50</v>
      </c>
    </row>
    <row r="617" spans="1:25">
      <c r="A617" s="6">
        <v>565</v>
      </c>
      <c r="B617" s="6">
        <v>615</v>
      </c>
      <c r="C617" s="6" t="s">
        <v>2072</v>
      </c>
      <c r="D617" s="6" t="s">
        <v>2073</v>
      </c>
      <c r="E617" s="6" t="s">
        <v>2074</v>
      </c>
      <c r="F617" s="6" t="str">
        <f>VLOOKUP(G617,地名表!H:I,2,FALSE)</f>
        <v>TYPE_WATER</v>
      </c>
      <c r="G617" s="6" t="s">
        <v>59</v>
      </c>
      <c r="H617" s="6" t="str">
        <f>VLOOKUP(I617,地名表!H:I,2,FALSE)</f>
        <v>TYPE_ROCK</v>
      </c>
      <c r="I617" s="6" t="s">
        <v>334</v>
      </c>
      <c r="J617" s="6" t="str">
        <f>VLOOKUP(K617,特性表!H:I,2,FALSE)</f>
        <v>ABILITY_SOLID_ROCK</v>
      </c>
      <c r="K617" s="6" t="s">
        <v>1220</v>
      </c>
      <c r="L617" s="6" t="str">
        <f>VLOOKUP(M617,特性表!H:I,2,FALSE)</f>
        <v>ABILITY_STURDY</v>
      </c>
      <c r="M617" s="6" t="s">
        <v>336</v>
      </c>
      <c r="N617" s="6">
        <v>74</v>
      </c>
      <c r="O617" s="6">
        <v>108</v>
      </c>
      <c r="P617" s="6">
        <v>133</v>
      </c>
      <c r="Q617" s="6">
        <v>83</v>
      </c>
      <c r="R617" s="6">
        <v>65</v>
      </c>
      <c r="S617" s="6">
        <v>32</v>
      </c>
      <c r="T617" s="6" t="str">
        <f>VLOOKUP(U617,道具表!G:H,2,FALSE)</f>
        <v>ITEM_NONE</v>
      </c>
      <c r="U617" s="6" t="s">
        <v>25</v>
      </c>
      <c r="V617" s="6" t="str">
        <f>VLOOKUP(W617,道具表!G:H,2,FALSE)</f>
        <v>ITEM_NONE</v>
      </c>
      <c r="W617" s="6" t="s">
        <v>25</v>
      </c>
      <c r="X617" s="6">
        <v>45</v>
      </c>
      <c r="Y617" s="6">
        <v>50</v>
      </c>
    </row>
    <row r="618" spans="1:25">
      <c r="A618" s="6">
        <v>566</v>
      </c>
      <c r="B618" s="6">
        <v>616</v>
      </c>
      <c r="C618" s="6" t="s">
        <v>2075</v>
      </c>
      <c r="D618" s="6" t="s">
        <v>2076</v>
      </c>
      <c r="E618" s="6" t="s">
        <v>2077</v>
      </c>
      <c r="F618" s="6" t="str">
        <f>VLOOKUP(G618,地名表!H:I,2,FALSE)</f>
        <v>TYPE_ROCK</v>
      </c>
      <c r="G618" s="6" t="s">
        <v>334</v>
      </c>
      <c r="H618" s="6" t="str">
        <f>VLOOKUP(I618,地名表!H:I,2,FALSE)</f>
        <v>TYPE_FLYING</v>
      </c>
      <c r="I618" s="6" t="s">
        <v>55</v>
      </c>
      <c r="J618" s="6" t="str">
        <f>VLOOKUP(K618,特性表!H:I,2,FALSE)</f>
        <v>ABILITY_DEFEATIST</v>
      </c>
      <c r="K618" s="6" t="s">
        <v>2078</v>
      </c>
      <c r="L618" s="6" t="str">
        <f>VLOOKUP(M618,特性表!H:I,2,FALSE)</f>
        <v>ABILITY_DEFEATIST</v>
      </c>
      <c r="M618" s="6" t="s">
        <v>2078</v>
      </c>
      <c r="N618" s="6">
        <v>55</v>
      </c>
      <c r="O618" s="6">
        <v>112</v>
      </c>
      <c r="P618" s="6">
        <v>45</v>
      </c>
      <c r="Q618" s="6">
        <v>74</v>
      </c>
      <c r="R618" s="6">
        <v>45</v>
      </c>
      <c r="S618" s="6">
        <v>70</v>
      </c>
      <c r="T618" s="6" t="str">
        <f>VLOOKUP(U618,道具表!G:H,2,FALSE)</f>
        <v>ITEM_NONE</v>
      </c>
      <c r="U618" s="6" t="s">
        <v>25</v>
      </c>
      <c r="V618" s="6" t="str">
        <f>VLOOKUP(W618,道具表!G:H,2,FALSE)</f>
        <v>ITEM_NONE</v>
      </c>
      <c r="W618" s="6" t="s">
        <v>25</v>
      </c>
      <c r="X618" s="6">
        <v>45</v>
      </c>
      <c r="Y618" s="6">
        <v>50</v>
      </c>
    </row>
    <row r="619" spans="1:25">
      <c r="A619" s="6">
        <v>567</v>
      </c>
      <c r="B619" s="6">
        <v>617</v>
      </c>
      <c r="C619" s="6" t="s">
        <v>2079</v>
      </c>
      <c r="D619" s="6" t="s">
        <v>2080</v>
      </c>
      <c r="E619" s="6" t="s">
        <v>2081</v>
      </c>
      <c r="F619" s="6" t="str">
        <f>VLOOKUP(G619,地名表!H:I,2,FALSE)</f>
        <v>TYPE_ROCK</v>
      </c>
      <c r="G619" s="6" t="s">
        <v>334</v>
      </c>
      <c r="H619" s="6" t="str">
        <f>VLOOKUP(I619,地名表!H:I,2,FALSE)</f>
        <v>TYPE_FLYING</v>
      </c>
      <c r="I619" s="6" t="s">
        <v>55</v>
      </c>
      <c r="J619" s="6" t="str">
        <f>VLOOKUP(K619,特性表!H:I,2,FALSE)</f>
        <v>ABILITY_DEFEATIST</v>
      </c>
      <c r="K619" s="6" t="s">
        <v>2078</v>
      </c>
      <c r="L619" s="6" t="str">
        <f>VLOOKUP(M619,特性表!H:I,2,FALSE)</f>
        <v>ABILITY_DEFEATIST</v>
      </c>
      <c r="M619" s="6" t="s">
        <v>2078</v>
      </c>
      <c r="N619" s="6">
        <v>75</v>
      </c>
      <c r="O619" s="6">
        <v>140</v>
      </c>
      <c r="P619" s="6">
        <v>65</v>
      </c>
      <c r="Q619" s="6">
        <v>112</v>
      </c>
      <c r="R619" s="6">
        <v>65</v>
      </c>
      <c r="S619" s="6">
        <v>110</v>
      </c>
      <c r="T619" s="6" t="str">
        <f>VLOOKUP(U619,道具表!G:H,2,FALSE)</f>
        <v>ITEM_NONE</v>
      </c>
      <c r="U619" s="6" t="s">
        <v>25</v>
      </c>
      <c r="V619" s="6" t="str">
        <f>VLOOKUP(W619,道具表!G:H,2,FALSE)</f>
        <v>ITEM_NONE</v>
      </c>
      <c r="W619" s="6" t="s">
        <v>25</v>
      </c>
      <c r="X619" s="6">
        <v>45</v>
      </c>
      <c r="Y619" s="6">
        <v>50</v>
      </c>
    </row>
    <row r="620" spans="1:25">
      <c r="A620" s="6">
        <v>568</v>
      </c>
      <c r="B620" s="6">
        <v>618</v>
      </c>
      <c r="C620" s="6" t="s">
        <v>2082</v>
      </c>
      <c r="D620" s="6" t="s">
        <v>2083</v>
      </c>
      <c r="E620" s="6" t="s">
        <v>2084</v>
      </c>
      <c r="F620" s="6" t="str">
        <f>VLOOKUP(G620,地名表!H:I,2,FALSE)</f>
        <v>TYPE_POISON</v>
      </c>
      <c r="G620" s="6" t="s">
        <v>34</v>
      </c>
      <c r="H620" s="6" t="str">
        <f>VLOOKUP(I620,地名表!H:I,2,FALSE)</f>
        <v>TYPE_POISON</v>
      </c>
      <c r="I620" s="6" t="s">
        <v>34</v>
      </c>
      <c r="J620" s="6" t="str">
        <f>VLOOKUP(K620,特性表!H:I,2,FALSE)</f>
        <v>ABILITY_STENCH</v>
      </c>
      <c r="K620" s="6" t="s">
        <v>218</v>
      </c>
      <c r="L620" s="6" t="str">
        <f>VLOOKUP(M620,特性表!H:I,2,FALSE)</f>
        <v>ABILITY_STICKY_HOLD</v>
      </c>
      <c r="M620" s="6" t="s">
        <v>397</v>
      </c>
      <c r="N620" s="6">
        <v>50</v>
      </c>
      <c r="O620" s="6">
        <v>50</v>
      </c>
      <c r="P620" s="6">
        <v>62</v>
      </c>
      <c r="Q620" s="6">
        <v>40</v>
      </c>
      <c r="R620" s="6">
        <v>62</v>
      </c>
      <c r="S620" s="6">
        <v>65</v>
      </c>
      <c r="T620" s="6" t="str">
        <f>VLOOKUP(U620,道具表!G:H,2,FALSE)</f>
        <v>ITEM_SILK_SCARF</v>
      </c>
      <c r="U620" s="6" t="s">
        <v>2085</v>
      </c>
      <c r="V620" s="6" t="str">
        <f>VLOOKUP(W620,道具表!G:H,2,FALSE)</f>
        <v>ITEM_NUGGET</v>
      </c>
      <c r="W620" s="6" t="s">
        <v>251</v>
      </c>
      <c r="X620" s="6">
        <v>190</v>
      </c>
      <c r="Y620" s="6">
        <v>50</v>
      </c>
    </row>
    <row r="621" spans="1:25">
      <c r="A621" s="6">
        <v>569</v>
      </c>
      <c r="B621" s="6">
        <v>619</v>
      </c>
      <c r="C621" s="6" t="s">
        <v>2086</v>
      </c>
      <c r="D621" s="6" t="s">
        <v>2087</v>
      </c>
      <c r="E621" s="6" t="s">
        <v>2088</v>
      </c>
      <c r="F621" s="6" t="str">
        <f>VLOOKUP(G621,地名表!H:I,2,FALSE)</f>
        <v>TYPE_POISON</v>
      </c>
      <c r="G621" s="6" t="s">
        <v>34</v>
      </c>
      <c r="H621" s="6" t="str">
        <f>VLOOKUP(I621,地名表!H:I,2,FALSE)</f>
        <v>TYPE_POISON</v>
      </c>
      <c r="I621" s="6" t="s">
        <v>34</v>
      </c>
      <c r="J621" s="6" t="str">
        <f>VLOOKUP(K621,特性表!H:I,2,FALSE)</f>
        <v>ABILITY_STENCH</v>
      </c>
      <c r="K621" s="6" t="s">
        <v>218</v>
      </c>
      <c r="L621" s="6" t="str">
        <f>VLOOKUP(M621,特性表!H:I,2,FALSE)</f>
        <v>ABILITY_WEAK_ARMOR</v>
      </c>
      <c r="M621" s="6" t="s">
        <v>1944</v>
      </c>
      <c r="N621" s="6">
        <v>80</v>
      </c>
      <c r="O621" s="6">
        <v>95</v>
      </c>
      <c r="P621" s="6">
        <v>82</v>
      </c>
      <c r="Q621" s="6">
        <v>60</v>
      </c>
      <c r="R621" s="6">
        <v>82</v>
      </c>
      <c r="S621" s="6">
        <v>75</v>
      </c>
      <c r="T621" s="6" t="str">
        <f>VLOOKUP(U621,道具表!G:H,2,FALSE)</f>
        <v>ITEM_SILK_SCARF</v>
      </c>
      <c r="U621" s="6" t="s">
        <v>2085</v>
      </c>
      <c r="V621" s="6" t="str">
        <f>VLOOKUP(W621,道具表!G:H,2,FALSE)</f>
        <v>ITEM_NUGGET</v>
      </c>
      <c r="W621" s="6" t="s">
        <v>251</v>
      </c>
      <c r="X621" s="6">
        <v>60</v>
      </c>
      <c r="Y621" s="6">
        <v>50</v>
      </c>
    </row>
    <row r="622" spans="1:25">
      <c r="A622" s="6">
        <v>570</v>
      </c>
      <c r="B622" s="6">
        <v>620</v>
      </c>
      <c r="C622" s="6" t="s">
        <v>2089</v>
      </c>
      <c r="D622" s="6" t="s">
        <v>2090</v>
      </c>
      <c r="E622" s="6" t="s">
        <v>2091</v>
      </c>
      <c r="F622" s="6" t="str">
        <f>VLOOKUP(G622,地名表!H:I,2,FALSE)</f>
        <v>TYPE_DARK</v>
      </c>
      <c r="G622" s="6" t="s">
        <v>797</v>
      </c>
      <c r="H622" s="6" t="str">
        <f>VLOOKUP(I622,地名表!H:I,2,FALSE)</f>
        <v>TYPE_DARK</v>
      </c>
      <c r="I622" s="6" t="s">
        <v>797</v>
      </c>
      <c r="J622" s="6" t="str">
        <f>VLOOKUP(K622,特性表!H:I,2,FALSE)</f>
        <v>ABILITY_ILLUSION</v>
      </c>
      <c r="K622" s="6" t="s">
        <v>2092</v>
      </c>
      <c r="L622" s="6" t="str">
        <f>VLOOKUP(M622,特性表!H:I,2,FALSE)</f>
        <v>ABILITY_ILLUSION</v>
      </c>
      <c r="M622" s="6" t="s">
        <v>2092</v>
      </c>
      <c r="N622" s="6">
        <v>40</v>
      </c>
      <c r="O622" s="6">
        <v>65</v>
      </c>
      <c r="P622" s="6">
        <v>40</v>
      </c>
      <c r="Q622" s="6">
        <v>80</v>
      </c>
      <c r="R622" s="6">
        <v>40</v>
      </c>
      <c r="S622" s="6">
        <v>65</v>
      </c>
      <c r="T622" s="6" t="str">
        <f>VLOOKUP(U622,道具表!G:H,2,FALSE)</f>
        <v>ITEM_NONE</v>
      </c>
      <c r="U622" s="6" t="s">
        <v>25</v>
      </c>
      <c r="V622" s="6" t="str">
        <f>VLOOKUP(W622,道具表!G:H,2,FALSE)</f>
        <v>ITEM_NONE</v>
      </c>
      <c r="W622" s="6" t="s">
        <v>25</v>
      </c>
      <c r="X622" s="6">
        <v>75</v>
      </c>
      <c r="Y622" s="6">
        <v>50</v>
      </c>
    </row>
    <row r="623" spans="1:25">
      <c r="A623" s="6">
        <v>571</v>
      </c>
      <c r="B623" s="6">
        <v>621</v>
      </c>
      <c r="C623" s="6" t="s">
        <v>2093</v>
      </c>
      <c r="D623" s="6" t="s">
        <v>2094</v>
      </c>
      <c r="E623" s="6" t="s">
        <v>2095</v>
      </c>
      <c r="F623" s="6" t="str">
        <f>VLOOKUP(G623,地名表!H:I,2,FALSE)</f>
        <v>TYPE_DARK</v>
      </c>
      <c r="G623" s="6" t="s">
        <v>797</v>
      </c>
      <c r="H623" s="6" t="str">
        <f>VLOOKUP(I623,地名表!H:I,2,FALSE)</f>
        <v>TYPE_DARK</v>
      </c>
      <c r="I623" s="6" t="s">
        <v>797</v>
      </c>
      <c r="J623" s="6" t="str">
        <f>VLOOKUP(K623,特性表!H:I,2,FALSE)</f>
        <v>ABILITY_ILLUSION</v>
      </c>
      <c r="K623" s="6" t="s">
        <v>2092</v>
      </c>
      <c r="L623" s="6" t="str">
        <f>VLOOKUP(M623,特性表!H:I,2,FALSE)</f>
        <v>ABILITY_ILLUSION</v>
      </c>
      <c r="M623" s="6" t="s">
        <v>2092</v>
      </c>
      <c r="N623" s="6">
        <v>60</v>
      </c>
      <c r="O623" s="6">
        <v>105</v>
      </c>
      <c r="P623" s="6">
        <v>60</v>
      </c>
      <c r="Q623" s="6">
        <v>120</v>
      </c>
      <c r="R623" s="6">
        <v>60</v>
      </c>
      <c r="S623" s="6">
        <v>105</v>
      </c>
      <c r="T623" s="6" t="str">
        <f>VLOOKUP(U623,道具表!G:H,2,FALSE)</f>
        <v>ITEM_NONE</v>
      </c>
      <c r="U623" s="6" t="s">
        <v>25</v>
      </c>
      <c r="V623" s="6" t="str">
        <f>VLOOKUP(W623,道具表!G:H,2,FALSE)</f>
        <v>ITEM_NONE</v>
      </c>
      <c r="W623" s="6" t="s">
        <v>25</v>
      </c>
      <c r="X623" s="6">
        <v>45</v>
      </c>
      <c r="Y623" s="6">
        <v>50</v>
      </c>
    </row>
    <row r="624" spans="1:25">
      <c r="A624" s="6">
        <v>572</v>
      </c>
      <c r="B624" s="6">
        <v>622</v>
      </c>
      <c r="C624" s="6" t="s">
        <v>2096</v>
      </c>
      <c r="D624" s="6" t="s">
        <v>2097</v>
      </c>
      <c r="E624" s="6" t="s">
        <v>2098</v>
      </c>
      <c r="F624" s="6" t="str">
        <f>VLOOKUP(G624,地名表!H:I,2,FALSE)</f>
        <v>TYPE_NORMAL</v>
      </c>
      <c r="G624" s="6" t="s">
        <v>28</v>
      </c>
      <c r="H624" s="6" t="str">
        <f>VLOOKUP(I624,地名表!H:I,2,FALSE)</f>
        <v>TYPE_NORMAL</v>
      </c>
      <c r="I624" s="6" t="s">
        <v>28</v>
      </c>
      <c r="J624" s="6" t="str">
        <f>VLOOKUP(K624,特性表!H:I,2,FALSE)</f>
        <v>ABILITY_CUTE_CHARM</v>
      </c>
      <c r="K624" s="6" t="s">
        <v>178</v>
      </c>
      <c r="L624" s="6" t="str">
        <f>VLOOKUP(M624,特性表!H:I,2,FALSE)</f>
        <v>ABILITY_TECHNICIAN</v>
      </c>
      <c r="M624" s="6" t="s">
        <v>250</v>
      </c>
      <c r="N624" s="6">
        <v>55</v>
      </c>
      <c r="O624" s="6">
        <v>50</v>
      </c>
      <c r="P624" s="6">
        <v>40</v>
      </c>
      <c r="Q624" s="6">
        <v>40</v>
      </c>
      <c r="R624" s="6">
        <v>40</v>
      </c>
      <c r="S624" s="6">
        <v>75</v>
      </c>
      <c r="T624" s="6" t="str">
        <f>VLOOKUP(U624,道具表!G:H,2,FALSE)</f>
        <v>ITEM_CHESTO_BERRY</v>
      </c>
      <c r="U624" s="6" t="s">
        <v>614</v>
      </c>
      <c r="V624" s="6" t="str">
        <f>VLOOKUP(W624,道具表!G:H,2,FALSE)</f>
        <v>ITEM_NONE</v>
      </c>
      <c r="W624" s="6" t="s">
        <v>25</v>
      </c>
      <c r="X624" s="6">
        <v>255</v>
      </c>
      <c r="Y624" s="6">
        <v>50</v>
      </c>
    </row>
    <row r="625" spans="1:25">
      <c r="A625" s="6">
        <v>573</v>
      </c>
      <c r="B625" s="6">
        <v>623</v>
      </c>
      <c r="C625" s="6" t="s">
        <v>2099</v>
      </c>
      <c r="D625" s="6" t="s">
        <v>2100</v>
      </c>
      <c r="E625" s="6" t="s">
        <v>2101</v>
      </c>
      <c r="F625" s="6" t="str">
        <f>VLOOKUP(G625,地名表!H:I,2,FALSE)</f>
        <v>TYPE_NORMAL</v>
      </c>
      <c r="G625" s="6" t="s">
        <v>28</v>
      </c>
      <c r="H625" s="6" t="str">
        <f>VLOOKUP(I625,地名表!H:I,2,FALSE)</f>
        <v>TYPE_NORMAL</v>
      </c>
      <c r="I625" s="6" t="s">
        <v>28</v>
      </c>
      <c r="J625" s="6" t="str">
        <f>VLOOKUP(K625,特性表!H:I,2,FALSE)</f>
        <v>ABILITY_CUTE_CHARM</v>
      </c>
      <c r="K625" s="6" t="s">
        <v>178</v>
      </c>
      <c r="L625" s="6" t="str">
        <f>VLOOKUP(M625,特性表!H:I,2,FALSE)</f>
        <v>ABILITY_TECHNICIAN</v>
      </c>
      <c r="M625" s="6" t="s">
        <v>250</v>
      </c>
      <c r="N625" s="6">
        <v>75</v>
      </c>
      <c r="O625" s="6">
        <v>95</v>
      </c>
      <c r="P625" s="6">
        <v>60</v>
      </c>
      <c r="Q625" s="6">
        <v>65</v>
      </c>
      <c r="R625" s="6">
        <v>60</v>
      </c>
      <c r="S625" s="6">
        <v>115</v>
      </c>
      <c r="T625" s="6" t="str">
        <f>VLOOKUP(U625,道具表!G:H,2,FALSE)</f>
        <v>ITEM_CHESTO_BERRY</v>
      </c>
      <c r="U625" s="6" t="s">
        <v>614</v>
      </c>
      <c r="V625" s="6" t="str">
        <f>VLOOKUP(W625,道具表!G:H,2,FALSE)</f>
        <v>ITEM_NONE</v>
      </c>
      <c r="W625" s="6" t="s">
        <v>25</v>
      </c>
      <c r="X625" s="6">
        <v>60</v>
      </c>
      <c r="Y625" s="6">
        <v>50</v>
      </c>
    </row>
    <row r="626" spans="1:25">
      <c r="A626" s="6">
        <v>574</v>
      </c>
      <c r="B626" s="6">
        <v>624</v>
      </c>
      <c r="C626" s="6" t="s">
        <v>2102</v>
      </c>
      <c r="D626" s="6" t="s">
        <v>2103</v>
      </c>
      <c r="E626" s="6" t="s">
        <v>2104</v>
      </c>
      <c r="F626" s="6" t="str">
        <f>VLOOKUP(G626,地名表!H:I,2,FALSE)</f>
        <v>TYPE_PSYCHIC</v>
      </c>
      <c r="G626" s="6" t="s">
        <v>81</v>
      </c>
      <c r="H626" s="6" t="str">
        <f>VLOOKUP(I626,地名表!H:I,2,FALSE)</f>
        <v>TYPE_PSYCHIC</v>
      </c>
      <c r="I626" s="6" t="s">
        <v>81</v>
      </c>
      <c r="J626" s="6" t="str">
        <f>VLOOKUP(K626,特性表!H:I,2,FALSE)</f>
        <v>ABILITY_FRISK</v>
      </c>
      <c r="K626" s="6" t="s">
        <v>922</v>
      </c>
      <c r="L626" s="6" t="str">
        <f>VLOOKUP(M626,特性表!H:I,2,FALSE)</f>
        <v>ABILITY_COMPETITIVE</v>
      </c>
      <c r="M626" s="6" t="s">
        <v>198</v>
      </c>
      <c r="N626" s="6">
        <v>45</v>
      </c>
      <c r="O626" s="6">
        <v>30</v>
      </c>
      <c r="P626" s="6">
        <v>50</v>
      </c>
      <c r="Q626" s="6">
        <v>55</v>
      </c>
      <c r="R626" s="6">
        <v>65</v>
      </c>
      <c r="S626" s="6">
        <v>45</v>
      </c>
      <c r="T626" s="6" t="str">
        <f>VLOOKUP(U626,道具表!G:H,2,FALSE)</f>
        <v>ITEM_PERSIM_BERRY</v>
      </c>
      <c r="U626" s="6" t="s">
        <v>818</v>
      </c>
      <c r="V626" s="6" t="str">
        <f>VLOOKUP(W626,道具表!G:H,2,FALSE)</f>
        <v>ITEM_NONE</v>
      </c>
      <c r="W626" s="6" t="s">
        <v>25</v>
      </c>
      <c r="X626" s="6">
        <v>200</v>
      </c>
      <c r="Y626" s="6">
        <v>50</v>
      </c>
    </row>
    <row r="627" spans="1:25">
      <c r="A627" s="6">
        <v>575</v>
      </c>
      <c r="B627" s="6">
        <v>625</v>
      </c>
      <c r="C627" s="6" t="s">
        <v>2105</v>
      </c>
      <c r="D627" s="6" t="s">
        <v>2106</v>
      </c>
      <c r="E627" s="6" t="s">
        <v>2107</v>
      </c>
      <c r="F627" s="6" t="str">
        <f>VLOOKUP(G627,地名表!H:I,2,FALSE)</f>
        <v>TYPE_PSYCHIC</v>
      </c>
      <c r="G627" s="6" t="s">
        <v>81</v>
      </c>
      <c r="H627" s="6" t="str">
        <f>VLOOKUP(I627,地名表!H:I,2,FALSE)</f>
        <v>TYPE_PSYCHIC</v>
      </c>
      <c r="I627" s="6" t="s">
        <v>81</v>
      </c>
      <c r="J627" s="6" t="str">
        <f>VLOOKUP(K627,特性表!H:I,2,FALSE)</f>
        <v>ABILITY_FRISK</v>
      </c>
      <c r="K627" s="6" t="s">
        <v>922</v>
      </c>
      <c r="L627" s="6" t="str">
        <f>VLOOKUP(M627,特性表!H:I,2,FALSE)</f>
        <v>ABILITY_COMPETITIVE</v>
      </c>
      <c r="M627" s="6" t="s">
        <v>198</v>
      </c>
      <c r="N627" s="6">
        <v>60</v>
      </c>
      <c r="O627" s="6">
        <v>45</v>
      </c>
      <c r="P627" s="6">
        <v>70</v>
      </c>
      <c r="Q627" s="6">
        <v>75</v>
      </c>
      <c r="R627" s="6">
        <v>85</v>
      </c>
      <c r="S627" s="6">
        <v>55</v>
      </c>
      <c r="T627" s="6" t="str">
        <f>VLOOKUP(U627,道具表!G:H,2,FALSE)</f>
        <v>ITEM_PERSIM_BERRY</v>
      </c>
      <c r="U627" s="6" t="s">
        <v>818</v>
      </c>
      <c r="V627" s="6" t="str">
        <f>VLOOKUP(W627,道具表!G:H,2,FALSE)</f>
        <v>ITEM_NONE</v>
      </c>
      <c r="W627" s="6" t="s">
        <v>25</v>
      </c>
      <c r="X627" s="6">
        <v>100</v>
      </c>
      <c r="Y627" s="6">
        <v>50</v>
      </c>
    </row>
    <row r="628" spans="1:25">
      <c r="A628" s="6">
        <v>576</v>
      </c>
      <c r="B628" s="6">
        <v>626</v>
      </c>
      <c r="C628" s="6" t="s">
        <v>2108</v>
      </c>
      <c r="D628" s="6" t="s">
        <v>2109</v>
      </c>
      <c r="E628" s="6" t="s">
        <v>2110</v>
      </c>
      <c r="F628" s="6" t="str">
        <f>VLOOKUP(G628,地名表!H:I,2,FALSE)</f>
        <v>TYPE_PSYCHIC</v>
      </c>
      <c r="G628" s="6" t="s">
        <v>81</v>
      </c>
      <c r="H628" s="6" t="str">
        <f>VLOOKUP(I628,地名表!H:I,2,FALSE)</f>
        <v>TYPE_PSYCHIC</v>
      </c>
      <c r="I628" s="6" t="s">
        <v>81</v>
      </c>
      <c r="J628" s="6" t="str">
        <f>VLOOKUP(K628,特性表!H:I,2,FALSE)</f>
        <v>ABILITY_FRISK</v>
      </c>
      <c r="K628" s="6" t="s">
        <v>922</v>
      </c>
      <c r="L628" s="6" t="str">
        <f>VLOOKUP(M628,特性表!H:I,2,FALSE)</f>
        <v>ABILITY_COMPETITIVE</v>
      </c>
      <c r="M628" s="6" t="s">
        <v>198</v>
      </c>
      <c r="N628" s="6">
        <v>70</v>
      </c>
      <c r="O628" s="6">
        <v>55</v>
      </c>
      <c r="P628" s="6">
        <v>95</v>
      </c>
      <c r="Q628" s="6">
        <v>95</v>
      </c>
      <c r="R628" s="6">
        <v>110</v>
      </c>
      <c r="S628" s="6">
        <v>65</v>
      </c>
      <c r="T628" s="6" t="str">
        <f>VLOOKUP(U628,道具表!G:H,2,FALSE)</f>
        <v>ITEM_PERSIM_BERRY</v>
      </c>
      <c r="U628" s="6" t="s">
        <v>818</v>
      </c>
      <c r="V628" s="6" t="str">
        <f>VLOOKUP(W628,道具表!G:H,2,FALSE)</f>
        <v>ITEM_NONE</v>
      </c>
      <c r="W628" s="6" t="s">
        <v>25</v>
      </c>
      <c r="X628" s="6">
        <v>50</v>
      </c>
      <c r="Y628" s="6">
        <v>50</v>
      </c>
    </row>
    <row r="629" spans="1:25">
      <c r="A629" s="6">
        <v>577</v>
      </c>
      <c r="B629" s="6">
        <v>627</v>
      </c>
      <c r="C629" s="6" t="s">
        <v>2111</v>
      </c>
      <c r="D629" s="6" t="s">
        <v>2112</v>
      </c>
      <c r="E629" s="6" t="s">
        <v>2113</v>
      </c>
      <c r="F629" s="6" t="str">
        <f>VLOOKUP(G629,地名表!H:I,2,FALSE)</f>
        <v>TYPE_PSYCHIC</v>
      </c>
      <c r="G629" s="6" t="s">
        <v>81</v>
      </c>
      <c r="H629" s="6" t="str">
        <f>VLOOKUP(I629,地名表!H:I,2,FALSE)</f>
        <v>TYPE_PSYCHIC</v>
      </c>
      <c r="I629" s="6" t="s">
        <v>81</v>
      </c>
      <c r="J629" s="6" t="str">
        <f>VLOOKUP(K629,特性表!H:I,2,FALSE)</f>
        <v>ABILITY_OVERCOAT</v>
      </c>
      <c r="K629" s="6" t="s">
        <v>822</v>
      </c>
      <c r="L629" s="6" t="str">
        <f>VLOOKUP(M629,特性表!H:I,2,FALSE)</f>
        <v>ABILITY_MAGIC_GUARD</v>
      </c>
      <c r="M629" s="6" t="s">
        <v>179</v>
      </c>
      <c r="N629" s="6">
        <v>45</v>
      </c>
      <c r="O629" s="6">
        <v>30</v>
      </c>
      <c r="P629" s="6">
        <v>40</v>
      </c>
      <c r="Q629" s="6">
        <v>105</v>
      </c>
      <c r="R629" s="6">
        <v>50</v>
      </c>
      <c r="S629" s="6">
        <v>20</v>
      </c>
      <c r="T629" s="6" t="str">
        <f>VLOOKUP(U629,道具表!G:H,2,FALSE)</f>
        <v>ITEM_PERSIM_BERRY</v>
      </c>
      <c r="U629" s="6" t="s">
        <v>818</v>
      </c>
      <c r="V629" s="6" t="str">
        <f>VLOOKUP(W629,道具表!G:H,2,FALSE)</f>
        <v>ITEM_NONE</v>
      </c>
      <c r="W629" s="6" t="s">
        <v>25</v>
      </c>
      <c r="X629" s="6">
        <v>200</v>
      </c>
      <c r="Y629" s="6">
        <v>50</v>
      </c>
    </row>
    <row r="630" spans="1:25">
      <c r="A630" s="6">
        <v>578</v>
      </c>
      <c r="B630" s="6">
        <v>628</v>
      </c>
      <c r="C630" s="6" t="s">
        <v>2114</v>
      </c>
      <c r="D630" s="6" t="s">
        <v>2115</v>
      </c>
      <c r="E630" s="6" t="s">
        <v>2116</v>
      </c>
      <c r="F630" s="6" t="str">
        <f>VLOOKUP(G630,地名表!H:I,2,FALSE)</f>
        <v>TYPE_PSYCHIC</v>
      </c>
      <c r="G630" s="6" t="s">
        <v>81</v>
      </c>
      <c r="H630" s="6" t="str">
        <f>VLOOKUP(I630,地名表!H:I,2,FALSE)</f>
        <v>TYPE_PSYCHIC</v>
      </c>
      <c r="I630" s="6" t="s">
        <v>81</v>
      </c>
      <c r="J630" s="6" t="str">
        <f>VLOOKUP(K630,特性表!H:I,2,FALSE)</f>
        <v>ABILITY_OVERCOAT</v>
      </c>
      <c r="K630" s="6" t="s">
        <v>822</v>
      </c>
      <c r="L630" s="6" t="str">
        <f>VLOOKUP(M630,特性表!H:I,2,FALSE)</f>
        <v>ABILITY_MAGIC_GUARD</v>
      </c>
      <c r="M630" s="6" t="s">
        <v>179</v>
      </c>
      <c r="N630" s="6">
        <v>65</v>
      </c>
      <c r="O630" s="6">
        <v>40</v>
      </c>
      <c r="P630" s="6">
        <v>50</v>
      </c>
      <c r="Q630" s="6">
        <v>125</v>
      </c>
      <c r="R630" s="6">
        <v>60</v>
      </c>
      <c r="S630" s="6">
        <v>30</v>
      </c>
      <c r="T630" s="6" t="str">
        <f>VLOOKUP(U630,道具表!G:H,2,FALSE)</f>
        <v>ITEM_PERSIM_BERRY</v>
      </c>
      <c r="U630" s="6" t="s">
        <v>818</v>
      </c>
      <c r="V630" s="6" t="str">
        <f>VLOOKUP(W630,道具表!G:H,2,FALSE)</f>
        <v>ITEM_NONE</v>
      </c>
      <c r="W630" s="6" t="s">
        <v>25</v>
      </c>
      <c r="X630" s="6">
        <v>100</v>
      </c>
      <c r="Y630" s="6">
        <v>50</v>
      </c>
    </row>
    <row r="631" spans="1:25">
      <c r="A631" s="6">
        <v>579</v>
      </c>
      <c r="B631" s="6">
        <v>629</v>
      </c>
      <c r="C631" s="6" t="s">
        <v>2117</v>
      </c>
      <c r="D631" s="6" t="s">
        <v>2118</v>
      </c>
      <c r="E631" s="6" t="s">
        <v>2119</v>
      </c>
      <c r="F631" s="6" t="str">
        <f>VLOOKUP(G631,地名表!H:I,2,FALSE)</f>
        <v>TYPE_PSYCHIC</v>
      </c>
      <c r="G631" s="6" t="s">
        <v>81</v>
      </c>
      <c r="H631" s="6" t="str">
        <f>VLOOKUP(I631,地名表!H:I,2,FALSE)</f>
        <v>TYPE_PSYCHIC</v>
      </c>
      <c r="I631" s="6" t="s">
        <v>81</v>
      </c>
      <c r="J631" s="6" t="str">
        <f>VLOOKUP(K631,特性表!H:I,2,FALSE)</f>
        <v>ABILITY_OVERCOAT</v>
      </c>
      <c r="K631" s="6" t="s">
        <v>822</v>
      </c>
      <c r="L631" s="6" t="str">
        <f>VLOOKUP(M631,特性表!H:I,2,FALSE)</f>
        <v>ABILITY_MAGIC_GUARD</v>
      </c>
      <c r="M631" s="6" t="s">
        <v>179</v>
      </c>
      <c r="N631" s="6">
        <v>110</v>
      </c>
      <c r="O631" s="6">
        <v>65</v>
      </c>
      <c r="P631" s="6">
        <v>75</v>
      </c>
      <c r="Q631" s="6">
        <v>125</v>
      </c>
      <c r="R631" s="6">
        <v>85</v>
      </c>
      <c r="S631" s="6">
        <v>30</v>
      </c>
      <c r="T631" s="6" t="str">
        <f>VLOOKUP(U631,道具表!G:H,2,FALSE)</f>
        <v>ITEM_PERSIM_BERRY</v>
      </c>
      <c r="U631" s="6" t="s">
        <v>818</v>
      </c>
      <c r="V631" s="6" t="str">
        <f>VLOOKUP(W631,道具表!G:H,2,FALSE)</f>
        <v>ITEM_NONE</v>
      </c>
      <c r="W631" s="6" t="s">
        <v>25</v>
      </c>
      <c r="X631" s="6">
        <v>50</v>
      </c>
      <c r="Y631" s="6">
        <v>50</v>
      </c>
    </row>
    <row r="632" spans="1:25">
      <c r="A632" s="6">
        <v>580</v>
      </c>
      <c r="B632" s="6">
        <v>630</v>
      </c>
      <c r="C632" s="6" t="s">
        <v>2120</v>
      </c>
      <c r="D632" s="6" t="s">
        <v>2121</v>
      </c>
      <c r="E632" s="6" t="s">
        <v>2122</v>
      </c>
      <c r="F632" s="6" t="str">
        <f>VLOOKUP(G632,地名表!H:I,2,FALSE)</f>
        <v>TYPE_WATER</v>
      </c>
      <c r="G632" s="6" t="s">
        <v>59</v>
      </c>
      <c r="H632" s="6" t="str">
        <f>VLOOKUP(I632,地名表!H:I,2,FALSE)</f>
        <v>TYPE_FLYING</v>
      </c>
      <c r="I632" s="6" t="s">
        <v>55</v>
      </c>
      <c r="J632" s="6" t="str">
        <f>VLOOKUP(K632,特性表!H:I,2,FALSE)</f>
        <v>ABILITY_KEEN_EYE</v>
      </c>
      <c r="K632" s="6" t="s">
        <v>100</v>
      </c>
      <c r="L632" s="6" t="str">
        <f>VLOOKUP(M632,特性表!H:I,2,FALSE)</f>
        <v>ABILITY_BIG_PECKS</v>
      </c>
      <c r="M632" s="6" t="s">
        <v>1928</v>
      </c>
      <c r="N632" s="6">
        <v>62</v>
      </c>
      <c r="O632" s="6">
        <v>44</v>
      </c>
      <c r="P632" s="6">
        <v>50</v>
      </c>
      <c r="Q632" s="6">
        <v>44</v>
      </c>
      <c r="R632" s="6">
        <v>50</v>
      </c>
      <c r="S632" s="6">
        <v>55</v>
      </c>
      <c r="T632" s="6" t="str">
        <f>VLOOKUP(U632,道具表!G:H,2,FALSE)</f>
        <v>ITEM_NONE</v>
      </c>
      <c r="U632" s="6" t="s">
        <v>25</v>
      </c>
      <c r="V632" s="6" t="str">
        <f>VLOOKUP(W632,道具表!G:H,2,FALSE)</f>
        <v>ITEM_NONE</v>
      </c>
      <c r="W632" s="6" t="s">
        <v>25</v>
      </c>
      <c r="X632" s="6">
        <v>190</v>
      </c>
      <c r="Y632" s="6">
        <v>70</v>
      </c>
    </row>
    <row r="633" spans="1:25">
      <c r="A633" s="6">
        <v>581</v>
      </c>
      <c r="B633" s="6">
        <v>631</v>
      </c>
      <c r="C633" s="6" t="s">
        <v>2123</v>
      </c>
      <c r="D633" s="6" t="s">
        <v>2124</v>
      </c>
      <c r="E633" s="6" t="s">
        <v>2125</v>
      </c>
      <c r="F633" s="6" t="str">
        <f>VLOOKUP(G633,地名表!H:I,2,FALSE)</f>
        <v>TYPE_WATER</v>
      </c>
      <c r="G633" s="6" t="s">
        <v>59</v>
      </c>
      <c r="H633" s="6" t="str">
        <f>VLOOKUP(I633,地名表!H:I,2,FALSE)</f>
        <v>TYPE_FLYING</v>
      </c>
      <c r="I633" s="6" t="s">
        <v>55</v>
      </c>
      <c r="J633" s="6" t="str">
        <f>VLOOKUP(K633,特性表!H:I,2,FALSE)</f>
        <v>ABILITY_KEEN_EYE</v>
      </c>
      <c r="K633" s="6" t="s">
        <v>100</v>
      </c>
      <c r="L633" s="6" t="str">
        <f>VLOOKUP(M633,特性表!H:I,2,FALSE)</f>
        <v>ABILITY_BIG_PECKS</v>
      </c>
      <c r="M633" s="6" t="s">
        <v>1928</v>
      </c>
      <c r="N633" s="6">
        <v>75</v>
      </c>
      <c r="O633" s="6">
        <v>87</v>
      </c>
      <c r="P633" s="6">
        <v>63</v>
      </c>
      <c r="Q633" s="6">
        <v>87</v>
      </c>
      <c r="R633" s="6">
        <v>63</v>
      </c>
      <c r="S633" s="6">
        <v>98</v>
      </c>
      <c r="T633" s="6" t="str">
        <f>VLOOKUP(U633,道具表!G:H,2,FALSE)</f>
        <v>ITEM_NONE</v>
      </c>
      <c r="U633" s="6" t="s">
        <v>25</v>
      </c>
      <c r="V633" s="6" t="str">
        <f>VLOOKUP(W633,道具表!G:H,2,FALSE)</f>
        <v>ITEM_NONE</v>
      </c>
      <c r="W633" s="6" t="s">
        <v>25</v>
      </c>
      <c r="X633" s="6">
        <v>45</v>
      </c>
      <c r="Y633" s="6">
        <v>70</v>
      </c>
    </row>
    <row r="634" spans="1:25">
      <c r="A634" s="6">
        <v>582</v>
      </c>
      <c r="B634" s="6">
        <v>632</v>
      </c>
      <c r="C634" s="6" t="s">
        <v>2126</v>
      </c>
      <c r="D634" s="6" t="s">
        <v>2127</v>
      </c>
      <c r="E634" s="6" t="s">
        <v>2128</v>
      </c>
      <c r="F634" s="6" t="str">
        <f>VLOOKUP(G634,地名表!H:I,2,FALSE)</f>
        <v>TYPE_ICE</v>
      </c>
      <c r="G634" s="6" t="s">
        <v>392</v>
      </c>
      <c r="H634" s="6" t="str">
        <f>VLOOKUP(I634,地名表!H:I,2,FALSE)</f>
        <v>TYPE_ICE</v>
      </c>
      <c r="I634" s="6" t="s">
        <v>392</v>
      </c>
      <c r="J634" s="6" t="str">
        <f>VLOOKUP(K634,特性表!H:I,2,FALSE)</f>
        <v>ABILITY_ICE_BODY</v>
      </c>
      <c r="K634" s="6" t="s">
        <v>1349</v>
      </c>
      <c r="L634" s="6" t="str">
        <f>VLOOKUP(M634,特性表!H:I,2,FALSE)</f>
        <v>ABILITY_SNOW_CLOAK</v>
      </c>
      <c r="M634" s="6" t="s">
        <v>619</v>
      </c>
      <c r="N634" s="6">
        <v>36</v>
      </c>
      <c r="O634" s="6">
        <v>50</v>
      </c>
      <c r="P634" s="6">
        <v>50</v>
      </c>
      <c r="Q634" s="6">
        <v>65</v>
      </c>
      <c r="R634" s="6">
        <v>60</v>
      </c>
      <c r="S634" s="6">
        <v>44</v>
      </c>
      <c r="T634" s="6" t="str">
        <f>VLOOKUP(U634,道具表!G:H,2,FALSE)</f>
        <v>ITEM_NONE</v>
      </c>
      <c r="U634" s="6" t="s">
        <v>25</v>
      </c>
      <c r="V634" s="6" t="str">
        <f>VLOOKUP(W634,道具表!G:H,2,FALSE)</f>
        <v>ITEM_NEVER_MELT_ICE</v>
      </c>
      <c r="W634" s="6" t="s">
        <v>393</v>
      </c>
      <c r="X634" s="6">
        <v>255</v>
      </c>
      <c r="Y634" s="6">
        <v>50</v>
      </c>
    </row>
    <row r="635" spans="1:25">
      <c r="A635" s="6">
        <v>583</v>
      </c>
      <c r="B635" s="6">
        <v>633</v>
      </c>
      <c r="C635" s="6" t="s">
        <v>2129</v>
      </c>
      <c r="D635" s="6" t="s">
        <v>2130</v>
      </c>
      <c r="E635" s="6" t="s">
        <v>2131</v>
      </c>
      <c r="F635" s="6" t="str">
        <f>VLOOKUP(G635,地名表!H:I,2,FALSE)</f>
        <v>TYPE_ICE</v>
      </c>
      <c r="G635" s="6" t="s">
        <v>392</v>
      </c>
      <c r="H635" s="6" t="str">
        <f>VLOOKUP(I635,地名表!H:I,2,FALSE)</f>
        <v>TYPE_ICE</v>
      </c>
      <c r="I635" s="6" t="s">
        <v>392</v>
      </c>
      <c r="J635" s="6" t="str">
        <f>VLOOKUP(K635,特性表!H:I,2,FALSE)</f>
        <v>ABILITY_ICE_BODY</v>
      </c>
      <c r="K635" s="6" t="s">
        <v>1349</v>
      </c>
      <c r="L635" s="6" t="str">
        <f>VLOOKUP(M635,特性表!H:I,2,FALSE)</f>
        <v>ABILITY_SNOW_CLOAK</v>
      </c>
      <c r="M635" s="6" t="s">
        <v>619</v>
      </c>
      <c r="N635" s="6">
        <v>51</v>
      </c>
      <c r="O635" s="6">
        <v>65</v>
      </c>
      <c r="P635" s="6">
        <v>65</v>
      </c>
      <c r="Q635" s="6">
        <v>80</v>
      </c>
      <c r="R635" s="6">
        <v>75</v>
      </c>
      <c r="S635" s="6">
        <v>59</v>
      </c>
      <c r="T635" s="6" t="str">
        <f>VLOOKUP(U635,道具表!G:H,2,FALSE)</f>
        <v>ITEM_NONE</v>
      </c>
      <c r="U635" s="6" t="s">
        <v>25</v>
      </c>
      <c r="V635" s="6" t="str">
        <f>VLOOKUP(W635,道具表!G:H,2,FALSE)</f>
        <v>ITEM_NEVER_MELT_ICE</v>
      </c>
      <c r="W635" s="6" t="s">
        <v>393</v>
      </c>
      <c r="X635" s="6">
        <v>120</v>
      </c>
      <c r="Y635" s="6">
        <v>50</v>
      </c>
    </row>
    <row r="636" spans="1:25">
      <c r="A636" s="6">
        <v>584</v>
      </c>
      <c r="B636" s="6">
        <v>634</v>
      </c>
      <c r="C636" s="6" t="s">
        <v>2132</v>
      </c>
      <c r="D636" s="6" t="s">
        <v>2133</v>
      </c>
      <c r="E636" s="6" t="s">
        <v>2134</v>
      </c>
      <c r="F636" s="6" t="str">
        <f>VLOOKUP(G636,地名表!H:I,2,FALSE)</f>
        <v>TYPE_ICE</v>
      </c>
      <c r="G636" s="6" t="s">
        <v>392</v>
      </c>
      <c r="H636" s="6" t="str">
        <f>VLOOKUP(I636,地名表!H:I,2,FALSE)</f>
        <v>TYPE_ICE</v>
      </c>
      <c r="I636" s="6" t="s">
        <v>392</v>
      </c>
      <c r="J636" s="6" t="str">
        <f>VLOOKUP(K636,特性表!H:I,2,FALSE)</f>
        <v>ABILITY_ICE_BODY</v>
      </c>
      <c r="K636" s="6" t="s">
        <v>1349</v>
      </c>
      <c r="L636" s="6" t="str">
        <f>VLOOKUP(M636,特性表!H:I,2,FALSE)</f>
        <v>ABILITY_SNOW_WARNING</v>
      </c>
      <c r="M636" s="6" t="s">
        <v>1364</v>
      </c>
      <c r="N636" s="6">
        <v>71</v>
      </c>
      <c r="O636" s="6">
        <v>95</v>
      </c>
      <c r="P636" s="6">
        <v>85</v>
      </c>
      <c r="Q636" s="6">
        <v>110</v>
      </c>
      <c r="R636" s="6">
        <v>95</v>
      </c>
      <c r="S636" s="6">
        <v>79</v>
      </c>
      <c r="T636" s="6" t="str">
        <f>VLOOKUP(U636,道具表!G:H,2,FALSE)</f>
        <v>ITEM_NEVER_MELT_ICE</v>
      </c>
      <c r="U636" s="6" t="s">
        <v>393</v>
      </c>
      <c r="V636" s="6" t="str">
        <f>VLOOKUP(W636,道具表!G:H,2,FALSE)</f>
        <v>ITEM_NONE</v>
      </c>
      <c r="W636" s="6" t="s">
        <v>25</v>
      </c>
      <c r="X636" s="6">
        <v>45</v>
      </c>
      <c r="Y636" s="6">
        <v>50</v>
      </c>
    </row>
    <row r="637" spans="1:25">
      <c r="A637" s="6">
        <v>585</v>
      </c>
      <c r="B637" s="6">
        <v>635</v>
      </c>
      <c r="C637" s="6" t="s">
        <v>2135</v>
      </c>
      <c r="D637" s="6" t="s">
        <v>2136</v>
      </c>
      <c r="E637" s="6" t="s">
        <v>2137</v>
      </c>
      <c r="F637" s="6" t="str">
        <f>VLOOKUP(G637,地名表!H:I,2,FALSE)</f>
        <v>TYPE_NORMAL</v>
      </c>
      <c r="G637" s="6" t="s">
        <v>28</v>
      </c>
      <c r="H637" s="6" t="str">
        <f>VLOOKUP(I637,地名表!H:I,2,FALSE)</f>
        <v>TYPE_GRASS</v>
      </c>
      <c r="I637" s="6" t="s">
        <v>33</v>
      </c>
      <c r="J637" s="6" t="str">
        <f>VLOOKUP(K637,特性表!H:I,2,FALSE)</f>
        <v>ABILITY_CHLOROPHYLL</v>
      </c>
      <c r="K637" s="6" t="s">
        <v>36</v>
      </c>
      <c r="L637" s="6" t="str">
        <f>VLOOKUP(M637,特性表!H:I,2,FALSE)</f>
        <v>ABILITY_SAP_SIPPER</v>
      </c>
      <c r="M637" s="6" t="s">
        <v>2138</v>
      </c>
      <c r="N637" s="6">
        <v>60</v>
      </c>
      <c r="O637" s="6">
        <v>60</v>
      </c>
      <c r="P637" s="6">
        <v>50</v>
      </c>
      <c r="Q637" s="6">
        <v>40</v>
      </c>
      <c r="R637" s="6">
        <v>50</v>
      </c>
      <c r="S637" s="6">
        <v>75</v>
      </c>
      <c r="T637" s="6" t="str">
        <f>VLOOKUP(U637,道具表!G:H,2,FALSE)</f>
        <v>ITEM_NONE</v>
      </c>
      <c r="U637" s="6" t="s">
        <v>25</v>
      </c>
      <c r="V637" s="6" t="str">
        <f>VLOOKUP(W637,道具表!G:H,2,FALSE)</f>
        <v>ITEM_NONE</v>
      </c>
      <c r="W637" s="6" t="s">
        <v>25</v>
      </c>
      <c r="X637" s="6">
        <v>190</v>
      </c>
      <c r="Y637" s="6">
        <v>70</v>
      </c>
    </row>
    <row r="638" spans="1:25">
      <c r="A638" s="6">
        <v>586</v>
      </c>
      <c r="B638" s="6">
        <v>636</v>
      </c>
      <c r="C638" s="6" t="s">
        <v>2139</v>
      </c>
      <c r="D638" s="6" t="s">
        <v>2140</v>
      </c>
      <c r="E638" s="6" t="s">
        <v>2141</v>
      </c>
      <c r="F638" s="6" t="str">
        <f>VLOOKUP(G638,地名表!H:I,2,FALSE)</f>
        <v>TYPE_NORMAL</v>
      </c>
      <c r="G638" s="6" t="s">
        <v>28</v>
      </c>
      <c r="H638" s="6" t="str">
        <f>VLOOKUP(I638,地名表!H:I,2,FALSE)</f>
        <v>TYPE_GRASS</v>
      </c>
      <c r="I638" s="6" t="s">
        <v>33</v>
      </c>
      <c r="J638" s="6" t="str">
        <f>VLOOKUP(K638,特性表!H:I,2,FALSE)</f>
        <v>ABILITY_CHLOROPHYLL</v>
      </c>
      <c r="K638" s="6" t="s">
        <v>36</v>
      </c>
      <c r="L638" s="6" t="str">
        <f>VLOOKUP(M638,特性表!H:I,2,FALSE)</f>
        <v>ABILITY_SAP_SIPPER</v>
      </c>
      <c r="M638" s="6" t="s">
        <v>2138</v>
      </c>
      <c r="N638" s="6">
        <v>80</v>
      </c>
      <c r="O638" s="6">
        <v>100</v>
      </c>
      <c r="P638" s="6">
        <v>70</v>
      </c>
      <c r="Q638" s="6">
        <v>60</v>
      </c>
      <c r="R638" s="6">
        <v>70</v>
      </c>
      <c r="S638" s="6">
        <v>95</v>
      </c>
      <c r="T638" s="6" t="str">
        <f>VLOOKUP(U638,道具表!G:H,2,FALSE)</f>
        <v>ITEM_NONE</v>
      </c>
      <c r="U638" s="6" t="s">
        <v>25</v>
      </c>
      <c r="V638" s="6" t="str">
        <f>VLOOKUP(W638,道具表!G:H,2,FALSE)</f>
        <v>ITEM_NONE</v>
      </c>
      <c r="W638" s="6" t="s">
        <v>25</v>
      </c>
      <c r="X638" s="6">
        <v>75</v>
      </c>
      <c r="Y638" s="6">
        <v>70</v>
      </c>
    </row>
    <row r="639" spans="1:25">
      <c r="A639" s="6">
        <v>587</v>
      </c>
      <c r="B639" s="6">
        <v>637</v>
      </c>
      <c r="C639" s="6" t="s">
        <v>2142</v>
      </c>
      <c r="D639" s="6" t="s">
        <v>2143</v>
      </c>
      <c r="E639" s="6" t="s">
        <v>2144</v>
      </c>
      <c r="F639" s="6" t="str">
        <f>VLOOKUP(G639,地名表!H:I,2,FALSE)</f>
        <v>TYPE_ELECTRIC</v>
      </c>
      <c r="G639" s="6" t="s">
        <v>135</v>
      </c>
      <c r="H639" s="6" t="str">
        <f>VLOOKUP(I639,地名表!H:I,2,FALSE)</f>
        <v>TYPE_FLYING</v>
      </c>
      <c r="I639" s="6" t="s">
        <v>55</v>
      </c>
      <c r="J639" s="6" t="str">
        <f>VLOOKUP(K639,特性表!H:I,2,FALSE)</f>
        <v>ABILITY_STATIC</v>
      </c>
      <c r="K639" s="6" t="s">
        <v>136</v>
      </c>
      <c r="L639" s="6" t="str">
        <f>VLOOKUP(M639,特性表!H:I,2,FALSE)</f>
        <v>ABILITY_MOTOR_DRIVE</v>
      </c>
      <c r="M639" s="6" t="s">
        <v>1690</v>
      </c>
      <c r="N639" s="6">
        <v>55</v>
      </c>
      <c r="O639" s="6">
        <v>75</v>
      </c>
      <c r="P639" s="6">
        <v>60</v>
      </c>
      <c r="Q639" s="6">
        <v>75</v>
      </c>
      <c r="R639" s="6">
        <v>60</v>
      </c>
      <c r="S639" s="6">
        <v>103</v>
      </c>
      <c r="T639" s="6" t="str">
        <f>VLOOKUP(U639,道具表!G:H,2,FALSE)</f>
        <v>ITEM_CHERI_BERRY</v>
      </c>
      <c r="U639" s="6" t="s">
        <v>1580</v>
      </c>
      <c r="V639" s="6" t="str">
        <f>VLOOKUP(W639,道具表!G:H,2,FALSE)</f>
        <v>ITEM_NONE</v>
      </c>
      <c r="W639" s="6" t="s">
        <v>25</v>
      </c>
      <c r="X639" s="6">
        <v>200</v>
      </c>
      <c r="Y639" s="6">
        <v>50</v>
      </c>
    </row>
    <row r="640" spans="1:25">
      <c r="A640" s="6">
        <v>588</v>
      </c>
      <c r="B640" s="6">
        <v>638</v>
      </c>
      <c r="C640" s="6" t="s">
        <v>2145</v>
      </c>
      <c r="D640" s="6" t="s">
        <v>2146</v>
      </c>
      <c r="E640" s="6" t="s">
        <v>2147</v>
      </c>
      <c r="F640" s="6" t="str">
        <f>VLOOKUP(G640,地名表!H:I,2,FALSE)</f>
        <v>TYPE_BUG</v>
      </c>
      <c r="G640" s="6" t="s">
        <v>71</v>
      </c>
      <c r="H640" s="6" t="str">
        <f>VLOOKUP(I640,地名表!H:I,2,FALSE)</f>
        <v>TYPE_BUG</v>
      </c>
      <c r="I640" s="6" t="s">
        <v>71</v>
      </c>
      <c r="J640" s="6" t="str">
        <f>VLOOKUP(K640,特性表!H:I,2,FALSE)</f>
        <v>ABILITY_SWARM</v>
      </c>
      <c r="K640" s="6" t="s">
        <v>94</v>
      </c>
      <c r="L640" s="6" t="str">
        <f>VLOOKUP(M640,特性表!H:I,2,FALSE)</f>
        <v>ABILITY_SHED_SKIN</v>
      </c>
      <c r="M640" s="6" t="s">
        <v>77</v>
      </c>
      <c r="N640" s="6">
        <v>50</v>
      </c>
      <c r="O640" s="6">
        <v>75</v>
      </c>
      <c r="P640" s="6">
        <v>45</v>
      </c>
      <c r="Q640" s="6">
        <v>40</v>
      </c>
      <c r="R640" s="6">
        <v>45</v>
      </c>
      <c r="S640" s="6">
        <v>60</v>
      </c>
      <c r="T640" s="6" t="str">
        <f>VLOOKUP(U640,道具表!G:H,2,FALSE)</f>
        <v>ITEM_NONE</v>
      </c>
      <c r="U640" s="6" t="s">
        <v>25</v>
      </c>
      <c r="V640" s="6" t="str">
        <f>VLOOKUP(W640,道具表!G:H,2,FALSE)</f>
        <v>ITEM_NONE</v>
      </c>
      <c r="W640" s="6" t="s">
        <v>25</v>
      </c>
      <c r="X640" s="6">
        <v>200</v>
      </c>
      <c r="Y640" s="6">
        <v>50</v>
      </c>
    </row>
    <row r="641" spans="1:25">
      <c r="A641" s="6">
        <v>589</v>
      </c>
      <c r="B641" s="6">
        <v>639</v>
      </c>
      <c r="C641" s="6" t="s">
        <v>2148</v>
      </c>
      <c r="D641" s="6" t="s">
        <v>2149</v>
      </c>
      <c r="E641" s="6" t="s">
        <v>2150</v>
      </c>
      <c r="F641" s="6" t="str">
        <f>VLOOKUP(G641,地名表!H:I,2,FALSE)</f>
        <v>TYPE_BUG</v>
      </c>
      <c r="G641" s="6" t="s">
        <v>71</v>
      </c>
      <c r="H641" s="6" t="str">
        <f>VLOOKUP(I641,地名表!H:I,2,FALSE)</f>
        <v>TYPE_STEEL</v>
      </c>
      <c r="I641" s="6" t="s">
        <v>365</v>
      </c>
      <c r="J641" s="6" t="str">
        <f>VLOOKUP(K641,特性表!H:I,2,FALSE)</f>
        <v>ABILITY_SWARM</v>
      </c>
      <c r="K641" s="6" t="s">
        <v>94</v>
      </c>
      <c r="L641" s="6" t="str">
        <f>VLOOKUP(M641,特性表!H:I,2,FALSE)</f>
        <v>ABILITY_SHELL_ARMOR</v>
      </c>
      <c r="M641" s="6" t="s">
        <v>406</v>
      </c>
      <c r="N641" s="6">
        <v>70</v>
      </c>
      <c r="O641" s="6">
        <v>135</v>
      </c>
      <c r="P641" s="6">
        <v>105</v>
      </c>
      <c r="Q641" s="6">
        <v>60</v>
      </c>
      <c r="R641" s="6">
        <v>105</v>
      </c>
      <c r="S641" s="6">
        <v>20</v>
      </c>
      <c r="T641" s="6" t="str">
        <f>VLOOKUP(U641,道具表!G:H,2,FALSE)</f>
        <v>ITEM_NONE</v>
      </c>
      <c r="U641" s="6" t="s">
        <v>25</v>
      </c>
      <c r="V641" s="6" t="str">
        <f>VLOOKUP(W641,道具表!G:H,2,FALSE)</f>
        <v>ITEM_NONE</v>
      </c>
      <c r="W641" s="6" t="s">
        <v>25</v>
      </c>
      <c r="X641" s="6">
        <v>75</v>
      </c>
      <c r="Y641" s="6">
        <v>50</v>
      </c>
    </row>
    <row r="642" spans="1:25">
      <c r="A642" s="6">
        <v>590</v>
      </c>
      <c r="B642" s="6">
        <v>640</v>
      </c>
      <c r="C642" s="6" t="s">
        <v>2151</v>
      </c>
      <c r="D642" s="6" t="s">
        <v>2152</v>
      </c>
      <c r="E642" s="6" t="s">
        <v>2153</v>
      </c>
      <c r="F642" s="6" t="str">
        <f>VLOOKUP(G642,地名表!H:I,2,FALSE)</f>
        <v>TYPE_GRASS</v>
      </c>
      <c r="G642" s="6" t="s">
        <v>33</v>
      </c>
      <c r="H642" s="6" t="str">
        <f>VLOOKUP(I642,地名表!H:I,2,FALSE)</f>
        <v>TYPE_POISON</v>
      </c>
      <c r="I642" s="6" t="s">
        <v>34</v>
      </c>
      <c r="J642" s="6" t="str">
        <f>VLOOKUP(K642,特性表!H:I,2,FALSE)</f>
        <v>ABILITY_EFFECT_SPORE</v>
      </c>
      <c r="K642" s="6" t="s">
        <v>222</v>
      </c>
      <c r="L642" s="6" t="str">
        <f>VLOOKUP(M642,特性表!H:I,2,FALSE)</f>
        <v>ABILITY_REGENERATOR</v>
      </c>
      <c r="M642" s="6" t="s">
        <v>974</v>
      </c>
      <c r="N642" s="6">
        <v>69</v>
      </c>
      <c r="O642" s="6">
        <v>55</v>
      </c>
      <c r="P642" s="6">
        <v>45</v>
      </c>
      <c r="Q642" s="6">
        <v>55</v>
      </c>
      <c r="R642" s="6">
        <v>55</v>
      </c>
      <c r="S642" s="6">
        <v>15</v>
      </c>
      <c r="T642" s="6" t="str">
        <f>VLOOKUP(U642,道具表!G:H,2,FALSE)</f>
        <v>ITEM_TINY_MUSHROOM</v>
      </c>
      <c r="U642" s="6" t="s">
        <v>227</v>
      </c>
      <c r="V642" s="6" t="str">
        <f>VLOOKUP(W642,道具表!G:H,2,FALSE)</f>
        <v>ITEM_BIG_MUSHROOM</v>
      </c>
      <c r="W642" s="6" t="s">
        <v>228</v>
      </c>
      <c r="X642" s="6">
        <v>190</v>
      </c>
      <c r="Y642" s="6">
        <v>50</v>
      </c>
    </row>
    <row r="643" spans="1:25">
      <c r="A643" s="6">
        <v>591</v>
      </c>
      <c r="B643" s="6">
        <v>641</v>
      </c>
      <c r="C643" s="6" t="s">
        <v>2154</v>
      </c>
      <c r="D643" s="6" t="s">
        <v>2155</v>
      </c>
      <c r="E643" s="6" t="s">
        <v>2156</v>
      </c>
      <c r="F643" s="6" t="str">
        <f>VLOOKUP(G643,地名表!H:I,2,FALSE)</f>
        <v>TYPE_GRASS</v>
      </c>
      <c r="G643" s="6" t="s">
        <v>33</v>
      </c>
      <c r="H643" s="6" t="str">
        <f>VLOOKUP(I643,地名表!H:I,2,FALSE)</f>
        <v>TYPE_POISON</v>
      </c>
      <c r="I643" s="6" t="s">
        <v>34</v>
      </c>
      <c r="J643" s="6" t="str">
        <f>VLOOKUP(K643,特性表!H:I,2,FALSE)</f>
        <v>ABILITY_EFFECT_SPORE</v>
      </c>
      <c r="K643" s="6" t="s">
        <v>222</v>
      </c>
      <c r="L643" s="6" t="str">
        <f>VLOOKUP(M643,特性表!H:I,2,FALSE)</f>
        <v>ABILITY_REGENERATOR</v>
      </c>
      <c r="M643" s="6" t="s">
        <v>974</v>
      </c>
      <c r="N643" s="6">
        <v>114</v>
      </c>
      <c r="O643" s="6">
        <v>85</v>
      </c>
      <c r="P643" s="6">
        <v>70</v>
      </c>
      <c r="Q643" s="6">
        <v>85</v>
      </c>
      <c r="R643" s="6">
        <v>80</v>
      </c>
      <c r="S643" s="6">
        <v>30</v>
      </c>
      <c r="T643" s="6" t="str">
        <f>VLOOKUP(U643,道具表!G:H,2,FALSE)</f>
        <v>ITEM_TINY_MUSHROOM</v>
      </c>
      <c r="U643" s="6" t="s">
        <v>227</v>
      </c>
      <c r="V643" s="6" t="str">
        <f>VLOOKUP(W643,道具表!G:H,2,FALSE)</f>
        <v>ITEM_BIG_MUSHROOM</v>
      </c>
      <c r="W643" s="6" t="s">
        <v>228</v>
      </c>
      <c r="X643" s="6">
        <v>75</v>
      </c>
      <c r="Y643" s="6">
        <v>50</v>
      </c>
    </row>
    <row r="644" spans="1:25">
      <c r="A644" s="6">
        <v>592</v>
      </c>
      <c r="B644" s="6">
        <v>642</v>
      </c>
      <c r="C644" s="6" t="s">
        <v>2157</v>
      </c>
      <c r="D644" s="6" t="s">
        <v>2158</v>
      </c>
      <c r="E644" s="6" t="s">
        <v>2159</v>
      </c>
      <c r="F644" s="6" t="str">
        <f>VLOOKUP(G644,地名表!H:I,2,FALSE)</f>
        <v>TYPE_WATER</v>
      </c>
      <c r="G644" s="6" t="s">
        <v>59</v>
      </c>
      <c r="H644" s="6" t="str">
        <f>VLOOKUP(I644,地名表!H:I,2,FALSE)</f>
        <v>TYPE_GHOST</v>
      </c>
      <c r="I644" s="6" t="s">
        <v>416</v>
      </c>
      <c r="J644" s="6" t="str">
        <f>VLOOKUP(K644,特性表!H:I,2,FALSE)</f>
        <v>ABILITY_WATER_ABSORB</v>
      </c>
      <c r="K644" s="6" t="s">
        <v>283</v>
      </c>
      <c r="L644" s="6" t="str">
        <f>VLOOKUP(M644,特性表!H:I,2,FALSE)</f>
        <v>ABILITY_CURSED_BODY</v>
      </c>
      <c r="M644" s="6" t="s">
        <v>425</v>
      </c>
      <c r="N644" s="6">
        <v>55</v>
      </c>
      <c r="O644" s="6">
        <v>40</v>
      </c>
      <c r="P644" s="6">
        <v>50</v>
      </c>
      <c r="Q644" s="6">
        <v>65</v>
      </c>
      <c r="R644" s="6">
        <v>85</v>
      </c>
      <c r="S644" s="6">
        <v>40</v>
      </c>
      <c r="T644" s="6" t="str">
        <f>VLOOKUP(U644,道具表!G:H,2,FALSE)</f>
        <v>ITEM_NONE</v>
      </c>
      <c r="U644" s="6" t="s">
        <v>25</v>
      </c>
      <c r="V644" s="6" t="str">
        <f>VLOOKUP(W644,道具表!G:H,2,FALSE)</f>
        <v>ITEM_NONE</v>
      </c>
      <c r="W644" s="6" t="s">
        <v>25</v>
      </c>
      <c r="X644" s="6">
        <v>190</v>
      </c>
      <c r="Y644" s="6">
        <v>50</v>
      </c>
    </row>
    <row r="645" spans="1:25">
      <c r="A645" s="6">
        <v>593</v>
      </c>
      <c r="B645" s="6">
        <v>643</v>
      </c>
      <c r="C645" s="6" t="s">
        <v>2160</v>
      </c>
      <c r="D645" s="6" t="s">
        <v>2161</v>
      </c>
      <c r="E645" s="6" t="s">
        <v>2162</v>
      </c>
      <c r="F645" s="6" t="str">
        <f>VLOOKUP(G645,地名表!H:I,2,FALSE)</f>
        <v>TYPE_WATER</v>
      </c>
      <c r="G645" s="6" t="s">
        <v>59</v>
      </c>
      <c r="H645" s="6" t="str">
        <f>VLOOKUP(I645,地名表!H:I,2,FALSE)</f>
        <v>TYPE_GHOST</v>
      </c>
      <c r="I645" s="6" t="s">
        <v>416</v>
      </c>
      <c r="J645" s="6" t="str">
        <f>VLOOKUP(K645,特性表!H:I,2,FALSE)</f>
        <v>ABILITY_WATER_ABSORB</v>
      </c>
      <c r="K645" s="6" t="s">
        <v>283</v>
      </c>
      <c r="L645" s="6" t="str">
        <f>VLOOKUP(M645,特性表!H:I,2,FALSE)</f>
        <v>ABILITY_CURSED_BODY</v>
      </c>
      <c r="M645" s="6" t="s">
        <v>425</v>
      </c>
      <c r="N645" s="6">
        <v>100</v>
      </c>
      <c r="O645" s="6">
        <v>60</v>
      </c>
      <c r="P645" s="6">
        <v>70</v>
      </c>
      <c r="Q645" s="6">
        <v>85</v>
      </c>
      <c r="R645" s="6">
        <v>105</v>
      </c>
      <c r="S645" s="6">
        <v>60</v>
      </c>
      <c r="T645" s="6" t="str">
        <f>VLOOKUP(U645,道具表!G:H,2,FALSE)</f>
        <v>ITEM_NONE</v>
      </c>
      <c r="U645" s="6" t="s">
        <v>25</v>
      </c>
      <c r="V645" s="6" t="str">
        <f>VLOOKUP(W645,道具表!G:H,2,FALSE)</f>
        <v>ITEM_NONE</v>
      </c>
      <c r="W645" s="6" t="s">
        <v>25</v>
      </c>
      <c r="X645" s="6">
        <v>60</v>
      </c>
      <c r="Y645" s="6">
        <v>50</v>
      </c>
    </row>
    <row r="646" spans="1:25">
      <c r="A646" s="6">
        <v>594</v>
      </c>
      <c r="B646" s="6">
        <v>644</v>
      </c>
      <c r="C646" s="6" t="s">
        <v>2163</v>
      </c>
      <c r="D646" s="6" t="s">
        <v>2164</v>
      </c>
      <c r="E646" s="6" t="s">
        <v>2165</v>
      </c>
      <c r="F646" s="6" t="str">
        <f>VLOOKUP(G646,地名表!H:I,2,FALSE)</f>
        <v>TYPE_WATER</v>
      </c>
      <c r="G646" s="6" t="s">
        <v>59</v>
      </c>
      <c r="H646" s="6" t="str">
        <f>VLOOKUP(I646,地名表!H:I,2,FALSE)</f>
        <v>TYPE_WATER</v>
      </c>
      <c r="I646" s="6" t="s">
        <v>59</v>
      </c>
      <c r="J646" s="6" t="str">
        <f>VLOOKUP(K646,特性表!H:I,2,FALSE)</f>
        <v>ABILITY_HEALER</v>
      </c>
      <c r="K646" s="6" t="s">
        <v>745</v>
      </c>
      <c r="L646" s="6" t="str">
        <f>VLOOKUP(M646,特性表!H:I,2,FALSE)</f>
        <v>ABILITY_HYDRATION</v>
      </c>
      <c r="M646" s="6" t="s">
        <v>387</v>
      </c>
      <c r="N646" s="6">
        <v>165</v>
      </c>
      <c r="O646" s="6">
        <v>75</v>
      </c>
      <c r="P646" s="6">
        <v>80</v>
      </c>
      <c r="Q646" s="6">
        <v>40</v>
      </c>
      <c r="R646" s="6">
        <v>45</v>
      </c>
      <c r="S646" s="6">
        <v>65</v>
      </c>
      <c r="T646" s="6" t="str">
        <f>VLOOKUP(U646,道具表!G:H,2,FALSE)</f>
        <v>ITEM_NONE</v>
      </c>
      <c r="U646" s="6" t="s">
        <v>25</v>
      </c>
      <c r="V646" s="6" t="str">
        <f>VLOOKUP(W646,道具表!G:H,2,FALSE)</f>
        <v>ITEM_NONE</v>
      </c>
      <c r="W646" s="6" t="s">
        <v>25</v>
      </c>
      <c r="X646" s="6">
        <v>75</v>
      </c>
      <c r="Y646" s="6">
        <v>70</v>
      </c>
    </row>
    <row r="647" spans="1:25">
      <c r="A647" s="6">
        <v>595</v>
      </c>
      <c r="B647" s="6">
        <v>645</v>
      </c>
      <c r="C647" s="6" t="s">
        <v>2166</v>
      </c>
      <c r="D647" s="6" t="s">
        <v>2167</v>
      </c>
      <c r="E647" s="6" t="s">
        <v>2168</v>
      </c>
      <c r="F647" s="6" t="str">
        <f>VLOOKUP(G647,地名表!H:I,2,FALSE)</f>
        <v>TYPE_BUG</v>
      </c>
      <c r="G647" s="6" t="s">
        <v>71</v>
      </c>
      <c r="H647" s="6" t="str">
        <f>VLOOKUP(I647,地名表!H:I,2,FALSE)</f>
        <v>TYPE_ELECTRIC</v>
      </c>
      <c r="I647" s="6" t="s">
        <v>135</v>
      </c>
      <c r="J647" s="6" t="str">
        <f>VLOOKUP(K647,特性表!H:I,2,FALSE)</f>
        <v>ABILITY_COMPOUND_EYES</v>
      </c>
      <c r="K647" s="6" t="s">
        <v>82</v>
      </c>
      <c r="L647" s="6" t="str">
        <f>VLOOKUP(M647,特性表!H:I,2,FALSE)</f>
        <v>ABILITY_UNNERVE</v>
      </c>
      <c r="M647" s="6" t="s">
        <v>643</v>
      </c>
      <c r="N647" s="6">
        <v>50</v>
      </c>
      <c r="O647" s="6">
        <v>47</v>
      </c>
      <c r="P647" s="6">
        <v>50</v>
      </c>
      <c r="Q647" s="6">
        <v>57</v>
      </c>
      <c r="R647" s="6">
        <v>50</v>
      </c>
      <c r="S647" s="6">
        <v>65</v>
      </c>
      <c r="T647" s="6" t="str">
        <f>VLOOKUP(U647,道具表!G:H,2,FALSE)</f>
        <v>ITEM_NONE</v>
      </c>
      <c r="U647" s="6" t="s">
        <v>25</v>
      </c>
      <c r="V647" s="6" t="str">
        <f>VLOOKUP(W647,道具表!G:H,2,FALSE)</f>
        <v>ITEM_NONE</v>
      </c>
      <c r="W647" s="6" t="s">
        <v>25</v>
      </c>
      <c r="X647" s="6">
        <v>190</v>
      </c>
      <c r="Y647" s="6">
        <v>50</v>
      </c>
    </row>
    <row r="648" spans="1:25">
      <c r="A648" s="6">
        <v>596</v>
      </c>
      <c r="B648" s="6">
        <v>646</v>
      </c>
      <c r="C648" s="6" t="s">
        <v>2169</v>
      </c>
      <c r="D648" s="6" t="s">
        <v>2170</v>
      </c>
      <c r="E648" s="6" t="s">
        <v>2171</v>
      </c>
      <c r="F648" s="6" t="str">
        <f>VLOOKUP(G648,地名表!H:I,2,FALSE)</f>
        <v>TYPE_BUG</v>
      </c>
      <c r="G648" s="6" t="s">
        <v>71</v>
      </c>
      <c r="H648" s="6" t="str">
        <f>VLOOKUP(I648,地名表!H:I,2,FALSE)</f>
        <v>TYPE_ELECTRIC</v>
      </c>
      <c r="I648" s="6" t="s">
        <v>135</v>
      </c>
      <c r="J648" s="6" t="str">
        <f>VLOOKUP(K648,特性表!H:I,2,FALSE)</f>
        <v>ABILITY_COMPOUND_EYES</v>
      </c>
      <c r="K648" s="6" t="s">
        <v>82</v>
      </c>
      <c r="L648" s="6" t="str">
        <f>VLOOKUP(M648,特性表!H:I,2,FALSE)</f>
        <v>ABILITY_UNNERVE</v>
      </c>
      <c r="M648" s="6" t="s">
        <v>643</v>
      </c>
      <c r="N648" s="6">
        <v>70</v>
      </c>
      <c r="O648" s="6">
        <v>77</v>
      </c>
      <c r="P648" s="6">
        <v>60</v>
      </c>
      <c r="Q648" s="6">
        <v>97</v>
      </c>
      <c r="R648" s="6">
        <v>60</v>
      </c>
      <c r="S648" s="6">
        <v>108</v>
      </c>
      <c r="T648" s="6" t="str">
        <f>VLOOKUP(U648,道具表!G:H,2,FALSE)</f>
        <v>ITEM_NONE</v>
      </c>
      <c r="U648" s="6" t="s">
        <v>25</v>
      </c>
      <c r="V648" s="6" t="str">
        <f>VLOOKUP(W648,道具表!G:H,2,FALSE)</f>
        <v>ITEM_NONE</v>
      </c>
      <c r="W648" s="6" t="s">
        <v>25</v>
      </c>
      <c r="X648" s="6">
        <v>75</v>
      </c>
      <c r="Y648" s="6">
        <v>50</v>
      </c>
    </row>
    <row r="649" spans="1:25">
      <c r="A649" s="6">
        <v>597</v>
      </c>
      <c r="B649" s="6">
        <v>647</v>
      </c>
      <c r="C649" s="6" t="s">
        <v>2172</v>
      </c>
      <c r="D649" s="6" t="s">
        <v>2173</v>
      </c>
      <c r="E649" s="6" t="s">
        <v>2174</v>
      </c>
      <c r="F649" s="6" t="str">
        <f>VLOOKUP(G649,地名表!H:I,2,FALSE)</f>
        <v>TYPE_GRASS</v>
      </c>
      <c r="G649" s="6" t="s">
        <v>33</v>
      </c>
      <c r="H649" s="6" t="str">
        <f>VLOOKUP(I649,地名表!H:I,2,FALSE)</f>
        <v>TYPE_STEEL</v>
      </c>
      <c r="I649" s="6" t="s">
        <v>365</v>
      </c>
      <c r="J649" s="6" t="str">
        <f>VLOOKUP(K649,特性表!H:I,2,FALSE)</f>
        <v>ABILITY_IRON_BARBS</v>
      </c>
      <c r="K649" s="6" t="s">
        <v>2175</v>
      </c>
      <c r="L649" s="6" t="str">
        <f>VLOOKUP(M649,特性表!H:I,2,FALSE)</f>
        <v>ABILITY_IRON_BARBS</v>
      </c>
      <c r="M649" s="6" t="s">
        <v>2175</v>
      </c>
      <c r="N649" s="6">
        <v>44</v>
      </c>
      <c r="O649" s="6">
        <v>50</v>
      </c>
      <c r="P649" s="6">
        <v>91</v>
      </c>
      <c r="Q649" s="6">
        <v>24</v>
      </c>
      <c r="R649" s="6">
        <v>86</v>
      </c>
      <c r="S649" s="6">
        <v>10</v>
      </c>
      <c r="T649" s="6" t="str">
        <f>VLOOKUP(U649,道具表!G:H,2,FALSE)</f>
        <v>ITEM_NONE</v>
      </c>
      <c r="U649" s="6" t="s">
        <v>25</v>
      </c>
      <c r="V649" s="6" t="str">
        <f>VLOOKUP(W649,道具表!G:H,2,FALSE)</f>
        <v>ITEM_STICKY_BARB</v>
      </c>
      <c r="W649" s="6" t="s">
        <v>1247</v>
      </c>
      <c r="X649" s="6">
        <v>255</v>
      </c>
      <c r="Y649" s="6">
        <v>50</v>
      </c>
    </row>
    <row r="650" spans="1:25">
      <c r="A650" s="6">
        <v>598</v>
      </c>
      <c r="B650" s="6">
        <v>648</v>
      </c>
      <c r="C650" s="6" t="s">
        <v>2176</v>
      </c>
      <c r="D650" s="6" t="s">
        <v>2177</v>
      </c>
      <c r="E650" s="6" t="s">
        <v>2178</v>
      </c>
      <c r="F650" s="6" t="str">
        <f>VLOOKUP(G650,地名表!H:I,2,FALSE)</f>
        <v>TYPE_GRASS</v>
      </c>
      <c r="G650" s="6" t="s">
        <v>33</v>
      </c>
      <c r="H650" s="6" t="str">
        <f>VLOOKUP(I650,地名表!H:I,2,FALSE)</f>
        <v>TYPE_STEEL</v>
      </c>
      <c r="I650" s="6" t="s">
        <v>365</v>
      </c>
      <c r="J650" s="6" t="str">
        <f>VLOOKUP(K650,特性表!H:I,2,FALSE)</f>
        <v>ABILITY_IRON_BARBS</v>
      </c>
      <c r="K650" s="6" t="s">
        <v>2175</v>
      </c>
      <c r="L650" s="6" t="str">
        <f>VLOOKUP(M650,特性表!H:I,2,FALSE)</f>
        <v>ABILITY_IRON_BARBS</v>
      </c>
      <c r="M650" s="6" t="s">
        <v>2175</v>
      </c>
      <c r="N650" s="6">
        <v>74</v>
      </c>
      <c r="O650" s="6">
        <v>94</v>
      </c>
      <c r="P650" s="6">
        <v>131</v>
      </c>
      <c r="Q650" s="6">
        <v>54</v>
      </c>
      <c r="R650" s="6">
        <v>116</v>
      </c>
      <c r="S650" s="6">
        <v>20</v>
      </c>
      <c r="T650" s="6" t="str">
        <f>VLOOKUP(U650,道具表!G:H,2,FALSE)</f>
        <v>ITEM_NONE</v>
      </c>
      <c r="U650" s="6" t="s">
        <v>25</v>
      </c>
      <c r="V650" s="6" t="str">
        <f>VLOOKUP(W650,道具表!G:H,2,FALSE)</f>
        <v>ITEM_STICKY_BARB</v>
      </c>
      <c r="W650" s="6" t="s">
        <v>1247</v>
      </c>
      <c r="X650" s="6">
        <v>90</v>
      </c>
      <c r="Y650" s="6">
        <v>50</v>
      </c>
    </row>
    <row r="651" spans="1:25">
      <c r="A651" s="6">
        <v>599</v>
      </c>
      <c r="B651" s="6">
        <v>649</v>
      </c>
      <c r="C651" s="6" t="s">
        <v>2179</v>
      </c>
      <c r="D651" s="6" t="s">
        <v>2180</v>
      </c>
      <c r="E651" s="6" t="s">
        <v>2181</v>
      </c>
      <c r="F651" s="6" t="str">
        <f>VLOOKUP(G651,地名表!H:I,2,FALSE)</f>
        <v>TYPE_STEEL</v>
      </c>
      <c r="G651" s="6" t="s">
        <v>365</v>
      </c>
      <c r="H651" s="6" t="str">
        <f>VLOOKUP(I651,地名表!H:I,2,FALSE)</f>
        <v>TYPE_STEEL</v>
      </c>
      <c r="I651" s="6" t="s">
        <v>365</v>
      </c>
      <c r="J651" s="6" t="str">
        <f>VLOOKUP(K651,特性表!H:I,2,FALSE)</f>
        <v>ABILITY_PLUS</v>
      </c>
      <c r="K651" s="6" t="s">
        <v>735</v>
      </c>
      <c r="L651" s="6" t="str">
        <f>VLOOKUP(M651,特性表!H:I,2,FALSE)</f>
        <v>ABILITY_MINUS</v>
      </c>
      <c r="M651" s="6" t="s">
        <v>1183</v>
      </c>
      <c r="N651" s="6">
        <v>40</v>
      </c>
      <c r="O651" s="6">
        <v>55</v>
      </c>
      <c r="P651" s="6">
        <v>70</v>
      </c>
      <c r="Q651" s="6">
        <v>45</v>
      </c>
      <c r="R651" s="6">
        <v>60</v>
      </c>
      <c r="S651" s="6">
        <v>30</v>
      </c>
      <c r="T651" s="6" t="str">
        <f>VLOOKUP(U651,道具表!G:H,2,FALSE)</f>
        <v>ITEM_NONE</v>
      </c>
      <c r="U651" s="6" t="s">
        <v>25</v>
      </c>
      <c r="V651" s="6" t="str">
        <f>VLOOKUP(W651,道具表!G:H,2,FALSE)</f>
        <v>ITEM_NONE</v>
      </c>
      <c r="W651" s="6" t="s">
        <v>25</v>
      </c>
      <c r="X651" s="6">
        <v>130</v>
      </c>
      <c r="Y651" s="6">
        <v>50</v>
      </c>
    </row>
    <row r="652" spans="1:25">
      <c r="A652" s="6">
        <v>600</v>
      </c>
      <c r="B652" s="6">
        <v>650</v>
      </c>
      <c r="C652" s="6" t="s">
        <v>2182</v>
      </c>
      <c r="D652" s="6" t="s">
        <v>2183</v>
      </c>
      <c r="E652" s="6" t="s">
        <v>2184</v>
      </c>
      <c r="F652" s="6" t="str">
        <f>VLOOKUP(G652,地名表!H:I,2,FALSE)</f>
        <v>TYPE_STEEL</v>
      </c>
      <c r="G652" s="6" t="s">
        <v>365</v>
      </c>
      <c r="H652" s="6" t="str">
        <f>VLOOKUP(I652,地名表!H:I,2,FALSE)</f>
        <v>TYPE_STEEL</v>
      </c>
      <c r="I652" s="6" t="s">
        <v>365</v>
      </c>
      <c r="J652" s="6" t="str">
        <f>VLOOKUP(K652,特性表!H:I,2,FALSE)</f>
        <v>ABILITY_PLUS</v>
      </c>
      <c r="K652" s="6" t="s">
        <v>735</v>
      </c>
      <c r="L652" s="6" t="str">
        <f>VLOOKUP(M652,特性表!H:I,2,FALSE)</f>
        <v>ABILITY_MINUS</v>
      </c>
      <c r="M652" s="6" t="s">
        <v>1183</v>
      </c>
      <c r="N652" s="6">
        <v>60</v>
      </c>
      <c r="O652" s="6">
        <v>80</v>
      </c>
      <c r="P652" s="6">
        <v>95</v>
      </c>
      <c r="Q652" s="6">
        <v>70</v>
      </c>
      <c r="R652" s="6">
        <v>85</v>
      </c>
      <c r="S652" s="6">
        <v>50</v>
      </c>
      <c r="T652" s="6" t="str">
        <f>VLOOKUP(U652,道具表!G:H,2,FALSE)</f>
        <v>ITEM_NONE</v>
      </c>
      <c r="U652" s="6" t="s">
        <v>25</v>
      </c>
      <c r="V652" s="6" t="str">
        <f>VLOOKUP(W652,道具表!G:H,2,FALSE)</f>
        <v>ITEM_NONE</v>
      </c>
      <c r="W652" s="6" t="s">
        <v>25</v>
      </c>
      <c r="X652" s="6">
        <v>60</v>
      </c>
      <c r="Y652" s="6">
        <v>50</v>
      </c>
    </row>
    <row r="653" spans="1:25">
      <c r="A653" s="6">
        <v>601</v>
      </c>
      <c r="B653" s="6">
        <v>651</v>
      </c>
      <c r="C653" s="6" t="s">
        <v>2185</v>
      </c>
      <c r="D653" s="6" t="s">
        <v>2186</v>
      </c>
      <c r="E653" s="6" t="s">
        <v>2187</v>
      </c>
      <c r="F653" s="6" t="str">
        <f>VLOOKUP(G653,地名表!H:I,2,FALSE)</f>
        <v>TYPE_STEEL</v>
      </c>
      <c r="G653" s="6" t="s">
        <v>365</v>
      </c>
      <c r="H653" s="6" t="str">
        <f>VLOOKUP(I653,地名表!H:I,2,FALSE)</f>
        <v>TYPE_STEEL</v>
      </c>
      <c r="I653" s="6" t="s">
        <v>365</v>
      </c>
      <c r="J653" s="6" t="str">
        <f>VLOOKUP(K653,特性表!H:I,2,FALSE)</f>
        <v>ABILITY_PLUS</v>
      </c>
      <c r="K653" s="6" t="s">
        <v>735</v>
      </c>
      <c r="L653" s="6" t="str">
        <f>VLOOKUP(M653,特性表!H:I,2,FALSE)</f>
        <v>ABILITY_MINUS</v>
      </c>
      <c r="M653" s="6" t="s">
        <v>1183</v>
      </c>
      <c r="N653" s="6">
        <v>60</v>
      </c>
      <c r="O653" s="6">
        <v>100</v>
      </c>
      <c r="P653" s="6">
        <v>115</v>
      </c>
      <c r="Q653" s="6">
        <v>70</v>
      </c>
      <c r="R653" s="6">
        <v>85</v>
      </c>
      <c r="S653" s="6">
        <v>90</v>
      </c>
      <c r="T653" s="6" t="str">
        <f>VLOOKUP(U653,道具表!G:H,2,FALSE)</f>
        <v>ITEM_NONE</v>
      </c>
      <c r="U653" s="6" t="s">
        <v>25</v>
      </c>
      <c r="V653" s="6" t="str">
        <f>VLOOKUP(W653,道具表!G:H,2,FALSE)</f>
        <v>ITEM_NONE</v>
      </c>
      <c r="W653" s="6" t="s">
        <v>25</v>
      </c>
      <c r="X653" s="6">
        <v>30</v>
      </c>
      <c r="Y653" s="6">
        <v>50</v>
      </c>
    </row>
    <row r="654" spans="1:25">
      <c r="A654" s="6">
        <v>602</v>
      </c>
      <c r="B654" s="6">
        <v>652</v>
      </c>
      <c r="C654" s="6" t="s">
        <v>2188</v>
      </c>
      <c r="D654" s="6" t="s">
        <v>2189</v>
      </c>
      <c r="E654" s="6" t="s">
        <v>2190</v>
      </c>
      <c r="F654" s="6" t="str">
        <f>VLOOKUP(G654,地名表!H:I,2,FALSE)</f>
        <v>TYPE_ELECTRIC</v>
      </c>
      <c r="G654" s="6" t="s">
        <v>135</v>
      </c>
      <c r="H654" s="6" t="str">
        <f>VLOOKUP(I654,地名表!H:I,2,FALSE)</f>
        <v>TYPE_ELECTRIC</v>
      </c>
      <c r="I654" s="6" t="s">
        <v>135</v>
      </c>
      <c r="J654" s="6" t="str">
        <f>VLOOKUP(K654,特性表!H:I,2,FALSE)</f>
        <v>ABILITY_LEVITATE</v>
      </c>
      <c r="K654" s="6" t="s">
        <v>417</v>
      </c>
      <c r="L654" s="6" t="str">
        <f>VLOOKUP(M654,特性表!H:I,2,FALSE)</f>
        <v>ABILITY_LEVITATE</v>
      </c>
      <c r="M654" s="6" t="s">
        <v>417</v>
      </c>
      <c r="N654" s="6">
        <v>35</v>
      </c>
      <c r="O654" s="6">
        <v>55</v>
      </c>
      <c r="P654" s="6">
        <v>40</v>
      </c>
      <c r="Q654" s="6">
        <v>45</v>
      </c>
      <c r="R654" s="6">
        <v>40</v>
      </c>
      <c r="S654" s="6">
        <v>60</v>
      </c>
      <c r="T654" s="6" t="str">
        <f>VLOOKUP(U654,道具表!G:H,2,FALSE)</f>
        <v>ITEM_NONE</v>
      </c>
      <c r="U654" s="6" t="s">
        <v>25</v>
      </c>
      <c r="V654" s="6" t="str">
        <f>VLOOKUP(W654,道具表!G:H,2,FALSE)</f>
        <v>ITEM_NONE</v>
      </c>
      <c r="W654" s="6" t="s">
        <v>25</v>
      </c>
      <c r="X654" s="6">
        <v>190</v>
      </c>
      <c r="Y654" s="6">
        <v>70</v>
      </c>
    </row>
    <row r="655" spans="1:25">
      <c r="A655" s="6">
        <v>603</v>
      </c>
      <c r="B655" s="6">
        <v>653</v>
      </c>
      <c r="C655" s="6" t="s">
        <v>2191</v>
      </c>
      <c r="D655" s="6" t="s">
        <v>2192</v>
      </c>
      <c r="E655" s="6" t="s">
        <v>2193</v>
      </c>
      <c r="F655" s="6" t="str">
        <f>VLOOKUP(G655,地名表!H:I,2,FALSE)</f>
        <v>TYPE_ELECTRIC</v>
      </c>
      <c r="G655" s="6" t="s">
        <v>135</v>
      </c>
      <c r="H655" s="6" t="str">
        <f>VLOOKUP(I655,地名表!H:I,2,FALSE)</f>
        <v>TYPE_ELECTRIC</v>
      </c>
      <c r="I655" s="6" t="s">
        <v>135</v>
      </c>
      <c r="J655" s="6" t="str">
        <f>VLOOKUP(K655,特性表!H:I,2,FALSE)</f>
        <v>ABILITY_LEVITATE</v>
      </c>
      <c r="K655" s="6" t="s">
        <v>417</v>
      </c>
      <c r="L655" s="6" t="str">
        <f>VLOOKUP(M655,特性表!H:I,2,FALSE)</f>
        <v>ABILITY_LEVITATE</v>
      </c>
      <c r="M655" s="6" t="s">
        <v>417</v>
      </c>
      <c r="N655" s="6">
        <v>65</v>
      </c>
      <c r="O655" s="6">
        <v>85</v>
      </c>
      <c r="P655" s="6">
        <v>70</v>
      </c>
      <c r="Q655" s="6">
        <v>75</v>
      </c>
      <c r="R655" s="6">
        <v>70</v>
      </c>
      <c r="S655" s="6">
        <v>40</v>
      </c>
      <c r="T655" s="6" t="str">
        <f>VLOOKUP(U655,道具表!G:H,2,FALSE)</f>
        <v>ITEM_NONE</v>
      </c>
      <c r="U655" s="6" t="s">
        <v>25</v>
      </c>
      <c r="V655" s="6" t="str">
        <f>VLOOKUP(W655,道具表!G:H,2,FALSE)</f>
        <v>ITEM_NONE</v>
      </c>
      <c r="W655" s="6" t="s">
        <v>25</v>
      </c>
      <c r="X655" s="6">
        <v>60</v>
      </c>
      <c r="Y655" s="6">
        <v>70</v>
      </c>
    </row>
    <row r="656" spans="1:25">
      <c r="A656" s="6">
        <v>604</v>
      </c>
      <c r="B656" s="6">
        <v>654</v>
      </c>
      <c r="C656" s="6" t="s">
        <v>2194</v>
      </c>
      <c r="D656" s="6" t="s">
        <v>2195</v>
      </c>
      <c r="E656" s="6" t="s">
        <v>2196</v>
      </c>
      <c r="F656" s="6" t="str">
        <f>VLOOKUP(G656,地名表!H:I,2,FALSE)</f>
        <v>TYPE_ELECTRIC</v>
      </c>
      <c r="G656" s="6" t="s">
        <v>135</v>
      </c>
      <c r="H656" s="6" t="str">
        <f>VLOOKUP(I656,地名表!H:I,2,FALSE)</f>
        <v>TYPE_ELECTRIC</v>
      </c>
      <c r="I656" s="6" t="s">
        <v>135</v>
      </c>
      <c r="J656" s="6" t="str">
        <f>VLOOKUP(K656,特性表!H:I,2,FALSE)</f>
        <v>ABILITY_LEVITATE</v>
      </c>
      <c r="K656" s="6" t="s">
        <v>417</v>
      </c>
      <c r="L656" s="6" t="str">
        <f>VLOOKUP(M656,特性表!H:I,2,FALSE)</f>
        <v>ABILITY_LEVITATE</v>
      </c>
      <c r="M656" s="6" t="s">
        <v>417</v>
      </c>
      <c r="N656" s="6">
        <v>85</v>
      </c>
      <c r="O656" s="6">
        <v>115</v>
      </c>
      <c r="P656" s="6">
        <v>80</v>
      </c>
      <c r="Q656" s="6">
        <v>105</v>
      </c>
      <c r="R656" s="6">
        <v>80</v>
      </c>
      <c r="S656" s="6">
        <v>50</v>
      </c>
      <c r="T656" s="6" t="str">
        <f>VLOOKUP(U656,道具表!G:H,2,FALSE)</f>
        <v>ITEM_NONE</v>
      </c>
      <c r="U656" s="6" t="s">
        <v>25</v>
      </c>
      <c r="V656" s="6" t="str">
        <f>VLOOKUP(W656,道具表!G:H,2,FALSE)</f>
        <v>ITEM_NONE</v>
      </c>
      <c r="W656" s="6" t="s">
        <v>25</v>
      </c>
      <c r="X656" s="6">
        <v>30</v>
      </c>
      <c r="Y656" s="6">
        <v>70</v>
      </c>
    </row>
    <row r="657" spans="1:25">
      <c r="A657" s="6">
        <v>605</v>
      </c>
      <c r="B657" s="6">
        <v>655</v>
      </c>
      <c r="C657" s="6" t="s">
        <v>2197</v>
      </c>
      <c r="D657" s="6" t="s">
        <v>2198</v>
      </c>
      <c r="E657" s="6" t="s">
        <v>2199</v>
      </c>
      <c r="F657" s="6" t="str">
        <f>VLOOKUP(G657,地名表!H:I,2,FALSE)</f>
        <v>TYPE_PSYCHIC</v>
      </c>
      <c r="G657" s="6" t="s">
        <v>81</v>
      </c>
      <c r="H657" s="6" t="str">
        <f>VLOOKUP(I657,地名表!H:I,2,FALSE)</f>
        <v>TYPE_PSYCHIC</v>
      </c>
      <c r="I657" s="6" t="s">
        <v>81</v>
      </c>
      <c r="J657" s="6" t="str">
        <f>VLOOKUP(K657,特性表!H:I,2,FALSE)</f>
        <v>ABILITY_TELEPATHY</v>
      </c>
      <c r="K657" s="6" t="s">
        <v>814</v>
      </c>
      <c r="L657" s="6" t="str">
        <f>VLOOKUP(M657,特性表!H:I,2,FALSE)</f>
        <v>ABILITY_SYNCHRONIZE</v>
      </c>
      <c r="M657" s="6" t="s">
        <v>294</v>
      </c>
      <c r="N657" s="6">
        <v>55</v>
      </c>
      <c r="O657" s="6">
        <v>55</v>
      </c>
      <c r="P657" s="6">
        <v>55</v>
      </c>
      <c r="Q657" s="6">
        <v>85</v>
      </c>
      <c r="R657" s="6">
        <v>55</v>
      </c>
      <c r="S657" s="6">
        <v>30</v>
      </c>
      <c r="T657" s="6" t="str">
        <f>VLOOKUP(U657,道具表!G:H,2,FALSE)</f>
        <v>ITEM_NONE</v>
      </c>
      <c r="U657" s="6" t="s">
        <v>25</v>
      </c>
      <c r="V657" s="6" t="str">
        <f>VLOOKUP(W657,道具表!G:H,2,FALSE)</f>
        <v>ITEM_NONE</v>
      </c>
      <c r="W657" s="6" t="s">
        <v>25</v>
      </c>
      <c r="X657" s="6">
        <v>255</v>
      </c>
      <c r="Y657" s="6">
        <v>50</v>
      </c>
    </row>
    <row r="658" spans="1:25">
      <c r="A658" s="6">
        <v>606</v>
      </c>
      <c r="B658" s="6">
        <v>656</v>
      </c>
      <c r="C658" s="6" t="s">
        <v>2200</v>
      </c>
      <c r="D658" s="6" t="s">
        <v>2201</v>
      </c>
      <c r="E658" s="6" t="s">
        <v>2202</v>
      </c>
      <c r="F658" s="6" t="str">
        <f>VLOOKUP(G658,地名表!H:I,2,FALSE)</f>
        <v>TYPE_PSYCHIC</v>
      </c>
      <c r="G658" s="6" t="s">
        <v>81</v>
      </c>
      <c r="H658" s="6" t="str">
        <f>VLOOKUP(I658,地名表!H:I,2,FALSE)</f>
        <v>TYPE_PSYCHIC</v>
      </c>
      <c r="I658" s="6" t="s">
        <v>81</v>
      </c>
      <c r="J658" s="6" t="str">
        <f>VLOOKUP(K658,特性表!H:I,2,FALSE)</f>
        <v>ABILITY_TELEPATHY</v>
      </c>
      <c r="K658" s="6" t="s">
        <v>814</v>
      </c>
      <c r="L658" s="6" t="str">
        <f>VLOOKUP(M658,特性表!H:I,2,FALSE)</f>
        <v>ABILITY_SYNCHRONIZE</v>
      </c>
      <c r="M658" s="6" t="s">
        <v>294</v>
      </c>
      <c r="N658" s="6">
        <v>75</v>
      </c>
      <c r="O658" s="6">
        <v>75</v>
      </c>
      <c r="P658" s="6">
        <v>75</v>
      </c>
      <c r="Q658" s="6">
        <v>125</v>
      </c>
      <c r="R658" s="6">
        <v>95</v>
      </c>
      <c r="S658" s="6">
        <v>40</v>
      </c>
      <c r="T658" s="6" t="str">
        <f>VLOOKUP(U658,道具表!G:H,2,FALSE)</f>
        <v>ITEM_NONE</v>
      </c>
      <c r="U658" s="6" t="s">
        <v>25</v>
      </c>
      <c r="V658" s="6" t="str">
        <f>VLOOKUP(W658,道具表!G:H,2,FALSE)</f>
        <v>ITEM_NONE</v>
      </c>
      <c r="W658" s="6" t="s">
        <v>25</v>
      </c>
      <c r="X658" s="6">
        <v>90</v>
      </c>
      <c r="Y658" s="6">
        <v>50</v>
      </c>
    </row>
    <row r="659" spans="1:25">
      <c r="A659" s="6">
        <v>607</v>
      </c>
      <c r="B659" s="6">
        <v>657</v>
      </c>
      <c r="C659" s="6" t="s">
        <v>2203</v>
      </c>
      <c r="D659" s="6" t="s">
        <v>2204</v>
      </c>
      <c r="E659" s="6" t="s">
        <v>2205</v>
      </c>
      <c r="F659" s="6" t="str">
        <f>VLOOKUP(G659,地名表!H:I,2,FALSE)</f>
        <v>TYPE_GHOST</v>
      </c>
      <c r="G659" s="6" t="s">
        <v>416</v>
      </c>
      <c r="H659" s="6" t="str">
        <f>VLOOKUP(I659,地名表!H:I,2,FALSE)</f>
        <v>TYPE_FIRE</v>
      </c>
      <c r="I659" s="6" t="s">
        <v>46</v>
      </c>
      <c r="J659" s="6" t="str">
        <f>VLOOKUP(K659,特性表!H:I,2,FALSE)</f>
        <v>ABILITY_FLASH_FIRE</v>
      </c>
      <c r="K659" s="6" t="s">
        <v>188</v>
      </c>
      <c r="L659" s="6" t="str">
        <f>VLOOKUP(M659,特性表!H:I,2,FALSE)</f>
        <v>ABILITY_FLAME_BODY</v>
      </c>
      <c r="M659" s="6" t="s">
        <v>348</v>
      </c>
      <c r="N659" s="6">
        <v>50</v>
      </c>
      <c r="O659" s="6">
        <v>30</v>
      </c>
      <c r="P659" s="6">
        <v>55</v>
      </c>
      <c r="Q659" s="6">
        <v>65</v>
      </c>
      <c r="R659" s="6">
        <v>55</v>
      </c>
      <c r="S659" s="6">
        <v>20</v>
      </c>
      <c r="T659" s="6" t="str">
        <f>VLOOKUP(U659,道具表!G:H,2,FALSE)</f>
        <v>ITEM_NONE</v>
      </c>
      <c r="U659" s="6" t="s">
        <v>25</v>
      </c>
      <c r="V659" s="6" t="str">
        <f>VLOOKUP(W659,道具表!G:H,2,FALSE)</f>
        <v>ITEM_NONE</v>
      </c>
      <c r="W659" s="6" t="s">
        <v>25</v>
      </c>
      <c r="X659" s="6">
        <v>190</v>
      </c>
      <c r="Y659" s="6">
        <v>50</v>
      </c>
    </row>
    <row r="660" spans="1:25">
      <c r="A660" s="6">
        <v>608</v>
      </c>
      <c r="B660" s="6">
        <v>658</v>
      </c>
      <c r="C660" s="6" t="s">
        <v>2206</v>
      </c>
      <c r="D660" s="6" t="s">
        <v>2207</v>
      </c>
      <c r="E660" s="6" t="s">
        <v>2208</v>
      </c>
      <c r="F660" s="6" t="str">
        <f>VLOOKUP(G660,地名表!H:I,2,FALSE)</f>
        <v>TYPE_GHOST</v>
      </c>
      <c r="G660" s="6" t="s">
        <v>416</v>
      </c>
      <c r="H660" s="6" t="str">
        <f>VLOOKUP(I660,地名表!H:I,2,FALSE)</f>
        <v>TYPE_FIRE</v>
      </c>
      <c r="I660" s="6" t="s">
        <v>46</v>
      </c>
      <c r="J660" s="6" t="str">
        <f>VLOOKUP(K660,特性表!H:I,2,FALSE)</f>
        <v>ABILITY_FLASH_FIRE</v>
      </c>
      <c r="K660" s="6" t="s">
        <v>188</v>
      </c>
      <c r="L660" s="6" t="str">
        <f>VLOOKUP(M660,特性表!H:I,2,FALSE)</f>
        <v>ABILITY_FLAME_BODY</v>
      </c>
      <c r="M660" s="6" t="s">
        <v>348</v>
      </c>
      <c r="N660" s="6">
        <v>60</v>
      </c>
      <c r="O660" s="6">
        <v>40</v>
      </c>
      <c r="P660" s="6">
        <v>60</v>
      </c>
      <c r="Q660" s="6">
        <v>95</v>
      </c>
      <c r="R660" s="6">
        <v>60</v>
      </c>
      <c r="S660" s="6">
        <v>55</v>
      </c>
      <c r="T660" s="6" t="str">
        <f>VLOOKUP(U660,道具表!G:H,2,FALSE)</f>
        <v>ITEM_NONE</v>
      </c>
      <c r="U660" s="6" t="s">
        <v>25</v>
      </c>
      <c r="V660" s="6" t="str">
        <f>VLOOKUP(W660,道具表!G:H,2,FALSE)</f>
        <v>ITEM_NONE</v>
      </c>
      <c r="W660" s="6" t="s">
        <v>25</v>
      </c>
      <c r="X660" s="6">
        <v>90</v>
      </c>
      <c r="Y660" s="6">
        <v>50</v>
      </c>
    </row>
    <row r="661" spans="1:25">
      <c r="A661" s="6">
        <v>609</v>
      </c>
      <c r="B661" s="6">
        <v>659</v>
      </c>
      <c r="C661" s="6" t="s">
        <v>2209</v>
      </c>
      <c r="D661" s="6" t="s">
        <v>2210</v>
      </c>
      <c r="E661" s="6" t="s">
        <v>2211</v>
      </c>
      <c r="F661" s="6" t="str">
        <f>VLOOKUP(G661,地名表!H:I,2,FALSE)</f>
        <v>TYPE_GHOST</v>
      </c>
      <c r="G661" s="6" t="s">
        <v>416</v>
      </c>
      <c r="H661" s="6" t="str">
        <f>VLOOKUP(I661,地名表!H:I,2,FALSE)</f>
        <v>TYPE_FIRE</v>
      </c>
      <c r="I661" s="6" t="s">
        <v>46</v>
      </c>
      <c r="J661" s="6" t="str">
        <f>VLOOKUP(K661,特性表!H:I,2,FALSE)</f>
        <v>ABILITY_FLASH_FIRE</v>
      </c>
      <c r="K661" s="6" t="s">
        <v>188</v>
      </c>
      <c r="L661" s="6" t="str">
        <f>VLOOKUP(M661,特性表!H:I,2,FALSE)</f>
        <v>ABILITY_FLAME_BODY</v>
      </c>
      <c r="M661" s="6" t="s">
        <v>348</v>
      </c>
      <c r="N661" s="6">
        <v>60</v>
      </c>
      <c r="O661" s="6">
        <v>55</v>
      </c>
      <c r="P661" s="6">
        <v>90</v>
      </c>
      <c r="Q661" s="6">
        <v>145</v>
      </c>
      <c r="R661" s="6">
        <v>90</v>
      </c>
      <c r="S661" s="6">
        <v>80</v>
      </c>
      <c r="T661" s="6" t="str">
        <f>VLOOKUP(U661,道具表!G:H,2,FALSE)</f>
        <v>ITEM_NONE</v>
      </c>
      <c r="U661" s="6" t="s">
        <v>25</v>
      </c>
      <c r="V661" s="6" t="str">
        <f>VLOOKUP(W661,道具表!G:H,2,FALSE)</f>
        <v>ITEM_NONE</v>
      </c>
      <c r="W661" s="6" t="s">
        <v>25</v>
      </c>
      <c r="X661" s="6">
        <v>45</v>
      </c>
      <c r="Y661" s="6">
        <v>50</v>
      </c>
    </row>
    <row r="662" spans="1:25">
      <c r="A662" s="6">
        <v>610</v>
      </c>
      <c r="B662" s="6">
        <v>660</v>
      </c>
      <c r="C662" s="6" t="s">
        <v>2212</v>
      </c>
      <c r="D662" s="6" t="s">
        <v>2213</v>
      </c>
      <c r="E662" s="6" t="s">
        <v>2214</v>
      </c>
      <c r="F662" s="6" t="str">
        <f>VLOOKUP(G662,地名表!H:I,2,FALSE)</f>
        <v>TYPE_DRAGON</v>
      </c>
      <c r="G662" s="6" t="s">
        <v>629</v>
      </c>
      <c r="H662" s="6" t="str">
        <f>VLOOKUP(I662,地名表!H:I,2,FALSE)</f>
        <v>TYPE_DRAGON</v>
      </c>
      <c r="I662" s="6" t="s">
        <v>629</v>
      </c>
      <c r="J662" s="6" t="str">
        <f>VLOOKUP(K662,特性表!H:I,2,FALSE)</f>
        <v>ABILITY_RIVALRY</v>
      </c>
      <c r="K662" s="6" t="s">
        <v>158</v>
      </c>
      <c r="L662" s="6" t="str">
        <f>VLOOKUP(M662,特性表!H:I,2,FALSE)</f>
        <v>ABILITY_MOLD_BREAKER</v>
      </c>
      <c r="M662" s="6" t="s">
        <v>552</v>
      </c>
      <c r="N662" s="6">
        <v>46</v>
      </c>
      <c r="O662" s="6">
        <v>87</v>
      </c>
      <c r="P662" s="6">
        <v>60</v>
      </c>
      <c r="Q662" s="6">
        <v>30</v>
      </c>
      <c r="R662" s="6">
        <v>40</v>
      </c>
      <c r="S662" s="6">
        <v>57</v>
      </c>
      <c r="T662" s="6" t="str">
        <f>VLOOKUP(U662,道具表!G:H,2,FALSE)</f>
        <v>ITEM_NONE</v>
      </c>
      <c r="U662" s="6" t="s">
        <v>25</v>
      </c>
      <c r="V662" s="6" t="str">
        <f>VLOOKUP(W662,道具表!G:H,2,FALSE)</f>
        <v>ITEM_NONE</v>
      </c>
      <c r="W662" s="6" t="s">
        <v>25</v>
      </c>
      <c r="X662" s="6">
        <v>75</v>
      </c>
      <c r="Y662" s="6">
        <v>35</v>
      </c>
    </row>
    <row r="663" spans="1:25">
      <c r="A663" s="6">
        <v>611</v>
      </c>
      <c r="B663" s="6">
        <v>661</v>
      </c>
      <c r="C663" s="6" t="s">
        <v>2215</v>
      </c>
      <c r="D663" s="6" t="s">
        <v>2216</v>
      </c>
      <c r="E663" s="6" t="s">
        <v>2217</v>
      </c>
      <c r="F663" s="6" t="str">
        <f>VLOOKUP(G663,地名表!H:I,2,FALSE)</f>
        <v>TYPE_DRAGON</v>
      </c>
      <c r="G663" s="6" t="s">
        <v>629</v>
      </c>
      <c r="H663" s="6" t="str">
        <f>VLOOKUP(I663,地名表!H:I,2,FALSE)</f>
        <v>TYPE_DRAGON</v>
      </c>
      <c r="I663" s="6" t="s">
        <v>629</v>
      </c>
      <c r="J663" s="6" t="str">
        <f>VLOOKUP(K663,特性表!H:I,2,FALSE)</f>
        <v>ABILITY_RIVALRY</v>
      </c>
      <c r="K663" s="6" t="s">
        <v>158</v>
      </c>
      <c r="L663" s="6" t="str">
        <f>VLOOKUP(M663,特性表!H:I,2,FALSE)</f>
        <v>ABILITY_MOLD_BREAKER</v>
      </c>
      <c r="M663" s="6" t="s">
        <v>552</v>
      </c>
      <c r="N663" s="6">
        <v>66</v>
      </c>
      <c r="O663" s="6">
        <v>117</v>
      </c>
      <c r="P663" s="6">
        <v>70</v>
      </c>
      <c r="Q663" s="6">
        <v>40</v>
      </c>
      <c r="R663" s="6">
        <v>50</v>
      </c>
      <c r="S663" s="6">
        <v>67</v>
      </c>
      <c r="T663" s="6" t="str">
        <f>VLOOKUP(U663,道具表!G:H,2,FALSE)</f>
        <v>ITEM_NONE</v>
      </c>
      <c r="U663" s="6" t="s">
        <v>25</v>
      </c>
      <c r="V663" s="6" t="str">
        <f>VLOOKUP(W663,道具表!G:H,2,FALSE)</f>
        <v>ITEM_NONE</v>
      </c>
      <c r="W663" s="6" t="s">
        <v>25</v>
      </c>
      <c r="X663" s="6">
        <v>60</v>
      </c>
      <c r="Y663" s="6">
        <v>35</v>
      </c>
    </row>
    <row r="664" spans="1:25">
      <c r="A664" s="6">
        <v>612</v>
      </c>
      <c r="B664" s="6">
        <v>662</v>
      </c>
      <c r="C664" s="6" t="s">
        <v>2218</v>
      </c>
      <c r="D664" s="6" t="s">
        <v>2219</v>
      </c>
      <c r="E664" s="6" t="s">
        <v>2220</v>
      </c>
      <c r="F664" s="6" t="str">
        <f>VLOOKUP(G664,地名表!H:I,2,FALSE)</f>
        <v>TYPE_DRAGON</v>
      </c>
      <c r="G664" s="6" t="s">
        <v>629</v>
      </c>
      <c r="H664" s="6" t="str">
        <f>VLOOKUP(I664,地名表!H:I,2,FALSE)</f>
        <v>TYPE_DRAGON</v>
      </c>
      <c r="I664" s="6" t="s">
        <v>629</v>
      </c>
      <c r="J664" s="6" t="str">
        <f>VLOOKUP(K664,特性表!H:I,2,FALSE)</f>
        <v>ABILITY_RIVALRY</v>
      </c>
      <c r="K664" s="6" t="s">
        <v>158</v>
      </c>
      <c r="L664" s="6" t="str">
        <f>VLOOKUP(M664,特性表!H:I,2,FALSE)</f>
        <v>ABILITY_MOLD_BREAKER</v>
      </c>
      <c r="M664" s="6" t="s">
        <v>552</v>
      </c>
      <c r="N664" s="6">
        <v>76</v>
      </c>
      <c r="O664" s="6">
        <v>147</v>
      </c>
      <c r="P664" s="6">
        <v>90</v>
      </c>
      <c r="Q664" s="6">
        <v>60</v>
      </c>
      <c r="R664" s="6">
        <v>70</v>
      </c>
      <c r="S664" s="6">
        <v>97</v>
      </c>
      <c r="T664" s="6" t="str">
        <f>VLOOKUP(U664,道具表!G:H,2,FALSE)</f>
        <v>ITEM_NONE</v>
      </c>
      <c r="U664" s="6" t="s">
        <v>25</v>
      </c>
      <c r="V664" s="6" t="str">
        <f>VLOOKUP(W664,道具表!G:H,2,FALSE)</f>
        <v>ITEM_NONE</v>
      </c>
      <c r="W664" s="6" t="s">
        <v>25</v>
      </c>
      <c r="X664" s="6">
        <v>45</v>
      </c>
      <c r="Y664" s="6">
        <v>35</v>
      </c>
    </row>
    <row r="665" spans="1:25">
      <c r="A665" s="6">
        <v>613</v>
      </c>
      <c r="B665" s="6">
        <v>663</v>
      </c>
      <c r="C665" s="6" t="s">
        <v>2221</v>
      </c>
      <c r="D665" s="6" t="s">
        <v>2222</v>
      </c>
      <c r="E665" s="6" t="s">
        <v>2223</v>
      </c>
      <c r="F665" s="6" t="str">
        <f>VLOOKUP(G665,地名表!H:I,2,FALSE)</f>
        <v>TYPE_ICE</v>
      </c>
      <c r="G665" s="6" t="s">
        <v>392</v>
      </c>
      <c r="H665" s="6" t="str">
        <f>VLOOKUP(I665,地名表!H:I,2,FALSE)</f>
        <v>TYPE_ICE</v>
      </c>
      <c r="I665" s="6" t="s">
        <v>392</v>
      </c>
      <c r="J665" s="6" t="str">
        <f>VLOOKUP(K665,特性表!H:I,2,FALSE)</f>
        <v>ABILITY_SNOW_CLOAK</v>
      </c>
      <c r="K665" s="6" t="s">
        <v>619</v>
      </c>
      <c r="L665" s="6" t="str">
        <f>VLOOKUP(M665,特性表!H:I,2,FALSE)</f>
        <v>ABILITY_SLUSH_RUSH</v>
      </c>
      <c r="M665" s="6" t="s">
        <v>2224</v>
      </c>
      <c r="N665" s="6">
        <v>55</v>
      </c>
      <c r="O665" s="6">
        <v>70</v>
      </c>
      <c r="P665" s="6">
        <v>40</v>
      </c>
      <c r="Q665" s="6">
        <v>60</v>
      </c>
      <c r="R665" s="6">
        <v>40</v>
      </c>
      <c r="S665" s="6">
        <v>40</v>
      </c>
      <c r="T665" s="6" t="str">
        <f>VLOOKUP(U665,道具表!G:H,2,FALSE)</f>
        <v>ITEM_ASPEAR_BERRY</v>
      </c>
      <c r="U665" s="6" t="s">
        <v>388</v>
      </c>
      <c r="V665" s="6" t="str">
        <f>VLOOKUP(W665,道具表!G:H,2,FALSE)</f>
        <v>ITEM_NONE</v>
      </c>
      <c r="W665" s="6" t="s">
        <v>25</v>
      </c>
      <c r="X665" s="6">
        <v>120</v>
      </c>
      <c r="Y665" s="6">
        <v>50</v>
      </c>
    </row>
    <row r="666" spans="1:25">
      <c r="A666" s="6">
        <v>614</v>
      </c>
      <c r="B666" s="6">
        <v>664</v>
      </c>
      <c r="C666" s="6" t="s">
        <v>2225</v>
      </c>
      <c r="D666" s="6" t="s">
        <v>2226</v>
      </c>
      <c r="E666" s="6" t="s">
        <v>2227</v>
      </c>
      <c r="F666" s="6" t="str">
        <f>VLOOKUP(G666,地名表!H:I,2,FALSE)</f>
        <v>TYPE_ICE</v>
      </c>
      <c r="G666" s="6" t="s">
        <v>392</v>
      </c>
      <c r="H666" s="6" t="str">
        <f>VLOOKUP(I666,地名表!H:I,2,FALSE)</f>
        <v>TYPE_ICE</v>
      </c>
      <c r="I666" s="6" t="s">
        <v>392</v>
      </c>
      <c r="J666" s="6" t="str">
        <f>VLOOKUP(K666,特性表!H:I,2,FALSE)</f>
        <v>ABILITY_SNOW_CLOAK</v>
      </c>
      <c r="K666" s="6" t="s">
        <v>619</v>
      </c>
      <c r="L666" s="6" t="str">
        <f>VLOOKUP(M666,特性表!H:I,2,FALSE)</f>
        <v>ABILITY_SLUSH_RUSH</v>
      </c>
      <c r="M666" s="6" t="s">
        <v>2224</v>
      </c>
      <c r="N666" s="6">
        <v>95</v>
      </c>
      <c r="O666" s="6">
        <v>130</v>
      </c>
      <c r="P666" s="6">
        <v>80</v>
      </c>
      <c r="Q666" s="6">
        <v>70</v>
      </c>
      <c r="R666" s="6">
        <v>80</v>
      </c>
      <c r="S666" s="6">
        <v>50</v>
      </c>
      <c r="T666" s="6" t="str">
        <f>VLOOKUP(U666,道具表!G:H,2,FALSE)</f>
        <v>ITEM_ASPEAR_BERRY</v>
      </c>
      <c r="U666" s="6" t="s">
        <v>388</v>
      </c>
      <c r="V666" s="6" t="str">
        <f>VLOOKUP(W666,道具表!G:H,2,FALSE)</f>
        <v>ITEM_NONE</v>
      </c>
      <c r="W666" s="6" t="s">
        <v>25</v>
      </c>
      <c r="X666" s="6">
        <v>60</v>
      </c>
      <c r="Y666" s="6">
        <v>50</v>
      </c>
    </row>
    <row r="667" spans="1:25">
      <c r="A667" s="6">
        <v>615</v>
      </c>
      <c r="B667" s="6">
        <v>665</v>
      </c>
      <c r="C667" s="6" t="s">
        <v>2228</v>
      </c>
      <c r="D667" s="6" t="s">
        <v>2229</v>
      </c>
      <c r="E667" s="6" t="s">
        <v>2230</v>
      </c>
      <c r="F667" s="6" t="str">
        <f>VLOOKUP(G667,地名表!H:I,2,FALSE)</f>
        <v>TYPE_ICE</v>
      </c>
      <c r="G667" s="6" t="s">
        <v>392</v>
      </c>
      <c r="H667" s="6" t="str">
        <f>VLOOKUP(I667,地名表!H:I,2,FALSE)</f>
        <v>TYPE_ICE</v>
      </c>
      <c r="I667" s="6" t="s">
        <v>392</v>
      </c>
      <c r="J667" s="6" t="str">
        <f>VLOOKUP(K667,特性表!H:I,2,FALSE)</f>
        <v>ABILITY_LEVITATE</v>
      </c>
      <c r="K667" s="6" t="s">
        <v>417</v>
      </c>
      <c r="L667" s="6" t="str">
        <f>VLOOKUP(M667,特性表!H:I,2,FALSE)</f>
        <v>ABILITY_LEVITATE</v>
      </c>
      <c r="M667" s="6" t="s">
        <v>417</v>
      </c>
      <c r="N667" s="6">
        <v>80</v>
      </c>
      <c r="O667" s="6">
        <v>50</v>
      </c>
      <c r="P667" s="6">
        <v>50</v>
      </c>
      <c r="Q667" s="6">
        <v>95</v>
      </c>
      <c r="R667" s="6">
        <v>135</v>
      </c>
      <c r="S667" s="6">
        <v>105</v>
      </c>
      <c r="T667" s="6" t="str">
        <f>VLOOKUP(U667,道具表!G:H,2,FALSE)</f>
        <v>ITEM_NONE</v>
      </c>
      <c r="U667" s="6" t="s">
        <v>25</v>
      </c>
      <c r="V667" s="6" t="str">
        <f>VLOOKUP(W667,道具表!G:H,2,FALSE)</f>
        <v>ITEM_NEVER_MELT_ICE</v>
      </c>
      <c r="W667" s="6" t="s">
        <v>393</v>
      </c>
      <c r="X667" s="6">
        <v>25</v>
      </c>
      <c r="Y667" s="6">
        <v>50</v>
      </c>
    </row>
    <row r="668" spans="1:25">
      <c r="A668" s="6">
        <v>616</v>
      </c>
      <c r="B668" s="6">
        <v>666</v>
      </c>
      <c r="C668" s="6" t="s">
        <v>2231</v>
      </c>
      <c r="D668" s="6" t="s">
        <v>2232</v>
      </c>
      <c r="E668" s="6" t="s">
        <v>2233</v>
      </c>
      <c r="F668" s="6" t="str">
        <f>VLOOKUP(G668,地名表!H:I,2,FALSE)</f>
        <v>TYPE_BUG</v>
      </c>
      <c r="G668" s="6" t="s">
        <v>71</v>
      </c>
      <c r="H668" s="6" t="str">
        <f>VLOOKUP(I668,地名表!H:I,2,FALSE)</f>
        <v>TYPE_BUG</v>
      </c>
      <c r="I668" s="6" t="s">
        <v>71</v>
      </c>
      <c r="J668" s="6" t="str">
        <f>VLOOKUP(K668,特性表!H:I,2,FALSE)</f>
        <v>ABILITY_HYDRATION</v>
      </c>
      <c r="K668" s="6" t="s">
        <v>387</v>
      </c>
      <c r="L668" s="6" t="str">
        <f>VLOOKUP(M668,特性表!H:I,2,FALSE)</f>
        <v>ABILITY_SHELL_ARMOR</v>
      </c>
      <c r="M668" s="6" t="s">
        <v>406</v>
      </c>
      <c r="N668" s="6">
        <v>50</v>
      </c>
      <c r="O668" s="6">
        <v>40</v>
      </c>
      <c r="P668" s="6">
        <v>85</v>
      </c>
      <c r="Q668" s="6">
        <v>40</v>
      </c>
      <c r="R668" s="6">
        <v>65</v>
      </c>
      <c r="S668" s="6">
        <v>25</v>
      </c>
      <c r="T668" s="6" t="str">
        <f>VLOOKUP(U668,道具表!G:H,2,FALSE)</f>
        <v>ITEM_NONE</v>
      </c>
      <c r="U668" s="6" t="s">
        <v>25</v>
      </c>
      <c r="V668" s="6" t="str">
        <f>VLOOKUP(W668,道具表!G:H,2,FALSE)</f>
        <v>ITEM_NONE</v>
      </c>
      <c r="W668" s="6" t="s">
        <v>25</v>
      </c>
      <c r="X668" s="6">
        <v>200</v>
      </c>
      <c r="Y668" s="6">
        <v>50</v>
      </c>
    </row>
    <row r="669" spans="1:25">
      <c r="A669" s="6">
        <v>617</v>
      </c>
      <c r="B669" s="6">
        <v>667</v>
      </c>
      <c r="C669" s="6" t="s">
        <v>2234</v>
      </c>
      <c r="D669" s="6" t="s">
        <v>2235</v>
      </c>
      <c r="E669" s="6" t="s">
        <v>2236</v>
      </c>
      <c r="F669" s="6" t="str">
        <f>VLOOKUP(G669,地名表!H:I,2,FALSE)</f>
        <v>TYPE_BUG</v>
      </c>
      <c r="G669" s="6" t="s">
        <v>71</v>
      </c>
      <c r="H669" s="6" t="str">
        <f>VLOOKUP(I669,地名表!H:I,2,FALSE)</f>
        <v>TYPE_BUG</v>
      </c>
      <c r="I669" s="6" t="s">
        <v>71</v>
      </c>
      <c r="J669" s="6" t="str">
        <f>VLOOKUP(K669,特性表!H:I,2,FALSE)</f>
        <v>ABILITY_HYDRATION</v>
      </c>
      <c r="K669" s="6" t="s">
        <v>387</v>
      </c>
      <c r="L669" s="6" t="str">
        <f>VLOOKUP(M669,特性表!H:I,2,FALSE)</f>
        <v>ABILITY_STICKY_HOLD</v>
      </c>
      <c r="M669" s="6" t="s">
        <v>397</v>
      </c>
      <c r="N669" s="6">
        <v>80</v>
      </c>
      <c r="O669" s="6">
        <v>70</v>
      </c>
      <c r="P669" s="6">
        <v>40</v>
      </c>
      <c r="Q669" s="6">
        <v>100</v>
      </c>
      <c r="R669" s="6">
        <v>60</v>
      </c>
      <c r="S669" s="6">
        <v>145</v>
      </c>
      <c r="T669" s="6" t="str">
        <f>VLOOKUP(U669,道具表!G:H,2,FALSE)</f>
        <v>ITEM_NONE</v>
      </c>
      <c r="U669" s="6" t="s">
        <v>25</v>
      </c>
      <c r="V669" s="6" t="str">
        <f>VLOOKUP(W669,道具表!G:H,2,FALSE)</f>
        <v>ITEM_NONE</v>
      </c>
      <c r="W669" s="6" t="s">
        <v>25</v>
      </c>
      <c r="X669" s="6">
        <v>75</v>
      </c>
      <c r="Y669" s="6">
        <v>50</v>
      </c>
    </row>
    <row r="670" spans="1:25">
      <c r="A670" s="6">
        <v>618</v>
      </c>
      <c r="B670" s="6">
        <v>668</v>
      </c>
      <c r="C670" s="6" t="s">
        <v>2237</v>
      </c>
      <c r="D670" s="6" t="s">
        <v>2238</v>
      </c>
      <c r="E670" s="6" t="s">
        <v>2239</v>
      </c>
      <c r="F670" s="6" t="str">
        <f>VLOOKUP(G670,地名表!H:I,2,FALSE)</f>
        <v>TYPE_GROUND</v>
      </c>
      <c r="G670" s="6" t="s">
        <v>145</v>
      </c>
      <c r="H670" s="6" t="str">
        <f>VLOOKUP(I670,地名表!H:I,2,FALSE)</f>
        <v>TYPE_ELECTRIC</v>
      </c>
      <c r="I670" s="6" t="s">
        <v>135</v>
      </c>
      <c r="J670" s="6" t="str">
        <f>VLOOKUP(K670,特性表!H:I,2,FALSE)</f>
        <v>ABILITY_STATIC</v>
      </c>
      <c r="K670" s="6" t="s">
        <v>136</v>
      </c>
      <c r="L670" s="6" t="str">
        <f>VLOOKUP(M670,特性表!H:I,2,FALSE)</f>
        <v>ABILITY_LIMBER</v>
      </c>
      <c r="M670" s="6" t="s">
        <v>255</v>
      </c>
      <c r="N670" s="6">
        <v>109</v>
      </c>
      <c r="O670" s="6">
        <v>66</v>
      </c>
      <c r="P670" s="6">
        <v>84</v>
      </c>
      <c r="Q670" s="6">
        <v>81</v>
      </c>
      <c r="R670" s="6">
        <v>99</v>
      </c>
      <c r="S670" s="6">
        <v>32</v>
      </c>
      <c r="T670" s="6" t="str">
        <f>VLOOKUP(U670,道具表!G:H,2,FALSE)</f>
        <v>ITEM_NONE</v>
      </c>
      <c r="U670" s="6" t="s">
        <v>25</v>
      </c>
      <c r="V670" s="6" t="str">
        <f>VLOOKUP(W670,道具表!G:H,2,FALSE)</f>
        <v>ITEM_SOFT_SAND</v>
      </c>
      <c r="W670" s="6" t="s">
        <v>153</v>
      </c>
      <c r="X670" s="6">
        <v>75</v>
      </c>
      <c r="Y670" s="6">
        <v>70</v>
      </c>
    </row>
    <row r="671" spans="1:25">
      <c r="A671" s="6">
        <v>619</v>
      </c>
      <c r="B671" s="6">
        <v>669</v>
      </c>
      <c r="C671" s="6" t="s">
        <v>2240</v>
      </c>
      <c r="D671" s="6" t="s">
        <v>2241</v>
      </c>
      <c r="E671" s="6" t="s">
        <v>2242</v>
      </c>
      <c r="F671" s="6" t="str">
        <f>VLOOKUP(G671,地名表!H:I,2,FALSE)</f>
        <v>TYPE_FIGHTING</v>
      </c>
      <c r="G671" s="6" t="s">
        <v>267</v>
      </c>
      <c r="H671" s="6" t="str">
        <f>VLOOKUP(I671,地名表!H:I,2,FALSE)</f>
        <v>TYPE_FIGHTING</v>
      </c>
      <c r="I671" s="6" t="s">
        <v>267</v>
      </c>
      <c r="J671" s="6" t="str">
        <f>VLOOKUP(K671,特性表!H:I,2,FALSE)</f>
        <v>ABILITY_INNER_FOCUS</v>
      </c>
      <c r="K671" s="6" t="s">
        <v>205</v>
      </c>
      <c r="L671" s="6" t="str">
        <f>VLOOKUP(M671,特性表!H:I,2,FALSE)</f>
        <v>ABILITY_REGENERATOR</v>
      </c>
      <c r="M671" s="6" t="s">
        <v>974</v>
      </c>
      <c r="N671" s="6">
        <v>45</v>
      </c>
      <c r="O671" s="6">
        <v>85</v>
      </c>
      <c r="P671" s="6">
        <v>50</v>
      </c>
      <c r="Q671" s="6">
        <v>55</v>
      </c>
      <c r="R671" s="6">
        <v>50</v>
      </c>
      <c r="S671" s="6">
        <v>65</v>
      </c>
      <c r="T671" s="6" t="str">
        <f>VLOOKUP(U671,道具表!G:H,2,FALSE)</f>
        <v>ITEM_NONE</v>
      </c>
      <c r="U671" s="6" t="s">
        <v>25</v>
      </c>
      <c r="V671" s="6" t="str">
        <f>VLOOKUP(W671,道具表!G:H,2,FALSE)</f>
        <v>ITEM_NONE</v>
      </c>
      <c r="W671" s="6" t="s">
        <v>25</v>
      </c>
      <c r="X671" s="6">
        <v>180</v>
      </c>
      <c r="Y671" s="6">
        <v>50</v>
      </c>
    </row>
    <row r="672" spans="1:25">
      <c r="A672" s="6">
        <v>620</v>
      </c>
      <c r="B672" s="6">
        <v>670</v>
      </c>
      <c r="C672" s="6" t="s">
        <v>2243</v>
      </c>
      <c r="D672" s="6" t="s">
        <v>2244</v>
      </c>
      <c r="E672" s="6" t="s">
        <v>2245</v>
      </c>
      <c r="F672" s="6" t="str">
        <f>VLOOKUP(G672,地名表!H:I,2,FALSE)</f>
        <v>TYPE_FIGHTING</v>
      </c>
      <c r="G672" s="6" t="s">
        <v>267</v>
      </c>
      <c r="H672" s="6" t="str">
        <f>VLOOKUP(I672,地名表!H:I,2,FALSE)</f>
        <v>TYPE_FIGHTING</v>
      </c>
      <c r="I672" s="6" t="s">
        <v>267</v>
      </c>
      <c r="J672" s="6" t="str">
        <f>VLOOKUP(K672,特性表!H:I,2,FALSE)</f>
        <v>ABILITY_INNER_FOCUS</v>
      </c>
      <c r="K672" s="6" t="s">
        <v>205</v>
      </c>
      <c r="L672" s="6" t="str">
        <f>VLOOKUP(M672,特性表!H:I,2,FALSE)</f>
        <v>ABILITY_REGENERATOR</v>
      </c>
      <c r="M672" s="6" t="s">
        <v>974</v>
      </c>
      <c r="N672" s="6">
        <v>65</v>
      </c>
      <c r="O672" s="6">
        <v>125</v>
      </c>
      <c r="P672" s="6">
        <v>60</v>
      </c>
      <c r="Q672" s="6">
        <v>95</v>
      </c>
      <c r="R672" s="6">
        <v>60</v>
      </c>
      <c r="S672" s="6">
        <v>105</v>
      </c>
      <c r="T672" s="6" t="str">
        <f>VLOOKUP(U672,道具表!G:H,2,FALSE)</f>
        <v>ITEM_NONE</v>
      </c>
      <c r="U672" s="6" t="s">
        <v>25</v>
      </c>
      <c r="V672" s="6" t="str">
        <f>VLOOKUP(W672,道具表!G:H,2,FALSE)</f>
        <v>ITEM_NONE</v>
      </c>
      <c r="W672" s="6" t="s">
        <v>25</v>
      </c>
      <c r="X672" s="6">
        <v>45</v>
      </c>
      <c r="Y672" s="6">
        <v>50</v>
      </c>
    </row>
    <row r="673" spans="1:25">
      <c r="A673" s="6">
        <v>621</v>
      </c>
      <c r="B673" s="6">
        <v>671</v>
      </c>
      <c r="C673" s="6" t="s">
        <v>2246</v>
      </c>
      <c r="D673" s="6" t="s">
        <v>2247</v>
      </c>
      <c r="E673" s="6" t="s">
        <v>2248</v>
      </c>
      <c r="F673" s="6" t="str">
        <f>VLOOKUP(G673,地名表!H:I,2,FALSE)</f>
        <v>TYPE_DRAGON</v>
      </c>
      <c r="G673" s="6" t="s">
        <v>629</v>
      </c>
      <c r="H673" s="6" t="str">
        <f>VLOOKUP(I673,地名表!H:I,2,FALSE)</f>
        <v>TYPE_DRAGON</v>
      </c>
      <c r="I673" s="6" t="s">
        <v>629</v>
      </c>
      <c r="J673" s="6" t="str">
        <f>VLOOKUP(K673,特性表!H:I,2,FALSE)</f>
        <v>ABILITY_ROUGH_SKIN</v>
      </c>
      <c r="K673" s="6" t="s">
        <v>1202</v>
      </c>
      <c r="L673" s="6" t="str">
        <f>VLOOKUP(M673,特性表!H:I,2,FALSE)</f>
        <v>ABILITY_SHEER_FORCE</v>
      </c>
      <c r="M673" s="6" t="s">
        <v>1386</v>
      </c>
      <c r="N673" s="6">
        <v>77</v>
      </c>
      <c r="O673" s="6">
        <v>120</v>
      </c>
      <c r="P673" s="6">
        <v>90</v>
      </c>
      <c r="Q673" s="6">
        <v>60</v>
      </c>
      <c r="R673" s="6">
        <v>90</v>
      </c>
      <c r="S673" s="6">
        <v>48</v>
      </c>
      <c r="T673" s="6" t="str">
        <f>VLOOKUP(U673,道具表!G:H,2,FALSE)</f>
        <v>ITEM_NONE</v>
      </c>
      <c r="U673" s="6" t="s">
        <v>25</v>
      </c>
      <c r="V673" s="6" t="str">
        <f>VLOOKUP(W673,道具表!G:H,2,FALSE)</f>
        <v>ITEM_DRAGON_FANG</v>
      </c>
      <c r="W673" s="6" t="s">
        <v>635</v>
      </c>
      <c r="X673" s="6">
        <v>45</v>
      </c>
      <c r="Y673" s="6">
        <v>50</v>
      </c>
    </row>
    <row r="674" spans="1:25">
      <c r="A674" s="6">
        <v>622</v>
      </c>
      <c r="B674" s="6">
        <v>672</v>
      </c>
      <c r="C674" s="6" t="s">
        <v>2249</v>
      </c>
      <c r="D674" s="6" t="s">
        <v>2250</v>
      </c>
      <c r="E674" s="6" t="s">
        <v>2251</v>
      </c>
      <c r="F674" s="6" t="str">
        <f>VLOOKUP(G674,地名表!H:I,2,FALSE)</f>
        <v>TYPE_GROUND</v>
      </c>
      <c r="G674" s="6" t="s">
        <v>145</v>
      </c>
      <c r="H674" s="6" t="str">
        <f>VLOOKUP(I674,地名表!H:I,2,FALSE)</f>
        <v>TYPE_GHOST</v>
      </c>
      <c r="I674" s="6" t="s">
        <v>416</v>
      </c>
      <c r="J674" s="6" t="str">
        <f>VLOOKUP(K674,特性表!H:I,2,FALSE)</f>
        <v>ABILITY_IRON_FIST</v>
      </c>
      <c r="K674" s="6" t="s">
        <v>473</v>
      </c>
      <c r="L674" s="6" t="str">
        <f>VLOOKUP(M674,特性表!H:I,2,FALSE)</f>
        <v>ABILITY_KLUTZ</v>
      </c>
      <c r="M674" s="6" t="s">
        <v>1566</v>
      </c>
      <c r="N674" s="6">
        <v>59</v>
      </c>
      <c r="O674" s="6">
        <v>74</v>
      </c>
      <c r="P674" s="6">
        <v>50</v>
      </c>
      <c r="Q674" s="6">
        <v>35</v>
      </c>
      <c r="R674" s="6">
        <v>50</v>
      </c>
      <c r="S674" s="6">
        <v>35</v>
      </c>
      <c r="T674" s="6" t="str">
        <f>VLOOKUP(U674,道具表!G:H,2,FALSE)</f>
        <v>ITEM_NONE</v>
      </c>
      <c r="U674" s="6" t="s">
        <v>25</v>
      </c>
      <c r="V674" s="6" t="str">
        <f>VLOOKUP(W674,道具表!G:H,2,FALSE)</f>
        <v>ITEM_LIGHT_CLAY</v>
      </c>
      <c r="W674" s="6" t="s">
        <v>1286</v>
      </c>
      <c r="X674" s="6">
        <v>190</v>
      </c>
      <c r="Y674" s="6">
        <v>50</v>
      </c>
    </row>
    <row r="675" spans="1:25">
      <c r="A675" s="6">
        <v>623</v>
      </c>
      <c r="B675" s="6">
        <v>673</v>
      </c>
      <c r="C675" s="6" t="s">
        <v>2252</v>
      </c>
      <c r="D675" s="6" t="s">
        <v>2253</v>
      </c>
      <c r="E675" s="6" t="s">
        <v>2254</v>
      </c>
      <c r="F675" s="6" t="str">
        <f>VLOOKUP(G675,地名表!H:I,2,FALSE)</f>
        <v>TYPE_GROUND</v>
      </c>
      <c r="G675" s="6" t="s">
        <v>145</v>
      </c>
      <c r="H675" s="6" t="str">
        <f>VLOOKUP(I675,地名表!H:I,2,FALSE)</f>
        <v>TYPE_GHOST</v>
      </c>
      <c r="I675" s="6" t="s">
        <v>416</v>
      </c>
      <c r="J675" s="6" t="str">
        <f>VLOOKUP(K675,特性表!H:I,2,FALSE)</f>
        <v>ABILITY_IRON_FIST</v>
      </c>
      <c r="K675" s="6" t="s">
        <v>473</v>
      </c>
      <c r="L675" s="6" t="str">
        <f>VLOOKUP(M675,特性表!H:I,2,FALSE)</f>
        <v>ABILITY_KLUTZ</v>
      </c>
      <c r="M675" s="6" t="s">
        <v>1566</v>
      </c>
      <c r="N675" s="6">
        <v>89</v>
      </c>
      <c r="O675" s="6">
        <v>124</v>
      </c>
      <c r="P675" s="6">
        <v>80</v>
      </c>
      <c r="Q675" s="6">
        <v>55</v>
      </c>
      <c r="R675" s="6">
        <v>80</v>
      </c>
      <c r="S675" s="6">
        <v>55</v>
      </c>
      <c r="T675" s="6" t="str">
        <f>VLOOKUP(U675,道具表!G:H,2,FALSE)</f>
        <v>ITEM_NONE</v>
      </c>
      <c r="U675" s="6" t="s">
        <v>25</v>
      </c>
      <c r="V675" s="6" t="str">
        <f>VLOOKUP(W675,道具表!G:H,2,FALSE)</f>
        <v>ITEM_LIGHT_CLAY</v>
      </c>
      <c r="W675" s="6" t="s">
        <v>1286</v>
      </c>
      <c r="X675" s="6">
        <v>90</v>
      </c>
      <c r="Y675" s="6">
        <v>50</v>
      </c>
    </row>
    <row r="676" spans="1:25">
      <c r="A676" s="6">
        <v>624</v>
      </c>
      <c r="B676" s="6">
        <v>674</v>
      </c>
      <c r="C676" s="6" t="s">
        <v>2255</v>
      </c>
      <c r="D676" s="6" t="s">
        <v>2256</v>
      </c>
      <c r="E676" s="6" t="s">
        <v>2257</v>
      </c>
      <c r="F676" s="6" t="str">
        <f>VLOOKUP(G676,地名表!H:I,2,FALSE)</f>
        <v>TYPE_DARK</v>
      </c>
      <c r="G676" s="6" t="s">
        <v>797</v>
      </c>
      <c r="H676" s="6" t="str">
        <f>VLOOKUP(I676,地名表!H:I,2,FALSE)</f>
        <v>TYPE_STEEL</v>
      </c>
      <c r="I676" s="6" t="s">
        <v>365</v>
      </c>
      <c r="J676" s="6" t="str">
        <f>VLOOKUP(K676,特性表!H:I,2,FALSE)</f>
        <v>ABILITY_DEFIANT</v>
      </c>
      <c r="K676" s="6" t="s">
        <v>2258</v>
      </c>
      <c r="L676" s="6" t="str">
        <f>VLOOKUP(M676,特性表!H:I,2,FALSE)</f>
        <v>ABILITY_INNER_FOCUS</v>
      </c>
      <c r="M676" s="6" t="s">
        <v>205</v>
      </c>
      <c r="N676" s="6">
        <v>45</v>
      </c>
      <c r="O676" s="6">
        <v>85</v>
      </c>
      <c r="P676" s="6">
        <v>70</v>
      </c>
      <c r="Q676" s="6">
        <v>40</v>
      </c>
      <c r="R676" s="6">
        <v>40</v>
      </c>
      <c r="S676" s="6">
        <v>60</v>
      </c>
      <c r="T676" s="6" t="str">
        <f>VLOOKUP(U676,道具表!G:H,2,FALSE)</f>
        <v>ITEM_NONE</v>
      </c>
      <c r="U676" s="6" t="s">
        <v>25</v>
      </c>
      <c r="V676" s="6" t="str">
        <f>VLOOKUP(W676,道具表!G:H,2,FALSE)</f>
        <v>ITEM_NONE</v>
      </c>
      <c r="W676" s="6" t="s">
        <v>25</v>
      </c>
      <c r="X676" s="6">
        <v>120</v>
      </c>
      <c r="Y676" s="6">
        <v>35</v>
      </c>
    </row>
    <row r="677" spans="1:25">
      <c r="A677" s="6">
        <v>625</v>
      </c>
      <c r="B677" s="6">
        <v>675</v>
      </c>
      <c r="C677" s="6" t="s">
        <v>2259</v>
      </c>
      <c r="D677" s="6" t="s">
        <v>2260</v>
      </c>
      <c r="E677" s="6" t="s">
        <v>2261</v>
      </c>
      <c r="F677" s="6" t="str">
        <f>VLOOKUP(G677,地名表!H:I,2,FALSE)</f>
        <v>TYPE_DARK</v>
      </c>
      <c r="G677" s="6" t="s">
        <v>797</v>
      </c>
      <c r="H677" s="6" t="str">
        <f>VLOOKUP(I677,地名表!H:I,2,FALSE)</f>
        <v>TYPE_STEEL</v>
      </c>
      <c r="I677" s="6" t="s">
        <v>365</v>
      </c>
      <c r="J677" s="6" t="str">
        <f>VLOOKUP(K677,特性表!H:I,2,FALSE)</f>
        <v>ABILITY_DEFIANT</v>
      </c>
      <c r="K677" s="6" t="s">
        <v>2258</v>
      </c>
      <c r="L677" s="6" t="str">
        <f>VLOOKUP(M677,特性表!H:I,2,FALSE)</f>
        <v>ABILITY_INNER_FOCUS</v>
      </c>
      <c r="M677" s="6" t="s">
        <v>205</v>
      </c>
      <c r="N677" s="6">
        <v>65</v>
      </c>
      <c r="O677" s="6">
        <v>125</v>
      </c>
      <c r="P677" s="6">
        <v>100</v>
      </c>
      <c r="Q677" s="6">
        <v>60</v>
      </c>
      <c r="R677" s="6">
        <v>70</v>
      </c>
      <c r="S677" s="6">
        <v>70</v>
      </c>
      <c r="T677" s="6" t="str">
        <f>VLOOKUP(U677,道具表!G:H,2,FALSE)</f>
        <v>ITEM_NONE</v>
      </c>
      <c r="U677" s="6" t="s">
        <v>25</v>
      </c>
      <c r="V677" s="6" t="str">
        <f>VLOOKUP(W677,道具表!G:H,2,FALSE)</f>
        <v>ITEM_NONE</v>
      </c>
      <c r="W677" s="6" t="s">
        <v>25</v>
      </c>
      <c r="X677" s="6">
        <v>45</v>
      </c>
      <c r="Y677" s="6">
        <v>35</v>
      </c>
    </row>
    <row r="678" spans="1:25">
      <c r="A678" s="6">
        <v>626</v>
      </c>
      <c r="B678" s="6">
        <v>676</v>
      </c>
      <c r="C678" s="6" t="s">
        <v>2262</v>
      </c>
      <c r="D678" s="6" t="s">
        <v>2263</v>
      </c>
      <c r="E678" s="6" t="s">
        <v>2264</v>
      </c>
      <c r="F678" s="6" t="str">
        <f>VLOOKUP(G678,地名表!H:I,2,FALSE)</f>
        <v>TYPE_NORMAL</v>
      </c>
      <c r="G678" s="6" t="s">
        <v>28</v>
      </c>
      <c r="H678" s="6" t="str">
        <f>VLOOKUP(I678,地名表!H:I,2,FALSE)</f>
        <v>TYPE_NORMAL</v>
      </c>
      <c r="I678" s="6" t="s">
        <v>28</v>
      </c>
      <c r="J678" s="6" t="str">
        <f>VLOOKUP(K678,特性表!H:I,2,FALSE)</f>
        <v>ABILITY_RECKLESS</v>
      </c>
      <c r="K678" s="6" t="s">
        <v>469</v>
      </c>
      <c r="L678" s="6" t="str">
        <f>VLOOKUP(M678,特性表!H:I,2,FALSE)</f>
        <v>ABILITY_SAP_SIPPER</v>
      </c>
      <c r="M678" s="6" t="s">
        <v>2138</v>
      </c>
      <c r="N678" s="6">
        <v>95</v>
      </c>
      <c r="O678" s="6">
        <v>110</v>
      </c>
      <c r="P678" s="6">
        <v>95</v>
      </c>
      <c r="Q678" s="6">
        <v>40</v>
      </c>
      <c r="R678" s="6">
        <v>95</v>
      </c>
      <c r="S678" s="6">
        <v>55</v>
      </c>
      <c r="T678" s="6" t="str">
        <f>VLOOKUP(U678,道具表!G:H,2,FALSE)</f>
        <v>ITEM_NONE</v>
      </c>
      <c r="U678" s="6" t="s">
        <v>25</v>
      </c>
      <c r="V678" s="6" t="str">
        <f>VLOOKUP(W678,道具表!G:H,2,FALSE)</f>
        <v>ITEM_NONE</v>
      </c>
      <c r="W678" s="6" t="s">
        <v>25</v>
      </c>
      <c r="X678" s="6">
        <v>45</v>
      </c>
      <c r="Y678" s="6">
        <v>50</v>
      </c>
    </row>
    <row r="679" spans="1:25">
      <c r="A679" s="6">
        <v>627</v>
      </c>
      <c r="B679" s="6">
        <v>677</v>
      </c>
      <c r="C679" s="6" t="s">
        <v>2265</v>
      </c>
      <c r="D679" s="6" t="s">
        <v>2266</v>
      </c>
      <c r="E679" s="6" t="s">
        <v>2267</v>
      </c>
      <c r="F679" s="6" t="str">
        <f>VLOOKUP(G679,地名表!H:I,2,FALSE)</f>
        <v>TYPE_NORMAL</v>
      </c>
      <c r="G679" s="6" t="s">
        <v>28</v>
      </c>
      <c r="H679" s="6" t="str">
        <f>VLOOKUP(I679,地名表!H:I,2,FALSE)</f>
        <v>TYPE_FLYING</v>
      </c>
      <c r="I679" s="6" t="s">
        <v>55</v>
      </c>
      <c r="J679" s="6" t="str">
        <f>VLOOKUP(K679,特性表!H:I,2,FALSE)</f>
        <v>ABILITY_KEEN_EYE</v>
      </c>
      <c r="K679" s="6" t="s">
        <v>100</v>
      </c>
      <c r="L679" s="6" t="str">
        <f>VLOOKUP(M679,特性表!H:I,2,FALSE)</f>
        <v>ABILITY_SHEER_FORCE</v>
      </c>
      <c r="M679" s="6" t="s">
        <v>1386</v>
      </c>
      <c r="N679" s="6">
        <v>70</v>
      </c>
      <c r="O679" s="6">
        <v>83</v>
      </c>
      <c r="P679" s="6">
        <v>50</v>
      </c>
      <c r="Q679" s="6">
        <v>37</v>
      </c>
      <c r="R679" s="6">
        <v>50</v>
      </c>
      <c r="S679" s="6">
        <v>60</v>
      </c>
      <c r="T679" s="6" t="str">
        <f>VLOOKUP(U679,道具表!G:H,2,FALSE)</f>
        <v>ITEM_NONE</v>
      </c>
      <c r="U679" s="6" t="s">
        <v>25</v>
      </c>
      <c r="V679" s="6" t="str">
        <f>VLOOKUP(W679,道具表!G:H,2,FALSE)</f>
        <v>ITEM_NONE</v>
      </c>
      <c r="W679" s="6" t="s">
        <v>25</v>
      </c>
      <c r="X679" s="6">
        <v>190</v>
      </c>
      <c r="Y679" s="6">
        <v>50</v>
      </c>
    </row>
    <row r="680" spans="1:25">
      <c r="A680" s="6">
        <v>628</v>
      </c>
      <c r="B680" s="6">
        <v>678</v>
      </c>
      <c r="C680" s="6" t="s">
        <v>2268</v>
      </c>
      <c r="D680" s="6" t="s">
        <v>2269</v>
      </c>
      <c r="E680" s="6" t="s">
        <v>2270</v>
      </c>
      <c r="F680" s="6" t="str">
        <f>VLOOKUP(G680,地名表!H:I,2,FALSE)</f>
        <v>TYPE_NORMAL</v>
      </c>
      <c r="G680" s="6" t="s">
        <v>28</v>
      </c>
      <c r="H680" s="6" t="str">
        <f>VLOOKUP(I680,地名表!H:I,2,FALSE)</f>
        <v>TYPE_FLYING</v>
      </c>
      <c r="I680" s="6" t="s">
        <v>55</v>
      </c>
      <c r="J680" s="6" t="str">
        <f>VLOOKUP(K680,特性表!H:I,2,FALSE)</f>
        <v>ABILITY_KEEN_EYE</v>
      </c>
      <c r="K680" s="6" t="s">
        <v>100</v>
      </c>
      <c r="L680" s="6" t="str">
        <f>VLOOKUP(M680,特性表!H:I,2,FALSE)</f>
        <v>ABILITY_SHEER_FORCE</v>
      </c>
      <c r="M680" s="6" t="s">
        <v>1386</v>
      </c>
      <c r="N680" s="6">
        <v>100</v>
      </c>
      <c r="O680" s="6">
        <v>123</v>
      </c>
      <c r="P680" s="6">
        <v>75</v>
      </c>
      <c r="Q680" s="6">
        <v>57</v>
      </c>
      <c r="R680" s="6">
        <v>75</v>
      </c>
      <c r="S680" s="6">
        <v>80</v>
      </c>
      <c r="T680" s="6" t="str">
        <f>VLOOKUP(U680,道具表!G:H,2,FALSE)</f>
        <v>ITEM_NONE</v>
      </c>
      <c r="U680" s="6" t="s">
        <v>25</v>
      </c>
      <c r="V680" s="6" t="str">
        <f>VLOOKUP(W680,道具表!G:H,2,FALSE)</f>
        <v>ITEM_NONE</v>
      </c>
      <c r="W680" s="6" t="s">
        <v>25</v>
      </c>
      <c r="X680" s="6">
        <v>60</v>
      </c>
      <c r="Y680" s="6">
        <v>50</v>
      </c>
    </row>
    <row r="681" spans="1:25">
      <c r="A681" s="6">
        <v>629</v>
      </c>
      <c r="B681" s="6">
        <v>679</v>
      </c>
      <c r="C681" s="6" t="s">
        <v>2271</v>
      </c>
      <c r="D681" s="6" t="s">
        <v>2272</v>
      </c>
      <c r="E681" s="6" t="s">
        <v>2273</v>
      </c>
      <c r="F681" s="6" t="str">
        <f>VLOOKUP(G681,地名表!H:I,2,FALSE)</f>
        <v>TYPE_DARK</v>
      </c>
      <c r="G681" s="6" t="s">
        <v>797</v>
      </c>
      <c r="H681" s="6" t="str">
        <f>VLOOKUP(I681,地名表!H:I,2,FALSE)</f>
        <v>TYPE_FLYING</v>
      </c>
      <c r="I681" s="6" t="s">
        <v>55</v>
      </c>
      <c r="J681" s="6" t="str">
        <f>VLOOKUP(K681,特性表!H:I,2,FALSE)</f>
        <v>ABILITY_BIG_PECKS</v>
      </c>
      <c r="K681" s="6" t="s">
        <v>1928</v>
      </c>
      <c r="L681" s="6" t="str">
        <f>VLOOKUP(M681,特性表!H:I,2,FALSE)</f>
        <v>ABILITY_OVERCOAT</v>
      </c>
      <c r="M681" s="6" t="s">
        <v>822</v>
      </c>
      <c r="N681" s="6">
        <v>70</v>
      </c>
      <c r="O681" s="6">
        <v>55</v>
      </c>
      <c r="P681" s="6">
        <v>75</v>
      </c>
      <c r="Q681" s="6">
        <v>45</v>
      </c>
      <c r="R681" s="6">
        <v>65</v>
      </c>
      <c r="S681" s="6">
        <v>60</v>
      </c>
      <c r="T681" s="6" t="str">
        <f>VLOOKUP(U681,道具表!G:H,2,FALSE)</f>
        <v>ITEM_NONE</v>
      </c>
      <c r="U681" s="6" t="s">
        <v>25</v>
      </c>
      <c r="V681" s="6" t="str">
        <f>VLOOKUP(W681,道具表!G:H,2,FALSE)</f>
        <v>ITEM_NONE</v>
      </c>
      <c r="W681" s="6" t="s">
        <v>25</v>
      </c>
      <c r="X681" s="6">
        <v>190</v>
      </c>
      <c r="Y681" s="6">
        <v>35</v>
      </c>
    </row>
    <row r="682" spans="1:25">
      <c r="A682" s="6">
        <v>630</v>
      </c>
      <c r="B682" s="6">
        <v>680</v>
      </c>
      <c r="C682" s="6" t="s">
        <v>2274</v>
      </c>
      <c r="D682" s="6" t="s">
        <v>2275</v>
      </c>
      <c r="E682" s="6" t="s">
        <v>2276</v>
      </c>
      <c r="F682" s="6" t="str">
        <f>VLOOKUP(G682,地名表!H:I,2,FALSE)</f>
        <v>TYPE_DARK</v>
      </c>
      <c r="G682" s="6" t="s">
        <v>797</v>
      </c>
      <c r="H682" s="6" t="str">
        <f>VLOOKUP(I682,地名表!H:I,2,FALSE)</f>
        <v>TYPE_FLYING</v>
      </c>
      <c r="I682" s="6" t="s">
        <v>55</v>
      </c>
      <c r="J682" s="6" t="str">
        <f>VLOOKUP(K682,特性表!H:I,2,FALSE)</f>
        <v>ABILITY_BIG_PECKS</v>
      </c>
      <c r="K682" s="6" t="s">
        <v>1928</v>
      </c>
      <c r="L682" s="6" t="str">
        <f>VLOOKUP(M682,特性表!H:I,2,FALSE)</f>
        <v>ABILITY_OVERCOAT</v>
      </c>
      <c r="M682" s="6" t="s">
        <v>822</v>
      </c>
      <c r="N682" s="6">
        <v>110</v>
      </c>
      <c r="O682" s="6">
        <v>65</v>
      </c>
      <c r="P682" s="6">
        <v>105</v>
      </c>
      <c r="Q682" s="6">
        <v>55</v>
      </c>
      <c r="R682" s="6">
        <v>95</v>
      </c>
      <c r="S682" s="6">
        <v>80</v>
      </c>
      <c r="T682" s="6" t="str">
        <f>VLOOKUP(U682,道具表!G:H,2,FALSE)</f>
        <v>ITEM_NONE</v>
      </c>
      <c r="U682" s="6" t="s">
        <v>25</v>
      </c>
      <c r="V682" s="6" t="str">
        <f>VLOOKUP(W682,道具表!G:H,2,FALSE)</f>
        <v>ITEM_NONE</v>
      </c>
      <c r="W682" s="6" t="s">
        <v>25</v>
      </c>
      <c r="X682" s="6">
        <v>60</v>
      </c>
      <c r="Y682" s="6">
        <v>35</v>
      </c>
    </row>
    <row r="683" spans="1:25">
      <c r="A683" s="6">
        <v>631</v>
      </c>
      <c r="B683" s="6">
        <v>681</v>
      </c>
      <c r="C683" s="6" t="s">
        <v>2277</v>
      </c>
      <c r="D683" s="6" t="s">
        <v>2278</v>
      </c>
      <c r="E683" s="6" t="s">
        <v>2279</v>
      </c>
      <c r="F683" s="6" t="str">
        <f>VLOOKUP(G683,地名表!H:I,2,FALSE)</f>
        <v>TYPE_FIRE</v>
      </c>
      <c r="G683" s="6" t="s">
        <v>46</v>
      </c>
      <c r="H683" s="6" t="str">
        <f>VLOOKUP(I683,地名表!H:I,2,FALSE)</f>
        <v>TYPE_FIRE</v>
      </c>
      <c r="I683" s="6" t="s">
        <v>46</v>
      </c>
      <c r="J683" s="6" t="str">
        <f>VLOOKUP(K683,特性表!H:I,2,FALSE)</f>
        <v>ABILITY_GLUTTONY</v>
      </c>
      <c r="K683" s="6" t="s">
        <v>316</v>
      </c>
      <c r="L683" s="6" t="str">
        <f>VLOOKUP(M683,特性表!H:I,2,FALSE)</f>
        <v>ABILITY_FLASH_FIRE</v>
      </c>
      <c r="M683" s="6" t="s">
        <v>188</v>
      </c>
      <c r="N683" s="6">
        <v>85</v>
      </c>
      <c r="O683" s="6">
        <v>97</v>
      </c>
      <c r="P683" s="6">
        <v>66</v>
      </c>
      <c r="Q683" s="6">
        <v>105</v>
      </c>
      <c r="R683" s="6">
        <v>66</v>
      </c>
      <c r="S683" s="6">
        <v>65</v>
      </c>
      <c r="T683" s="6" t="str">
        <f>VLOOKUP(U683,道具表!G:H,2,FALSE)</f>
        <v>ITEM_NONE</v>
      </c>
      <c r="U683" s="6" t="s">
        <v>25</v>
      </c>
      <c r="V683" s="6" t="str">
        <f>VLOOKUP(W683,道具表!G:H,2,FALSE)</f>
        <v>ITEM_FLAME_ORB</v>
      </c>
      <c r="W683" s="6" t="s">
        <v>2280</v>
      </c>
      <c r="X683" s="6">
        <v>90</v>
      </c>
      <c r="Y683" s="6">
        <v>50</v>
      </c>
    </row>
    <row r="684" spans="1:25">
      <c r="A684" s="6">
        <v>632</v>
      </c>
      <c r="B684" s="6">
        <v>682</v>
      </c>
      <c r="C684" s="6" t="s">
        <v>2281</v>
      </c>
      <c r="D684" s="6" t="s">
        <v>2282</v>
      </c>
      <c r="E684" s="6" t="s">
        <v>2283</v>
      </c>
      <c r="F684" s="6" t="str">
        <f>VLOOKUP(G684,地名表!H:I,2,FALSE)</f>
        <v>TYPE_BUG</v>
      </c>
      <c r="G684" s="6" t="s">
        <v>71</v>
      </c>
      <c r="H684" s="6" t="str">
        <f>VLOOKUP(I684,地名表!H:I,2,FALSE)</f>
        <v>TYPE_STEEL</v>
      </c>
      <c r="I684" s="6" t="s">
        <v>365</v>
      </c>
      <c r="J684" s="6" t="str">
        <f>VLOOKUP(K684,特性表!H:I,2,FALSE)</f>
        <v>ABILITY_SWARM</v>
      </c>
      <c r="K684" s="6" t="s">
        <v>94</v>
      </c>
      <c r="L684" s="6" t="str">
        <f>VLOOKUP(M684,特性表!H:I,2,FALSE)</f>
        <v>ABILITY_HUSTLE</v>
      </c>
      <c r="M684" s="6" t="s">
        <v>881</v>
      </c>
      <c r="N684" s="6">
        <v>58</v>
      </c>
      <c r="O684" s="6">
        <v>109</v>
      </c>
      <c r="P684" s="6">
        <v>112</v>
      </c>
      <c r="Q684" s="6">
        <v>48</v>
      </c>
      <c r="R684" s="6">
        <v>48</v>
      </c>
      <c r="S684" s="6">
        <v>109</v>
      </c>
      <c r="T684" s="6" t="str">
        <f>VLOOKUP(U684,道具表!G:H,2,FALSE)</f>
        <v>ITEM_NONE</v>
      </c>
      <c r="U684" s="6" t="s">
        <v>25</v>
      </c>
      <c r="V684" s="6" t="str">
        <f>VLOOKUP(W684,道具表!G:H,2,FALSE)</f>
        <v>ITEM_NONE</v>
      </c>
      <c r="W684" s="6" t="s">
        <v>25</v>
      </c>
      <c r="X684" s="6">
        <v>90</v>
      </c>
      <c r="Y684" s="6">
        <v>50</v>
      </c>
    </row>
    <row r="685" spans="1:25">
      <c r="A685" s="6">
        <v>633</v>
      </c>
      <c r="B685" s="6">
        <v>683</v>
      </c>
      <c r="C685" s="6" t="s">
        <v>2284</v>
      </c>
      <c r="D685" s="6" t="s">
        <v>2285</v>
      </c>
      <c r="E685" s="6" t="s">
        <v>2286</v>
      </c>
      <c r="F685" s="6" t="str">
        <f>VLOOKUP(G685,地名表!H:I,2,FALSE)</f>
        <v>TYPE_DARK</v>
      </c>
      <c r="G685" s="6" t="s">
        <v>797</v>
      </c>
      <c r="H685" s="6" t="str">
        <f>VLOOKUP(I685,地名表!H:I,2,FALSE)</f>
        <v>TYPE_DRAGON</v>
      </c>
      <c r="I685" s="6" t="s">
        <v>629</v>
      </c>
      <c r="J685" s="6" t="str">
        <f>VLOOKUP(K685,特性表!H:I,2,FALSE)</f>
        <v>ABILITY_HUSTLE</v>
      </c>
      <c r="K685" s="6" t="s">
        <v>881</v>
      </c>
      <c r="L685" s="6" t="str">
        <f>VLOOKUP(M685,特性表!H:I,2,FALSE)</f>
        <v>ABILITY_HUSTLE</v>
      </c>
      <c r="M685" s="6" t="s">
        <v>881</v>
      </c>
      <c r="N685" s="6">
        <v>52</v>
      </c>
      <c r="O685" s="6">
        <v>65</v>
      </c>
      <c r="P685" s="6">
        <v>50</v>
      </c>
      <c r="Q685" s="6">
        <v>45</v>
      </c>
      <c r="R685" s="6">
        <v>50</v>
      </c>
      <c r="S685" s="6">
        <v>38</v>
      </c>
      <c r="T685" s="6" t="str">
        <f>VLOOKUP(U685,道具表!G:H,2,FALSE)</f>
        <v>ITEM_NONE</v>
      </c>
      <c r="U685" s="6" t="s">
        <v>25</v>
      </c>
      <c r="V685" s="6" t="str">
        <f>VLOOKUP(W685,道具表!G:H,2,FALSE)</f>
        <v>ITEM_NONE</v>
      </c>
      <c r="W685" s="6" t="s">
        <v>25</v>
      </c>
      <c r="X685" s="6">
        <v>45</v>
      </c>
      <c r="Y685" s="6">
        <v>35</v>
      </c>
    </row>
    <row r="686" spans="1:25">
      <c r="A686" s="6">
        <v>634</v>
      </c>
      <c r="B686" s="6">
        <v>684</v>
      </c>
      <c r="C686" s="6" t="s">
        <v>2287</v>
      </c>
      <c r="D686" s="6" t="s">
        <v>2288</v>
      </c>
      <c r="E686" s="6" t="s">
        <v>2289</v>
      </c>
      <c r="F686" s="6" t="str">
        <f>VLOOKUP(G686,地名表!H:I,2,FALSE)</f>
        <v>TYPE_DARK</v>
      </c>
      <c r="G686" s="6" t="s">
        <v>797</v>
      </c>
      <c r="H686" s="6" t="str">
        <f>VLOOKUP(I686,地名表!H:I,2,FALSE)</f>
        <v>TYPE_DRAGON</v>
      </c>
      <c r="I686" s="6" t="s">
        <v>629</v>
      </c>
      <c r="J686" s="6" t="str">
        <f>VLOOKUP(K686,特性表!H:I,2,FALSE)</f>
        <v>ABILITY_HUSTLE</v>
      </c>
      <c r="K686" s="6" t="s">
        <v>881</v>
      </c>
      <c r="L686" s="6" t="str">
        <f>VLOOKUP(M686,特性表!H:I,2,FALSE)</f>
        <v>ABILITY_HUSTLE</v>
      </c>
      <c r="M686" s="6" t="s">
        <v>881</v>
      </c>
      <c r="N686" s="6">
        <v>72</v>
      </c>
      <c r="O686" s="6">
        <v>85</v>
      </c>
      <c r="P686" s="6">
        <v>70</v>
      </c>
      <c r="Q686" s="6">
        <v>65</v>
      </c>
      <c r="R686" s="6">
        <v>70</v>
      </c>
      <c r="S686" s="6">
        <v>58</v>
      </c>
      <c r="T686" s="6" t="str">
        <f>VLOOKUP(U686,道具表!G:H,2,FALSE)</f>
        <v>ITEM_NONE</v>
      </c>
      <c r="U686" s="6" t="s">
        <v>25</v>
      </c>
      <c r="V686" s="6" t="str">
        <f>VLOOKUP(W686,道具表!G:H,2,FALSE)</f>
        <v>ITEM_NONE</v>
      </c>
      <c r="W686" s="6" t="s">
        <v>25</v>
      </c>
      <c r="X686" s="6">
        <v>45</v>
      </c>
      <c r="Y686" s="6">
        <v>35</v>
      </c>
    </row>
    <row r="687" spans="1:25">
      <c r="A687" s="6">
        <v>635</v>
      </c>
      <c r="B687" s="6">
        <v>685</v>
      </c>
      <c r="C687" s="6" t="s">
        <v>2290</v>
      </c>
      <c r="D687" s="6" t="s">
        <v>2291</v>
      </c>
      <c r="E687" s="6" t="s">
        <v>2292</v>
      </c>
      <c r="F687" s="6" t="str">
        <f>VLOOKUP(G687,地名表!H:I,2,FALSE)</f>
        <v>TYPE_DARK</v>
      </c>
      <c r="G687" s="6" t="s">
        <v>797</v>
      </c>
      <c r="H687" s="6" t="str">
        <f>VLOOKUP(I687,地名表!H:I,2,FALSE)</f>
        <v>TYPE_DRAGON</v>
      </c>
      <c r="I687" s="6" t="s">
        <v>629</v>
      </c>
      <c r="J687" s="6" t="str">
        <f>VLOOKUP(K687,特性表!H:I,2,FALSE)</f>
        <v>ABILITY_LEVITATE</v>
      </c>
      <c r="K687" s="6" t="s">
        <v>417</v>
      </c>
      <c r="L687" s="6" t="str">
        <f>VLOOKUP(M687,特性表!H:I,2,FALSE)</f>
        <v>ABILITY_LEVITATE</v>
      </c>
      <c r="M687" s="6" t="s">
        <v>417</v>
      </c>
      <c r="N687" s="6">
        <v>92</v>
      </c>
      <c r="O687" s="6">
        <v>105</v>
      </c>
      <c r="P687" s="6">
        <v>90</v>
      </c>
      <c r="Q687" s="6">
        <v>125</v>
      </c>
      <c r="R687" s="6">
        <v>90</v>
      </c>
      <c r="S687" s="6">
        <v>98</v>
      </c>
      <c r="T687" s="6" t="str">
        <f>VLOOKUP(U687,道具表!G:H,2,FALSE)</f>
        <v>ITEM_NONE</v>
      </c>
      <c r="U687" s="6" t="s">
        <v>25</v>
      </c>
      <c r="V687" s="6" t="str">
        <f>VLOOKUP(W687,道具表!G:H,2,FALSE)</f>
        <v>ITEM_NONE</v>
      </c>
      <c r="W687" s="6" t="s">
        <v>25</v>
      </c>
      <c r="X687" s="6">
        <v>45</v>
      </c>
      <c r="Y687" s="6">
        <v>35</v>
      </c>
    </row>
    <row r="688" spans="1:25">
      <c r="A688" s="6">
        <v>636</v>
      </c>
      <c r="B688" s="6">
        <v>686</v>
      </c>
      <c r="C688" s="6" t="s">
        <v>2293</v>
      </c>
      <c r="D688" s="6" t="s">
        <v>2294</v>
      </c>
      <c r="E688" s="6" t="s">
        <v>2295</v>
      </c>
      <c r="F688" s="6" t="str">
        <f>VLOOKUP(G688,地名表!H:I,2,FALSE)</f>
        <v>TYPE_BUG</v>
      </c>
      <c r="G688" s="6" t="s">
        <v>71</v>
      </c>
      <c r="H688" s="6" t="str">
        <f>VLOOKUP(I688,地名表!H:I,2,FALSE)</f>
        <v>TYPE_FIRE</v>
      </c>
      <c r="I688" s="6" t="s">
        <v>46</v>
      </c>
      <c r="J688" s="6" t="str">
        <f>VLOOKUP(K688,特性表!H:I,2,FALSE)</f>
        <v>ABILITY_FLAME_BODY</v>
      </c>
      <c r="K688" s="6" t="s">
        <v>348</v>
      </c>
      <c r="L688" s="6" t="str">
        <f>VLOOKUP(M688,特性表!H:I,2,FALSE)</f>
        <v>ABILITY_SWARM</v>
      </c>
      <c r="M688" s="6" t="s">
        <v>94</v>
      </c>
      <c r="N688" s="6">
        <v>55</v>
      </c>
      <c r="O688" s="6">
        <v>85</v>
      </c>
      <c r="P688" s="6">
        <v>55</v>
      </c>
      <c r="Q688" s="6">
        <v>50</v>
      </c>
      <c r="R688" s="6">
        <v>55</v>
      </c>
      <c r="S688" s="6">
        <v>60</v>
      </c>
      <c r="T688" s="6" t="str">
        <f>VLOOKUP(U688,道具表!G:H,2,FALSE)</f>
        <v>ITEM_NONE</v>
      </c>
      <c r="U688" s="6" t="s">
        <v>25</v>
      </c>
      <c r="V688" s="6" t="str">
        <f>VLOOKUP(W688,道具表!G:H,2,FALSE)</f>
        <v>ITEM_NONE</v>
      </c>
      <c r="W688" s="6" t="s">
        <v>25</v>
      </c>
      <c r="X688" s="6">
        <v>45</v>
      </c>
      <c r="Y688" s="6">
        <v>50</v>
      </c>
    </row>
    <row r="689" spans="1:25">
      <c r="A689" s="6">
        <v>637</v>
      </c>
      <c r="B689" s="6">
        <v>687</v>
      </c>
      <c r="C689" s="6" t="s">
        <v>2296</v>
      </c>
      <c r="D689" s="6" t="s">
        <v>2297</v>
      </c>
      <c r="E689" s="6" t="s">
        <v>2298</v>
      </c>
      <c r="F689" s="6" t="str">
        <f>VLOOKUP(G689,地名表!H:I,2,FALSE)</f>
        <v>TYPE_BUG</v>
      </c>
      <c r="G689" s="6" t="s">
        <v>71</v>
      </c>
      <c r="H689" s="6" t="str">
        <f>VLOOKUP(I689,地名表!H:I,2,FALSE)</f>
        <v>TYPE_FIRE</v>
      </c>
      <c r="I689" s="6" t="s">
        <v>46</v>
      </c>
      <c r="J689" s="6" t="str">
        <f>VLOOKUP(K689,特性表!H:I,2,FALSE)</f>
        <v>ABILITY_FLAME_BODY</v>
      </c>
      <c r="K689" s="6" t="s">
        <v>348</v>
      </c>
      <c r="L689" s="6" t="str">
        <f>VLOOKUP(M689,特性表!H:I,2,FALSE)</f>
        <v>ABILITY_SWARM</v>
      </c>
      <c r="M689" s="6" t="s">
        <v>94</v>
      </c>
      <c r="N689" s="6">
        <v>85</v>
      </c>
      <c r="O689" s="6">
        <v>60</v>
      </c>
      <c r="P689" s="6">
        <v>65</v>
      </c>
      <c r="Q689" s="6">
        <v>135</v>
      </c>
      <c r="R689" s="6">
        <v>105</v>
      </c>
      <c r="S689" s="6">
        <v>100</v>
      </c>
      <c r="T689" s="6" t="str">
        <f>VLOOKUP(U689,道具表!G:H,2,FALSE)</f>
        <v>ITEM_SILVER_POWDER</v>
      </c>
      <c r="U689" s="6" t="s">
        <v>84</v>
      </c>
      <c r="V689" s="6" t="str">
        <f>VLOOKUP(W689,道具表!G:H,2,FALSE)</f>
        <v>ITEM_NONE</v>
      </c>
      <c r="W689" s="6" t="s">
        <v>25</v>
      </c>
      <c r="X689" s="6">
        <v>15</v>
      </c>
      <c r="Y689" s="6">
        <v>50</v>
      </c>
    </row>
    <row r="690" spans="1:25">
      <c r="A690" s="6">
        <v>638</v>
      </c>
      <c r="B690" s="6">
        <v>688</v>
      </c>
      <c r="C690" s="6" t="s">
        <v>2299</v>
      </c>
      <c r="D690" s="6" t="s">
        <v>2300</v>
      </c>
      <c r="E690" s="6" t="s">
        <v>2301</v>
      </c>
      <c r="F690" s="6" t="str">
        <f>VLOOKUP(G690,地名表!H:I,2,FALSE)</f>
        <v>TYPE_STEEL</v>
      </c>
      <c r="G690" s="6" t="s">
        <v>365</v>
      </c>
      <c r="H690" s="6" t="str">
        <f>VLOOKUP(I690,地名表!H:I,2,FALSE)</f>
        <v>TYPE_FIGHTING</v>
      </c>
      <c r="I690" s="6" t="s">
        <v>267</v>
      </c>
      <c r="J690" s="6" t="str">
        <f>VLOOKUP(K690,特性表!H:I,2,FALSE)</f>
        <v>ABILITY_JUSTIFIED</v>
      </c>
      <c r="K690" s="6" t="s">
        <v>2302</v>
      </c>
      <c r="L690" s="6" t="str">
        <f>VLOOKUP(M690,特性表!H:I,2,FALSE)</f>
        <v>ABILITY_JUSTIFIED</v>
      </c>
      <c r="M690" s="6" t="s">
        <v>2302</v>
      </c>
      <c r="N690" s="6">
        <v>91</v>
      </c>
      <c r="O690" s="6">
        <v>90</v>
      </c>
      <c r="P690" s="6">
        <v>129</v>
      </c>
      <c r="Q690" s="6">
        <v>90</v>
      </c>
      <c r="R690" s="6">
        <v>72</v>
      </c>
      <c r="S690" s="6">
        <v>108</v>
      </c>
      <c r="T690" s="6" t="str">
        <f>VLOOKUP(U690,道具表!G:H,2,FALSE)</f>
        <v>ITEM_NONE</v>
      </c>
      <c r="U690" s="6" t="s">
        <v>25</v>
      </c>
      <c r="V690" s="6" t="str">
        <f>VLOOKUP(W690,道具表!G:H,2,FALSE)</f>
        <v>ITEM_NONE</v>
      </c>
      <c r="W690" s="6" t="s">
        <v>25</v>
      </c>
      <c r="X690" s="6">
        <v>3</v>
      </c>
      <c r="Y690" s="6">
        <v>35</v>
      </c>
    </row>
    <row r="691" spans="1:25">
      <c r="A691" s="6">
        <v>639</v>
      </c>
      <c r="B691" s="6">
        <v>689</v>
      </c>
      <c r="C691" s="6" t="s">
        <v>2303</v>
      </c>
      <c r="D691" s="6" t="s">
        <v>2304</v>
      </c>
      <c r="E691" s="6" t="s">
        <v>2305</v>
      </c>
      <c r="F691" s="6" t="str">
        <f>VLOOKUP(G691,地名表!H:I,2,FALSE)</f>
        <v>TYPE_ROCK</v>
      </c>
      <c r="G691" s="6" t="s">
        <v>334</v>
      </c>
      <c r="H691" s="6" t="str">
        <f>VLOOKUP(I691,地名表!H:I,2,FALSE)</f>
        <v>TYPE_FIGHTING</v>
      </c>
      <c r="I691" s="6" t="s">
        <v>267</v>
      </c>
      <c r="J691" s="6" t="str">
        <f>VLOOKUP(K691,特性表!H:I,2,FALSE)</f>
        <v>ABILITY_JUSTIFIED</v>
      </c>
      <c r="K691" s="6" t="s">
        <v>2302</v>
      </c>
      <c r="L691" s="6" t="str">
        <f>VLOOKUP(M691,特性表!H:I,2,FALSE)</f>
        <v>ABILITY_JUSTIFIED</v>
      </c>
      <c r="M691" s="6" t="s">
        <v>2302</v>
      </c>
      <c r="N691" s="6">
        <v>91</v>
      </c>
      <c r="O691" s="6">
        <v>129</v>
      </c>
      <c r="P691" s="6">
        <v>90</v>
      </c>
      <c r="Q691" s="6">
        <v>72</v>
      </c>
      <c r="R691" s="6">
        <v>90</v>
      </c>
      <c r="S691" s="6">
        <v>108</v>
      </c>
      <c r="T691" s="6" t="str">
        <f>VLOOKUP(U691,道具表!G:H,2,FALSE)</f>
        <v>ITEM_NONE</v>
      </c>
      <c r="U691" s="6" t="s">
        <v>25</v>
      </c>
      <c r="V691" s="6" t="str">
        <f>VLOOKUP(W691,道具表!G:H,2,FALSE)</f>
        <v>ITEM_NONE</v>
      </c>
      <c r="W691" s="6" t="s">
        <v>25</v>
      </c>
      <c r="X691" s="6">
        <v>3</v>
      </c>
      <c r="Y691" s="6">
        <v>35</v>
      </c>
    </row>
    <row r="692" spans="1:25">
      <c r="A692" s="6">
        <v>640</v>
      </c>
      <c r="B692" s="6">
        <v>690</v>
      </c>
      <c r="C692" s="6" t="s">
        <v>2306</v>
      </c>
      <c r="D692" s="6" t="s">
        <v>2307</v>
      </c>
      <c r="E692" s="6" t="s">
        <v>2308</v>
      </c>
      <c r="F692" s="6" t="str">
        <f>VLOOKUP(G692,地名表!H:I,2,FALSE)</f>
        <v>TYPE_GRASS</v>
      </c>
      <c r="G692" s="6" t="s">
        <v>33</v>
      </c>
      <c r="H692" s="6" t="str">
        <f>VLOOKUP(I692,地名表!H:I,2,FALSE)</f>
        <v>TYPE_FIGHTING</v>
      </c>
      <c r="I692" s="6" t="s">
        <v>267</v>
      </c>
      <c r="J692" s="6" t="str">
        <f>VLOOKUP(K692,特性表!H:I,2,FALSE)</f>
        <v>ABILITY_JUSTIFIED</v>
      </c>
      <c r="K692" s="6" t="s">
        <v>2302</v>
      </c>
      <c r="L692" s="6" t="str">
        <f>VLOOKUP(M692,特性表!H:I,2,FALSE)</f>
        <v>ABILITY_JUSTIFIED</v>
      </c>
      <c r="M692" s="6" t="s">
        <v>2302</v>
      </c>
      <c r="N692" s="6">
        <v>91</v>
      </c>
      <c r="O692" s="6">
        <v>90</v>
      </c>
      <c r="P692" s="6">
        <v>72</v>
      </c>
      <c r="Q692" s="6">
        <v>90</v>
      </c>
      <c r="R692" s="6">
        <v>129</v>
      </c>
      <c r="S692" s="6">
        <v>108</v>
      </c>
      <c r="T692" s="6" t="str">
        <f>VLOOKUP(U692,道具表!G:H,2,FALSE)</f>
        <v>ITEM_NONE</v>
      </c>
      <c r="U692" s="6" t="s">
        <v>25</v>
      </c>
      <c r="V692" s="6" t="str">
        <f>VLOOKUP(W692,道具表!G:H,2,FALSE)</f>
        <v>ITEM_NONE</v>
      </c>
      <c r="W692" s="6" t="s">
        <v>25</v>
      </c>
      <c r="X692" s="6">
        <v>3</v>
      </c>
      <c r="Y692" s="6">
        <v>35</v>
      </c>
    </row>
    <row r="693" spans="1:25">
      <c r="A693" s="6">
        <v>641</v>
      </c>
      <c r="B693" s="6">
        <v>691</v>
      </c>
      <c r="C693" s="6" t="s">
        <v>2309</v>
      </c>
      <c r="D693" s="6" t="s">
        <v>2310</v>
      </c>
      <c r="E693" s="6" t="s">
        <v>2311</v>
      </c>
      <c r="F693" s="6" t="str">
        <f>VLOOKUP(G693,地名表!H:I,2,FALSE)</f>
        <v>TYPE_FLYING</v>
      </c>
      <c r="G693" s="6" t="s">
        <v>55</v>
      </c>
      <c r="H693" s="6" t="str">
        <f>VLOOKUP(I693,地名表!H:I,2,FALSE)</f>
        <v>TYPE_FLYING</v>
      </c>
      <c r="I693" s="6" t="s">
        <v>55</v>
      </c>
      <c r="J693" s="6" t="str">
        <f>VLOOKUP(K693,特性表!H:I,2,FALSE)</f>
        <v>ABILITY_PRANKSTER</v>
      </c>
      <c r="K693" s="6" t="s">
        <v>1140</v>
      </c>
      <c r="L693" s="6" t="str">
        <f>VLOOKUP(M693,特性表!H:I,2,FALSE)</f>
        <v>ABILITY_DEFIANT</v>
      </c>
      <c r="M693" s="6" t="s">
        <v>2258</v>
      </c>
      <c r="N693" s="6">
        <v>79</v>
      </c>
      <c r="O693" s="6">
        <v>115</v>
      </c>
      <c r="P693" s="6">
        <v>70</v>
      </c>
      <c r="Q693" s="6">
        <v>125</v>
      </c>
      <c r="R693" s="6">
        <v>80</v>
      </c>
      <c r="S693" s="6">
        <v>111</v>
      </c>
      <c r="T693" s="6" t="str">
        <f>VLOOKUP(U693,道具表!G:H,2,FALSE)</f>
        <v>ITEM_NONE</v>
      </c>
      <c r="U693" s="6" t="s">
        <v>25</v>
      </c>
      <c r="V693" s="6" t="str">
        <f>VLOOKUP(W693,道具表!G:H,2,FALSE)</f>
        <v>ITEM_NONE</v>
      </c>
      <c r="W693" s="6" t="s">
        <v>25</v>
      </c>
      <c r="X693" s="6">
        <v>3</v>
      </c>
      <c r="Y693" s="6">
        <v>90</v>
      </c>
    </row>
    <row r="694" spans="1:25">
      <c r="A694" s="6">
        <v>642</v>
      </c>
      <c r="B694" s="6">
        <v>692</v>
      </c>
      <c r="C694" s="6" t="s">
        <v>2312</v>
      </c>
      <c r="D694" s="6" t="s">
        <v>2313</v>
      </c>
      <c r="E694" s="6" t="s">
        <v>2314</v>
      </c>
      <c r="F694" s="6" t="str">
        <f>VLOOKUP(G694,地名表!H:I,2,FALSE)</f>
        <v>TYPE_ELECTRIC</v>
      </c>
      <c r="G694" s="6" t="s">
        <v>135</v>
      </c>
      <c r="H694" s="6" t="str">
        <f>VLOOKUP(I694,地名表!H:I,2,FALSE)</f>
        <v>TYPE_FLYING</v>
      </c>
      <c r="I694" s="6" t="s">
        <v>55</v>
      </c>
      <c r="J694" s="6" t="str">
        <f>VLOOKUP(K694,特性表!H:I,2,FALSE)</f>
        <v>ABILITY_PRANKSTER</v>
      </c>
      <c r="K694" s="6" t="s">
        <v>1140</v>
      </c>
      <c r="L694" s="6" t="str">
        <f>VLOOKUP(M694,特性表!H:I,2,FALSE)</f>
        <v>ABILITY_DEFIANT</v>
      </c>
      <c r="M694" s="6" t="s">
        <v>2258</v>
      </c>
      <c r="N694" s="6">
        <v>79</v>
      </c>
      <c r="O694" s="6">
        <v>115</v>
      </c>
      <c r="P694" s="6">
        <v>70</v>
      </c>
      <c r="Q694" s="6">
        <v>125</v>
      </c>
      <c r="R694" s="6">
        <v>80</v>
      </c>
      <c r="S694" s="6">
        <v>111</v>
      </c>
      <c r="T694" s="6" t="str">
        <f>VLOOKUP(U694,道具表!G:H,2,FALSE)</f>
        <v>ITEM_NONE</v>
      </c>
      <c r="U694" s="6" t="s">
        <v>25</v>
      </c>
      <c r="V694" s="6" t="str">
        <f>VLOOKUP(W694,道具表!G:H,2,FALSE)</f>
        <v>ITEM_NONE</v>
      </c>
      <c r="W694" s="6" t="s">
        <v>25</v>
      </c>
      <c r="X694" s="6">
        <v>3</v>
      </c>
      <c r="Y694" s="6">
        <v>90</v>
      </c>
    </row>
    <row r="695" spans="1:25">
      <c r="A695" s="6">
        <v>643</v>
      </c>
      <c r="B695" s="6">
        <v>693</v>
      </c>
      <c r="C695" s="6" t="s">
        <v>2315</v>
      </c>
      <c r="D695" s="6" t="s">
        <v>2316</v>
      </c>
      <c r="E695" s="6" t="s">
        <v>2317</v>
      </c>
      <c r="F695" s="6" t="str">
        <f>VLOOKUP(G695,地名表!H:I,2,FALSE)</f>
        <v>TYPE_DRAGON</v>
      </c>
      <c r="G695" s="6" t="s">
        <v>629</v>
      </c>
      <c r="H695" s="6" t="str">
        <f>VLOOKUP(I695,地名表!H:I,2,FALSE)</f>
        <v>TYPE_FIRE</v>
      </c>
      <c r="I695" s="6" t="s">
        <v>46</v>
      </c>
      <c r="J695" s="6" t="str">
        <f>VLOOKUP(K695,特性表!H:I,2,FALSE)</f>
        <v>ABILITY_TURBOBLAZE</v>
      </c>
      <c r="K695" s="6" t="s">
        <v>2318</v>
      </c>
      <c r="L695" s="6" t="str">
        <f>VLOOKUP(M695,特性表!H:I,2,FALSE)</f>
        <v>ABILITY_TURBOBLAZE</v>
      </c>
      <c r="M695" s="6" t="s">
        <v>2318</v>
      </c>
      <c r="N695" s="6">
        <v>100</v>
      </c>
      <c r="O695" s="6">
        <v>120</v>
      </c>
      <c r="P695" s="6">
        <v>100</v>
      </c>
      <c r="Q695" s="6">
        <v>150</v>
      </c>
      <c r="R695" s="6">
        <v>120</v>
      </c>
      <c r="S695" s="6">
        <v>90</v>
      </c>
      <c r="T695" s="6" t="str">
        <f>VLOOKUP(U695,道具表!G:H,2,FALSE)</f>
        <v>ITEM_NONE</v>
      </c>
      <c r="U695" s="6" t="s">
        <v>25</v>
      </c>
      <c r="V695" s="6" t="str">
        <f>VLOOKUP(W695,道具表!G:H,2,FALSE)</f>
        <v>ITEM_NONE</v>
      </c>
      <c r="W695" s="6" t="s">
        <v>25</v>
      </c>
      <c r="X695" s="6">
        <v>3</v>
      </c>
      <c r="Y695" s="6">
        <v>0</v>
      </c>
    </row>
    <row r="696" spans="1:25">
      <c r="A696" s="6">
        <v>644</v>
      </c>
      <c r="B696" s="6">
        <v>694</v>
      </c>
      <c r="C696" s="6" t="s">
        <v>2319</v>
      </c>
      <c r="D696" s="6" t="s">
        <v>2320</v>
      </c>
      <c r="E696" s="6" t="s">
        <v>2321</v>
      </c>
      <c r="F696" s="6" t="str">
        <f>VLOOKUP(G696,地名表!H:I,2,FALSE)</f>
        <v>TYPE_DRAGON</v>
      </c>
      <c r="G696" s="6" t="s">
        <v>629</v>
      </c>
      <c r="H696" s="6" t="str">
        <f>VLOOKUP(I696,地名表!H:I,2,FALSE)</f>
        <v>TYPE_ELECTRIC</v>
      </c>
      <c r="I696" s="6" t="s">
        <v>135</v>
      </c>
      <c r="J696" s="6" t="str">
        <f>VLOOKUP(K696,特性表!H:I,2,FALSE)</f>
        <v>ABILITY_TERAVOLT</v>
      </c>
      <c r="K696" s="6" t="s">
        <v>2322</v>
      </c>
      <c r="L696" s="6" t="str">
        <f>VLOOKUP(M696,特性表!H:I,2,FALSE)</f>
        <v>ABILITY_TERAVOLT</v>
      </c>
      <c r="M696" s="6" t="s">
        <v>2322</v>
      </c>
      <c r="N696" s="6">
        <v>100</v>
      </c>
      <c r="O696" s="6">
        <v>150</v>
      </c>
      <c r="P696" s="6">
        <v>120</v>
      </c>
      <c r="Q696" s="6">
        <v>120</v>
      </c>
      <c r="R696" s="6">
        <v>100</v>
      </c>
      <c r="S696" s="6">
        <v>90</v>
      </c>
      <c r="T696" s="6" t="str">
        <f>VLOOKUP(U696,道具表!G:H,2,FALSE)</f>
        <v>ITEM_NONE</v>
      </c>
      <c r="U696" s="6" t="s">
        <v>25</v>
      </c>
      <c r="V696" s="6" t="str">
        <f>VLOOKUP(W696,道具表!G:H,2,FALSE)</f>
        <v>ITEM_NONE</v>
      </c>
      <c r="W696" s="6" t="s">
        <v>25</v>
      </c>
      <c r="X696" s="6">
        <v>3</v>
      </c>
      <c r="Y696" s="6">
        <v>0</v>
      </c>
    </row>
    <row r="697" spans="1:25">
      <c r="A697" s="6">
        <v>645</v>
      </c>
      <c r="B697" s="6">
        <v>695</v>
      </c>
      <c r="C697" s="6" t="s">
        <v>2323</v>
      </c>
      <c r="D697" s="6" t="s">
        <v>2324</v>
      </c>
      <c r="E697" s="6" t="s">
        <v>2325</v>
      </c>
      <c r="F697" s="6" t="str">
        <f>VLOOKUP(G697,地名表!H:I,2,FALSE)</f>
        <v>TYPE_GROUND</v>
      </c>
      <c r="G697" s="6" t="s">
        <v>145</v>
      </c>
      <c r="H697" s="6" t="str">
        <f>VLOOKUP(I697,地名表!H:I,2,FALSE)</f>
        <v>TYPE_FLYING</v>
      </c>
      <c r="I697" s="6" t="s">
        <v>55</v>
      </c>
      <c r="J697" s="6" t="str">
        <f>VLOOKUP(K697,特性表!H:I,2,FALSE)</f>
        <v>ABILITY_SAND_FORCE</v>
      </c>
      <c r="K697" s="6" t="s">
        <v>1637</v>
      </c>
      <c r="L697" s="6" t="str">
        <f>VLOOKUP(M697,特性表!H:I,2,FALSE)</f>
        <v>ABILITY_DEFIANT</v>
      </c>
      <c r="M697" s="6" t="s">
        <v>2258</v>
      </c>
      <c r="N697" s="6">
        <v>89</v>
      </c>
      <c r="O697" s="6">
        <v>125</v>
      </c>
      <c r="P697" s="6">
        <v>90</v>
      </c>
      <c r="Q697" s="6">
        <v>115</v>
      </c>
      <c r="R697" s="6">
        <v>80</v>
      </c>
      <c r="S697" s="6">
        <v>101</v>
      </c>
      <c r="T697" s="6" t="str">
        <f>VLOOKUP(U697,道具表!G:H,2,FALSE)</f>
        <v>ITEM_NONE</v>
      </c>
      <c r="U697" s="6" t="s">
        <v>25</v>
      </c>
      <c r="V697" s="6" t="str">
        <f>VLOOKUP(W697,道具表!G:H,2,FALSE)</f>
        <v>ITEM_NONE</v>
      </c>
      <c r="W697" s="6" t="s">
        <v>25</v>
      </c>
      <c r="X697" s="6">
        <v>3</v>
      </c>
      <c r="Y697" s="6">
        <v>90</v>
      </c>
    </row>
    <row r="698" spans="1:25">
      <c r="A698" s="6">
        <v>646</v>
      </c>
      <c r="B698" s="6">
        <v>696</v>
      </c>
      <c r="C698" s="6" t="s">
        <v>2326</v>
      </c>
      <c r="D698" s="6" t="s">
        <v>2327</v>
      </c>
      <c r="E698" s="6" t="s">
        <v>2328</v>
      </c>
      <c r="F698" s="6" t="str">
        <f>VLOOKUP(G698,地名表!H:I,2,FALSE)</f>
        <v>TYPE_DRAGON</v>
      </c>
      <c r="G698" s="6" t="s">
        <v>629</v>
      </c>
      <c r="H698" s="6" t="str">
        <f>VLOOKUP(I698,地名表!H:I,2,FALSE)</f>
        <v>TYPE_ICE</v>
      </c>
      <c r="I698" s="6" t="s">
        <v>392</v>
      </c>
      <c r="J698" s="6" t="str">
        <f>VLOOKUP(K698,特性表!H:I,2,FALSE)</f>
        <v>ABILITY_PRESSURE</v>
      </c>
      <c r="K698" s="6" t="s">
        <v>609</v>
      </c>
      <c r="L698" s="6" t="str">
        <f>VLOOKUP(M698,特性表!H:I,2,FALSE)</f>
        <v>ABILITY_PRESSURE</v>
      </c>
      <c r="M698" s="6" t="s">
        <v>609</v>
      </c>
      <c r="N698" s="6">
        <v>125</v>
      </c>
      <c r="O698" s="6">
        <v>130</v>
      </c>
      <c r="P698" s="6">
        <v>90</v>
      </c>
      <c r="Q698" s="6">
        <v>130</v>
      </c>
      <c r="R698" s="6">
        <v>90</v>
      </c>
      <c r="S698" s="6">
        <v>95</v>
      </c>
      <c r="T698" s="6" t="str">
        <f>VLOOKUP(U698,道具表!G:H,2,FALSE)</f>
        <v>ITEM_NONE</v>
      </c>
      <c r="U698" s="6" t="s">
        <v>25</v>
      </c>
      <c r="V698" s="6" t="str">
        <f>VLOOKUP(W698,道具表!G:H,2,FALSE)</f>
        <v>ITEM_NONE</v>
      </c>
      <c r="W698" s="6" t="s">
        <v>25</v>
      </c>
      <c r="X698" s="6">
        <v>3</v>
      </c>
      <c r="Y698" s="6">
        <v>0</v>
      </c>
    </row>
    <row r="699" spans="1:25">
      <c r="A699" s="6">
        <v>647</v>
      </c>
      <c r="B699" s="6">
        <v>697</v>
      </c>
      <c r="C699" s="6" t="s">
        <v>2329</v>
      </c>
      <c r="D699" s="6" t="s">
        <v>2330</v>
      </c>
      <c r="E699" s="6" t="s">
        <v>2331</v>
      </c>
      <c r="F699" s="6" t="str">
        <f>VLOOKUP(G699,地名表!H:I,2,FALSE)</f>
        <v>TYPE_WATER</v>
      </c>
      <c r="G699" s="6" t="s">
        <v>59</v>
      </c>
      <c r="H699" s="6" t="str">
        <f>VLOOKUP(I699,地名表!H:I,2,FALSE)</f>
        <v>TYPE_FIGHTING</v>
      </c>
      <c r="I699" s="6" t="s">
        <v>267</v>
      </c>
      <c r="J699" s="6" t="str">
        <f>VLOOKUP(K699,特性表!H:I,2,FALSE)</f>
        <v>ABILITY_JUSTIFIED</v>
      </c>
      <c r="K699" s="6" t="s">
        <v>2302</v>
      </c>
      <c r="L699" s="6" t="str">
        <f>VLOOKUP(M699,特性表!H:I,2,FALSE)</f>
        <v>ABILITY_JUSTIFIED</v>
      </c>
      <c r="M699" s="6" t="s">
        <v>2302</v>
      </c>
      <c r="N699" s="6">
        <v>91</v>
      </c>
      <c r="O699" s="6">
        <v>72</v>
      </c>
      <c r="P699" s="6">
        <v>90</v>
      </c>
      <c r="Q699" s="6">
        <v>129</v>
      </c>
      <c r="R699" s="6">
        <v>90</v>
      </c>
      <c r="S699" s="6">
        <v>108</v>
      </c>
      <c r="T699" s="6" t="str">
        <f>VLOOKUP(U699,道具表!G:H,2,FALSE)</f>
        <v>ITEM_NONE</v>
      </c>
      <c r="U699" s="6" t="s">
        <v>25</v>
      </c>
      <c r="V699" s="6" t="str">
        <f>VLOOKUP(W699,道具表!G:H,2,FALSE)</f>
        <v>ITEM_NONE</v>
      </c>
      <c r="W699" s="6" t="s">
        <v>25</v>
      </c>
      <c r="X699" s="6">
        <v>3</v>
      </c>
      <c r="Y699" s="6">
        <v>35</v>
      </c>
    </row>
    <row r="700" spans="1:25">
      <c r="A700" s="6">
        <v>648</v>
      </c>
      <c r="B700" s="6">
        <v>698</v>
      </c>
      <c r="C700" s="6" t="s">
        <v>2332</v>
      </c>
      <c r="D700" s="6" t="s">
        <v>2333</v>
      </c>
      <c r="E700" s="6" t="s">
        <v>2334</v>
      </c>
      <c r="F700" s="6" t="str">
        <f>VLOOKUP(G700,地名表!H:I,2,FALSE)</f>
        <v>TYPE_NORMAL</v>
      </c>
      <c r="G700" s="6" t="s">
        <v>28</v>
      </c>
      <c r="H700" s="6" t="str">
        <f>VLOOKUP(I700,地名表!H:I,2,FALSE)</f>
        <v>TYPE_PSYCHIC</v>
      </c>
      <c r="I700" s="6" t="s">
        <v>81</v>
      </c>
      <c r="J700" s="6" t="str">
        <f>VLOOKUP(K700,特性表!H:I,2,FALSE)</f>
        <v>ABILITY_SERENE_GRACE</v>
      </c>
      <c r="K700" s="6" t="s">
        <v>495</v>
      </c>
      <c r="L700" s="6" t="str">
        <f>VLOOKUP(M700,特性表!H:I,2,FALSE)</f>
        <v>ABILITY_SERENE_GRACE</v>
      </c>
      <c r="M700" s="6" t="s">
        <v>495</v>
      </c>
      <c r="N700" s="6">
        <v>100</v>
      </c>
      <c r="O700" s="6">
        <v>77</v>
      </c>
      <c r="P700" s="6">
        <v>77</v>
      </c>
      <c r="Q700" s="6">
        <v>128</v>
      </c>
      <c r="R700" s="6">
        <v>128</v>
      </c>
      <c r="S700" s="6">
        <v>90</v>
      </c>
      <c r="T700" s="6" t="str">
        <f>VLOOKUP(U700,道具表!G:H,2,FALSE)</f>
        <v>ITEM_STAR_PIECE</v>
      </c>
      <c r="U700" s="6" t="s">
        <v>527</v>
      </c>
      <c r="V700" s="6" t="str">
        <f>VLOOKUP(W700,道具表!G:H,2,FALSE)</f>
        <v>ITEM_NONE</v>
      </c>
      <c r="W700" s="6" t="s">
        <v>25</v>
      </c>
      <c r="X700" s="6">
        <v>3</v>
      </c>
      <c r="Y700" s="6">
        <v>100</v>
      </c>
    </row>
    <row r="701" spans="1:25">
      <c r="A701" s="6">
        <v>649</v>
      </c>
      <c r="B701" s="6">
        <v>699</v>
      </c>
      <c r="C701" s="6" t="s">
        <v>2335</v>
      </c>
      <c r="D701" s="6" t="s">
        <v>2336</v>
      </c>
      <c r="E701" s="6" t="s">
        <v>2337</v>
      </c>
      <c r="F701" s="6" t="str">
        <f>VLOOKUP(G701,地名表!H:I,2,FALSE)</f>
        <v>TYPE_BUG</v>
      </c>
      <c r="G701" s="6" t="s">
        <v>71</v>
      </c>
      <c r="H701" s="6" t="str">
        <f>VLOOKUP(I701,地名表!H:I,2,FALSE)</f>
        <v>TYPE_STEEL</v>
      </c>
      <c r="I701" s="6" t="s">
        <v>365</v>
      </c>
      <c r="J701" s="6" t="str">
        <f>VLOOKUP(K701,特性表!H:I,2,FALSE)</f>
        <v>ABILITY_DOWNLOAD</v>
      </c>
      <c r="K701" s="6" t="s">
        <v>592</v>
      </c>
      <c r="L701" s="6" t="str">
        <f>VLOOKUP(M701,特性表!H:I,2,FALSE)</f>
        <v>ABILITY_DOWNLOAD</v>
      </c>
      <c r="M701" s="6" t="s">
        <v>592</v>
      </c>
      <c r="N701" s="6">
        <v>71</v>
      </c>
      <c r="O701" s="6">
        <v>120</v>
      </c>
      <c r="P701" s="6">
        <v>95</v>
      </c>
      <c r="Q701" s="6">
        <v>120</v>
      </c>
      <c r="R701" s="6">
        <v>95</v>
      </c>
      <c r="S701" s="6">
        <v>99</v>
      </c>
      <c r="T701" s="6" t="str">
        <f>VLOOKUP(U701,道具表!G:H,2,FALSE)</f>
        <v>ITEM_NONE</v>
      </c>
      <c r="U701" s="6" t="s">
        <v>25</v>
      </c>
      <c r="V701" s="6" t="str">
        <f>VLOOKUP(W701,道具表!G:H,2,FALSE)</f>
        <v>ITEM_NONE</v>
      </c>
      <c r="W701" s="6" t="s">
        <v>25</v>
      </c>
      <c r="X701" s="6">
        <v>3</v>
      </c>
      <c r="Y701" s="6">
        <v>0</v>
      </c>
    </row>
    <row r="702" spans="1:25">
      <c r="A702" s="6">
        <v>650</v>
      </c>
      <c r="B702" s="6">
        <v>700</v>
      </c>
      <c r="C702" s="6" t="s">
        <v>2338</v>
      </c>
      <c r="D702" s="6" t="s">
        <v>2339</v>
      </c>
      <c r="E702" s="6" t="s">
        <v>2340</v>
      </c>
      <c r="F702" s="6" t="str">
        <f>VLOOKUP(G702,地名表!H:I,2,FALSE)</f>
        <v>TYPE_GRASS</v>
      </c>
      <c r="G702" s="6" t="s">
        <v>33</v>
      </c>
      <c r="H702" s="6" t="str">
        <f>VLOOKUP(I702,地名表!H:I,2,FALSE)</f>
        <v>TYPE_GRASS</v>
      </c>
      <c r="I702" s="6" t="s">
        <v>33</v>
      </c>
      <c r="J702" s="6" t="str">
        <f>VLOOKUP(K702,特性表!H:I,2,FALSE)</f>
        <v>ABILITY_OVERGROW</v>
      </c>
      <c r="K702" s="6" t="s">
        <v>35</v>
      </c>
      <c r="L702" s="6" t="str">
        <f>VLOOKUP(M702,特性表!H:I,2,FALSE)</f>
        <v>ABILITY_BULLETPROOF</v>
      </c>
      <c r="M702" s="6" t="s">
        <v>2341</v>
      </c>
      <c r="N702" s="6">
        <v>56</v>
      </c>
      <c r="O702" s="6">
        <v>61</v>
      </c>
      <c r="P702" s="6">
        <v>65</v>
      </c>
      <c r="Q702" s="6">
        <v>48</v>
      </c>
      <c r="R702" s="6">
        <v>45</v>
      </c>
      <c r="S702" s="6">
        <v>38</v>
      </c>
      <c r="T702" s="6" t="str">
        <f>VLOOKUP(U702,道具表!G:H,2,FALSE)</f>
        <v>ITEM_NONE</v>
      </c>
      <c r="U702" s="6" t="s">
        <v>25</v>
      </c>
      <c r="V702" s="6" t="str">
        <f>VLOOKUP(W702,道具表!G:H,2,FALSE)</f>
        <v>ITEM_NONE</v>
      </c>
      <c r="W702" s="6" t="s">
        <v>25</v>
      </c>
      <c r="X702" s="6">
        <v>45</v>
      </c>
      <c r="Y702" s="6">
        <v>70</v>
      </c>
    </row>
    <row r="703" spans="1:25">
      <c r="A703" s="6">
        <v>651</v>
      </c>
      <c r="B703" s="6">
        <v>701</v>
      </c>
      <c r="C703" s="6" t="s">
        <v>2342</v>
      </c>
      <c r="D703" s="6" t="s">
        <v>2343</v>
      </c>
      <c r="E703" s="6" t="s">
        <v>2344</v>
      </c>
      <c r="F703" s="6" t="str">
        <f>VLOOKUP(G703,地名表!H:I,2,FALSE)</f>
        <v>TYPE_GRASS</v>
      </c>
      <c r="G703" s="6" t="s">
        <v>33</v>
      </c>
      <c r="H703" s="6" t="str">
        <f>VLOOKUP(I703,地名表!H:I,2,FALSE)</f>
        <v>TYPE_GRASS</v>
      </c>
      <c r="I703" s="6" t="s">
        <v>33</v>
      </c>
      <c r="J703" s="6" t="str">
        <f>VLOOKUP(K703,特性表!H:I,2,FALSE)</f>
        <v>ABILITY_OVERGROW</v>
      </c>
      <c r="K703" s="6" t="s">
        <v>35</v>
      </c>
      <c r="L703" s="6" t="str">
        <f>VLOOKUP(M703,特性表!H:I,2,FALSE)</f>
        <v>ABILITY_BULLETPROOF</v>
      </c>
      <c r="M703" s="6" t="s">
        <v>2341</v>
      </c>
      <c r="N703" s="6">
        <v>61</v>
      </c>
      <c r="O703" s="6">
        <v>78</v>
      </c>
      <c r="P703" s="6">
        <v>95</v>
      </c>
      <c r="Q703" s="6">
        <v>56</v>
      </c>
      <c r="R703" s="6">
        <v>58</v>
      </c>
      <c r="S703" s="6">
        <v>57</v>
      </c>
      <c r="T703" s="6" t="str">
        <f>VLOOKUP(U703,道具表!G:H,2,FALSE)</f>
        <v>ITEM_NONE</v>
      </c>
      <c r="U703" s="6" t="s">
        <v>25</v>
      </c>
      <c r="V703" s="6" t="str">
        <f>VLOOKUP(W703,道具表!G:H,2,FALSE)</f>
        <v>ITEM_NONE</v>
      </c>
      <c r="W703" s="6" t="s">
        <v>25</v>
      </c>
      <c r="X703" s="6">
        <v>45</v>
      </c>
      <c r="Y703" s="6">
        <v>70</v>
      </c>
    </row>
    <row r="704" spans="1:25">
      <c r="A704" s="6">
        <v>652</v>
      </c>
      <c r="B704" s="6">
        <v>702</v>
      </c>
      <c r="C704" s="6" t="s">
        <v>2345</v>
      </c>
      <c r="D704" s="6" t="s">
        <v>2346</v>
      </c>
      <c r="E704" s="6" t="s">
        <v>2347</v>
      </c>
      <c r="F704" s="6" t="str">
        <f>VLOOKUP(G704,地名表!H:I,2,FALSE)</f>
        <v>TYPE_GRASS</v>
      </c>
      <c r="G704" s="6" t="s">
        <v>33</v>
      </c>
      <c r="H704" s="6" t="str">
        <f>VLOOKUP(I704,地名表!H:I,2,FALSE)</f>
        <v>TYPE_FIGHTING</v>
      </c>
      <c r="I704" s="6" t="s">
        <v>267</v>
      </c>
      <c r="J704" s="6" t="str">
        <f>VLOOKUP(K704,特性表!H:I,2,FALSE)</f>
        <v>ABILITY_OVERGROW</v>
      </c>
      <c r="K704" s="6" t="s">
        <v>35</v>
      </c>
      <c r="L704" s="6" t="str">
        <f>VLOOKUP(M704,特性表!H:I,2,FALSE)</f>
        <v>ABILITY_BULLETPROOF</v>
      </c>
      <c r="M704" s="6" t="s">
        <v>2341</v>
      </c>
      <c r="N704" s="6">
        <v>88</v>
      </c>
      <c r="O704" s="6">
        <v>107</v>
      </c>
      <c r="P704" s="6">
        <v>122</v>
      </c>
      <c r="Q704" s="6">
        <v>74</v>
      </c>
      <c r="R704" s="6">
        <v>75</v>
      </c>
      <c r="S704" s="6">
        <v>64</v>
      </c>
      <c r="T704" s="6" t="str">
        <f>VLOOKUP(U704,道具表!G:H,2,FALSE)</f>
        <v>ITEM_NONE</v>
      </c>
      <c r="U704" s="6" t="s">
        <v>25</v>
      </c>
      <c r="V704" s="6" t="str">
        <f>VLOOKUP(W704,道具表!G:H,2,FALSE)</f>
        <v>ITEM_NONE</v>
      </c>
      <c r="W704" s="6" t="s">
        <v>25</v>
      </c>
      <c r="X704" s="6">
        <v>45</v>
      </c>
      <c r="Y704" s="6">
        <v>70</v>
      </c>
    </row>
    <row r="705" spans="1:25">
      <c r="A705" s="6">
        <v>653</v>
      </c>
      <c r="B705" s="6">
        <v>703</v>
      </c>
      <c r="C705" s="6" t="s">
        <v>2348</v>
      </c>
      <c r="D705" s="6" t="s">
        <v>2349</v>
      </c>
      <c r="E705" s="6" t="s">
        <v>2350</v>
      </c>
      <c r="F705" s="6" t="str">
        <f>VLOOKUP(G705,地名表!H:I,2,FALSE)</f>
        <v>TYPE_FIRE</v>
      </c>
      <c r="G705" s="6" t="s">
        <v>46</v>
      </c>
      <c r="H705" s="6" t="str">
        <f>VLOOKUP(I705,地名表!H:I,2,FALSE)</f>
        <v>TYPE_FIRE</v>
      </c>
      <c r="I705" s="6" t="s">
        <v>46</v>
      </c>
      <c r="J705" s="6" t="str">
        <f>VLOOKUP(K705,特性表!H:I,2,FALSE)</f>
        <v>ABILITY_BLAZE</v>
      </c>
      <c r="K705" s="6" t="s">
        <v>47</v>
      </c>
      <c r="L705" s="6" t="str">
        <f>VLOOKUP(M705,特性表!H:I,2,FALSE)</f>
        <v>ABILITY_MAGICIAN</v>
      </c>
      <c r="M705" s="6" t="s">
        <v>2351</v>
      </c>
      <c r="N705" s="6">
        <v>40</v>
      </c>
      <c r="O705" s="6">
        <v>45</v>
      </c>
      <c r="P705" s="6">
        <v>40</v>
      </c>
      <c r="Q705" s="6">
        <v>62</v>
      </c>
      <c r="R705" s="6">
        <v>60</v>
      </c>
      <c r="S705" s="6">
        <v>60</v>
      </c>
      <c r="T705" s="6" t="str">
        <f>VLOOKUP(U705,道具表!G:H,2,FALSE)</f>
        <v>ITEM_NONE</v>
      </c>
      <c r="U705" s="6" t="s">
        <v>25</v>
      </c>
      <c r="V705" s="6" t="str">
        <f>VLOOKUP(W705,道具表!G:H,2,FALSE)</f>
        <v>ITEM_NONE</v>
      </c>
      <c r="W705" s="6" t="s">
        <v>25</v>
      </c>
      <c r="X705" s="6">
        <v>45</v>
      </c>
      <c r="Y705" s="6">
        <v>70</v>
      </c>
    </row>
    <row r="706" spans="1:25">
      <c r="A706" s="6">
        <v>654</v>
      </c>
      <c r="B706" s="6">
        <v>704</v>
      </c>
      <c r="C706" s="6" t="s">
        <v>2352</v>
      </c>
      <c r="D706" s="6" t="s">
        <v>2353</v>
      </c>
      <c r="E706" s="6" t="s">
        <v>2354</v>
      </c>
      <c r="F706" s="6" t="str">
        <f>VLOOKUP(G706,地名表!H:I,2,FALSE)</f>
        <v>TYPE_FIRE</v>
      </c>
      <c r="G706" s="6" t="s">
        <v>46</v>
      </c>
      <c r="H706" s="6" t="str">
        <f>VLOOKUP(I706,地名表!H:I,2,FALSE)</f>
        <v>TYPE_FIRE</v>
      </c>
      <c r="I706" s="6" t="s">
        <v>46</v>
      </c>
      <c r="J706" s="6" t="str">
        <f>VLOOKUP(K706,特性表!H:I,2,FALSE)</f>
        <v>ABILITY_BLAZE</v>
      </c>
      <c r="K706" s="6" t="s">
        <v>47</v>
      </c>
      <c r="L706" s="6" t="str">
        <f>VLOOKUP(M706,特性表!H:I,2,FALSE)</f>
        <v>ABILITY_MAGICIAN</v>
      </c>
      <c r="M706" s="6" t="s">
        <v>2351</v>
      </c>
      <c r="N706" s="6">
        <v>59</v>
      </c>
      <c r="O706" s="6">
        <v>59</v>
      </c>
      <c r="P706" s="6">
        <v>58</v>
      </c>
      <c r="Q706" s="6">
        <v>90</v>
      </c>
      <c r="R706" s="6">
        <v>70</v>
      </c>
      <c r="S706" s="6">
        <v>73</v>
      </c>
      <c r="T706" s="6" t="str">
        <f>VLOOKUP(U706,道具表!G:H,2,FALSE)</f>
        <v>ITEM_NONE</v>
      </c>
      <c r="U706" s="6" t="s">
        <v>25</v>
      </c>
      <c r="V706" s="6" t="str">
        <f>VLOOKUP(W706,道具表!G:H,2,FALSE)</f>
        <v>ITEM_NONE</v>
      </c>
      <c r="W706" s="6" t="s">
        <v>25</v>
      </c>
      <c r="X706" s="6">
        <v>45</v>
      </c>
      <c r="Y706" s="6">
        <v>70</v>
      </c>
    </row>
    <row r="707" spans="1:25">
      <c r="A707" s="6">
        <v>655</v>
      </c>
      <c r="B707" s="6">
        <v>705</v>
      </c>
      <c r="C707" s="6" t="s">
        <v>2355</v>
      </c>
      <c r="D707" s="6" t="s">
        <v>2356</v>
      </c>
      <c r="E707" s="6" t="s">
        <v>2357</v>
      </c>
      <c r="F707" s="6" t="str">
        <f>VLOOKUP(G707,地名表!H:I,2,FALSE)</f>
        <v>TYPE_FIRE</v>
      </c>
      <c r="G707" s="6" t="s">
        <v>46</v>
      </c>
      <c r="H707" s="6" t="str">
        <f>VLOOKUP(I707,地名表!H:I,2,FALSE)</f>
        <v>TYPE_PSYCHIC</v>
      </c>
      <c r="I707" s="6" t="s">
        <v>81</v>
      </c>
      <c r="J707" s="6" t="str">
        <f>VLOOKUP(K707,特性表!H:I,2,FALSE)</f>
        <v>ABILITY_BLAZE</v>
      </c>
      <c r="K707" s="6" t="s">
        <v>47</v>
      </c>
      <c r="L707" s="6" t="str">
        <f>VLOOKUP(M707,特性表!H:I,2,FALSE)</f>
        <v>ABILITY_MAGICIAN</v>
      </c>
      <c r="M707" s="6" t="s">
        <v>2351</v>
      </c>
      <c r="N707" s="6">
        <v>75</v>
      </c>
      <c r="O707" s="6">
        <v>69</v>
      </c>
      <c r="P707" s="6">
        <v>72</v>
      </c>
      <c r="Q707" s="6">
        <v>114</v>
      </c>
      <c r="R707" s="6">
        <v>100</v>
      </c>
      <c r="S707" s="6">
        <v>104</v>
      </c>
      <c r="T707" s="6" t="str">
        <f>VLOOKUP(U707,道具表!G:H,2,FALSE)</f>
        <v>ITEM_NONE</v>
      </c>
      <c r="U707" s="6" t="s">
        <v>25</v>
      </c>
      <c r="V707" s="6" t="str">
        <f>VLOOKUP(W707,道具表!G:H,2,FALSE)</f>
        <v>ITEM_NONE</v>
      </c>
      <c r="W707" s="6" t="s">
        <v>25</v>
      </c>
      <c r="X707" s="6">
        <v>45</v>
      </c>
      <c r="Y707" s="6">
        <v>70</v>
      </c>
    </row>
    <row r="708" spans="1:25">
      <c r="A708" s="6">
        <v>656</v>
      </c>
      <c r="B708" s="6">
        <v>706</v>
      </c>
      <c r="C708" s="6" t="s">
        <v>2358</v>
      </c>
      <c r="D708" s="6" t="s">
        <v>2359</v>
      </c>
      <c r="E708" s="6" t="s">
        <v>2360</v>
      </c>
      <c r="F708" s="6" t="str">
        <f>VLOOKUP(G708,地名表!H:I,2,FALSE)</f>
        <v>TYPE_WATER</v>
      </c>
      <c r="G708" s="6" t="s">
        <v>59</v>
      </c>
      <c r="H708" s="6" t="str">
        <f>VLOOKUP(I708,地名表!H:I,2,FALSE)</f>
        <v>TYPE_WATER</v>
      </c>
      <c r="I708" s="6" t="s">
        <v>59</v>
      </c>
      <c r="J708" s="6" t="str">
        <f>VLOOKUP(K708,特性表!H:I,2,FALSE)</f>
        <v>ABILITY_TORRENT</v>
      </c>
      <c r="K708" s="6" t="s">
        <v>60</v>
      </c>
      <c r="L708" s="6" t="str">
        <f>VLOOKUP(M708,特性表!H:I,2,FALSE)</f>
        <v>ABILITY_PROTEAN</v>
      </c>
      <c r="M708" s="6" t="s">
        <v>2361</v>
      </c>
      <c r="N708" s="6">
        <v>41</v>
      </c>
      <c r="O708" s="6">
        <v>56</v>
      </c>
      <c r="P708" s="6">
        <v>40</v>
      </c>
      <c r="Q708" s="6">
        <v>62</v>
      </c>
      <c r="R708" s="6">
        <v>44</v>
      </c>
      <c r="S708" s="6">
        <v>71</v>
      </c>
      <c r="T708" s="6" t="str">
        <f>VLOOKUP(U708,道具表!G:H,2,FALSE)</f>
        <v>ITEM_NONE</v>
      </c>
      <c r="U708" s="6" t="s">
        <v>25</v>
      </c>
      <c r="V708" s="6" t="str">
        <f>VLOOKUP(W708,道具表!G:H,2,FALSE)</f>
        <v>ITEM_NONE</v>
      </c>
      <c r="W708" s="6" t="s">
        <v>25</v>
      </c>
      <c r="X708" s="6">
        <v>45</v>
      </c>
      <c r="Y708" s="6">
        <v>70</v>
      </c>
    </row>
    <row r="709" spans="1:25">
      <c r="A709" s="6">
        <v>657</v>
      </c>
      <c r="B709" s="6">
        <v>707</v>
      </c>
      <c r="C709" s="6" t="s">
        <v>2362</v>
      </c>
      <c r="D709" s="6" t="s">
        <v>2363</v>
      </c>
      <c r="E709" s="6" t="s">
        <v>2364</v>
      </c>
      <c r="F709" s="6" t="str">
        <f>VLOOKUP(G709,地名表!H:I,2,FALSE)</f>
        <v>TYPE_WATER</v>
      </c>
      <c r="G709" s="6" t="s">
        <v>59</v>
      </c>
      <c r="H709" s="6" t="str">
        <f>VLOOKUP(I709,地名表!H:I,2,FALSE)</f>
        <v>TYPE_WATER</v>
      </c>
      <c r="I709" s="6" t="s">
        <v>59</v>
      </c>
      <c r="J709" s="6" t="str">
        <f>VLOOKUP(K709,特性表!H:I,2,FALSE)</f>
        <v>ABILITY_TORRENT</v>
      </c>
      <c r="K709" s="6" t="s">
        <v>60</v>
      </c>
      <c r="L709" s="6" t="str">
        <f>VLOOKUP(M709,特性表!H:I,2,FALSE)</f>
        <v>ABILITY_PROTEAN</v>
      </c>
      <c r="M709" s="6" t="s">
        <v>2361</v>
      </c>
      <c r="N709" s="6">
        <v>54</v>
      </c>
      <c r="O709" s="6">
        <v>63</v>
      </c>
      <c r="P709" s="6">
        <v>52</v>
      </c>
      <c r="Q709" s="6">
        <v>83</v>
      </c>
      <c r="R709" s="6">
        <v>56</v>
      </c>
      <c r="S709" s="6">
        <v>97</v>
      </c>
      <c r="T709" s="6" t="str">
        <f>VLOOKUP(U709,道具表!G:H,2,FALSE)</f>
        <v>ITEM_NONE</v>
      </c>
      <c r="U709" s="6" t="s">
        <v>25</v>
      </c>
      <c r="V709" s="6" t="str">
        <f>VLOOKUP(W709,道具表!G:H,2,FALSE)</f>
        <v>ITEM_NONE</v>
      </c>
      <c r="W709" s="6" t="s">
        <v>25</v>
      </c>
      <c r="X709" s="6">
        <v>45</v>
      </c>
      <c r="Y709" s="6">
        <v>70</v>
      </c>
    </row>
    <row r="710" spans="1:25">
      <c r="A710" s="6">
        <v>658</v>
      </c>
      <c r="B710" s="6">
        <v>708</v>
      </c>
      <c r="C710" s="6" t="s">
        <v>2365</v>
      </c>
      <c r="D710" s="6" t="s">
        <v>2366</v>
      </c>
      <c r="E710" s="6" t="s">
        <v>2367</v>
      </c>
      <c r="F710" s="6" t="str">
        <f>VLOOKUP(G710,地名表!H:I,2,FALSE)</f>
        <v>TYPE_WATER</v>
      </c>
      <c r="G710" s="6" t="s">
        <v>59</v>
      </c>
      <c r="H710" s="6" t="str">
        <f>VLOOKUP(I710,地名表!H:I,2,FALSE)</f>
        <v>TYPE_DARK</v>
      </c>
      <c r="I710" s="6" t="s">
        <v>797</v>
      </c>
      <c r="J710" s="6" t="str">
        <f>VLOOKUP(K710,特性表!H:I,2,FALSE)</f>
        <v>ABILITY_TORRENT</v>
      </c>
      <c r="K710" s="6" t="s">
        <v>60</v>
      </c>
      <c r="L710" s="6" t="str">
        <f>VLOOKUP(M710,特性表!H:I,2,FALSE)</f>
        <v>ABILITY_PROTEAN</v>
      </c>
      <c r="M710" s="6" t="s">
        <v>2361</v>
      </c>
      <c r="N710" s="6">
        <v>72</v>
      </c>
      <c r="O710" s="6">
        <v>95</v>
      </c>
      <c r="P710" s="6">
        <v>67</v>
      </c>
      <c r="Q710" s="6">
        <v>103</v>
      </c>
      <c r="R710" s="6">
        <v>71</v>
      </c>
      <c r="S710" s="6">
        <v>122</v>
      </c>
      <c r="T710" s="6" t="str">
        <f>VLOOKUP(U710,道具表!G:H,2,FALSE)</f>
        <v>ITEM_NONE</v>
      </c>
      <c r="U710" s="6" t="s">
        <v>25</v>
      </c>
      <c r="V710" s="6" t="str">
        <f>VLOOKUP(W710,道具表!G:H,2,FALSE)</f>
        <v>ITEM_NONE</v>
      </c>
      <c r="W710" s="6" t="s">
        <v>25</v>
      </c>
      <c r="X710" s="6">
        <v>45</v>
      </c>
      <c r="Y710" s="6">
        <v>70</v>
      </c>
    </row>
    <row r="711" spans="1:25">
      <c r="A711" s="6">
        <v>659</v>
      </c>
      <c r="B711" s="6">
        <v>709</v>
      </c>
      <c r="C711" s="6" t="s">
        <v>2368</v>
      </c>
      <c r="D711" s="6" t="s">
        <v>2369</v>
      </c>
      <c r="E711" s="6" t="s">
        <v>2370</v>
      </c>
      <c r="F711" s="6" t="str">
        <f>VLOOKUP(G711,地名表!H:I,2,FALSE)</f>
        <v>TYPE_NORMAL</v>
      </c>
      <c r="G711" s="6" t="s">
        <v>28</v>
      </c>
      <c r="H711" s="6" t="str">
        <f>VLOOKUP(I711,地名表!H:I,2,FALSE)</f>
        <v>TYPE_NORMAL</v>
      </c>
      <c r="I711" s="6" t="s">
        <v>28</v>
      </c>
      <c r="J711" s="6" t="str">
        <f>VLOOKUP(K711,特性表!H:I,2,FALSE)</f>
        <v>ABILITY_PICKUP</v>
      </c>
      <c r="K711" s="6" t="s">
        <v>249</v>
      </c>
      <c r="L711" s="6" t="str">
        <f>VLOOKUP(M711,特性表!H:I,2,FALSE)</f>
        <v>ABILITY_CHEEK_POUCH</v>
      </c>
      <c r="M711" s="6" t="s">
        <v>2371</v>
      </c>
      <c r="N711" s="6">
        <v>38</v>
      </c>
      <c r="O711" s="6">
        <v>36</v>
      </c>
      <c r="P711" s="6">
        <v>38</v>
      </c>
      <c r="Q711" s="6">
        <v>32</v>
      </c>
      <c r="R711" s="6">
        <v>36</v>
      </c>
      <c r="S711" s="6">
        <v>57</v>
      </c>
      <c r="T711" s="6" t="str">
        <f>VLOOKUP(U711,道具表!G:H,2,FALSE)</f>
        <v>ITEM_NONE</v>
      </c>
      <c r="U711" s="6" t="s">
        <v>25</v>
      </c>
      <c r="V711" s="6" t="str">
        <f>VLOOKUP(W711,道具表!G:H,2,FALSE)</f>
        <v>ITEM_NONE</v>
      </c>
      <c r="W711" s="6" t="s">
        <v>25</v>
      </c>
      <c r="X711" s="6">
        <v>255</v>
      </c>
      <c r="Y711" s="6">
        <v>50</v>
      </c>
    </row>
    <row r="712" spans="1:25">
      <c r="A712" s="6">
        <v>660</v>
      </c>
      <c r="B712" s="6">
        <v>710</v>
      </c>
      <c r="C712" s="6" t="s">
        <v>2372</v>
      </c>
      <c r="D712" s="6" t="s">
        <v>2373</v>
      </c>
      <c r="E712" s="6" t="s">
        <v>2374</v>
      </c>
      <c r="F712" s="6" t="str">
        <f>VLOOKUP(G712,地名表!H:I,2,FALSE)</f>
        <v>TYPE_NORMAL</v>
      </c>
      <c r="G712" s="6" t="s">
        <v>28</v>
      </c>
      <c r="H712" s="6" t="str">
        <f>VLOOKUP(I712,地名表!H:I,2,FALSE)</f>
        <v>TYPE_GROUND</v>
      </c>
      <c r="I712" s="6" t="s">
        <v>145</v>
      </c>
      <c r="J712" s="6" t="str">
        <f>VLOOKUP(K712,特性表!H:I,2,FALSE)</f>
        <v>ABILITY_PICKUP</v>
      </c>
      <c r="K712" s="6" t="s">
        <v>249</v>
      </c>
      <c r="L712" s="6" t="str">
        <f>VLOOKUP(M712,特性表!H:I,2,FALSE)</f>
        <v>ABILITY_CHEEK_POUCH</v>
      </c>
      <c r="M712" s="6" t="s">
        <v>2371</v>
      </c>
      <c r="N712" s="6">
        <v>85</v>
      </c>
      <c r="O712" s="6">
        <v>56</v>
      </c>
      <c r="P712" s="6">
        <v>77</v>
      </c>
      <c r="Q712" s="6">
        <v>50</v>
      </c>
      <c r="R712" s="6">
        <v>77</v>
      </c>
      <c r="S712" s="6">
        <v>78</v>
      </c>
      <c r="T712" s="6" t="str">
        <f>VLOOKUP(U712,道具表!G:H,2,FALSE)</f>
        <v>ITEM_NONE</v>
      </c>
      <c r="U712" s="6" t="s">
        <v>25</v>
      </c>
      <c r="V712" s="6" t="str">
        <f>VLOOKUP(W712,道具表!G:H,2,FALSE)</f>
        <v>ITEM_NONE</v>
      </c>
      <c r="W712" s="6" t="s">
        <v>25</v>
      </c>
      <c r="X712" s="6">
        <v>127</v>
      </c>
      <c r="Y712" s="6">
        <v>50</v>
      </c>
    </row>
    <row r="713" spans="1:25">
      <c r="A713" s="6">
        <v>661</v>
      </c>
      <c r="B713" s="6">
        <v>711</v>
      </c>
      <c r="C713" s="6" t="s">
        <v>2375</v>
      </c>
      <c r="D713" s="6" t="s">
        <v>2376</v>
      </c>
      <c r="E713" s="6" t="s">
        <v>2377</v>
      </c>
      <c r="F713" s="6" t="str">
        <f>VLOOKUP(G713,地名表!H:I,2,FALSE)</f>
        <v>TYPE_NORMAL</v>
      </c>
      <c r="G713" s="6" t="s">
        <v>28</v>
      </c>
      <c r="H713" s="6" t="str">
        <f>VLOOKUP(I713,地名表!H:I,2,FALSE)</f>
        <v>TYPE_FLYING</v>
      </c>
      <c r="I713" s="6" t="s">
        <v>55</v>
      </c>
      <c r="J713" s="6" t="str">
        <f>VLOOKUP(K713,特性表!H:I,2,FALSE)</f>
        <v>ABILITY_BIG_PECKS</v>
      </c>
      <c r="K713" s="6" t="s">
        <v>1928</v>
      </c>
      <c r="L713" s="6" t="str">
        <f>VLOOKUP(M713,特性表!H:I,2,FALSE)</f>
        <v>ABILITY_GALE_WINGS</v>
      </c>
      <c r="M713" s="6" t="s">
        <v>2378</v>
      </c>
      <c r="N713" s="6">
        <v>45</v>
      </c>
      <c r="O713" s="6">
        <v>50</v>
      </c>
      <c r="P713" s="6">
        <v>43</v>
      </c>
      <c r="Q713" s="6">
        <v>40</v>
      </c>
      <c r="R713" s="6">
        <v>38</v>
      </c>
      <c r="S713" s="6">
        <v>62</v>
      </c>
      <c r="T713" s="6" t="str">
        <f>VLOOKUP(U713,道具表!G:H,2,FALSE)</f>
        <v>ITEM_NONE</v>
      </c>
      <c r="U713" s="6" t="s">
        <v>25</v>
      </c>
      <c r="V713" s="6" t="str">
        <f>VLOOKUP(W713,道具表!G:H,2,FALSE)</f>
        <v>ITEM_NONE</v>
      </c>
      <c r="W713" s="6" t="s">
        <v>25</v>
      </c>
      <c r="X713" s="6">
        <v>255</v>
      </c>
      <c r="Y713" s="6">
        <v>50</v>
      </c>
    </row>
    <row r="714" spans="1:25">
      <c r="A714" s="6">
        <v>662</v>
      </c>
      <c r="B714" s="6">
        <v>712</v>
      </c>
      <c r="C714" s="6" t="s">
        <v>2379</v>
      </c>
      <c r="D714" s="6" t="s">
        <v>2380</v>
      </c>
      <c r="E714" s="6" t="s">
        <v>2381</v>
      </c>
      <c r="F714" s="6" t="str">
        <f>VLOOKUP(G714,地名表!H:I,2,FALSE)</f>
        <v>TYPE_FIRE</v>
      </c>
      <c r="G714" s="6" t="s">
        <v>46</v>
      </c>
      <c r="H714" s="6" t="str">
        <f>VLOOKUP(I714,地名表!H:I,2,FALSE)</f>
        <v>TYPE_FLYING</v>
      </c>
      <c r="I714" s="6" t="s">
        <v>55</v>
      </c>
      <c r="J714" s="6" t="str">
        <f>VLOOKUP(K714,特性表!H:I,2,FALSE)</f>
        <v>ABILITY_FLAME_BODY</v>
      </c>
      <c r="K714" s="6" t="s">
        <v>348</v>
      </c>
      <c r="L714" s="6" t="str">
        <f>VLOOKUP(M714,特性表!H:I,2,FALSE)</f>
        <v>ABILITY_GALE_WINGS</v>
      </c>
      <c r="M714" s="6" t="s">
        <v>2378</v>
      </c>
      <c r="N714" s="6">
        <v>62</v>
      </c>
      <c r="O714" s="6">
        <v>73</v>
      </c>
      <c r="P714" s="6">
        <v>55</v>
      </c>
      <c r="Q714" s="6">
        <v>56</v>
      </c>
      <c r="R714" s="6">
        <v>52</v>
      </c>
      <c r="S714" s="6">
        <v>84</v>
      </c>
      <c r="T714" s="6" t="str">
        <f>VLOOKUP(U714,道具表!G:H,2,FALSE)</f>
        <v>ITEM_NONE</v>
      </c>
      <c r="U714" s="6" t="s">
        <v>25</v>
      </c>
      <c r="V714" s="6" t="str">
        <f>VLOOKUP(W714,道具表!G:H,2,FALSE)</f>
        <v>ITEM_NONE</v>
      </c>
      <c r="W714" s="6" t="s">
        <v>25</v>
      </c>
      <c r="X714" s="6">
        <v>120</v>
      </c>
      <c r="Y714" s="6">
        <v>50</v>
      </c>
    </row>
    <row r="715" spans="1:25">
      <c r="A715" s="6">
        <v>663</v>
      </c>
      <c r="B715" s="6">
        <v>713</v>
      </c>
      <c r="C715" s="6" t="s">
        <v>2382</v>
      </c>
      <c r="D715" s="6" t="s">
        <v>2383</v>
      </c>
      <c r="E715" s="6" t="s">
        <v>2384</v>
      </c>
      <c r="F715" s="6" t="str">
        <f>VLOOKUP(G715,地名表!H:I,2,FALSE)</f>
        <v>TYPE_FIRE</v>
      </c>
      <c r="G715" s="6" t="s">
        <v>46</v>
      </c>
      <c r="H715" s="6" t="str">
        <f>VLOOKUP(I715,地名表!H:I,2,FALSE)</f>
        <v>TYPE_FLYING</v>
      </c>
      <c r="I715" s="6" t="s">
        <v>55</v>
      </c>
      <c r="J715" s="6" t="str">
        <f>VLOOKUP(K715,特性表!H:I,2,FALSE)</f>
        <v>ABILITY_FLAME_BODY</v>
      </c>
      <c r="K715" s="6" t="s">
        <v>348</v>
      </c>
      <c r="L715" s="6" t="str">
        <f>VLOOKUP(M715,特性表!H:I,2,FALSE)</f>
        <v>ABILITY_GALE_WINGS</v>
      </c>
      <c r="M715" s="6" t="s">
        <v>2378</v>
      </c>
      <c r="N715" s="6">
        <v>78</v>
      </c>
      <c r="O715" s="6">
        <v>81</v>
      </c>
      <c r="P715" s="6">
        <v>71</v>
      </c>
      <c r="Q715" s="6">
        <v>74</v>
      </c>
      <c r="R715" s="6">
        <v>69</v>
      </c>
      <c r="S715" s="6">
        <v>126</v>
      </c>
      <c r="T715" s="6" t="str">
        <f>VLOOKUP(U715,道具表!G:H,2,FALSE)</f>
        <v>ITEM_NONE</v>
      </c>
      <c r="U715" s="6" t="s">
        <v>25</v>
      </c>
      <c r="V715" s="6" t="str">
        <f>VLOOKUP(W715,道具表!G:H,2,FALSE)</f>
        <v>ITEM_NONE</v>
      </c>
      <c r="W715" s="6" t="s">
        <v>25</v>
      </c>
      <c r="X715" s="6">
        <v>45</v>
      </c>
      <c r="Y715" s="6">
        <v>50</v>
      </c>
    </row>
    <row r="716" spans="1:25">
      <c r="A716" s="6">
        <v>664</v>
      </c>
      <c r="B716" s="6">
        <v>714</v>
      </c>
      <c r="C716" s="6" t="s">
        <v>2385</v>
      </c>
      <c r="D716" s="6" t="s">
        <v>2386</v>
      </c>
      <c r="E716" s="6" t="s">
        <v>2387</v>
      </c>
      <c r="F716" s="6" t="str">
        <f>VLOOKUP(G716,地名表!H:I,2,FALSE)</f>
        <v>TYPE_BUG</v>
      </c>
      <c r="G716" s="6" t="s">
        <v>71</v>
      </c>
      <c r="H716" s="6" t="str">
        <f>VLOOKUP(I716,地名表!H:I,2,FALSE)</f>
        <v>TYPE_BUG</v>
      </c>
      <c r="I716" s="6" t="s">
        <v>71</v>
      </c>
      <c r="J716" s="6" t="str">
        <f>VLOOKUP(K716,特性表!H:I,2,FALSE)</f>
        <v>ABILITY_SHIELD_DUST</v>
      </c>
      <c r="K716" s="6" t="s">
        <v>72</v>
      </c>
      <c r="L716" s="6" t="str">
        <f>VLOOKUP(M716,特性表!H:I,2,FALSE)</f>
        <v>ABILITY_COMPOUND_EYES</v>
      </c>
      <c r="M716" s="6" t="s">
        <v>82</v>
      </c>
      <c r="N716" s="6">
        <v>38</v>
      </c>
      <c r="O716" s="6">
        <v>35</v>
      </c>
      <c r="P716" s="6">
        <v>40</v>
      </c>
      <c r="Q716" s="6">
        <v>27</v>
      </c>
      <c r="R716" s="6">
        <v>25</v>
      </c>
      <c r="S716" s="6">
        <v>35</v>
      </c>
      <c r="T716" s="6" t="str">
        <f>VLOOKUP(U716,道具表!G:H,2,FALSE)</f>
        <v>ITEM_NONE</v>
      </c>
      <c r="U716" s="6" t="s">
        <v>25</v>
      </c>
      <c r="V716" s="6" t="str">
        <f>VLOOKUP(W716,道具表!G:H,2,FALSE)</f>
        <v>ITEM_NONE</v>
      </c>
      <c r="W716" s="6" t="s">
        <v>25</v>
      </c>
      <c r="X716" s="6">
        <v>255</v>
      </c>
      <c r="Y716" s="6">
        <v>70</v>
      </c>
    </row>
    <row r="717" spans="1:25">
      <c r="A717" s="6">
        <v>665</v>
      </c>
      <c r="B717" s="6">
        <v>715</v>
      </c>
      <c r="C717" s="6" t="s">
        <v>2388</v>
      </c>
      <c r="D717" s="6" t="s">
        <v>2389</v>
      </c>
      <c r="E717" s="6" t="s">
        <v>2390</v>
      </c>
      <c r="F717" s="6" t="str">
        <f>VLOOKUP(G717,地名表!H:I,2,FALSE)</f>
        <v>TYPE_BUG</v>
      </c>
      <c r="G717" s="6" t="s">
        <v>71</v>
      </c>
      <c r="H717" s="6" t="str">
        <f>VLOOKUP(I717,地名表!H:I,2,FALSE)</f>
        <v>TYPE_BUG</v>
      </c>
      <c r="I717" s="6" t="s">
        <v>71</v>
      </c>
      <c r="J717" s="6" t="str">
        <f>VLOOKUP(K717,特性表!H:I,2,FALSE)</f>
        <v>ABILITY_SHED_SKIN</v>
      </c>
      <c r="K717" s="6" t="s">
        <v>77</v>
      </c>
      <c r="L717" s="6" t="str">
        <f>VLOOKUP(M717,特性表!H:I,2,FALSE)</f>
        <v>ABILITY_FRIEND_GUARD</v>
      </c>
      <c r="M717" s="6" t="s">
        <v>2391</v>
      </c>
      <c r="N717" s="6">
        <v>45</v>
      </c>
      <c r="O717" s="6">
        <v>22</v>
      </c>
      <c r="P717" s="6">
        <v>60</v>
      </c>
      <c r="Q717" s="6">
        <v>27</v>
      </c>
      <c r="R717" s="6">
        <v>30</v>
      </c>
      <c r="S717" s="6">
        <v>29</v>
      </c>
      <c r="T717" s="6" t="str">
        <f>VLOOKUP(U717,道具表!G:H,2,FALSE)</f>
        <v>ITEM_NONE</v>
      </c>
      <c r="U717" s="6" t="s">
        <v>25</v>
      </c>
      <c r="V717" s="6" t="str">
        <f>VLOOKUP(W717,道具表!G:H,2,FALSE)</f>
        <v>ITEM_NONE</v>
      </c>
      <c r="W717" s="6" t="s">
        <v>25</v>
      </c>
      <c r="X717" s="6">
        <v>120</v>
      </c>
      <c r="Y717" s="6">
        <v>70</v>
      </c>
    </row>
    <row r="718" spans="1:25">
      <c r="A718" s="6">
        <v>666</v>
      </c>
      <c r="B718" s="6">
        <v>716</v>
      </c>
      <c r="C718" s="6" t="s">
        <v>2392</v>
      </c>
      <c r="D718" s="6" t="s">
        <v>2393</v>
      </c>
      <c r="E718" s="6" t="s">
        <v>2394</v>
      </c>
      <c r="F718" s="6" t="str">
        <f>VLOOKUP(G718,地名表!H:I,2,FALSE)</f>
        <v>TYPE_BUG</v>
      </c>
      <c r="G718" s="6" t="s">
        <v>71</v>
      </c>
      <c r="H718" s="6" t="str">
        <f>VLOOKUP(I718,地名表!H:I,2,FALSE)</f>
        <v>TYPE_FLYING</v>
      </c>
      <c r="I718" s="6" t="s">
        <v>55</v>
      </c>
      <c r="J718" s="6" t="str">
        <f>VLOOKUP(K718,特性表!H:I,2,FALSE)</f>
        <v>ABILITY_SHIELD_DUST</v>
      </c>
      <c r="K718" s="6" t="s">
        <v>72</v>
      </c>
      <c r="L718" s="6" t="str">
        <f>VLOOKUP(M718,特性表!H:I,2,FALSE)</f>
        <v>ABILITY_COMPOUND_EYES</v>
      </c>
      <c r="M718" s="6" t="s">
        <v>82</v>
      </c>
      <c r="N718" s="6">
        <v>80</v>
      </c>
      <c r="O718" s="6">
        <v>52</v>
      </c>
      <c r="P718" s="6">
        <v>50</v>
      </c>
      <c r="Q718" s="6">
        <v>90</v>
      </c>
      <c r="R718" s="6">
        <v>50</v>
      </c>
      <c r="S718" s="6">
        <v>89</v>
      </c>
      <c r="T718" s="6" t="str">
        <f>VLOOKUP(U718,道具表!G:H,2,FALSE)</f>
        <v>ITEM_NONE</v>
      </c>
      <c r="U718" s="6" t="s">
        <v>25</v>
      </c>
      <c r="V718" s="6" t="str">
        <f>VLOOKUP(W718,道具表!G:H,2,FALSE)</f>
        <v>ITEM_NONE</v>
      </c>
      <c r="W718" s="6" t="s">
        <v>25</v>
      </c>
      <c r="X718" s="6">
        <v>45</v>
      </c>
      <c r="Y718" s="6">
        <v>70</v>
      </c>
    </row>
    <row r="719" spans="1:25">
      <c r="A719" s="6">
        <v>667</v>
      </c>
      <c r="B719" s="6">
        <v>717</v>
      </c>
      <c r="C719" s="6" t="s">
        <v>2395</v>
      </c>
      <c r="D719" s="6" t="s">
        <v>2396</v>
      </c>
      <c r="E719" s="6" t="s">
        <v>2397</v>
      </c>
      <c r="F719" s="6" t="str">
        <f>VLOOKUP(G719,地名表!H:I,2,FALSE)</f>
        <v>TYPE_FIRE</v>
      </c>
      <c r="G719" s="6" t="s">
        <v>46</v>
      </c>
      <c r="H719" s="6" t="str">
        <f>VLOOKUP(I719,地名表!H:I,2,FALSE)</f>
        <v>TYPE_NORMAL</v>
      </c>
      <c r="I719" s="6" t="s">
        <v>28</v>
      </c>
      <c r="J719" s="6" t="str">
        <f>VLOOKUP(K719,特性表!H:I,2,FALSE)</f>
        <v>ABILITY_RIVALRY</v>
      </c>
      <c r="K719" s="6" t="s">
        <v>158</v>
      </c>
      <c r="L719" s="6" t="str">
        <f>VLOOKUP(M719,特性表!H:I,2,FALSE)</f>
        <v>ABILITY_UNNERVE</v>
      </c>
      <c r="M719" s="6" t="s">
        <v>643</v>
      </c>
      <c r="N719" s="6">
        <v>62</v>
      </c>
      <c r="O719" s="6">
        <v>50</v>
      </c>
      <c r="P719" s="6">
        <v>58</v>
      </c>
      <c r="Q719" s="6">
        <v>73</v>
      </c>
      <c r="R719" s="6">
        <v>54</v>
      </c>
      <c r="S719" s="6">
        <v>72</v>
      </c>
      <c r="T719" s="6" t="str">
        <f>VLOOKUP(U719,道具表!G:H,2,FALSE)</f>
        <v>ITEM_NONE</v>
      </c>
      <c r="U719" s="6" t="s">
        <v>25</v>
      </c>
      <c r="V719" s="6" t="str">
        <f>VLOOKUP(W719,道具表!G:H,2,FALSE)</f>
        <v>ITEM_NONE</v>
      </c>
      <c r="W719" s="6" t="s">
        <v>25</v>
      </c>
      <c r="X719" s="6">
        <v>220</v>
      </c>
      <c r="Y719" s="6">
        <v>70</v>
      </c>
    </row>
    <row r="720" spans="1:25">
      <c r="A720" s="6">
        <v>668</v>
      </c>
      <c r="B720" s="6">
        <v>718</v>
      </c>
      <c r="C720" s="6" t="s">
        <v>2398</v>
      </c>
      <c r="D720" s="6" t="s">
        <v>2399</v>
      </c>
      <c r="E720" s="6" t="s">
        <v>2400</v>
      </c>
      <c r="F720" s="6" t="str">
        <f>VLOOKUP(G720,地名表!H:I,2,FALSE)</f>
        <v>TYPE_FIRE</v>
      </c>
      <c r="G720" s="6" t="s">
        <v>46</v>
      </c>
      <c r="H720" s="6" t="str">
        <f>VLOOKUP(I720,地名表!H:I,2,FALSE)</f>
        <v>TYPE_NORMAL</v>
      </c>
      <c r="I720" s="6" t="s">
        <v>28</v>
      </c>
      <c r="J720" s="6" t="str">
        <f>VLOOKUP(K720,特性表!H:I,2,FALSE)</f>
        <v>ABILITY_RIVALRY</v>
      </c>
      <c r="K720" s="6" t="s">
        <v>158</v>
      </c>
      <c r="L720" s="6" t="str">
        <f>VLOOKUP(M720,特性表!H:I,2,FALSE)</f>
        <v>ABILITY_UNNERVE</v>
      </c>
      <c r="M720" s="6" t="s">
        <v>643</v>
      </c>
      <c r="N720" s="6">
        <v>86</v>
      </c>
      <c r="O720" s="6">
        <v>68</v>
      </c>
      <c r="P720" s="6">
        <v>72</v>
      </c>
      <c r="Q720" s="6">
        <v>109</v>
      </c>
      <c r="R720" s="6">
        <v>66</v>
      </c>
      <c r="S720" s="6">
        <v>106</v>
      </c>
      <c r="T720" s="6" t="str">
        <f>VLOOKUP(U720,道具表!G:H,2,FALSE)</f>
        <v>ITEM_NONE</v>
      </c>
      <c r="U720" s="6" t="s">
        <v>25</v>
      </c>
      <c r="V720" s="6" t="str">
        <f>VLOOKUP(W720,道具表!G:H,2,FALSE)</f>
        <v>ITEM_NONE</v>
      </c>
      <c r="W720" s="6" t="s">
        <v>25</v>
      </c>
      <c r="X720" s="6">
        <v>65</v>
      </c>
      <c r="Y720" s="6">
        <v>70</v>
      </c>
    </row>
    <row r="721" spans="1:25">
      <c r="A721" s="6">
        <v>669</v>
      </c>
      <c r="B721" s="6">
        <v>719</v>
      </c>
      <c r="C721" s="6" t="s">
        <v>2401</v>
      </c>
      <c r="D721" s="6" t="s">
        <v>2402</v>
      </c>
      <c r="E721" s="6" t="s">
        <v>2403</v>
      </c>
      <c r="F721" s="6" t="str">
        <f>VLOOKUP(G721,地名表!H:I,2,FALSE)</f>
        <v>TYPE_FAIRY</v>
      </c>
      <c r="G721" s="6" t="s">
        <v>177</v>
      </c>
      <c r="H721" s="6" t="str">
        <f>VLOOKUP(I721,地名表!H:I,2,FALSE)</f>
        <v>TYPE_FAIRY</v>
      </c>
      <c r="I721" s="6" t="s">
        <v>177</v>
      </c>
      <c r="J721" s="6" t="str">
        <f>VLOOKUP(K721,特性表!H:I,2,FALSE)</f>
        <v>ABILITY_FLOWER_VEIL</v>
      </c>
      <c r="K721" s="6" t="s">
        <v>2404</v>
      </c>
      <c r="L721" s="6" t="str">
        <f>VLOOKUP(M721,特性表!H:I,2,FALSE)</f>
        <v>ABILITY_SYMBIOSIS</v>
      </c>
      <c r="M721" s="6" t="s">
        <v>2405</v>
      </c>
      <c r="N721" s="6">
        <v>44</v>
      </c>
      <c r="O721" s="6">
        <v>38</v>
      </c>
      <c r="P721" s="6">
        <v>39</v>
      </c>
      <c r="Q721" s="6">
        <v>61</v>
      </c>
      <c r="R721" s="6">
        <v>79</v>
      </c>
      <c r="S721" s="6">
        <v>42</v>
      </c>
      <c r="T721" s="6" t="str">
        <f>VLOOKUP(U721,道具表!G:H,2,FALSE)</f>
        <v>ITEM_NONE</v>
      </c>
      <c r="U721" s="6" t="s">
        <v>25</v>
      </c>
      <c r="V721" s="6" t="str">
        <f>VLOOKUP(W721,道具表!G:H,2,FALSE)</f>
        <v>ITEM_NONE</v>
      </c>
      <c r="W721" s="6" t="s">
        <v>25</v>
      </c>
      <c r="X721" s="6">
        <v>225</v>
      </c>
      <c r="Y721" s="6">
        <v>70</v>
      </c>
    </row>
    <row r="722" spans="1:25">
      <c r="A722" s="6">
        <v>670</v>
      </c>
      <c r="B722" s="6">
        <v>720</v>
      </c>
      <c r="C722" s="6" t="s">
        <v>2406</v>
      </c>
      <c r="D722" s="6" t="s">
        <v>2407</v>
      </c>
      <c r="E722" s="6" t="s">
        <v>2408</v>
      </c>
      <c r="F722" s="6" t="str">
        <f>VLOOKUP(G722,地名表!H:I,2,FALSE)</f>
        <v>TYPE_FAIRY</v>
      </c>
      <c r="G722" s="6" t="s">
        <v>177</v>
      </c>
      <c r="H722" s="6" t="str">
        <f>VLOOKUP(I722,地名表!H:I,2,FALSE)</f>
        <v>TYPE_FAIRY</v>
      </c>
      <c r="I722" s="6" t="s">
        <v>177</v>
      </c>
      <c r="J722" s="6" t="str">
        <f>VLOOKUP(K722,特性表!H:I,2,FALSE)</f>
        <v>ABILITY_FLOWER_VEIL</v>
      </c>
      <c r="K722" s="6" t="s">
        <v>2404</v>
      </c>
      <c r="L722" s="6" t="str">
        <f>VLOOKUP(M722,特性表!H:I,2,FALSE)</f>
        <v>ABILITY_SYMBIOSIS</v>
      </c>
      <c r="M722" s="6" t="s">
        <v>2405</v>
      </c>
      <c r="N722" s="6">
        <v>54</v>
      </c>
      <c r="O722" s="6">
        <v>45</v>
      </c>
      <c r="P722" s="6">
        <v>47</v>
      </c>
      <c r="Q722" s="6">
        <v>75</v>
      </c>
      <c r="R722" s="6">
        <v>98</v>
      </c>
      <c r="S722" s="6">
        <v>52</v>
      </c>
      <c r="T722" s="6" t="str">
        <f>VLOOKUP(U722,道具表!G:H,2,FALSE)</f>
        <v>ITEM_NONE</v>
      </c>
      <c r="U722" s="6" t="s">
        <v>25</v>
      </c>
      <c r="V722" s="6" t="str">
        <f>VLOOKUP(W722,道具表!G:H,2,FALSE)</f>
        <v>ITEM_NONE</v>
      </c>
      <c r="W722" s="6" t="s">
        <v>25</v>
      </c>
      <c r="X722" s="6">
        <v>120</v>
      </c>
      <c r="Y722" s="6">
        <v>70</v>
      </c>
    </row>
    <row r="723" spans="1:25">
      <c r="A723" s="6">
        <v>671</v>
      </c>
      <c r="B723" s="6">
        <v>721</v>
      </c>
      <c r="C723" s="6" t="s">
        <v>2409</v>
      </c>
      <c r="D723" s="6" t="s">
        <v>2410</v>
      </c>
      <c r="E723" s="6" t="s">
        <v>2411</v>
      </c>
      <c r="F723" s="6" t="str">
        <f>VLOOKUP(G723,地名表!H:I,2,FALSE)</f>
        <v>TYPE_FAIRY</v>
      </c>
      <c r="G723" s="6" t="s">
        <v>177</v>
      </c>
      <c r="H723" s="6" t="str">
        <f>VLOOKUP(I723,地名表!H:I,2,FALSE)</f>
        <v>TYPE_FAIRY</v>
      </c>
      <c r="I723" s="6" t="s">
        <v>177</v>
      </c>
      <c r="J723" s="6" t="str">
        <f>VLOOKUP(K723,特性表!H:I,2,FALSE)</f>
        <v>ABILITY_FLOWER_VEIL</v>
      </c>
      <c r="K723" s="6" t="s">
        <v>2404</v>
      </c>
      <c r="L723" s="6" t="str">
        <f>VLOOKUP(M723,特性表!H:I,2,FALSE)</f>
        <v>ABILITY_SYMBIOSIS</v>
      </c>
      <c r="M723" s="6" t="s">
        <v>2405</v>
      </c>
      <c r="N723" s="6">
        <v>78</v>
      </c>
      <c r="O723" s="6">
        <v>65</v>
      </c>
      <c r="P723" s="6">
        <v>68</v>
      </c>
      <c r="Q723" s="6">
        <v>112</v>
      </c>
      <c r="R723" s="6">
        <v>154</v>
      </c>
      <c r="S723" s="6">
        <v>75</v>
      </c>
      <c r="T723" s="6" t="str">
        <f>VLOOKUP(U723,道具表!G:H,2,FALSE)</f>
        <v>ITEM_NONE</v>
      </c>
      <c r="U723" s="6" t="s">
        <v>25</v>
      </c>
      <c r="V723" s="6" t="str">
        <f>VLOOKUP(W723,道具表!G:H,2,FALSE)</f>
        <v>ITEM_NONE</v>
      </c>
      <c r="W723" s="6" t="s">
        <v>25</v>
      </c>
      <c r="X723" s="6">
        <v>45</v>
      </c>
      <c r="Y723" s="6">
        <v>70</v>
      </c>
    </row>
    <row r="724" spans="1:25">
      <c r="A724" s="6">
        <v>672</v>
      </c>
      <c r="B724" s="6">
        <v>722</v>
      </c>
      <c r="C724" s="6" t="s">
        <v>2412</v>
      </c>
      <c r="D724" s="6" t="s">
        <v>2413</v>
      </c>
      <c r="E724" s="6" t="s">
        <v>2414</v>
      </c>
      <c r="F724" s="6" t="str">
        <f>VLOOKUP(G724,地名表!H:I,2,FALSE)</f>
        <v>TYPE_GRASS</v>
      </c>
      <c r="G724" s="6" t="s">
        <v>33</v>
      </c>
      <c r="H724" s="6" t="str">
        <f>VLOOKUP(I724,地名表!H:I,2,FALSE)</f>
        <v>TYPE_GRASS</v>
      </c>
      <c r="I724" s="6" t="s">
        <v>33</v>
      </c>
      <c r="J724" s="6" t="str">
        <f>VLOOKUP(K724,特性表!H:I,2,FALSE)</f>
        <v>ABILITY_SAP_SIPPER</v>
      </c>
      <c r="K724" s="6" t="s">
        <v>2138</v>
      </c>
      <c r="L724" s="6" t="str">
        <f>VLOOKUP(M724,特性表!H:I,2,FALSE)</f>
        <v>ABILITY_GRASS_PELT</v>
      </c>
      <c r="M724" s="6" t="s">
        <v>2415</v>
      </c>
      <c r="N724" s="6">
        <v>66</v>
      </c>
      <c r="O724" s="6">
        <v>65</v>
      </c>
      <c r="P724" s="6">
        <v>48</v>
      </c>
      <c r="Q724" s="6">
        <v>62</v>
      </c>
      <c r="R724" s="6">
        <v>57</v>
      </c>
      <c r="S724" s="6">
        <v>52</v>
      </c>
      <c r="T724" s="6" t="str">
        <f>VLOOKUP(U724,道具表!G:H,2,FALSE)</f>
        <v>ITEM_NONE</v>
      </c>
      <c r="U724" s="6" t="s">
        <v>25</v>
      </c>
      <c r="V724" s="6" t="str">
        <f>VLOOKUP(W724,道具表!G:H,2,FALSE)</f>
        <v>ITEM_NONE</v>
      </c>
      <c r="W724" s="6" t="s">
        <v>25</v>
      </c>
      <c r="X724" s="6">
        <v>200</v>
      </c>
      <c r="Y724" s="6">
        <v>70</v>
      </c>
    </row>
    <row r="725" spans="1:25">
      <c r="A725" s="6">
        <v>673</v>
      </c>
      <c r="B725" s="6">
        <v>723</v>
      </c>
      <c r="C725" s="6" t="s">
        <v>2416</v>
      </c>
      <c r="D725" s="6" t="s">
        <v>2417</v>
      </c>
      <c r="E725" s="6" t="s">
        <v>2418</v>
      </c>
      <c r="F725" s="6" t="str">
        <f>VLOOKUP(G725,地名表!H:I,2,FALSE)</f>
        <v>TYPE_GRASS</v>
      </c>
      <c r="G725" s="6" t="s">
        <v>33</v>
      </c>
      <c r="H725" s="6" t="str">
        <f>VLOOKUP(I725,地名表!H:I,2,FALSE)</f>
        <v>TYPE_GRASS</v>
      </c>
      <c r="I725" s="6" t="s">
        <v>33</v>
      </c>
      <c r="J725" s="6" t="str">
        <f>VLOOKUP(K725,特性表!H:I,2,FALSE)</f>
        <v>ABILITY_SAP_SIPPER</v>
      </c>
      <c r="K725" s="6" t="s">
        <v>2138</v>
      </c>
      <c r="L725" s="6" t="str">
        <f>VLOOKUP(M725,特性表!H:I,2,FALSE)</f>
        <v>ABILITY_GRASS_PELT</v>
      </c>
      <c r="M725" s="6" t="s">
        <v>2415</v>
      </c>
      <c r="N725" s="6">
        <v>123</v>
      </c>
      <c r="O725" s="6">
        <v>100</v>
      </c>
      <c r="P725" s="6">
        <v>62</v>
      </c>
      <c r="Q725" s="6">
        <v>97</v>
      </c>
      <c r="R725" s="6">
        <v>81</v>
      </c>
      <c r="S725" s="6">
        <v>68</v>
      </c>
      <c r="T725" s="6" t="str">
        <f>VLOOKUP(U725,道具表!G:H,2,FALSE)</f>
        <v>ITEM_NONE</v>
      </c>
      <c r="U725" s="6" t="s">
        <v>25</v>
      </c>
      <c r="V725" s="6" t="str">
        <f>VLOOKUP(W725,道具表!G:H,2,FALSE)</f>
        <v>ITEM_NONE</v>
      </c>
      <c r="W725" s="6" t="s">
        <v>25</v>
      </c>
      <c r="X725" s="6">
        <v>45</v>
      </c>
      <c r="Y725" s="6">
        <v>70</v>
      </c>
    </row>
    <row r="726" spans="1:25">
      <c r="A726" s="6">
        <v>674</v>
      </c>
      <c r="B726" s="6">
        <v>724</v>
      </c>
      <c r="C726" s="6" t="s">
        <v>2419</v>
      </c>
      <c r="D726" s="6" t="s">
        <v>2420</v>
      </c>
      <c r="E726" s="6" t="s">
        <v>2421</v>
      </c>
      <c r="F726" s="6" t="str">
        <f>VLOOKUP(G726,地名表!H:I,2,FALSE)</f>
        <v>TYPE_FIGHTING</v>
      </c>
      <c r="G726" s="6" t="s">
        <v>267</v>
      </c>
      <c r="H726" s="6" t="str">
        <f>VLOOKUP(I726,地名表!H:I,2,FALSE)</f>
        <v>TYPE_FIGHTING</v>
      </c>
      <c r="I726" s="6" t="s">
        <v>267</v>
      </c>
      <c r="J726" s="6" t="str">
        <f>VLOOKUP(K726,特性表!H:I,2,FALSE)</f>
        <v>ABILITY_IRON_FIST</v>
      </c>
      <c r="K726" s="6" t="s">
        <v>473</v>
      </c>
      <c r="L726" s="6" t="str">
        <f>VLOOKUP(M726,特性表!H:I,2,FALSE)</f>
        <v>ABILITY_MOLD_BREAKER</v>
      </c>
      <c r="M726" s="6" t="s">
        <v>552</v>
      </c>
      <c r="N726" s="6">
        <v>67</v>
      </c>
      <c r="O726" s="6">
        <v>82</v>
      </c>
      <c r="P726" s="6">
        <v>62</v>
      </c>
      <c r="Q726" s="6">
        <v>46</v>
      </c>
      <c r="R726" s="6">
        <v>48</v>
      </c>
      <c r="S726" s="6">
        <v>43</v>
      </c>
      <c r="T726" s="6" t="str">
        <f>VLOOKUP(U726,道具表!G:H,2,FALSE)</f>
        <v>ITEM_NONE</v>
      </c>
      <c r="U726" s="6" t="s">
        <v>25</v>
      </c>
      <c r="V726" s="6" t="str">
        <f>VLOOKUP(W726,道具表!G:H,2,FALSE)</f>
        <v>ITEM_MENTAL_HERB</v>
      </c>
      <c r="W726" s="6" t="s">
        <v>1042</v>
      </c>
      <c r="X726" s="6">
        <v>220</v>
      </c>
      <c r="Y726" s="6">
        <v>50</v>
      </c>
    </row>
    <row r="727" spans="1:25">
      <c r="A727" s="6">
        <v>675</v>
      </c>
      <c r="B727" s="6">
        <v>725</v>
      </c>
      <c r="C727" s="6" t="s">
        <v>2422</v>
      </c>
      <c r="D727" s="6" t="s">
        <v>2423</v>
      </c>
      <c r="E727" s="6" t="s">
        <v>2424</v>
      </c>
      <c r="F727" s="6" t="str">
        <f>VLOOKUP(G727,地名表!H:I,2,FALSE)</f>
        <v>TYPE_FIGHTING</v>
      </c>
      <c r="G727" s="6" t="s">
        <v>267</v>
      </c>
      <c r="H727" s="6" t="str">
        <f>VLOOKUP(I727,地名表!H:I,2,FALSE)</f>
        <v>TYPE_DARK</v>
      </c>
      <c r="I727" s="6" t="s">
        <v>797</v>
      </c>
      <c r="J727" s="6" t="str">
        <f>VLOOKUP(K727,特性表!H:I,2,FALSE)</f>
        <v>ABILITY_IRON_FIST</v>
      </c>
      <c r="K727" s="6" t="s">
        <v>473</v>
      </c>
      <c r="L727" s="6" t="str">
        <f>VLOOKUP(M727,特性表!H:I,2,FALSE)</f>
        <v>ABILITY_MOLD_BREAKER</v>
      </c>
      <c r="M727" s="6" t="s">
        <v>552</v>
      </c>
      <c r="N727" s="6">
        <v>95</v>
      </c>
      <c r="O727" s="6">
        <v>124</v>
      </c>
      <c r="P727" s="6">
        <v>78</v>
      </c>
      <c r="Q727" s="6">
        <v>69</v>
      </c>
      <c r="R727" s="6">
        <v>71</v>
      </c>
      <c r="S727" s="6">
        <v>58</v>
      </c>
      <c r="T727" s="6" t="str">
        <f>VLOOKUP(U727,道具表!G:H,2,FALSE)</f>
        <v>ITEM_NONE</v>
      </c>
      <c r="U727" s="6" t="s">
        <v>25</v>
      </c>
      <c r="V727" s="6" t="str">
        <f>VLOOKUP(W727,道具表!G:H,2,FALSE)</f>
        <v>ITEM_MENTAL_HERB</v>
      </c>
      <c r="W727" s="6" t="s">
        <v>1042</v>
      </c>
      <c r="X727" s="6">
        <v>65</v>
      </c>
      <c r="Y727" s="6">
        <v>50</v>
      </c>
    </row>
    <row r="728" spans="1:25">
      <c r="A728" s="6">
        <v>676</v>
      </c>
      <c r="B728" s="6">
        <v>726</v>
      </c>
      <c r="C728" s="6" t="s">
        <v>2425</v>
      </c>
      <c r="D728" s="6" t="s">
        <v>2426</v>
      </c>
      <c r="E728" s="6" t="s">
        <v>2427</v>
      </c>
      <c r="F728" s="6" t="str">
        <f>VLOOKUP(G728,地名表!H:I,2,FALSE)</f>
        <v>TYPE_NORMAL</v>
      </c>
      <c r="G728" s="6" t="s">
        <v>28</v>
      </c>
      <c r="H728" s="6" t="str">
        <f>VLOOKUP(I728,地名表!H:I,2,FALSE)</f>
        <v>TYPE_NORMAL</v>
      </c>
      <c r="I728" s="6" t="s">
        <v>28</v>
      </c>
      <c r="J728" s="6" t="str">
        <f>VLOOKUP(K728,特性表!H:I,2,FALSE)</f>
        <v>ABILITY_FUR_COAT</v>
      </c>
      <c r="K728" s="6" t="s">
        <v>2428</v>
      </c>
      <c r="L728" s="6" t="str">
        <f>VLOOKUP(M728,特性表!H:I,2,FALSE)</f>
        <v>ABILITY_FUR_COAT</v>
      </c>
      <c r="M728" s="6" t="s">
        <v>2428</v>
      </c>
      <c r="N728" s="6">
        <v>75</v>
      </c>
      <c r="O728" s="6">
        <v>80</v>
      </c>
      <c r="P728" s="6">
        <v>60</v>
      </c>
      <c r="Q728" s="6">
        <v>65</v>
      </c>
      <c r="R728" s="6">
        <v>90</v>
      </c>
      <c r="S728" s="6">
        <v>102</v>
      </c>
      <c r="T728" s="6" t="str">
        <f>VLOOKUP(U728,道具表!G:H,2,FALSE)</f>
        <v>ITEM_NONE</v>
      </c>
      <c r="U728" s="6" t="s">
        <v>25</v>
      </c>
      <c r="V728" s="6" t="str">
        <f>VLOOKUP(W728,道具表!G:H,2,FALSE)</f>
        <v>ITEM_NONE</v>
      </c>
      <c r="W728" s="6" t="s">
        <v>25</v>
      </c>
      <c r="X728" s="6">
        <v>160</v>
      </c>
      <c r="Y728" s="6">
        <v>70</v>
      </c>
    </row>
    <row r="729" spans="1:25">
      <c r="A729" s="6">
        <v>677</v>
      </c>
      <c r="B729" s="6">
        <v>727</v>
      </c>
      <c r="C729" s="6" t="s">
        <v>2429</v>
      </c>
      <c r="D729" s="6" t="s">
        <v>2430</v>
      </c>
      <c r="E729" s="6" t="s">
        <v>2431</v>
      </c>
      <c r="F729" s="6" t="str">
        <f>VLOOKUP(G729,地名表!H:I,2,FALSE)</f>
        <v>TYPE_PSYCHIC</v>
      </c>
      <c r="G729" s="6" t="s">
        <v>81</v>
      </c>
      <c r="H729" s="6" t="str">
        <f>VLOOKUP(I729,地名表!H:I,2,FALSE)</f>
        <v>TYPE_PSYCHIC</v>
      </c>
      <c r="I729" s="6" t="s">
        <v>81</v>
      </c>
      <c r="J729" s="6" t="str">
        <f>VLOOKUP(K729,特性表!H:I,2,FALSE)</f>
        <v>ABILITY_KEEN_EYE</v>
      </c>
      <c r="K729" s="6" t="s">
        <v>100</v>
      </c>
      <c r="L729" s="6" t="str">
        <f>VLOOKUP(M729,特性表!H:I,2,FALSE)</f>
        <v>ABILITY_INFILTRATOR</v>
      </c>
      <c r="M729" s="6" t="s">
        <v>210</v>
      </c>
      <c r="N729" s="6">
        <v>62</v>
      </c>
      <c r="O729" s="6">
        <v>48</v>
      </c>
      <c r="P729" s="6">
        <v>54</v>
      </c>
      <c r="Q729" s="6">
        <v>63</v>
      </c>
      <c r="R729" s="6">
        <v>60</v>
      </c>
      <c r="S729" s="6">
        <v>68</v>
      </c>
      <c r="T729" s="6" t="str">
        <f>VLOOKUP(U729,道具表!G:H,2,FALSE)</f>
        <v>ITEM_NONE</v>
      </c>
      <c r="U729" s="6" t="s">
        <v>25</v>
      </c>
      <c r="V729" s="6" t="str">
        <f>VLOOKUP(W729,道具表!G:H,2,FALSE)</f>
        <v>ITEM_NONE</v>
      </c>
      <c r="W729" s="6" t="s">
        <v>25</v>
      </c>
      <c r="X729" s="6">
        <v>190</v>
      </c>
      <c r="Y729" s="6">
        <v>50</v>
      </c>
    </row>
    <row r="730" spans="1:25">
      <c r="A730" s="6">
        <v>678</v>
      </c>
      <c r="B730" s="6">
        <v>728</v>
      </c>
      <c r="C730" s="6" t="s">
        <v>2432</v>
      </c>
      <c r="D730" s="6" t="s">
        <v>2433</v>
      </c>
      <c r="E730" s="6" t="s">
        <v>2434</v>
      </c>
      <c r="F730" s="6" t="str">
        <f>VLOOKUP(G730,地名表!H:I,2,FALSE)</f>
        <v>TYPE_PSYCHIC</v>
      </c>
      <c r="G730" s="6" t="s">
        <v>81</v>
      </c>
      <c r="H730" s="6" t="str">
        <f>VLOOKUP(I730,地名表!H:I,2,FALSE)</f>
        <v>TYPE_PSYCHIC</v>
      </c>
      <c r="I730" s="6" t="s">
        <v>81</v>
      </c>
      <c r="J730" s="6" t="str">
        <f>VLOOKUP(K730,特性表!H:I,2,FALSE)</f>
        <v>ABILITY_KEEN_EYE</v>
      </c>
      <c r="K730" s="6" t="s">
        <v>100</v>
      </c>
      <c r="L730" s="6" t="str">
        <f>VLOOKUP(M730,特性表!H:I,2,FALSE)</f>
        <v>ABILITY_INFILTRATOR</v>
      </c>
      <c r="M730" s="6" t="s">
        <v>210</v>
      </c>
      <c r="N730" s="6">
        <v>74</v>
      </c>
      <c r="O730" s="6">
        <v>48</v>
      </c>
      <c r="P730" s="6">
        <v>76</v>
      </c>
      <c r="Q730" s="6">
        <v>83</v>
      </c>
      <c r="R730" s="6">
        <v>81</v>
      </c>
      <c r="S730" s="6">
        <v>104</v>
      </c>
      <c r="T730" s="6" t="str">
        <f>VLOOKUP(U730,道具表!G:H,2,FALSE)</f>
        <v>ITEM_NONE</v>
      </c>
      <c r="U730" s="6" t="s">
        <v>25</v>
      </c>
      <c r="V730" s="6" t="str">
        <f>VLOOKUP(W730,道具表!G:H,2,FALSE)</f>
        <v>ITEM_NONE</v>
      </c>
      <c r="W730" s="6" t="s">
        <v>25</v>
      </c>
      <c r="X730" s="6">
        <v>75</v>
      </c>
      <c r="Y730" s="6">
        <v>50</v>
      </c>
    </row>
    <row r="731" spans="1:25">
      <c r="A731" s="6">
        <v>679</v>
      </c>
      <c r="B731" s="6">
        <v>729</v>
      </c>
      <c r="C731" s="6" t="s">
        <v>2435</v>
      </c>
      <c r="D731" s="6" t="s">
        <v>2436</v>
      </c>
      <c r="E731" s="6" t="s">
        <v>2437</v>
      </c>
      <c r="F731" s="6" t="str">
        <f>VLOOKUP(G731,地名表!H:I,2,FALSE)</f>
        <v>TYPE_STEEL</v>
      </c>
      <c r="G731" s="6" t="s">
        <v>365</v>
      </c>
      <c r="H731" s="6" t="str">
        <f>VLOOKUP(I731,地名表!H:I,2,FALSE)</f>
        <v>TYPE_GHOST</v>
      </c>
      <c r="I731" s="6" t="s">
        <v>416</v>
      </c>
      <c r="J731" s="6" t="str">
        <f>VLOOKUP(K731,特性表!H:I,2,FALSE)</f>
        <v>ABILITY_NO_GUARD</v>
      </c>
      <c r="K731" s="6" t="s">
        <v>305</v>
      </c>
      <c r="L731" s="6" t="str">
        <f>VLOOKUP(M731,特性表!H:I,2,FALSE)</f>
        <v>ABILITY_NO_GUARD</v>
      </c>
      <c r="M731" s="6" t="s">
        <v>305</v>
      </c>
      <c r="N731" s="6">
        <v>45</v>
      </c>
      <c r="O731" s="6">
        <v>80</v>
      </c>
      <c r="P731" s="6">
        <v>100</v>
      </c>
      <c r="Q731" s="6">
        <v>35</v>
      </c>
      <c r="R731" s="6">
        <v>37</v>
      </c>
      <c r="S731" s="6">
        <v>28</v>
      </c>
      <c r="T731" s="6" t="str">
        <f>VLOOKUP(U731,道具表!G:H,2,FALSE)</f>
        <v>ITEM_NONE</v>
      </c>
      <c r="U731" s="6" t="s">
        <v>25</v>
      </c>
      <c r="V731" s="6" t="str">
        <f>VLOOKUP(W731,道具表!G:H,2,FALSE)</f>
        <v>ITEM_NONE</v>
      </c>
      <c r="W731" s="6" t="s">
        <v>25</v>
      </c>
      <c r="X731" s="6">
        <v>180</v>
      </c>
      <c r="Y731" s="6">
        <v>50</v>
      </c>
    </row>
    <row r="732" spans="1:25">
      <c r="A732" s="6">
        <v>680</v>
      </c>
      <c r="B732" s="6">
        <v>730</v>
      </c>
      <c r="C732" s="6" t="s">
        <v>2438</v>
      </c>
      <c r="D732" s="6" t="s">
        <v>2439</v>
      </c>
      <c r="E732" s="6" t="s">
        <v>2440</v>
      </c>
      <c r="F732" s="6" t="str">
        <f>VLOOKUP(G732,地名表!H:I,2,FALSE)</f>
        <v>TYPE_STEEL</v>
      </c>
      <c r="G732" s="6" t="s">
        <v>365</v>
      </c>
      <c r="H732" s="6" t="str">
        <f>VLOOKUP(I732,地名表!H:I,2,FALSE)</f>
        <v>TYPE_GHOST</v>
      </c>
      <c r="I732" s="6" t="s">
        <v>416</v>
      </c>
      <c r="J732" s="6" t="str">
        <f>VLOOKUP(K732,特性表!H:I,2,FALSE)</f>
        <v>ABILITY_NO_GUARD</v>
      </c>
      <c r="K732" s="6" t="s">
        <v>305</v>
      </c>
      <c r="L732" s="6" t="str">
        <f>VLOOKUP(M732,特性表!H:I,2,FALSE)</f>
        <v>ABILITY_NO_GUARD</v>
      </c>
      <c r="M732" s="6" t="s">
        <v>305</v>
      </c>
      <c r="N732" s="6">
        <v>59</v>
      </c>
      <c r="O732" s="6">
        <v>110</v>
      </c>
      <c r="P732" s="6">
        <v>150</v>
      </c>
      <c r="Q732" s="6">
        <v>45</v>
      </c>
      <c r="R732" s="6">
        <v>49</v>
      </c>
      <c r="S732" s="6">
        <v>35</v>
      </c>
      <c r="T732" s="6" t="str">
        <f>VLOOKUP(U732,道具表!G:H,2,FALSE)</f>
        <v>ITEM_NONE</v>
      </c>
      <c r="U732" s="6" t="s">
        <v>25</v>
      </c>
      <c r="V732" s="6" t="str">
        <f>VLOOKUP(W732,道具表!G:H,2,FALSE)</f>
        <v>ITEM_NONE</v>
      </c>
      <c r="W732" s="6" t="s">
        <v>25</v>
      </c>
      <c r="X732" s="6">
        <v>90</v>
      </c>
      <c r="Y732" s="6">
        <v>50</v>
      </c>
    </row>
    <row r="733" spans="1:25">
      <c r="A733" s="6">
        <v>681</v>
      </c>
      <c r="B733" s="6">
        <v>731</v>
      </c>
      <c r="C733" s="6" t="s">
        <v>2441</v>
      </c>
      <c r="D733" s="6" t="s">
        <v>2442</v>
      </c>
      <c r="E733" s="6" t="s">
        <v>2443</v>
      </c>
      <c r="F733" s="6" t="str">
        <f>VLOOKUP(G733,地名表!H:I,2,FALSE)</f>
        <v>TYPE_STEEL</v>
      </c>
      <c r="G733" s="6" t="s">
        <v>365</v>
      </c>
      <c r="H733" s="6" t="str">
        <f>VLOOKUP(I733,地名表!H:I,2,FALSE)</f>
        <v>TYPE_GHOST</v>
      </c>
      <c r="I733" s="6" t="s">
        <v>416</v>
      </c>
      <c r="J733" s="6" t="str">
        <f>VLOOKUP(K733,特性表!H:I,2,FALSE)</f>
        <v>ABILITY_STANCE_CHANGE</v>
      </c>
      <c r="K733" s="6" t="s">
        <v>2444</v>
      </c>
      <c r="L733" s="6" t="str">
        <f>VLOOKUP(M733,特性表!H:I,2,FALSE)</f>
        <v>ABILITY_STANCE_CHANGE</v>
      </c>
      <c r="M733" s="6" t="s">
        <v>2444</v>
      </c>
      <c r="N733" s="6">
        <v>60</v>
      </c>
      <c r="O733" s="6">
        <v>50</v>
      </c>
      <c r="P733" s="6">
        <v>140</v>
      </c>
      <c r="Q733" s="6">
        <v>50</v>
      </c>
      <c r="R733" s="6">
        <v>140</v>
      </c>
      <c r="S733" s="6">
        <v>60</v>
      </c>
      <c r="T733" s="6" t="str">
        <f>VLOOKUP(U733,道具表!G:H,2,FALSE)</f>
        <v>ITEM_NONE</v>
      </c>
      <c r="U733" s="6" t="s">
        <v>25</v>
      </c>
      <c r="V733" s="6" t="str">
        <f>VLOOKUP(W733,道具表!G:H,2,FALSE)</f>
        <v>ITEM_NONE</v>
      </c>
      <c r="W733" s="6" t="s">
        <v>25</v>
      </c>
      <c r="X733" s="6">
        <v>45</v>
      </c>
      <c r="Y733" s="6">
        <v>50</v>
      </c>
    </row>
    <row r="734" spans="1:25">
      <c r="A734" s="6">
        <v>682</v>
      </c>
      <c r="B734" s="6">
        <v>732</v>
      </c>
      <c r="C734" s="6" t="s">
        <v>2445</v>
      </c>
      <c r="D734" s="6" t="s">
        <v>2446</v>
      </c>
      <c r="E734" s="6" t="s">
        <v>2447</v>
      </c>
      <c r="F734" s="6" t="str">
        <f>VLOOKUP(G734,地名表!H:I,2,FALSE)</f>
        <v>TYPE_FAIRY</v>
      </c>
      <c r="G734" s="6" t="s">
        <v>177</v>
      </c>
      <c r="H734" s="6" t="str">
        <f>VLOOKUP(I734,地名表!H:I,2,FALSE)</f>
        <v>TYPE_FAIRY</v>
      </c>
      <c r="I734" s="6" t="s">
        <v>177</v>
      </c>
      <c r="J734" s="6" t="str">
        <f>VLOOKUP(K734,特性表!H:I,2,FALSE)</f>
        <v>ABILITY_HEALER</v>
      </c>
      <c r="K734" s="6" t="s">
        <v>745</v>
      </c>
      <c r="L734" s="6" t="str">
        <f>VLOOKUP(M734,特性表!H:I,2,FALSE)</f>
        <v>ABILITY_AROMA_VEIL</v>
      </c>
      <c r="M734" s="6" t="s">
        <v>2448</v>
      </c>
      <c r="N734" s="6">
        <v>78</v>
      </c>
      <c r="O734" s="6">
        <v>52</v>
      </c>
      <c r="P734" s="6">
        <v>60</v>
      </c>
      <c r="Q734" s="6">
        <v>63</v>
      </c>
      <c r="R734" s="6">
        <v>65</v>
      </c>
      <c r="S734" s="6">
        <v>23</v>
      </c>
      <c r="T734" s="6" t="str">
        <f>VLOOKUP(U734,道具表!G:H,2,FALSE)</f>
        <v>ITEM_NONE</v>
      </c>
      <c r="U734" s="6" t="s">
        <v>25</v>
      </c>
      <c r="V734" s="6" t="str">
        <f>VLOOKUP(W734,道具表!G:H,2,FALSE)</f>
        <v>ITEM_NONE</v>
      </c>
      <c r="W734" s="6" t="s">
        <v>25</v>
      </c>
      <c r="X734" s="6">
        <v>200</v>
      </c>
      <c r="Y734" s="6">
        <v>50</v>
      </c>
    </row>
    <row r="735" spans="1:25">
      <c r="A735" s="6">
        <v>683</v>
      </c>
      <c r="B735" s="6">
        <v>733</v>
      </c>
      <c r="C735" s="6" t="s">
        <v>2449</v>
      </c>
      <c r="D735" s="6" t="s">
        <v>2450</v>
      </c>
      <c r="E735" s="6" t="s">
        <v>2451</v>
      </c>
      <c r="F735" s="6" t="str">
        <f>VLOOKUP(G735,地名表!H:I,2,FALSE)</f>
        <v>TYPE_FAIRY</v>
      </c>
      <c r="G735" s="6" t="s">
        <v>177</v>
      </c>
      <c r="H735" s="6" t="str">
        <f>VLOOKUP(I735,地名表!H:I,2,FALSE)</f>
        <v>TYPE_FAIRY</v>
      </c>
      <c r="I735" s="6" t="s">
        <v>177</v>
      </c>
      <c r="J735" s="6" t="str">
        <f>VLOOKUP(K735,特性表!H:I,2,FALSE)</f>
        <v>ABILITY_HEALER</v>
      </c>
      <c r="K735" s="6" t="s">
        <v>745</v>
      </c>
      <c r="L735" s="6" t="str">
        <f>VLOOKUP(M735,特性表!H:I,2,FALSE)</f>
        <v>ABILITY_AROMA_VEIL</v>
      </c>
      <c r="M735" s="6" t="s">
        <v>2448</v>
      </c>
      <c r="N735" s="6">
        <v>101</v>
      </c>
      <c r="O735" s="6">
        <v>72</v>
      </c>
      <c r="P735" s="6">
        <v>72</v>
      </c>
      <c r="Q735" s="6">
        <v>99</v>
      </c>
      <c r="R735" s="6">
        <v>89</v>
      </c>
      <c r="S735" s="6">
        <v>29</v>
      </c>
      <c r="T735" s="6" t="str">
        <f>VLOOKUP(U735,道具表!G:H,2,FALSE)</f>
        <v>ITEM_NONE</v>
      </c>
      <c r="U735" s="6" t="s">
        <v>25</v>
      </c>
      <c r="V735" s="6" t="str">
        <f>VLOOKUP(W735,道具表!G:H,2,FALSE)</f>
        <v>ITEM_NONE</v>
      </c>
      <c r="W735" s="6" t="s">
        <v>25</v>
      </c>
      <c r="X735" s="6">
        <v>140</v>
      </c>
      <c r="Y735" s="6">
        <v>50</v>
      </c>
    </row>
    <row r="736" spans="1:25">
      <c r="A736" s="6">
        <v>684</v>
      </c>
      <c r="B736" s="6">
        <v>734</v>
      </c>
      <c r="C736" s="6" t="s">
        <v>2452</v>
      </c>
      <c r="D736" s="6" t="s">
        <v>2453</v>
      </c>
      <c r="E736" s="6" t="s">
        <v>2454</v>
      </c>
      <c r="F736" s="6" t="str">
        <f>VLOOKUP(G736,地名表!H:I,2,FALSE)</f>
        <v>TYPE_FAIRY</v>
      </c>
      <c r="G736" s="6" t="s">
        <v>177</v>
      </c>
      <c r="H736" s="6" t="str">
        <f>VLOOKUP(I736,地名表!H:I,2,FALSE)</f>
        <v>TYPE_FAIRY</v>
      </c>
      <c r="I736" s="6" t="s">
        <v>177</v>
      </c>
      <c r="J736" s="6" t="str">
        <f>VLOOKUP(K736,特性表!H:I,2,FALSE)</f>
        <v>ABILITY_SWEET_VEIL</v>
      </c>
      <c r="K736" s="6" t="s">
        <v>2455</v>
      </c>
      <c r="L736" s="6" t="str">
        <f>VLOOKUP(M736,特性表!H:I,2,FALSE)</f>
        <v>ABILITY_UNBURDEN</v>
      </c>
      <c r="M736" s="6" t="s">
        <v>982</v>
      </c>
      <c r="N736" s="6">
        <v>62</v>
      </c>
      <c r="O736" s="6">
        <v>48</v>
      </c>
      <c r="P736" s="6">
        <v>66</v>
      </c>
      <c r="Q736" s="6">
        <v>59</v>
      </c>
      <c r="R736" s="6">
        <v>57</v>
      </c>
      <c r="S736" s="6">
        <v>49</v>
      </c>
      <c r="T736" s="6" t="str">
        <f>VLOOKUP(U736,道具表!G:H,2,FALSE)</f>
        <v>ITEM_NONE</v>
      </c>
      <c r="U736" s="6" t="s">
        <v>25</v>
      </c>
      <c r="V736" s="6" t="str">
        <f>VLOOKUP(W736,道具表!G:H,2,FALSE)</f>
        <v>ITEM_NONE</v>
      </c>
      <c r="W736" s="6" t="s">
        <v>25</v>
      </c>
      <c r="X736" s="6">
        <v>200</v>
      </c>
      <c r="Y736" s="6">
        <v>50</v>
      </c>
    </row>
    <row r="737" spans="1:25">
      <c r="A737" s="6">
        <v>685</v>
      </c>
      <c r="B737" s="6">
        <v>735</v>
      </c>
      <c r="C737" s="6" t="s">
        <v>2456</v>
      </c>
      <c r="D737" s="6" t="s">
        <v>2457</v>
      </c>
      <c r="E737" s="6" t="s">
        <v>2458</v>
      </c>
      <c r="F737" s="6" t="str">
        <f>VLOOKUP(G737,地名表!H:I,2,FALSE)</f>
        <v>TYPE_FAIRY</v>
      </c>
      <c r="G737" s="6" t="s">
        <v>177</v>
      </c>
      <c r="H737" s="6" t="str">
        <f>VLOOKUP(I737,地名表!H:I,2,FALSE)</f>
        <v>TYPE_FAIRY</v>
      </c>
      <c r="I737" s="6" t="s">
        <v>177</v>
      </c>
      <c r="J737" s="6" t="str">
        <f>VLOOKUP(K737,特性表!H:I,2,FALSE)</f>
        <v>ABILITY_SWEET_VEIL</v>
      </c>
      <c r="K737" s="6" t="s">
        <v>2455</v>
      </c>
      <c r="L737" s="6" t="str">
        <f>VLOOKUP(M737,特性表!H:I,2,FALSE)</f>
        <v>ABILITY_UNBURDEN</v>
      </c>
      <c r="M737" s="6" t="s">
        <v>982</v>
      </c>
      <c r="N737" s="6">
        <v>82</v>
      </c>
      <c r="O737" s="6">
        <v>80</v>
      </c>
      <c r="P737" s="6">
        <v>86</v>
      </c>
      <c r="Q737" s="6">
        <v>85</v>
      </c>
      <c r="R737" s="6">
        <v>75</v>
      </c>
      <c r="S737" s="6">
        <v>72</v>
      </c>
      <c r="T737" s="6" t="str">
        <f>VLOOKUP(U737,道具表!G:H,2,FALSE)</f>
        <v>ITEM_NONE</v>
      </c>
      <c r="U737" s="6" t="s">
        <v>25</v>
      </c>
      <c r="V737" s="6" t="str">
        <f>VLOOKUP(W737,道具表!G:H,2,FALSE)</f>
        <v>ITEM_NONE</v>
      </c>
      <c r="W737" s="6" t="s">
        <v>25</v>
      </c>
      <c r="X737" s="6">
        <v>140</v>
      </c>
      <c r="Y737" s="6">
        <v>50</v>
      </c>
    </row>
    <row r="738" spans="1:25">
      <c r="A738" s="6">
        <v>686</v>
      </c>
      <c r="B738" s="6">
        <v>736</v>
      </c>
      <c r="C738" s="6" t="s">
        <v>2459</v>
      </c>
      <c r="D738" s="6" t="s">
        <v>2460</v>
      </c>
      <c r="E738" s="6" t="s">
        <v>2461</v>
      </c>
      <c r="F738" s="6" t="str">
        <f>VLOOKUP(G738,地名表!H:I,2,FALSE)</f>
        <v>TYPE_DARK</v>
      </c>
      <c r="G738" s="6" t="s">
        <v>797</v>
      </c>
      <c r="H738" s="6" t="str">
        <f>VLOOKUP(I738,地名表!H:I,2,FALSE)</f>
        <v>TYPE_PSYCHIC</v>
      </c>
      <c r="I738" s="6" t="s">
        <v>81</v>
      </c>
      <c r="J738" s="6" t="str">
        <f>VLOOKUP(K738,特性表!H:I,2,FALSE)</f>
        <v>ABILITY_CONTRARY</v>
      </c>
      <c r="K738" s="6" t="s">
        <v>1855</v>
      </c>
      <c r="L738" s="6" t="str">
        <f>VLOOKUP(M738,特性表!H:I,2,FALSE)</f>
        <v>ABILITY_SUCTION_CUPS</v>
      </c>
      <c r="M738" s="6" t="s">
        <v>889</v>
      </c>
      <c r="N738" s="6">
        <v>53</v>
      </c>
      <c r="O738" s="6">
        <v>54</v>
      </c>
      <c r="P738" s="6">
        <v>53</v>
      </c>
      <c r="Q738" s="6">
        <v>37</v>
      </c>
      <c r="R738" s="6">
        <v>46</v>
      </c>
      <c r="S738" s="6">
        <v>45</v>
      </c>
      <c r="T738" s="6" t="str">
        <f>VLOOKUP(U738,道具表!G:H,2,FALSE)</f>
        <v>ITEM_NONE</v>
      </c>
      <c r="U738" s="6" t="s">
        <v>25</v>
      </c>
      <c r="V738" s="6" t="str">
        <f>VLOOKUP(W738,道具表!G:H,2,FALSE)</f>
        <v>ITEM_NONE</v>
      </c>
      <c r="W738" s="6" t="s">
        <v>25</v>
      </c>
      <c r="X738" s="6">
        <v>190</v>
      </c>
      <c r="Y738" s="6">
        <v>50</v>
      </c>
    </row>
    <row r="739" spans="1:25">
      <c r="A739" s="6">
        <v>687</v>
      </c>
      <c r="B739" s="6">
        <v>737</v>
      </c>
      <c r="C739" s="6" t="s">
        <v>2462</v>
      </c>
      <c r="D739" s="6" t="s">
        <v>2463</v>
      </c>
      <c r="E739" s="6" t="s">
        <v>2464</v>
      </c>
      <c r="F739" s="6" t="str">
        <f>VLOOKUP(G739,地名表!H:I,2,FALSE)</f>
        <v>TYPE_DARK</v>
      </c>
      <c r="G739" s="6" t="s">
        <v>797</v>
      </c>
      <c r="H739" s="6" t="str">
        <f>VLOOKUP(I739,地名表!H:I,2,FALSE)</f>
        <v>TYPE_PSYCHIC</v>
      </c>
      <c r="I739" s="6" t="s">
        <v>81</v>
      </c>
      <c r="J739" s="6" t="str">
        <f>VLOOKUP(K739,特性表!H:I,2,FALSE)</f>
        <v>ABILITY_CONTRARY</v>
      </c>
      <c r="K739" s="6" t="s">
        <v>1855</v>
      </c>
      <c r="L739" s="6" t="str">
        <f>VLOOKUP(M739,特性表!H:I,2,FALSE)</f>
        <v>ABILITY_SUCTION_CUPS</v>
      </c>
      <c r="M739" s="6" t="s">
        <v>889</v>
      </c>
      <c r="N739" s="6">
        <v>86</v>
      </c>
      <c r="O739" s="6">
        <v>92</v>
      </c>
      <c r="P739" s="6">
        <v>88</v>
      </c>
      <c r="Q739" s="6">
        <v>68</v>
      </c>
      <c r="R739" s="6">
        <v>75</v>
      </c>
      <c r="S739" s="6">
        <v>73</v>
      </c>
      <c r="T739" s="6" t="str">
        <f>VLOOKUP(U739,道具表!G:H,2,FALSE)</f>
        <v>ITEM_NONE</v>
      </c>
      <c r="U739" s="6" t="s">
        <v>25</v>
      </c>
      <c r="V739" s="6" t="str">
        <f>VLOOKUP(W739,道具表!G:H,2,FALSE)</f>
        <v>ITEM_NONE</v>
      </c>
      <c r="W739" s="6" t="s">
        <v>25</v>
      </c>
      <c r="X739" s="6">
        <v>80</v>
      </c>
      <c r="Y739" s="6">
        <v>50</v>
      </c>
    </row>
    <row r="740" spans="1:25">
      <c r="A740" s="6">
        <v>688</v>
      </c>
      <c r="B740" s="6">
        <v>738</v>
      </c>
      <c r="C740" s="6" t="s">
        <v>2465</v>
      </c>
      <c r="D740" s="6" t="s">
        <v>2466</v>
      </c>
      <c r="E740" s="6" t="s">
        <v>2467</v>
      </c>
      <c r="F740" s="6" t="str">
        <f>VLOOKUP(G740,地名表!H:I,2,FALSE)</f>
        <v>TYPE_ROCK</v>
      </c>
      <c r="G740" s="6" t="s">
        <v>334</v>
      </c>
      <c r="H740" s="6" t="str">
        <f>VLOOKUP(I740,地名表!H:I,2,FALSE)</f>
        <v>TYPE_WATER</v>
      </c>
      <c r="I740" s="6" t="s">
        <v>59</v>
      </c>
      <c r="J740" s="6" t="str">
        <f>VLOOKUP(K740,特性表!H:I,2,FALSE)</f>
        <v>ABILITY_TOUGH_CLAWS</v>
      </c>
      <c r="K740" s="6" t="s">
        <v>2468</v>
      </c>
      <c r="L740" s="6" t="str">
        <f>VLOOKUP(M740,特性表!H:I,2,FALSE)</f>
        <v>ABILITY_SNIPER</v>
      </c>
      <c r="M740" s="6" t="s">
        <v>95</v>
      </c>
      <c r="N740" s="6">
        <v>42</v>
      </c>
      <c r="O740" s="6">
        <v>52</v>
      </c>
      <c r="P740" s="6">
        <v>67</v>
      </c>
      <c r="Q740" s="6">
        <v>39</v>
      </c>
      <c r="R740" s="6">
        <v>56</v>
      </c>
      <c r="S740" s="6">
        <v>50</v>
      </c>
      <c r="T740" s="6" t="str">
        <f>VLOOKUP(U740,道具表!G:H,2,FALSE)</f>
        <v>ITEM_NONE</v>
      </c>
      <c r="U740" s="6" t="s">
        <v>25</v>
      </c>
      <c r="V740" s="6" t="str">
        <f>VLOOKUP(W740,道具表!G:H,2,FALSE)</f>
        <v>ITEM_NONE</v>
      </c>
      <c r="W740" s="6" t="s">
        <v>25</v>
      </c>
      <c r="X740" s="6">
        <v>120</v>
      </c>
      <c r="Y740" s="6">
        <v>50</v>
      </c>
    </row>
    <row r="741" spans="1:25">
      <c r="A741" s="6">
        <v>689</v>
      </c>
      <c r="B741" s="6">
        <v>739</v>
      </c>
      <c r="C741" s="6" t="s">
        <v>2469</v>
      </c>
      <c r="D741" s="6" t="s">
        <v>2470</v>
      </c>
      <c r="E741" s="6" t="s">
        <v>2471</v>
      </c>
      <c r="F741" s="6" t="str">
        <f>VLOOKUP(G741,地名表!H:I,2,FALSE)</f>
        <v>TYPE_ROCK</v>
      </c>
      <c r="G741" s="6" t="s">
        <v>334</v>
      </c>
      <c r="H741" s="6" t="str">
        <f>VLOOKUP(I741,地名表!H:I,2,FALSE)</f>
        <v>TYPE_WATER</v>
      </c>
      <c r="I741" s="6" t="s">
        <v>59</v>
      </c>
      <c r="J741" s="6" t="str">
        <f>VLOOKUP(K741,特性表!H:I,2,FALSE)</f>
        <v>ABILITY_TOUGH_CLAWS</v>
      </c>
      <c r="K741" s="6" t="s">
        <v>2468</v>
      </c>
      <c r="L741" s="6" t="str">
        <f>VLOOKUP(M741,特性表!H:I,2,FALSE)</f>
        <v>ABILITY_SNIPER</v>
      </c>
      <c r="M741" s="6" t="s">
        <v>95</v>
      </c>
      <c r="N741" s="6">
        <v>72</v>
      </c>
      <c r="O741" s="6">
        <v>105</v>
      </c>
      <c r="P741" s="6">
        <v>115</v>
      </c>
      <c r="Q741" s="6">
        <v>54</v>
      </c>
      <c r="R741" s="6">
        <v>86</v>
      </c>
      <c r="S741" s="6">
        <v>68</v>
      </c>
      <c r="T741" s="6" t="str">
        <f>VLOOKUP(U741,道具表!G:H,2,FALSE)</f>
        <v>ITEM_NONE</v>
      </c>
      <c r="U741" s="6" t="s">
        <v>25</v>
      </c>
      <c r="V741" s="6" t="str">
        <f>VLOOKUP(W741,道具表!G:H,2,FALSE)</f>
        <v>ITEM_NONE</v>
      </c>
      <c r="W741" s="6" t="s">
        <v>25</v>
      </c>
      <c r="X741" s="6">
        <v>45</v>
      </c>
      <c r="Y741" s="6">
        <v>50</v>
      </c>
    </row>
    <row r="742" spans="1:25">
      <c r="A742" s="6">
        <v>690</v>
      </c>
      <c r="B742" s="6">
        <v>740</v>
      </c>
      <c r="C742" s="6" t="s">
        <v>2472</v>
      </c>
      <c r="D742" s="6" t="s">
        <v>2473</v>
      </c>
      <c r="E742" s="6" t="s">
        <v>2474</v>
      </c>
      <c r="F742" s="6" t="str">
        <f>VLOOKUP(G742,地名表!H:I,2,FALSE)</f>
        <v>TYPE_POISON</v>
      </c>
      <c r="G742" s="6" t="s">
        <v>34</v>
      </c>
      <c r="H742" s="6" t="str">
        <f>VLOOKUP(I742,地名表!H:I,2,FALSE)</f>
        <v>TYPE_WATER</v>
      </c>
      <c r="I742" s="6" t="s">
        <v>59</v>
      </c>
      <c r="J742" s="6" t="str">
        <f>VLOOKUP(K742,特性表!H:I,2,FALSE)</f>
        <v>ABILITY_POISON_POINT</v>
      </c>
      <c r="K742" s="6" t="s">
        <v>157</v>
      </c>
      <c r="L742" s="6" t="str">
        <f>VLOOKUP(M742,特性表!H:I,2,FALSE)</f>
        <v>ABILITY_POISON_TOUCH</v>
      </c>
      <c r="M742" s="6" t="s">
        <v>1984</v>
      </c>
      <c r="N742" s="6">
        <v>50</v>
      </c>
      <c r="O742" s="6">
        <v>60</v>
      </c>
      <c r="P742" s="6">
        <v>60</v>
      </c>
      <c r="Q742" s="6">
        <v>60</v>
      </c>
      <c r="R742" s="6">
        <v>60</v>
      </c>
      <c r="S742" s="6">
        <v>30</v>
      </c>
      <c r="T742" s="6" t="str">
        <f>VLOOKUP(U742,道具表!G:H,2,FALSE)</f>
        <v>ITEM_NONE</v>
      </c>
      <c r="U742" s="6" t="s">
        <v>25</v>
      </c>
      <c r="V742" s="6" t="str">
        <f>VLOOKUP(W742,道具表!G:H,2,FALSE)</f>
        <v>ITEM_NONE</v>
      </c>
      <c r="W742" s="6" t="s">
        <v>25</v>
      </c>
      <c r="X742" s="6">
        <v>225</v>
      </c>
      <c r="Y742" s="6">
        <v>50</v>
      </c>
    </row>
    <row r="743" spans="1:25">
      <c r="A743" s="6">
        <v>691</v>
      </c>
      <c r="B743" s="6">
        <v>741</v>
      </c>
      <c r="C743" s="6" t="s">
        <v>2475</v>
      </c>
      <c r="D743" s="6" t="s">
        <v>2476</v>
      </c>
      <c r="E743" s="6" t="s">
        <v>2477</v>
      </c>
      <c r="F743" s="6" t="str">
        <f>VLOOKUP(G743,地名表!H:I,2,FALSE)</f>
        <v>TYPE_POISON</v>
      </c>
      <c r="G743" s="6" t="s">
        <v>34</v>
      </c>
      <c r="H743" s="6" t="str">
        <f>VLOOKUP(I743,地名表!H:I,2,FALSE)</f>
        <v>TYPE_DRAGON</v>
      </c>
      <c r="I743" s="6" t="s">
        <v>629</v>
      </c>
      <c r="J743" s="6" t="str">
        <f>VLOOKUP(K743,特性表!H:I,2,FALSE)</f>
        <v>ABILITY_POISON_POINT</v>
      </c>
      <c r="K743" s="6" t="s">
        <v>157</v>
      </c>
      <c r="L743" s="6" t="str">
        <f>VLOOKUP(M743,特性表!H:I,2,FALSE)</f>
        <v>ABILITY_POISON_TOUCH</v>
      </c>
      <c r="M743" s="6" t="s">
        <v>1984</v>
      </c>
      <c r="N743" s="6">
        <v>65</v>
      </c>
      <c r="O743" s="6">
        <v>75</v>
      </c>
      <c r="P743" s="6">
        <v>90</v>
      </c>
      <c r="Q743" s="6">
        <v>97</v>
      </c>
      <c r="R743" s="6">
        <v>123</v>
      </c>
      <c r="S743" s="6">
        <v>44</v>
      </c>
      <c r="T743" s="6" t="str">
        <f>VLOOKUP(U743,道具表!G:H,2,FALSE)</f>
        <v>ITEM_NONE</v>
      </c>
      <c r="U743" s="6" t="s">
        <v>25</v>
      </c>
      <c r="V743" s="6" t="str">
        <f>VLOOKUP(W743,道具表!G:H,2,FALSE)</f>
        <v>ITEM_NONE</v>
      </c>
      <c r="W743" s="6" t="s">
        <v>25</v>
      </c>
      <c r="X743" s="6">
        <v>55</v>
      </c>
      <c r="Y743" s="6">
        <v>50</v>
      </c>
    </row>
    <row r="744" spans="1:25">
      <c r="A744" s="6">
        <v>692</v>
      </c>
      <c r="B744" s="6">
        <v>742</v>
      </c>
      <c r="C744" s="6" t="s">
        <v>2478</v>
      </c>
      <c r="D744" s="6" t="s">
        <v>2479</v>
      </c>
      <c r="E744" s="6" t="s">
        <v>2480</v>
      </c>
      <c r="F744" s="6" t="str">
        <f>VLOOKUP(G744,地名表!H:I,2,FALSE)</f>
        <v>TYPE_WATER</v>
      </c>
      <c r="G744" s="6" t="s">
        <v>59</v>
      </c>
      <c r="H744" s="6" t="str">
        <f>VLOOKUP(I744,地名表!H:I,2,FALSE)</f>
        <v>TYPE_WATER</v>
      </c>
      <c r="I744" s="6" t="s">
        <v>59</v>
      </c>
      <c r="J744" s="6" t="str">
        <f>VLOOKUP(K744,特性表!H:I,2,FALSE)</f>
        <v>ABILITY_MEGA_LAUNCHER</v>
      </c>
      <c r="K744" s="6" t="s">
        <v>2481</v>
      </c>
      <c r="L744" s="6" t="str">
        <f>VLOOKUP(M744,特性表!H:I,2,FALSE)</f>
        <v>ABILITY_MEGA_LAUNCHER</v>
      </c>
      <c r="M744" s="6" t="s">
        <v>2481</v>
      </c>
      <c r="N744" s="6">
        <v>50</v>
      </c>
      <c r="O744" s="6">
        <v>53</v>
      </c>
      <c r="P744" s="6">
        <v>62</v>
      </c>
      <c r="Q744" s="6">
        <v>58</v>
      </c>
      <c r="R744" s="6">
        <v>63</v>
      </c>
      <c r="S744" s="6">
        <v>44</v>
      </c>
      <c r="T744" s="6" t="str">
        <f>VLOOKUP(U744,道具表!G:H,2,FALSE)</f>
        <v>ITEM_NONE</v>
      </c>
      <c r="U744" s="6" t="s">
        <v>25</v>
      </c>
      <c r="V744" s="6" t="str">
        <f>VLOOKUP(W744,道具表!G:H,2,FALSE)</f>
        <v>ITEM_NONE</v>
      </c>
      <c r="W744" s="6" t="s">
        <v>25</v>
      </c>
      <c r="X744" s="6">
        <v>225</v>
      </c>
      <c r="Y744" s="6">
        <v>50</v>
      </c>
    </row>
    <row r="745" spans="1:25">
      <c r="A745" s="6">
        <v>693</v>
      </c>
      <c r="B745" s="6">
        <v>743</v>
      </c>
      <c r="C745" s="6" t="s">
        <v>2482</v>
      </c>
      <c r="D745" s="6" t="s">
        <v>2483</v>
      </c>
      <c r="E745" s="6" t="s">
        <v>2484</v>
      </c>
      <c r="F745" s="6" t="str">
        <f>VLOOKUP(G745,地名表!H:I,2,FALSE)</f>
        <v>TYPE_WATER</v>
      </c>
      <c r="G745" s="6" t="s">
        <v>59</v>
      </c>
      <c r="H745" s="6" t="str">
        <f>VLOOKUP(I745,地名表!H:I,2,FALSE)</f>
        <v>TYPE_WATER</v>
      </c>
      <c r="I745" s="6" t="s">
        <v>59</v>
      </c>
      <c r="J745" s="6" t="str">
        <f>VLOOKUP(K745,特性表!H:I,2,FALSE)</f>
        <v>ABILITY_MEGA_LAUNCHER</v>
      </c>
      <c r="K745" s="6" t="s">
        <v>2481</v>
      </c>
      <c r="L745" s="6" t="str">
        <f>VLOOKUP(M745,特性表!H:I,2,FALSE)</f>
        <v>ABILITY_MEGA_LAUNCHER</v>
      </c>
      <c r="M745" s="6" t="s">
        <v>2481</v>
      </c>
      <c r="N745" s="6">
        <v>71</v>
      </c>
      <c r="O745" s="6">
        <v>73</v>
      </c>
      <c r="P745" s="6">
        <v>88</v>
      </c>
      <c r="Q745" s="6">
        <v>120</v>
      </c>
      <c r="R745" s="6">
        <v>89</v>
      </c>
      <c r="S745" s="6">
        <v>59</v>
      </c>
      <c r="T745" s="6" t="str">
        <f>VLOOKUP(U745,道具表!G:H,2,FALSE)</f>
        <v>ITEM_NONE</v>
      </c>
      <c r="U745" s="6" t="s">
        <v>25</v>
      </c>
      <c r="V745" s="6" t="str">
        <f>VLOOKUP(W745,道具表!G:H,2,FALSE)</f>
        <v>ITEM_NONE</v>
      </c>
      <c r="W745" s="6" t="s">
        <v>25</v>
      </c>
      <c r="X745" s="6">
        <v>55</v>
      </c>
      <c r="Y745" s="6">
        <v>50</v>
      </c>
    </row>
    <row r="746" spans="1:25">
      <c r="A746" s="6">
        <v>694</v>
      </c>
      <c r="B746" s="6">
        <v>744</v>
      </c>
      <c r="C746" s="6" t="s">
        <v>2485</v>
      </c>
      <c r="D746" s="6" t="s">
        <v>2486</v>
      </c>
      <c r="E746" s="6" t="s">
        <v>2487</v>
      </c>
      <c r="F746" s="6" t="str">
        <f>VLOOKUP(G746,地名表!H:I,2,FALSE)</f>
        <v>TYPE_ELECTRIC</v>
      </c>
      <c r="G746" s="6" t="s">
        <v>135</v>
      </c>
      <c r="H746" s="6" t="str">
        <f>VLOOKUP(I746,地名表!H:I,2,FALSE)</f>
        <v>TYPE_NORMAL</v>
      </c>
      <c r="I746" s="6" t="s">
        <v>28</v>
      </c>
      <c r="J746" s="6" t="str">
        <f>VLOOKUP(K746,特性表!H:I,2,FALSE)</f>
        <v>ABILITY_DRY_SKIN</v>
      </c>
      <c r="K746" s="6" t="s">
        <v>226</v>
      </c>
      <c r="L746" s="6" t="str">
        <f>VLOOKUP(M746,特性表!H:I,2,FALSE)</f>
        <v>ABILITY_SAND_VEIL</v>
      </c>
      <c r="M746" s="6" t="s">
        <v>146</v>
      </c>
      <c r="N746" s="6">
        <v>44</v>
      </c>
      <c r="O746" s="6">
        <v>38</v>
      </c>
      <c r="P746" s="6">
        <v>33</v>
      </c>
      <c r="Q746" s="6">
        <v>61</v>
      </c>
      <c r="R746" s="6">
        <v>43</v>
      </c>
      <c r="S746" s="6">
        <v>70</v>
      </c>
      <c r="T746" s="6" t="str">
        <f>VLOOKUP(U746,道具表!G:H,2,FALSE)</f>
        <v>ITEM_NONE</v>
      </c>
      <c r="U746" s="6" t="s">
        <v>25</v>
      </c>
      <c r="V746" s="6" t="str">
        <f>VLOOKUP(W746,道具表!G:H,2,FALSE)</f>
        <v>ITEM_NONE</v>
      </c>
      <c r="W746" s="6" t="s">
        <v>25</v>
      </c>
      <c r="X746" s="6">
        <v>190</v>
      </c>
      <c r="Y746" s="6">
        <v>50</v>
      </c>
    </row>
    <row r="747" spans="1:25">
      <c r="A747" s="6">
        <v>695</v>
      </c>
      <c r="B747" s="6">
        <v>745</v>
      </c>
      <c r="C747" s="6" t="s">
        <v>2488</v>
      </c>
      <c r="D747" s="6" t="s">
        <v>2489</v>
      </c>
      <c r="E747" s="6" t="s">
        <v>2490</v>
      </c>
      <c r="F747" s="6" t="str">
        <f>VLOOKUP(G747,地名表!H:I,2,FALSE)</f>
        <v>TYPE_ELECTRIC</v>
      </c>
      <c r="G747" s="6" t="s">
        <v>135</v>
      </c>
      <c r="H747" s="6" t="str">
        <f>VLOOKUP(I747,地名表!H:I,2,FALSE)</f>
        <v>TYPE_NORMAL</v>
      </c>
      <c r="I747" s="6" t="s">
        <v>28</v>
      </c>
      <c r="J747" s="6" t="str">
        <f>VLOOKUP(K747,特性表!H:I,2,FALSE)</f>
        <v>ABILITY_DRY_SKIN</v>
      </c>
      <c r="K747" s="6" t="s">
        <v>226</v>
      </c>
      <c r="L747" s="6" t="str">
        <f>VLOOKUP(M747,特性表!H:I,2,FALSE)</f>
        <v>ABILITY_SAND_VEIL</v>
      </c>
      <c r="M747" s="6" t="s">
        <v>146</v>
      </c>
      <c r="N747" s="6">
        <v>62</v>
      </c>
      <c r="O747" s="6">
        <v>55</v>
      </c>
      <c r="P747" s="6">
        <v>52</v>
      </c>
      <c r="Q747" s="6">
        <v>109</v>
      </c>
      <c r="R747" s="6">
        <v>94</v>
      </c>
      <c r="S747" s="6">
        <v>109</v>
      </c>
      <c r="T747" s="6" t="str">
        <f>VLOOKUP(U747,道具表!G:H,2,FALSE)</f>
        <v>ITEM_NONE</v>
      </c>
      <c r="U747" s="6" t="s">
        <v>25</v>
      </c>
      <c r="V747" s="6" t="str">
        <f>VLOOKUP(W747,道具表!G:H,2,FALSE)</f>
        <v>ITEM_NONE</v>
      </c>
      <c r="W747" s="6" t="s">
        <v>25</v>
      </c>
      <c r="X747" s="6">
        <v>75</v>
      </c>
      <c r="Y747" s="6">
        <v>50</v>
      </c>
    </row>
    <row r="748" spans="1:25">
      <c r="A748" s="6">
        <v>696</v>
      </c>
      <c r="B748" s="6">
        <v>746</v>
      </c>
      <c r="C748" s="6" t="s">
        <v>2491</v>
      </c>
      <c r="D748" s="6" t="s">
        <v>2492</v>
      </c>
      <c r="E748" s="6" t="s">
        <v>2493</v>
      </c>
      <c r="F748" s="6" t="str">
        <f>VLOOKUP(G748,地名表!H:I,2,FALSE)</f>
        <v>TYPE_ROCK</v>
      </c>
      <c r="G748" s="6" t="s">
        <v>334</v>
      </c>
      <c r="H748" s="6" t="str">
        <f>VLOOKUP(I748,地名表!H:I,2,FALSE)</f>
        <v>TYPE_DRAGON</v>
      </c>
      <c r="I748" s="6" t="s">
        <v>629</v>
      </c>
      <c r="J748" s="6" t="str">
        <f>VLOOKUP(K748,特性表!H:I,2,FALSE)</f>
        <v>ABILITY_STRONG_JAW</v>
      </c>
      <c r="K748" s="6" t="s">
        <v>2494</v>
      </c>
      <c r="L748" s="6" t="str">
        <f>VLOOKUP(M748,特性表!H:I,2,FALSE)</f>
        <v>ABILITY_STURDY</v>
      </c>
      <c r="M748" s="6" t="s">
        <v>336</v>
      </c>
      <c r="N748" s="6">
        <v>58</v>
      </c>
      <c r="O748" s="6">
        <v>89</v>
      </c>
      <c r="P748" s="6">
        <v>77</v>
      </c>
      <c r="Q748" s="6">
        <v>45</v>
      </c>
      <c r="R748" s="6">
        <v>45</v>
      </c>
      <c r="S748" s="6">
        <v>48</v>
      </c>
      <c r="T748" s="6" t="str">
        <f>VLOOKUP(U748,道具表!G:H,2,FALSE)</f>
        <v>ITEM_NONE</v>
      </c>
      <c r="U748" s="6" t="s">
        <v>25</v>
      </c>
      <c r="V748" s="6" t="str">
        <f>VLOOKUP(W748,道具表!G:H,2,FALSE)</f>
        <v>ITEM_NONE</v>
      </c>
      <c r="W748" s="6" t="s">
        <v>25</v>
      </c>
      <c r="X748" s="6">
        <v>45</v>
      </c>
      <c r="Y748" s="6">
        <v>50</v>
      </c>
    </row>
    <row r="749" spans="1:25">
      <c r="A749" s="6">
        <v>697</v>
      </c>
      <c r="B749" s="6">
        <v>747</v>
      </c>
      <c r="C749" s="6" t="s">
        <v>2495</v>
      </c>
      <c r="D749" s="6" t="s">
        <v>2496</v>
      </c>
      <c r="E749" s="6" t="s">
        <v>2497</v>
      </c>
      <c r="F749" s="6" t="str">
        <f>VLOOKUP(G749,地名表!H:I,2,FALSE)</f>
        <v>TYPE_ROCK</v>
      </c>
      <c r="G749" s="6" t="s">
        <v>334</v>
      </c>
      <c r="H749" s="6" t="str">
        <f>VLOOKUP(I749,地名表!H:I,2,FALSE)</f>
        <v>TYPE_DRAGON</v>
      </c>
      <c r="I749" s="6" t="s">
        <v>629</v>
      </c>
      <c r="J749" s="6" t="str">
        <f>VLOOKUP(K749,特性表!H:I,2,FALSE)</f>
        <v>ABILITY_STRONG_JAW</v>
      </c>
      <c r="K749" s="6" t="s">
        <v>2494</v>
      </c>
      <c r="L749" s="6" t="str">
        <f>VLOOKUP(M749,特性表!H:I,2,FALSE)</f>
        <v>ABILITY_ROCK_HEAD</v>
      </c>
      <c r="M749" s="6" t="s">
        <v>335</v>
      </c>
      <c r="N749" s="6">
        <v>82</v>
      </c>
      <c r="O749" s="6">
        <v>121</v>
      </c>
      <c r="P749" s="6">
        <v>119</v>
      </c>
      <c r="Q749" s="6">
        <v>69</v>
      </c>
      <c r="R749" s="6">
        <v>59</v>
      </c>
      <c r="S749" s="6">
        <v>71</v>
      </c>
      <c r="T749" s="6" t="str">
        <f>VLOOKUP(U749,道具表!G:H,2,FALSE)</f>
        <v>ITEM_NONE</v>
      </c>
      <c r="U749" s="6" t="s">
        <v>25</v>
      </c>
      <c r="V749" s="6" t="str">
        <f>VLOOKUP(W749,道具表!G:H,2,FALSE)</f>
        <v>ITEM_NONE</v>
      </c>
      <c r="W749" s="6" t="s">
        <v>25</v>
      </c>
      <c r="X749" s="6">
        <v>45</v>
      </c>
      <c r="Y749" s="6">
        <v>50</v>
      </c>
    </row>
    <row r="750" spans="1:25">
      <c r="A750" s="6">
        <v>698</v>
      </c>
      <c r="B750" s="6">
        <v>748</v>
      </c>
      <c r="C750" s="6" t="s">
        <v>2498</v>
      </c>
      <c r="D750" s="6" t="s">
        <v>2499</v>
      </c>
      <c r="E750" s="6" t="s">
        <v>2500</v>
      </c>
      <c r="F750" s="6" t="str">
        <f>VLOOKUP(G750,地名表!H:I,2,FALSE)</f>
        <v>TYPE_ROCK</v>
      </c>
      <c r="G750" s="6" t="s">
        <v>334</v>
      </c>
      <c r="H750" s="6" t="str">
        <f>VLOOKUP(I750,地名表!H:I,2,FALSE)</f>
        <v>TYPE_ICE</v>
      </c>
      <c r="I750" s="6" t="s">
        <v>392</v>
      </c>
      <c r="J750" s="6" t="str">
        <f>VLOOKUP(K750,特性表!H:I,2,FALSE)</f>
        <v>ABILITY_REFRIGERATE</v>
      </c>
      <c r="K750" s="6" t="s">
        <v>2501</v>
      </c>
      <c r="L750" s="6" t="str">
        <f>VLOOKUP(M750,特性表!H:I,2,FALSE)</f>
        <v>ABILITY_SNOW_WARNING</v>
      </c>
      <c r="M750" s="6" t="s">
        <v>1364</v>
      </c>
      <c r="N750" s="6">
        <v>77</v>
      </c>
      <c r="O750" s="6">
        <v>59</v>
      </c>
      <c r="P750" s="6">
        <v>50</v>
      </c>
      <c r="Q750" s="6">
        <v>67</v>
      </c>
      <c r="R750" s="6">
        <v>63</v>
      </c>
      <c r="S750" s="6">
        <v>46</v>
      </c>
      <c r="T750" s="6" t="str">
        <f>VLOOKUP(U750,道具表!G:H,2,FALSE)</f>
        <v>ITEM_NONE</v>
      </c>
      <c r="U750" s="6" t="s">
        <v>25</v>
      </c>
      <c r="V750" s="6" t="str">
        <f>VLOOKUP(W750,道具表!G:H,2,FALSE)</f>
        <v>ITEM_NONE</v>
      </c>
      <c r="W750" s="6" t="s">
        <v>25</v>
      </c>
      <c r="X750" s="6">
        <v>45</v>
      </c>
      <c r="Y750" s="6">
        <v>50</v>
      </c>
    </row>
    <row r="751" spans="1:25">
      <c r="A751" s="6">
        <v>699</v>
      </c>
      <c r="B751" s="6">
        <v>749</v>
      </c>
      <c r="C751" s="6" t="s">
        <v>2502</v>
      </c>
      <c r="D751" s="6" t="s">
        <v>2503</v>
      </c>
      <c r="E751" s="6" t="s">
        <v>2504</v>
      </c>
      <c r="F751" s="6" t="str">
        <f>VLOOKUP(G751,地名表!H:I,2,FALSE)</f>
        <v>TYPE_ROCK</v>
      </c>
      <c r="G751" s="6" t="s">
        <v>334</v>
      </c>
      <c r="H751" s="6" t="str">
        <f>VLOOKUP(I751,地名表!H:I,2,FALSE)</f>
        <v>TYPE_ICE</v>
      </c>
      <c r="I751" s="6" t="s">
        <v>392</v>
      </c>
      <c r="J751" s="6" t="str">
        <f>VLOOKUP(K751,特性表!H:I,2,FALSE)</f>
        <v>ABILITY_REFRIGERATE</v>
      </c>
      <c r="K751" s="6" t="s">
        <v>2501</v>
      </c>
      <c r="L751" s="6" t="str">
        <f>VLOOKUP(M751,特性表!H:I,2,FALSE)</f>
        <v>ABILITY_SNOW_WARNING</v>
      </c>
      <c r="M751" s="6" t="s">
        <v>1364</v>
      </c>
      <c r="N751" s="6">
        <v>123</v>
      </c>
      <c r="O751" s="6">
        <v>77</v>
      </c>
      <c r="P751" s="6">
        <v>72</v>
      </c>
      <c r="Q751" s="6">
        <v>99</v>
      </c>
      <c r="R751" s="6">
        <v>92</v>
      </c>
      <c r="S751" s="6">
        <v>58</v>
      </c>
      <c r="T751" s="6" t="str">
        <f>VLOOKUP(U751,道具表!G:H,2,FALSE)</f>
        <v>ITEM_NONE</v>
      </c>
      <c r="U751" s="6" t="s">
        <v>25</v>
      </c>
      <c r="V751" s="6" t="str">
        <f>VLOOKUP(W751,道具表!G:H,2,FALSE)</f>
        <v>ITEM_NONE</v>
      </c>
      <c r="W751" s="6" t="s">
        <v>25</v>
      </c>
      <c r="X751" s="6">
        <v>45</v>
      </c>
      <c r="Y751" s="6">
        <v>50</v>
      </c>
    </row>
    <row r="752" spans="1:25">
      <c r="A752" s="6">
        <v>700</v>
      </c>
      <c r="B752" s="6">
        <v>750</v>
      </c>
      <c r="C752" s="6" t="s">
        <v>2505</v>
      </c>
      <c r="D752" s="6" t="s">
        <v>2506</v>
      </c>
      <c r="E752" s="6" t="s">
        <v>2507</v>
      </c>
      <c r="F752" s="6" t="str">
        <f>VLOOKUP(G752,地名表!H:I,2,FALSE)</f>
        <v>TYPE_FAIRY</v>
      </c>
      <c r="G752" s="6" t="s">
        <v>177</v>
      </c>
      <c r="H752" s="6" t="str">
        <f>VLOOKUP(I752,地名表!H:I,2,FALSE)</f>
        <v>TYPE_FAIRY</v>
      </c>
      <c r="I752" s="6" t="s">
        <v>177</v>
      </c>
      <c r="J752" s="6" t="str">
        <f>VLOOKUP(K752,特性表!H:I,2,FALSE)</f>
        <v>ABILITY_CUTE_CHARM</v>
      </c>
      <c r="K752" s="6" t="s">
        <v>178</v>
      </c>
      <c r="L752" s="6" t="str">
        <f>VLOOKUP(M752,特性表!H:I,2,FALSE)</f>
        <v>ABILITY_PIXILATE</v>
      </c>
      <c r="M752" s="6" t="s">
        <v>2508</v>
      </c>
      <c r="N752" s="6">
        <v>95</v>
      </c>
      <c r="O752" s="6">
        <v>65</v>
      </c>
      <c r="P752" s="6">
        <v>65</v>
      </c>
      <c r="Q752" s="6">
        <v>110</v>
      </c>
      <c r="R752" s="6">
        <v>130</v>
      </c>
      <c r="S752" s="6">
        <v>60</v>
      </c>
      <c r="T752" s="6" t="str">
        <f>VLOOKUP(U752,道具表!G:H,2,FALSE)</f>
        <v>ITEM_NONE</v>
      </c>
      <c r="U752" s="6" t="s">
        <v>25</v>
      </c>
      <c r="V752" s="6" t="str">
        <f>VLOOKUP(W752,道具表!G:H,2,FALSE)</f>
        <v>ITEM_NONE</v>
      </c>
      <c r="W752" s="6" t="s">
        <v>25</v>
      </c>
      <c r="X752" s="6">
        <v>45</v>
      </c>
      <c r="Y752" s="6">
        <v>50</v>
      </c>
    </row>
    <row r="753" spans="1:25">
      <c r="A753" s="6">
        <v>701</v>
      </c>
      <c r="B753" s="6">
        <v>751</v>
      </c>
      <c r="C753" s="6" t="s">
        <v>2509</v>
      </c>
      <c r="D753" s="6" t="s">
        <v>2510</v>
      </c>
      <c r="E753" s="6" t="s">
        <v>2511</v>
      </c>
      <c r="F753" s="6" t="str">
        <f>VLOOKUP(G753,地名表!H:I,2,FALSE)</f>
        <v>TYPE_FIGHTING</v>
      </c>
      <c r="G753" s="6" t="s">
        <v>267</v>
      </c>
      <c r="H753" s="6" t="str">
        <f>VLOOKUP(I753,地名表!H:I,2,FALSE)</f>
        <v>TYPE_FLYING</v>
      </c>
      <c r="I753" s="6" t="s">
        <v>55</v>
      </c>
      <c r="J753" s="6" t="str">
        <f>VLOOKUP(K753,特性表!H:I,2,FALSE)</f>
        <v>ABILITY_LIMBER</v>
      </c>
      <c r="K753" s="6" t="s">
        <v>255</v>
      </c>
      <c r="L753" s="6" t="str">
        <f>VLOOKUP(M753,特性表!H:I,2,FALSE)</f>
        <v>ABILITY_UNBURDEN</v>
      </c>
      <c r="M753" s="6" t="s">
        <v>982</v>
      </c>
      <c r="N753" s="6">
        <v>78</v>
      </c>
      <c r="O753" s="6">
        <v>92</v>
      </c>
      <c r="P753" s="6">
        <v>75</v>
      </c>
      <c r="Q753" s="6">
        <v>74</v>
      </c>
      <c r="R753" s="6">
        <v>63</v>
      </c>
      <c r="S753" s="6">
        <v>118</v>
      </c>
      <c r="T753" s="6" t="str">
        <f>VLOOKUP(U753,道具表!G:H,2,FALSE)</f>
        <v>ITEM_NONE</v>
      </c>
      <c r="U753" s="6" t="s">
        <v>25</v>
      </c>
      <c r="V753" s="6" t="str">
        <f>VLOOKUP(W753,道具表!G:H,2,FALSE)</f>
        <v>ITEM_KINGS_ROCK</v>
      </c>
      <c r="W753" s="6" t="s">
        <v>287</v>
      </c>
      <c r="X753" s="6">
        <v>100</v>
      </c>
      <c r="Y753" s="6">
        <v>50</v>
      </c>
    </row>
    <row r="754" spans="1:25">
      <c r="A754" s="6">
        <v>702</v>
      </c>
      <c r="B754" s="6">
        <v>752</v>
      </c>
      <c r="C754" s="6" t="s">
        <v>2512</v>
      </c>
      <c r="D754" s="6" t="s">
        <v>2513</v>
      </c>
      <c r="E754" s="6" t="s">
        <v>2514</v>
      </c>
      <c r="F754" s="6" t="str">
        <f>VLOOKUP(G754,地名表!H:I,2,FALSE)</f>
        <v>TYPE_ELECTRIC</v>
      </c>
      <c r="G754" s="6" t="s">
        <v>135</v>
      </c>
      <c r="H754" s="6" t="str">
        <f>VLOOKUP(I754,地名表!H:I,2,FALSE)</f>
        <v>TYPE_FAIRY</v>
      </c>
      <c r="I754" s="6" t="s">
        <v>177</v>
      </c>
      <c r="J754" s="6" t="str">
        <f>VLOOKUP(K754,特性表!H:I,2,FALSE)</f>
        <v>ABILITY_CHEEK_POUCH</v>
      </c>
      <c r="K754" s="6" t="s">
        <v>2371</v>
      </c>
      <c r="L754" s="6" t="str">
        <f>VLOOKUP(M754,特性表!H:I,2,FALSE)</f>
        <v>ABILITY_PICKUP</v>
      </c>
      <c r="M754" s="6" t="s">
        <v>249</v>
      </c>
      <c r="N754" s="6">
        <v>67</v>
      </c>
      <c r="O754" s="6">
        <v>58</v>
      </c>
      <c r="P754" s="6">
        <v>57</v>
      </c>
      <c r="Q754" s="6">
        <v>81</v>
      </c>
      <c r="R754" s="6">
        <v>67</v>
      </c>
      <c r="S754" s="6">
        <v>101</v>
      </c>
      <c r="T754" s="6" t="str">
        <f>VLOOKUP(U754,道具表!G:H,2,FALSE)</f>
        <v>ITEM_NONE</v>
      </c>
      <c r="U754" s="6" t="s">
        <v>25</v>
      </c>
      <c r="V754" s="6" t="str">
        <f>VLOOKUP(W754,道具表!G:H,2,FALSE)</f>
        <v>ITEM_NONE</v>
      </c>
      <c r="W754" s="6" t="s">
        <v>25</v>
      </c>
      <c r="X754" s="6">
        <v>180</v>
      </c>
      <c r="Y754" s="6">
        <v>50</v>
      </c>
    </row>
    <row r="755" spans="1:25">
      <c r="A755" s="6">
        <v>703</v>
      </c>
      <c r="B755" s="6">
        <v>753</v>
      </c>
      <c r="C755" s="6" t="s">
        <v>2515</v>
      </c>
      <c r="D755" s="6" t="s">
        <v>2516</v>
      </c>
      <c r="E755" s="6" t="s">
        <v>2517</v>
      </c>
      <c r="F755" s="6" t="str">
        <f>VLOOKUP(G755,地名表!H:I,2,FALSE)</f>
        <v>TYPE_ROCK</v>
      </c>
      <c r="G755" s="6" t="s">
        <v>334</v>
      </c>
      <c r="H755" s="6" t="str">
        <f>VLOOKUP(I755,地名表!H:I,2,FALSE)</f>
        <v>TYPE_FAIRY</v>
      </c>
      <c r="I755" s="6" t="s">
        <v>177</v>
      </c>
      <c r="J755" s="6" t="str">
        <f>VLOOKUP(K755,特性表!H:I,2,FALSE)</f>
        <v>ABILITY_CLEAR_BODY</v>
      </c>
      <c r="K755" s="6" t="s">
        <v>326</v>
      </c>
      <c r="L755" s="6" t="str">
        <f>VLOOKUP(M755,特性表!H:I,2,FALSE)</f>
        <v>ABILITY_STURDY</v>
      </c>
      <c r="M755" s="6" t="s">
        <v>336</v>
      </c>
      <c r="N755" s="6">
        <v>50</v>
      </c>
      <c r="O755" s="6">
        <v>50</v>
      </c>
      <c r="P755" s="6">
        <v>150</v>
      </c>
      <c r="Q755" s="6">
        <v>50</v>
      </c>
      <c r="R755" s="6">
        <v>150</v>
      </c>
      <c r="S755" s="6">
        <v>50</v>
      </c>
      <c r="T755" s="6" t="str">
        <f>VLOOKUP(U755,道具表!G:H,2,FALSE)</f>
        <v>ITEM_NONE</v>
      </c>
      <c r="U755" s="6" t="s">
        <v>25</v>
      </c>
      <c r="V755" s="6" t="str">
        <f>VLOOKUP(W755,道具表!G:H,2,FALSE)</f>
        <v>ITEM_NONE</v>
      </c>
      <c r="W755" s="6" t="s">
        <v>25</v>
      </c>
      <c r="X755" s="6">
        <v>60</v>
      </c>
      <c r="Y755" s="6">
        <v>50</v>
      </c>
    </row>
    <row r="756" spans="1:25">
      <c r="A756" s="6">
        <v>704</v>
      </c>
      <c r="B756" s="6">
        <v>754</v>
      </c>
      <c r="C756" s="6" t="s">
        <v>2518</v>
      </c>
      <c r="D756" s="6" t="s">
        <v>2519</v>
      </c>
      <c r="E756" s="6" t="s">
        <v>2520</v>
      </c>
      <c r="F756" s="6" t="str">
        <f>VLOOKUP(G756,地名表!H:I,2,FALSE)</f>
        <v>TYPE_DRAGON</v>
      </c>
      <c r="G756" s="6" t="s">
        <v>629</v>
      </c>
      <c r="H756" s="6" t="str">
        <f>VLOOKUP(I756,地名表!H:I,2,FALSE)</f>
        <v>TYPE_DRAGON</v>
      </c>
      <c r="I756" s="6" t="s">
        <v>629</v>
      </c>
      <c r="J756" s="6" t="str">
        <f>VLOOKUP(K756,特性表!H:I,2,FALSE)</f>
        <v>ABILITY_SAP_SIPPER</v>
      </c>
      <c r="K756" s="6" t="s">
        <v>2138</v>
      </c>
      <c r="L756" s="6" t="str">
        <f>VLOOKUP(M756,特性表!H:I,2,FALSE)</f>
        <v>ABILITY_HYDRATION</v>
      </c>
      <c r="M756" s="6" t="s">
        <v>387</v>
      </c>
      <c r="N756" s="6">
        <v>45</v>
      </c>
      <c r="O756" s="6">
        <v>50</v>
      </c>
      <c r="P756" s="6">
        <v>35</v>
      </c>
      <c r="Q756" s="6">
        <v>55</v>
      </c>
      <c r="R756" s="6">
        <v>75</v>
      </c>
      <c r="S756" s="6">
        <v>40</v>
      </c>
      <c r="T756" s="6" t="str">
        <f>VLOOKUP(U756,道具表!G:H,2,FALSE)</f>
        <v>ITEM_NONE</v>
      </c>
      <c r="U756" s="6" t="s">
        <v>25</v>
      </c>
      <c r="V756" s="6" t="str">
        <f>VLOOKUP(W756,道具表!G:H,2,FALSE)</f>
        <v>ITEM_SHED_SHELL</v>
      </c>
      <c r="W756" s="6" t="s">
        <v>238</v>
      </c>
      <c r="X756" s="6">
        <v>45</v>
      </c>
      <c r="Y756" s="6">
        <v>35</v>
      </c>
    </row>
    <row r="757" spans="1:25">
      <c r="A757" s="6">
        <v>705</v>
      </c>
      <c r="B757" s="6">
        <v>755</v>
      </c>
      <c r="C757" s="6" t="s">
        <v>2521</v>
      </c>
      <c r="D757" s="6" t="s">
        <v>2522</v>
      </c>
      <c r="E757" s="6" t="s">
        <v>2523</v>
      </c>
      <c r="F757" s="6" t="str">
        <f>VLOOKUP(G757,地名表!H:I,2,FALSE)</f>
        <v>TYPE_DRAGON</v>
      </c>
      <c r="G757" s="6" t="s">
        <v>629</v>
      </c>
      <c r="H757" s="6" t="str">
        <f>VLOOKUP(I757,地名表!H:I,2,FALSE)</f>
        <v>TYPE_DRAGON</v>
      </c>
      <c r="I757" s="6" t="s">
        <v>629</v>
      </c>
      <c r="J757" s="6" t="str">
        <f>VLOOKUP(K757,特性表!H:I,2,FALSE)</f>
        <v>ABILITY_SAP_SIPPER</v>
      </c>
      <c r="K757" s="6" t="s">
        <v>2138</v>
      </c>
      <c r="L757" s="6" t="str">
        <f>VLOOKUP(M757,特性表!H:I,2,FALSE)</f>
        <v>ABILITY_HYDRATION</v>
      </c>
      <c r="M757" s="6" t="s">
        <v>387</v>
      </c>
      <c r="N757" s="6">
        <v>68</v>
      </c>
      <c r="O757" s="6">
        <v>75</v>
      </c>
      <c r="P757" s="6">
        <v>53</v>
      </c>
      <c r="Q757" s="6">
        <v>83</v>
      </c>
      <c r="R757" s="6">
        <v>113</v>
      </c>
      <c r="S757" s="6">
        <v>60</v>
      </c>
      <c r="T757" s="6" t="str">
        <f>VLOOKUP(U757,道具表!G:H,2,FALSE)</f>
        <v>ITEM_NONE</v>
      </c>
      <c r="U757" s="6" t="s">
        <v>25</v>
      </c>
      <c r="V757" s="6" t="str">
        <f>VLOOKUP(W757,道具表!G:H,2,FALSE)</f>
        <v>ITEM_SHED_SHELL</v>
      </c>
      <c r="W757" s="6" t="s">
        <v>238</v>
      </c>
      <c r="X757" s="6">
        <v>45</v>
      </c>
      <c r="Y757" s="6">
        <v>35</v>
      </c>
    </row>
    <row r="758" spans="1:25">
      <c r="A758" s="6">
        <v>706</v>
      </c>
      <c r="B758" s="6">
        <v>756</v>
      </c>
      <c r="C758" s="6" t="s">
        <v>2524</v>
      </c>
      <c r="D758" s="6" t="s">
        <v>2525</v>
      </c>
      <c r="E758" s="6" t="s">
        <v>2526</v>
      </c>
      <c r="F758" s="6" t="str">
        <f>VLOOKUP(G758,地名表!H:I,2,FALSE)</f>
        <v>TYPE_DRAGON</v>
      </c>
      <c r="G758" s="6" t="s">
        <v>629</v>
      </c>
      <c r="H758" s="6" t="str">
        <f>VLOOKUP(I758,地名表!H:I,2,FALSE)</f>
        <v>TYPE_DRAGON</v>
      </c>
      <c r="I758" s="6" t="s">
        <v>629</v>
      </c>
      <c r="J758" s="6" t="str">
        <f>VLOOKUP(K758,特性表!H:I,2,FALSE)</f>
        <v>ABILITY_SAP_SIPPER</v>
      </c>
      <c r="K758" s="6" t="s">
        <v>2138</v>
      </c>
      <c r="L758" s="6" t="str">
        <f>VLOOKUP(M758,特性表!H:I,2,FALSE)</f>
        <v>ABILITY_HYDRATION</v>
      </c>
      <c r="M758" s="6" t="s">
        <v>387</v>
      </c>
      <c r="N758" s="6">
        <v>90</v>
      </c>
      <c r="O758" s="6">
        <v>100</v>
      </c>
      <c r="P758" s="6">
        <v>70</v>
      </c>
      <c r="Q758" s="6">
        <v>110</v>
      </c>
      <c r="R758" s="6">
        <v>150</v>
      </c>
      <c r="S758" s="6">
        <v>80</v>
      </c>
      <c r="T758" s="6" t="str">
        <f>VLOOKUP(U758,道具表!G:H,2,FALSE)</f>
        <v>ITEM_NONE</v>
      </c>
      <c r="U758" s="6" t="s">
        <v>25</v>
      </c>
      <c r="V758" s="6" t="str">
        <f>VLOOKUP(W758,道具表!G:H,2,FALSE)</f>
        <v>ITEM_NONE</v>
      </c>
      <c r="W758" s="6" t="s">
        <v>25</v>
      </c>
      <c r="X758" s="6">
        <v>45</v>
      </c>
      <c r="Y758" s="6">
        <v>35</v>
      </c>
    </row>
    <row r="759" spans="1:25">
      <c r="A759" s="6">
        <v>707</v>
      </c>
      <c r="B759" s="6">
        <v>757</v>
      </c>
      <c r="C759" s="6" t="s">
        <v>2527</v>
      </c>
      <c r="D759" s="6" t="s">
        <v>2528</v>
      </c>
      <c r="E759" s="6" t="s">
        <v>2529</v>
      </c>
      <c r="F759" s="6" t="str">
        <f>VLOOKUP(G759,地名表!H:I,2,FALSE)</f>
        <v>TYPE_STEEL</v>
      </c>
      <c r="G759" s="6" t="s">
        <v>365</v>
      </c>
      <c r="H759" s="6" t="str">
        <f>VLOOKUP(I759,地名表!H:I,2,FALSE)</f>
        <v>TYPE_FAIRY</v>
      </c>
      <c r="I759" s="6" t="s">
        <v>177</v>
      </c>
      <c r="J759" s="6" t="str">
        <f>VLOOKUP(K759,特性表!H:I,2,FALSE)</f>
        <v>ABILITY_PRANKSTER</v>
      </c>
      <c r="K759" s="6" t="s">
        <v>1140</v>
      </c>
      <c r="L759" s="6" t="str">
        <f>VLOOKUP(M759,特性表!H:I,2,FALSE)</f>
        <v>ABILITY_MAGICIAN</v>
      </c>
      <c r="M759" s="6" t="s">
        <v>2351</v>
      </c>
      <c r="N759" s="6">
        <v>57</v>
      </c>
      <c r="O759" s="6">
        <v>80</v>
      </c>
      <c r="P759" s="6">
        <v>91</v>
      </c>
      <c r="Q759" s="6">
        <v>80</v>
      </c>
      <c r="R759" s="6">
        <v>87</v>
      </c>
      <c r="S759" s="6">
        <v>75</v>
      </c>
      <c r="T759" s="6" t="str">
        <f>VLOOKUP(U759,道具表!G:H,2,FALSE)</f>
        <v>ITEM_NONE</v>
      </c>
      <c r="U759" s="6" t="s">
        <v>25</v>
      </c>
      <c r="V759" s="6" t="str">
        <f>VLOOKUP(W759,道具表!G:H,2,FALSE)</f>
        <v>ITEM_NONE</v>
      </c>
      <c r="W759" s="6" t="s">
        <v>25</v>
      </c>
      <c r="X759" s="6">
        <v>75</v>
      </c>
      <c r="Y759" s="6">
        <v>50</v>
      </c>
    </row>
    <row r="760" spans="1:25">
      <c r="A760" s="6">
        <v>708</v>
      </c>
      <c r="B760" s="6">
        <v>758</v>
      </c>
      <c r="C760" s="6" t="s">
        <v>2530</v>
      </c>
      <c r="D760" s="6" t="s">
        <v>2531</v>
      </c>
      <c r="E760" s="6" t="s">
        <v>2532</v>
      </c>
      <c r="F760" s="6" t="str">
        <f>VLOOKUP(G760,地名表!H:I,2,FALSE)</f>
        <v>TYPE_GHOST</v>
      </c>
      <c r="G760" s="6" t="s">
        <v>416</v>
      </c>
      <c r="H760" s="6" t="str">
        <f>VLOOKUP(I760,地名表!H:I,2,FALSE)</f>
        <v>TYPE_GRASS</v>
      </c>
      <c r="I760" s="6" t="s">
        <v>33</v>
      </c>
      <c r="J760" s="6" t="str">
        <f>VLOOKUP(K760,特性表!H:I,2,FALSE)</f>
        <v>ABILITY_NATURAL_CURE</v>
      </c>
      <c r="K760" s="6" t="s">
        <v>494</v>
      </c>
      <c r="L760" s="6" t="str">
        <f>VLOOKUP(M760,特性表!H:I,2,FALSE)</f>
        <v>ABILITY_FRISK</v>
      </c>
      <c r="M760" s="6" t="s">
        <v>922</v>
      </c>
      <c r="N760" s="6">
        <v>43</v>
      </c>
      <c r="O760" s="6">
        <v>70</v>
      </c>
      <c r="P760" s="6">
        <v>48</v>
      </c>
      <c r="Q760" s="6">
        <v>50</v>
      </c>
      <c r="R760" s="6">
        <v>60</v>
      </c>
      <c r="S760" s="6">
        <v>38</v>
      </c>
      <c r="T760" s="6" t="str">
        <f>VLOOKUP(U760,道具表!G:H,2,FALSE)</f>
        <v>ITEM_NONE</v>
      </c>
      <c r="U760" s="6" t="s">
        <v>25</v>
      </c>
      <c r="V760" s="6" t="str">
        <f>VLOOKUP(W760,道具表!G:H,2,FALSE)</f>
        <v>ITEM_NONE</v>
      </c>
      <c r="W760" s="6" t="s">
        <v>25</v>
      </c>
      <c r="X760" s="6">
        <v>120</v>
      </c>
      <c r="Y760" s="6">
        <v>50</v>
      </c>
    </row>
    <row r="761" spans="1:25">
      <c r="A761" s="6">
        <v>709</v>
      </c>
      <c r="B761" s="6">
        <v>759</v>
      </c>
      <c r="C761" s="6" t="s">
        <v>2533</v>
      </c>
      <c r="D761" s="6" t="s">
        <v>2534</v>
      </c>
      <c r="E761" s="6" t="s">
        <v>2535</v>
      </c>
      <c r="F761" s="6" t="str">
        <f>VLOOKUP(G761,地名表!H:I,2,FALSE)</f>
        <v>TYPE_GHOST</v>
      </c>
      <c r="G761" s="6" t="s">
        <v>416</v>
      </c>
      <c r="H761" s="6" t="str">
        <f>VLOOKUP(I761,地名表!H:I,2,FALSE)</f>
        <v>TYPE_GRASS</v>
      </c>
      <c r="I761" s="6" t="s">
        <v>33</v>
      </c>
      <c r="J761" s="6" t="str">
        <f>VLOOKUP(K761,特性表!H:I,2,FALSE)</f>
        <v>ABILITY_NATURAL_CURE</v>
      </c>
      <c r="K761" s="6" t="s">
        <v>494</v>
      </c>
      <c r="L761" s="6" t="str">
        <f>VLOOKUP(M761,特性表!H:I,2,FALSE)</f>
        <v>ABILITY_FRISK</v>
      </c>
      <c r="M761" s="6" t="s">
        <v>922</v>
      </c>
      <c r="N761" s="6">
        <v>85</v>
      </c>
      <c r="O761" s="6">
        <v>110</v>
      </c>
      <c r="P761" s="6">
        <v>76</v>
      </c>
      <c r="Q761" s="6">
        <v>65</v>
      </c>
      <c r="R761" s="6">
        <v>82</v>
      </c>
      <c r="S761" s="6">
        <v>56</v>
      </c>
      <c r="T761" s="6" t="str">
        <f>VLOOKUP(U761,道具表!G:H,2,FALSE)</f>
        <v>ITEM_NONE</v>
      </c>
      <c r="U761" s="6" t="s">
        <v>25</v>
      </c>
      <c r="V761" s="6" t="str">
        <f>VLOOKUP(W761,道具表!G:H,2,FALSE)</f>
        <v>ITEM_NONE</v>
      </c>
      <c r="W761" s="6" t="s">
        <v>25</v>
      </c>
      <c r="X761" s="6">
        <v>60</v>
      </c>
      <c r="Y761" s="6">
        <v>50</v>
      </c>
    </row>
    <row r="762" spans="1:25">
      <c r="A762" s="6">
        <v>710</v>
      </c>
      <c r="B762" s="6">
        <v>760</v>
      </c>
      <c r="C762" s="6" t="s">
        <v>2536</v>
      </c>
      <c r="D762" s="6" t="s">
        <v>2537</v>
      </c>
      <c r="E762" s="6" t="s">
        <v>2538</v>
      </c>
      <c r="F762" s="6" t="str">
        <f>VLOOKUP(G762,地名表!H:I,2,FALSE)</f>
        <v>TYPE_GHOST</v>
      </c>
      <c r="G762" s="6" t="s">
        <v>416</v>
      </c>
      <c r="H762" s="6" t="str">
        <f>VLOOKUP(I762,地名表!H:I,2,FALSE)</f>
        <v>TYPE_GRASS</v>
      </c>
      <c r="I762" s="6" t="s">
        <v>33</v>
      </c>
      <c r="J762" s="6" t="str">
        <f>VLOOKUP(K762,特性表!H:I,2,FALSE)</f>
        <v>ABILITY_PICKUP</v>
      </c>
      <c r="K762" s="6" t="s">
        <v>249</v>
      </c>
      <c r="L762" s="6" t="str">
        <f>VLOOKUP(M762,特性表!H:I,2,FALSE)</f>
        <v>ABILITY_FRISK</v>
      </c>
      <c r="M762" s="6" t="s">
        <v>922</v>
      </c>
      <c r="N762" s="6">
        <v>49</v>
      </c>
      <c r="O762" s="6">
        <v>66</v>
      </c>
      <c r="P762" s="6">
        <v>70</v>
      </c>
      <c r="Q762" s="6">
        <v>44</v>
      </c>
      <c r="R762" s="6">
        <v>55</v>
      </c>
      <c r="S762" s="6">
        <v>51</v>
      </c>
      <c r="T762" s="6" t="str">
        <f>VLOOKUP(U762,道具表!G:H,2,FALSE)</f>
        <v>ITEM_NONE</v>
      </c>
      <c r="U762" s="6" t="s">
        <v>25</v>
      </c>
      <c r="V762" s="6" t="str">
        <f>VLOOKUP(W762,道具表!G:H,2,FALSE)</f>
        <v>ITEM_NONE</v>
      </c>
      <c r="W762" s="6" t="s">
        <v>25</v>
      </c>
      <c r="X762" s="6">
        <v>120</v>
      </c>
      <c r="Y762" s="6">
        <v>50</v>
      </c>
    </row>
    <row r="763" spans="1:25">
      <c r="A763" s="6">
        <v>711</v>
      </c>
      <c r="B763" s="6">
        <v>761</v>
      </c>
      <c r="C763" s="6" t="s">
        <v>2539</v>
      </c>
      <c r="D763" s="6" t="s">
        <v>2540</v>
      </c>
      <c r="E763" s="6" t="s">
        <v>2541</v>
      </c>
      <c r="F763" s="6" t="str">
        <f>VLOOKUP(G763,地名表!H:I,2,FALSE)</f>
        <v>TYPE_GHOST</v>
      </c>
      <c r="G763" s="6" t="s">
        <v>416</v>
      </c>
      <c r="H763" s="6" t="str">
        <f>VLOOKUP(I763,地名表!H:I,2,FALSE)</f>
        <v>TYPE_GRASS</v>
      </c>
      <c r="I763" s="6" t="s">
        <v>33</v>
      </c>
      <c r="J763" s="6" t="str">
        <f>VLOOKUP(K763,特性表!H:I,2,FALSE)</f>
        <v>ABILITY_PICKUP</v>
      </c>
      <c r="K763" s="6" t="s">
        <v>249</v>
      </c>
      <c r="L763" s="6" t="str">
        <f>VLOOKUP(M763,特性表!H:I,2,FALSE)</f>
        <v>ABILITY_FRISK</v>
      </c>
      <c r="M763" s="6" t="s">
        <v>922</v>
      </c>
      <c r="N763" s="6">
        <v>65</v>
      </c>
      <c r="O763" s="6">
        <v>90</v>
      </c>
      <c r="P763" s="6">
        <v>122</v>
      </c>
      <c r="Q763" s="6">
        <v>58</v>
      </c>
      <c r="R763" s="6">
        <v>75</v>
      </c>
      <c r="S763" s="6">
        <v>84</v>
      </c>
      <c r="T763" s="6" t="str">
        <f>VLOOKUP(U763,道具表!G:H,2,FALSE)</f>
        <v>ITEM_NONE</v>
      </c>
      <c r="U763" s="6" t="s">
        <v>25</v>
      </c>
      <c r="V763" s="6" t="str">
        <f>VLOOKUP(W763,道具表!G:H,2,FALSE)</f>
        <v>ITEM_NONE</v>
      </c>
      <c r="W763" s="6" t="s">
        <v>25</v>
      </c>
      <c r="X763" s="6">
        <v>60</v>
      </c>
      <c r="Y763" s="6">
        <v>50</v>
      </c>
    </row>
    <row r="764" spans="1:25">
      <c r="A764" s="6">
        <v>712</v>
      </c>
      <c r="B764" s="6">
        <v>762</v>
      </c>
      <c r="C764" s="6" t="s">
        <v>2542</v>
      </c>
      <c r="D764" s="6" t="s">
        <v>2543</v>
      </c>
      <c r="E764" s="6" t="s">
        <v>2544</v>
      </c>
      <c r="F764" s="6" t="str">
        <f>VLOOKUP(G764,地名表!H:I,2,FALSE)</f>
        <v>TYPE_ICE</v>
      </c>
      <c r="G764" s="6" t="s">
        <v>392</v>
      </c>
      <c r="H764" s="6" t="str">
        <f>VLOOKUP(I764,地名表!H:I,2,FALSE)</f>
        <v>TYPE_ICE</v>
      </c>
      <c r="I764" s="6" t="s">
        <v>392</v>
      </c>
      <c r="J764" s="6" t="str">
        <f>VLOOKUP(K764,特性表!H:I,2,FALSE)</f>
        <v>ABILITY_OWN_TEMPO</v>
      </c>
      <c r="K764" s="6" t="s">
        <v>357</v>
      </c>
      <c r="L764" s="6" t="str">
        <f>VLOOKUP(M764,特性表!H:I,2,FALSE)</f>
        <v>ABILITY_ICE_BODY</v>
      </c>
      <c r="M764" s="6" t="s">
        <v>1349</v>
      </c>
      <c r="N764" s="6">
        <v>55</v>
      </c>
      <c r="O764" s="6">
        <v>69</v>
      </c>
      <c r="P764" s="6">
        <v>85</v>
      </c>
      <c r="Q764" s="6">
        <v>32</v>
      </c>
      <c r="R764" s="6">
        <v>35</v>
      </c>
      <c r="S764" s="6">
        <v>28</v>
      </c>
      <c r="T764" s="6" t="str">
        <f>VLOOKUP(U764,道具表!G:H,2,FALSE)</f>
        <v>ITEM_NONE</v>
      </c>
      <c r="U764" s="6" t="s">
        <v>25</v>
      </c>
      <c r="V764" s="6" t="str">
        <f>VLOOKUP(W764,道具表!G:H,2,FALSE)</f>
        <v>ITEM_NONE</v>
      </c>
      <c r="W764" s="6" t="s">
        <v>25</v>
      </c>
      <c r="X764" s="6">
        <v>190</v>
      </c>
      <c r="Y764" s="6">
        <v>50</v>
      </c>
    </row>
    <row r="765" spans="1:25">
      <c r="A765" s="6">
        <v>713</v>
      </c>
      <c r="B765" s="6">
        <v>763</v>
      </c>
      <c r="C765" s="6" t="s">
        <v>2545</v>
      </c>
      <c r="D765" s="6" t="s">
        <v>2546</v>
      </c>
      <c r="E765" s="6" t="s">
        <v>2547</v>
      </c>
      <c r="F765" s="6" t="str">
        <f>VLOOKUP(G765,地名表!H:I,2,FALSE)</f>
        <v>TYPE_ICE</v>
      </c>
      <c r="G765" s="6" t="s">
        <v>392</v>
      </c>
      <c r="H765" s="6" t="str">
        <f>VLOOKUP(I765,地名表!H:I,2,FALSE)</f>
        <v>TYPE_ICE</v>
      </c>
      <c r="I765" s="6" t="s">
        <v>392</v>
      </c>
      <c r="J765" s="6" t="str">
        <f>VLOOKUP(K765,特性表!H:I,2,FALSE)</f>
        <v>ABILITY_OWN_TEMPO</v>
      </c>
      <c r="K765" s="6" t="s">
        <v>357</v>
      </c>
      <c r="L765" s="6" t="str">
        <f>VLOOKUP(M765,特性表!H:I,2,FALSE)</f>
        <v>ABILITY_ICE_BODY</v>
      </c>
      <c r="M765" s="6" t="s">
        <v>1349</v>
      </c>
      <c r="N765" s="6">
        <v>95</v>
      </c>
      <c r="O765" s="6">
        <v>117</v>
      </c>
      <c r="P765" s="6">
        <v>184</v>
      </c>
      <c r="Q765" s="6">
        <v>44</v>
      </c>
      <c r="R765" s="6">
        <v>46</v>
      </c>
      <c r="S765" s="6">
        <v>28</v>
      </c>
      <c r="T765" s="6" t="str">
        <f>VLOOKUP(U765,道具表!G:H,2,FALSE)</f>
        <v>ITEM_NONE</v>
      </c>
      <c r="U765" s="6" t="s">
        <v>25</v>
      </c>
      <c r="V765" s="6" t="str">
        <f>VLOOKUP(W765,道具表!G:H,2,FALSE)</f>
        <v>ITEM_NONE</v>
      </c>
      <c r="W765" s="6" t="s">
        <v>25</v>
      </c>
      <c r="X765" s="6">
        <v>55</v>
      </c>
      <c r="Y765" s="6">
        <v>50</v>
      </c>
    </row>
    <row r="766" spans="1:25">
      <c r="A766" s="6">
        <v>714</v>
      </c>
      <c r="B766" s="6">
        <v>764</v>
      </c>
      <c r="C766" s="6" t="s">
        <v>2548</v>
      </c>
      <c r="D766" s="6" t="s">
        <v>2549</v>
      </c>
      <c r="E766" s="6" t="s">
        <v>2550</v>
      </c>
      <c r="F766" s="6" t="str">
        <f>VLOOKUP(G766,地名表!H:I,2,FALSE)</f>
        <v>TYPE_FLYING</v>
      </c>
      <c r="G766" s="6" t="s">
        <v>55</v>
      </c>
      <c r="H766" s="6" t="str">
        <f>VLOOKUP(I766,地名表!H:I,2,FALSE)</f>
        <v>TYPE_DRAGON</v>
      </c>
      <c r="I766" s="6" t="s">
        <v>629</v>
      </c>
      <c r="J766" s="6" t="str">
        <f>VLOOKUP(K766,特性表!H:I,2,FALSE)</f>
        <v>ABILITY_FRISK</v>
      </c>
      <c r="K766" s="6" t="s">
        <v>922</v>
      </c>
      <c r="L766" s="6" t="str">
        <f>VLOOKUP(M766,特性表!H:I,2,FALSE)</f>
        <v>ABILITY_INFILTRATOR</v>
      </c>
      <c r="M766" s="6" t="s">
        <v>210</v>
      </c>
      <c r="N766" s="6">
        <v>40</v>
      </c>
      <c r="O766" s="6">
        <v>30</v>
      </c>
      <c r="P766" s="6">
        <v>35</v>
      </c>
      <c r="Q766" s="6">
        <v>45</v>
      </c>
      <c r="R766" s="6">
        <v>40</v>
      </c>
      <c r="S766" s="6">
        <v>55</v>
      </c>
      <c r="T766" s="6" t="str">
        <f>VLOOKUP(U766,道具表!G:H,2,FALSE)</f>
        <v>ITEM_NONE</v>
      </c>
      <c r="U766" s="6" t="s">
        <v>25</v>
      </c>
      <c r="V766" s="6" t="str">
        <f>VLOOKUP(W766,道具表!G:H,2,FALSE)</f>
        <v>ITEM_NONE</v>
      </c>
      <c r="W766" s="6" t="s">
        <v>25</v>
      </c>
      <c r="X766" s="6">
        <v>190</v>
      </c>
      <c r="Y766" s="6">
        <v>50</v>
      </c>
    </row>
    <row r="767" spans="1:25">
      <c r="A767" s="6">
        <v>715</v>
      </c>
      <c r="B767" s="6">
        <v>765</v>
      </c>
      <c r="C767" s="6" t="s">
        <v>2551</v>
      </c>
      <c r="D767" s="6" t="s">
        <v>2552</v>
      </c>
      <c r="E767" s="6" t="s">
        <v>2553</v>
      </c>
      <c r="F767" s="6" t="str">
        <f>VLOOKUP(G767,地名表!H:I,2,FALSE)</f>
        <v>TYPE_FLYING</v>
      </c>
      <c r="G767" s="6" t="s">
        <v>55</v>
      </c>
      <c r="H767" s="6" t="str">
        <f>VLOOKUP(I767,地名表!H:I,2,FALSE)</f>
        <v>TYPE_DRAGON</v>
      </c>
      <c r="I767" s="6" t="s">
        <v>629</v>
      </c>
      <c r="J767" s="6" t="str">
        <f>VLOOKUP(K767,特性表!H:I,2,FALSE)</f>
        <v>ABILITY_FRISK</v>
      </c>
      <c r="K767" s="6" t="s">
        <v>922</v>
      </c>
      <c r="L767" s="6" t="str">
        <f>VLOOKUP(M767,特性表!H:I,2,FALSE)</f>
        <v>ABILITY_INFILTRATOR</v>
      </c>
      <c r="M767" s="6" t="s">
        <v>210</v>
      </c>
      <c r="N767" s="6">
        <v>85</v>
      </c>
      <c r="O767" s="6">
        <v>70</v>
      </c>
      <c r="P767" s="6">
        <v>80</v>
      </c>
      <c r="Q767" s="6">
        <v>97</v>
      </c>
      <c r="R767" s="6">
        <v>80</v>
      </c>
      <c r="S767" s="6">
        <v>123</v>
      </c>
      <c r="T767" s="6" t="str">
        <f>VLOOKUP(U767,道具表!G:H,2,FALSE)</f>
        <v>ITEM_NONE</v>
      </c>
      <c r="U767" s="6" t="s">
        <v>25</v>
      </c>
      <c r="V767" s="6" t="str">
        <f>VLOOKUP(W767,道具表!G:H,2,FALSE)</f>
        <v>ITEM_NONE</v>
      </c>
      <c r="W767" s="6" t="s">
        <v>25</v>
      </c>
      <c r="X767" s="6">
        <v>45</v>
      </c>
      <c r="Y767" s="6">
        <v>50</v>
      </c>
    </row>
    <row r="768" spans="1:25">
      <c r="A768" s="6">
        <v>716</v>
      </c>
      <c r="B768" s="6">
        <v>766</v>
      </c>
      <c r="C768" s="6" t="s">
        <v>2554</v>
      </c>
      <c r="D768" s="6" t="s">
        <v>2555</v>
      </c>
      <c r="E768" s="6" t="s">
        <v>2556</v>
      </c>
      <c r="F768" s="6" t="str">
        <f>VLOOKUP(G768,地名表!H:I,2,FALSE)</f>
        <v>TYPE_FAIRY</v>
      </c>
      <c r="G768" s="6" t="s">
        <v>177</v>
      </c>
      <c r="H768" s="6" t="str">
        <f>VLOOKUP(I768,地名表!H:I,2,FALSE)</f>
        <v>TYPE_FAIRY</v>
      </c>
      <c r="I768" s="6" t="s">
        <v>177</v>
      </c>
      <c r="J768" s="6" t="str">
        <f>VLOOKUP(K768,特性表!H:I,2,FALSE)</f>
        <v>ABILITY_FAIRY_AURA</v>
      </c>
      <c r="K768" s="6" t="s">
        <v>2557</v>
      </c>
      <c r="L768" s="6" t="str">
        <f>VLOOKUP(M768,特性表!H:I,2,FALSE)</f>
        <v>ABILITY_FAIRY_AURA</v>
      </c>
      <c r="M768" s="6" t="s">
        <v>2557</v>
      </c>
      <c r="N768" s="6">
        <v>126</v>
      </c>
      <c r="O768" s="6">
        <v>131</v>
      </c>
      <c r="P768" s="6">
        <v>95</v>
      </c>
      <c r="Q768" s="6">
        <v>131</v>
      </c>
      <c r="R768" s="6">
        <v>98</v>
      </c>
      <c r="S768" s="6">
        <v>99</v>
      </c>
      <c r="T768" s="6" t="str">
        <f>VLOOKUP(U768,道具表!G:H,2,FALSE)</f>
        <v>ITEM_NONE</v>
      </c>
      <c r="U768" s="6" t="s">
        <v>25</v>
      </c>
      <c r="V768" s="6" t="str">
        <f>VLOOKUP(W768,道具表!G:H,2,FALSE)</f>
        <v>ITEM_NONE</v>
      </c>
      <c r="W768" s="6" t="s">
        <v>25</v>
      </c>
      <c r="X768" s="6">
        <v>45</v>
      </c>
      <c r="Y768" s="6">
        <v>0</v>
      </c>
    </row>
    <row r="769" spans="1:25">
      <c r="A769" s="6">
        <v>717</v>
      </c>
      <c r="B769" s="6">
        <v>767</v>
      </c>
      <c r="C769" s="6" t="s">
        <v>2558</v>
      </c>
      <c r="D769" s="6" t="s">
        <v>2559</v>
      </c>
      <c r="E769" s="6" t="s">
        <v>2560</v>
      </c>
      <c r="F769" s="6" t="str">
        <f>VLOOKUP(G769,地名表!H:I,2,FALSE)</f>
        <v>TYPE_DARK</v>
      </c>
      <c r="G769" s="6" t="s">
        <v>797</v>
      </c>
      <c r="H769" s="6" t="str">
        <f>VLOOKUP(I769,地名表!H:I,2,FALSE)</f>
        <v>TYPE_FLYING</v>
      </c>
      <c r="I769" s="6" t="s">
        <v>55</v>
      </c>
      <c r="J769" s="6" t="str">
        <f>VLOOKUP(K769,特性表!H:I,2,FALSE)</f>
        <v>ABILITY_DARK_AURA</v>
      </c>
      <c r="K769" s="6" t="s">
        <v>2561</v>
      </c>
      <c r="L769" s="6" t="str">
        <f>VLOOKUP(M769,特性表!H:I,2,FALSE)</f>
        <v>ABILITY_DARK_AURA</v>
      </c>
      <c r="M769" s="6" t="s">
        <v>2561</v>
      </c>
      <c r="N769" s="6">
        <v>126</v>
      </c>
      <c r="O769" s="6">
        <v>131</v>
      </c>
      <c r="P769" s="6">
        <v>95</v>
      </c>
      <c r="Q769" s="6">
        <v>131</v>
      </c>
      <c r="R769" s="6">
        <v>98</v>
      </c>
      <c r="S769" s="6">
        <v>99</v>
      </c>
      <c r="T769" s="6" t="str">
        <f>VLOOKUP(U769,道具表!G:H,2,FALSE)</f>
        <v>ITEM_NONE</v>
      </c>
      <c r="U769" s="6" t="s">
        <v>25</v>
      </c>
      <c r="V769" s="6" t="str">
        <f>VLOOKUP(W769,道具表!G:H,2,FALSE)</f>
        <v>ITEM_NONE</v>
      </c>
      <c r="W769" s="6" t="s">
        <v>25</v>
      </c>
      <c r="X769" s="6">
        <v>45</v>
      </c>
      <c r="Y769" s="6">
        <v>0</v>
      </c>
    </row>
    <row r="770" spans="1:25">
      <c r="A770" s="6">
        <v>718</v>
      </c>
      <c r="B770" s="6">
        <v>768</v>
      </c>
      <c r="C770" s="6" t="s">
        <v>2562</v>
      </c>
      <c r="D770" s="6" t="s">
        <v>2563</v>
      </c>
      <c r="E770" s="6" t="s">
        <v>2564</v>
      </c>
      <c r="F770" s="6" t="str">
        <f>VLOOKUP(G770,地名表!H:I,2,FALSE)</f>
        <v>TYPE_DRAGON</v>
      </c>
      <c r="G770" s="6" t="s">
        <v>629</v>
      </c>
      <c r="H770" s="6" t="str">
        <f>VLOOKUP(I770,地名表!H:I,2,FALSE)</f>
        <v>TYPE_GROUND</v>
      </c>
      <c r="I770" s="6" t="s">
        <v>145</v>
      </c>
      <c r="J770" s="6" t="str">
        <f>VLOOKUP(K770,特性表!H:I,2,FALSE)</f>
        <v>ABILITY_AURA_BREAK</v>
      </c>
      <c r="K770" s="6" t="s">
        <v>2565</v>
      </c>
      <c r="L770" s="6" t="str">
        <f>VLOOKUP(M770,特性表!H:I,2,FALSE)</f>
        <v>ABILITY_AURA_BREAK</v>
      </c>
      <c r="M770" s="6" t="s">
        <v>2565</v>
      </c>
      <c r="N770" s="6">
        <v>108</v>
      </c>
      <c r="O770" s="6">
        <v>100</v>
      </c>
      <c r="P770" s="6">
        <v>121</v>
      </c>
      <c r="Q770" s="6">
        <v>81</v>
      </c>
      <c r="R770" s="6">
        <v>95</v>
      </c>
      <c r="S770" s="6">
        <v>95</v>
      </c>
      <c r="T770" s="6" t="str">
        <f>VLOOKUP(U770,道具表!G:H,2,FALSE)</f>
        <v>ITEM_NONE</v>
      </c>
      <c r="U770" s="6" t="s">
        <v>25</v>
      </c>
      <c r="V770" s="6" t="str">
        <f>VLOOKUP(W770,道具表!G:H,2,FALSE)</f>
        <v>ITEM_NONE</v>
      </c>
      <c r="W770" s="6" t="s">
        <v>25</v>
      </c>
      <c r="X770" s="6">
        <v>3</v>
      </c>
      <c r="Y770" s="6">
        <v>0</v>
      </c>
    </row>
    <row r="771" spans="1:25">
      <c r="A771" s="6">
        <v>719</v>
      </c>
      <c r="B771" s="6">
        <v>769</v>
      </c>
      <c r="C771" s="6" t="s">
        <v>2566</v>
      </c>
      <c r="D771" s="6" t="s">
        <v>2567</v>
      </c>
      <c r="E771" s="6" t="s">
        <v>2568</v>
      </c>
      <c r="F771" s="6" t="str">
        <f>VLOOKUP(G771,地名表!H:I,2,FALSE)</f>
        <v>TYPE_ROCK</v>
      </c>
      <c r="G771" s="6" t="s">
        <v>334</v>
      </c>
      <c r="H771" s="6" t="str">
        <f>VLOOKUP(I771,地名表!H:I,2,FALSE)</f>
        <v>TYPE_FAIRY</v>
      </c>
      <c r="I771" s="6" t="s">
        <v>177</v>
      </c>
      <c r="J771" s="6" t="str">
        <f>VLOOKUP(K771,特性表!H:I,2,FALSE)</f>
        <v>ABILITY_CLEAR_BODY</v>
      </c>
      <c r="K771" s="6" t="s">
        <v>326</v>
      </c>
      <c r="L771" s="6" t="str">
        <f>VLOOKUP(M771,特性表!H:I,2,FALSE)</f>
        <v>ABILITY_CLEAR_BODY</v>
      </c>
      <c r="M771" s="6" t="s">
        <v>326</v>
      </c>
      <c r="N771" s="6">
        <v>50</v>
      </c>
      <c r="O771" s="6">
        <v>100</v>
      </c>
      <c r="P771" s="6">
        <v>150</v>
      </c>
      <c r="Q771" s="6">
        <v>100</v>
      </c>
      <c r="R771" s="6">
        <v>150</v>
      </c>
      <c r="S771" s="6">
        <v>50</v>
      </c>
      <c r="T771" s="6" t="str">
        <f>VLOOKUP(U771,道具表!G:H,2,FALSE)</f>
        <v>ITEM_NONE</v>
      </c>
      <c r="U771" s="6" t="s">
        <v>25</v>
      </c>
      <c r="V771" s="6" t="str">
        <f>VLOOKUP(W771,道具表!G:H,2,FALSE)</f>
        <v>ITEM_NONE</v>
      </c>
      <c r="W771" s="6" t="s">
        <v>25</v>
      </c>
      <c r="X771" s="6">
        <v>3</v>
      </c>
      <c r="Y771" s="6">
        <v>50</v>
      </c>
    </row>
    <row r="772" spans="1:25">
      <c r="A772" s="6">
        <v>720</v>
      </c>
      <c r="B772" s="6">
        <v>770</v>
      </c>
      <c r="C772" s="6" t="s">
        <v>2569</v>
      </c>
      <c r="D772" s="6" t="s">
        <v>2570</v>
      </c>
      <c r="E772" s="6" t="s">
        <v>2571</v>
      </c>
      <c r="F772" s="6" t="str">
        <f>VLOOKUP(G772,地名表!H:I,2,FALSE)</f>
        <v>TYPE_PSYCHIC</v>
      </c>
      <c r="G772" s="6" t="s">
        <v>81</v>
      </c>
      <c r="H772" s="6" t="str">
        <f>VLOOKUP(I772,地名表!H:I,2,FALSE)</f>
        <v>TYPE_GHOST</v>
      </c>
      <c r="I772" s="6" t="s">
        <v>416</v>
      </c>
      <c r="J772" s="6" t="str">
        <f>VLOOKUP(K772,特性表!H:I,2,FALSE)</f>
        <v>ABILITY_MAGICIAN</v>
      </c>
      <c r="K772" s="6" t="s">
        <v>2351</v>
      </c>
      <c r="L772" s="6" t="str">
        <f>VLOOKUP(M772,特性表!H:I,2,FALSE)</f>
        <v>ABILITY_MAGICIAN</v>
      </c>
      <c r="M772" s="6" t="s">
        <v>2351</v>
      </c>
      <c r="N772" s="6">
        <v>80</v>
      </c>
      <c r="O772" s="6">
        <v>110</v>
      </c>
      <c r="P772" s="6">
        <v>60</v>
      </c>
      <c r="Q772" s="6">
        <v>150</v>
      </c>
      <c r="R772" s="6">
        <v>130</v>
      </c>
      <c r="S772" s="6">
        <v>70</v>
      </c>
      <c r="T772" s="6" t="str">
        <f>VLOOKUP(U772,道具表!G:H,2,FALSE)</f>
        <v>ITEM_NONE</v>
      </c>
      <c r="U772" s="6" t="s">
        <v>25</v>
      </c>
      <c r="V772" s="6" t="str">
        <f>VLOOKUP(W772,道具表!G:H,2,FALSE)</f>
        <v>ITEM_NONE</v>
      </c>
      <c r="W772" s="6" t="s">
        <v>25</v>
      </c>
      <c r="X772" s="6">
        <v>3</v>
      </c>
      <c r="Y772" s="6">
        <v>100</v>
      </c>
    </row>
    <row r="773" spans="1:25">
      <c r="A773" s="6">
        <v>721</v>
      </c>
      <c r="B773" s="6">
        <v>771</v>
      </c>
      <c r="C773" s="6" t="s">
        <v>2572</v>
      </c>
      <c r="D773" s="6" t="s">
        <v>2573</v>
      </c>
      <c r="E773" s="6" t="s">
        <v>2574</v>
      </c>
      <c r="F773" s="6" t="str">
        <f>VLOOKUP(G773,地名表!H:I,2,FALSE)</f>
        <v>TYPE_FIRE</v>
      </c>
      <c r="G773" s="6" t="s">
        <v>46</v>
      </c>
      <c r="H773" s="6" t="str">
        <f>VLOOKUP(I773,地名表!H:I,2,FALSE)</f>
        <v>TYPE_WATER</v>
      </c>
      <c r="I773" s="6" t="s">
        <v>59</v>
      </c>
      <c r="J773" s="6" t="str">
        <f>VLOOKUP(K773,特性表!H:I,2,FALSE)</f>
        <v>ABILITY_WATER_ABSORB</v>
      </c>
      <c r="K773" s="6" t="s">
        <v>283</v>
      </c>
      <c r="L773" s="6" t="str">
        <f>VLOOKUP(M773,特性表!H:I,2,FALSE)</f>
        <v>ABILITY_WATER_ABSORB</v>
      </c>
      <c r="M773" s="6" t="s">
        <v>283</v>
      </c>
      <c r="N773" s="6">
        <v>80</v>
      </c>
      <c r="O773" s="6">
        <v>110</v>
      </c>
      <c r="P773" s="6">
        <v>120</v>
      </c>
      <c r="Q773" s="6">
        <v>130</v>
      </c>
      <c r="R773" s="6">
        <v>90</v>
      </c>
      <c r="S773" s="6">
        <v>70</v>
      </c>
      <c r="T773" s="6" t="str">
        <f>VLOOKUP(U773,道具表!G:H,2,FALSE)</f>
        <v>ITEM_NONE</v>
      </c>
      <c r="U773" s="6" t="s">
        <v>25</v>
      </c>
      <c r="V773" s="6" t="str">
        <f>VLOOKUP(W773,道具表!G:H,2,FALSE)</f>
        <v>ITEM_NONE</v>
      </c>
      <c r="W773" s="6" t="s">
        <v>25</v>
      </c>
      <c r="X773" s="6">
        <v>3</v>
      </c>
      <c r="Y773" s="6">
        <v>100</v>
      </c>
    </row>
    <row r="774" spans="1:25">
      <c r="A774" s="6">
        <v>722</v>
      </c>
      <c r="B774" s="6">
        <v>772</v>
      </c>
      <c r="C774" s="6" t="s">
        <v>2575</v>
      </c>
      <c r="D774" s="6" t="s">
        <v>2576</v>
      </c>
      <c r="E774" s="6" t="s">
        <v>2577</v>
      </c>
      <c r="F774" s="6" t="str">
        <f>VLOOKUP(G774,地名表!H:I,2,FALSE)</f>
        <v>TYPE_GRASS</v>
      </c>
      <c r="G774" s="6" t="s">
        <v>33</v>
      </c>
      <c r="H774" s="6" t="str">
        <f>VLOOKUP(I774,地名表!H:I,2,FALSE)</f>
        <v>TYPE_FLYING</v>
      </c>
      <c r="I774" s="6" t="s">
        <v>55</v>
      </c>
      <c r="J774" s="6" t="str">
        <f>VLOOKUP(K774,特性表!H:I,2,FALSE)</f>
        <v>ABILITY_OVERGROW</v>
      </c>
      <c r="K774" s="6" t="s">
        <v>35</v>
      </c>
      <c r="L774" s="6" t="str">
        <f>VLOOKUP(M774,特性表!H:I,2,FALSE)</f>
        <v>ABILITY_LONG_REACH</v>
      </c>
      <c r="M774" s="6" t="s">
        <v>2578</v>
      </c>
      <c r="N774" s="6">
        <v>68</v>
      </c>
      <c r="O774" s="6">
        <v>55</v>
      </c>
      <c r="P774" s="6">
        <v>55</v>
      </c>
      <c r="Q774" s="6">
        <v>50</v>
      </c>
      <c r="R774" s="6">
        <v>50</v>
      </c>
      <c r="S774" s="6">
        <v>42</v>
      </c>
      <c r="T774" s="6" t="str">
        <f>VLOOKUP(U774,道具表!G:H,2,FALSE)</f>
        <v>ITEM_NONE</v>
      </c>
      <c r="U774" s="6" t="s">
        <v>25</v>
      </c>
      <c r="V774" s="6" t="str">
        <f>VLOOKUP(W774,道具表!G:H,2,FALSE)</f>
        <v>ITEM_NONE</v>
      </c>
      <c r="W774" s="6" t="s">
        <v>25</v>
      </c>
      <c r="X774" s="6">
        <v>45</v>
      </c>
      <c r="Y774" s="6">
        <v>50</v>
      </c>
    </row>
    <row r="775" spans="1:25">
      <c r="A775" s="6">
        <v>723</v>
      </c>
      <c r="B775" s="6">
        <v>773</v>
      </c>
      <c r="C775" s="6" t="s">
        <v>2579</v>
      </c>
      <c r="D775" s="6" t="s">
        <v>2580</v>
      </c>
      <c r="E775" s="6" t="s">
        <v>2581</v>
      </c>
      <c r="F775" s="6" t="str">
        <f>VLOOKUP(G775,地名表!H:I,2,FALSE)</f>
        <v>TYPE_GRASS</v>
      </c>
      <c r="G775" s="6" t="s">
        <v>33</v>
      </c>
      <c r="H775" s="6" t="str">
        <f>VLOOKUP(I775,地名表!H:I,2,FALSE)</f>
        <v>TYPE_FLYING</v>
      </c>
      <c r="I775" s="6" t="s">
        <v>55</v>
      </c>
      <c r="J775" s="6" t="str">
        <f>VLOOKUP(K775,特性表!H:I,2,FALSE)</f>
        <v>ABILITY_OVERGROW</v>
      </c>
      <c r="K775" s="6" t="s">
        <v>35</v>
      </c>
      <c r="L775" s="6" t="str">
        <f>VLOOKUP(M775,特性表!H:I,2,FALSE)</f>
        <v>ABILITY_LONG_REACH</v>
      </c>
      <c r="M775" s="6" t="s">
        <v>2578</v>
      </c>
      <c r="N775" s="6">
        <v>78</v>
      </c>
      <c r="O775" s="6">
        <v>75</v>
      </c>
      <c r="P775" s="6">
        <v>75</v>
      </c>
      <c r="Q775" s="6">
        <v>70</v>
      </c>
      <c r="R775" s="6">
        <v>70</v>
      </c>
      <c r="S775" s="6">
        <v>52</v>
      </c>
      <c r="T775" s="6" t="str">
        <f>VLOOKUP(U775,道具表!G:H,2,FALSE)</f>
        <v>ITEM_NONE</v>
      </c>
      <c r="U775" s="6" t="s">
        <v>25</v>
      </c>
      <c r="V775" s="6" t="str">
        <f>VLOOKUP(W775,道具表!G:H,2,FALSE)</f>
        <v>ITEM_NONE</v>
      </c>
      <c r="W775" s="6" t="s">
        <v>25</v>
      </c>
      <c r="X775" s="6">
        <v>45</v>
      </c>
      <c r="Y775" s="6">
        <v>50</v>
      </c>
    </row>
    <row r="776" spans="1:25">
      <c r="A776" s="6">
        <v>724</v>
      </c>
      <c r="B776" s="6">
        <v>774</v>
      </c>
      <c r="C776" s="6" t="s">
        <v>2582</v>
      </c>
      <c r="D776" s="6" t="s">
        <v>2583</v>
      </c>
      <c r="E776" s="6" t="s">
        <v>2584</v>
      </c>
      <c r="F776" s="6" t="str">
        <f>VLOOKUP(G776,地名表!H:I,2,FALSE)</f>
        <v>TYPE_GRASS</v>
      </c>
      <c r="G776" s="6" t="s">
        <v>33</v>
      </c>
      <c r="H776" s="6" t="str">
        <f>VLOOKUP(I776,地名表!H:I,2,FALSE)</f>
        <v>TYPE_GHOST</v>
      </c>
      <c r="I776" s="6" t="s">
        <v>416</v>
      </c>
      <c r="J776" s="6" t="str">
        <f>VLOOKUP(K776,特性表!H:I,2,FALSE)</f>
        <v>ABILITY_OVERGROW</v>
      </c>
      <c r="K776" s="6" t="s">
        <v>35</v>
      </c>
      <c r="L776" s="6" t="str">
        <f>VLOOKUP(M776,特性表!H:I,2,FALSE)</f>
        <v>ABILITY_LONG_REACH</v>
      </c>
      <c r="M776" s="6" t="s">
        <v>2578</v>
      </c>
      <c r="N776" s="6">
        <v>78</v>
      </c>
      <c r="O776" s="6">
        <v>107</v>
      </c>
      <c r="P776" s="6">
        <v>75</v>
      </c>
      <c r="Q776" s="6">
        <v>100</v>
      </c>
      <c r="R776" s="6">
        <v>100</v>
      </c>
      <c r="S776" s="6">
        <v>70</v>
      </c>
      <c r="T776" s="6" t="str">
        <f>VLOOKUP(U776,道具表!G:H,2,FALSE)</f>
        <v>ITEM_NONE</v>
      </c>
      <c r="U776" s="6" t="s">
        <v>25</v>
      </c>
      <c r="V776" s="6" t="str">
        <f>VLOOKUP(W776,道具表!G:H,2,FALSE)</f>
        <v>ITEM_NONE</v>
      </c>
      <c r="W776" s="6" t="s">
        <v>25</v>
      </c>
      <c r="X776" s="6">
        <v>45</v>
      </c>
      <c r="Y776" s="6">
        <v>50</v>
      </c>
    </row>
    <row r="777" spans="1:25">
      <c r="A777" s="6">
        <v>725</v>
      </c>
      <c r="B777" s="6">
        <v>775</v>
      </c>
      <c r="C777" s="6" t="s">
        <v>2585</v>
      </c>
      <c r="D777" s="6" t="s">
        <v>2586</v>
      </c>
      <c r="E777" s="6" t="s">
        <v>2587</v>
      </c>
      <c r="F777" s="6" t="str">
        <f>VLOOKUP(G777,地名表!H:I,2,FALSE)</f>
        <v>TYPE_FIRE</v>
      </c>
      <c r="G777" s="6" t="s">
        <v>46</v>
      </c>
      <c r="H777" s="6" t="str">
        <f>VLOOKUP(I777,地名表!H:I,2,FALSE)</f>
        <v>TYPE_FIRE</v>
      </c>
      <c r="I777" s="6" t="s">
        <v>46</v>
      </c>
      <c r="J777" s="6" t="str">
        <f>VLOOKUP(K777,特性表!H:I,2,FALSE)</f>
        <v>ABILITY_BLAZE</v>
      </c>
      <c r="K777" s="6" t="s">
        <v>47</v>
      </c>
      <c r="L777" s="6" t="str">
        <f>VLOOKUP(M777,特性表!H:I,2,FALSE)</f>
        <v>ABILITY_INTIMIDATE</v>
      </c>
      <c r="M777" s="6" t="s">
        <v>128</v>
      </c>
      <c r="N777" s="6">
        <v>45</v>
      </c>
      <c r="O777" s="6">
        <v>65</v>
      </c>
      <c r="P777" s="6">
        <v>40</v>
      </c>
      <c r="Q777" s="6">
        <v>60</v>
      </c>
      <c r="R777" s="6">
        <v>40</v>
      </c>
      <c r="S777" s="6">
        <v>70</v>
      </c>
      <c r="T777" s="6" t="str">
        <f>VLOOKUP(U777,道具表!G:H,2,FALSE)</f>
        <v>ITEM_NONE</v>
      </c>
      <c r="U777" s="6" t="s">
        <v>25</v>
      </c>
      <c r="V777" s="6" t="str">
        <f>VLOOKUP(W777,道具表!G:H,2,FALSE)</f>
        <v>ITEM_NONE</v>
      </c>
      <c r="W777" s="6" t="s">
        <v>25</v>
      </c>
      <c r="X777" s="6">
        <v>45</v>
      </c>
      <c r="Y777" s="6">
        <v>50</v>
      </c>
    </row>
    <row r="778" spans="1:25">
      <c r="A778" s="6">
        <v>726</v>
      </c>
      <c r="B778" s="6">
        <v>776</v>
      </c>
      <c r="C778" s="6" t="s">
        <v>2588</v>
      </c>
      <c r="D778" s="6" t="s">
        <v>2589</v>
      </c>
      <c r="E778" s="6" t="s">
        <v>2590</v>
      </c>
      <c r="F778" s="6" t="str">
        <f>VLOOKUP(G778,地名表!H:I,2,FALSE)</f>
        <v>TYPE_FIRE</v>
      </c>
      <c r="G778" s="6" t="s">
        <v>46</v>
      </c>
      <c r="H778" s="6" t="str">
        <f>VLOOKUP(I778,地名表!H:I,2,FALSE)</f>
        <v>TYPE_FIRE</v>
      </c>
      <c r="I778" s="6" t="s">
        <v>46</v>
      </c>
      <c r="J778" s="6" t="str">
        <f>VLOOKUP(K778,特性表!H:I,2,FALSE)</f>
        <v>ABILITY_BLAZE</v>
      </c>
      <c r="K778" s="6" t="s">
        <v>47</v>
      </c>
      <c r="L778" s="6" t="str">
        <f>VLOOKUP(M778,特性表!H:I,2,FALSE)</f>
        <v>ABILITY_INTIMIDATE</v>
      </c>
      <c r="M778" s="6" t="s">
        <v>128</v>
      </c>
      <c r="N778" s="6">
        <v>65</v>
      </c>
      <c r="O778" s="6">
        <v>85</v>
      </c>
      <c r="P778" s="6">
        <v>50</v>
      </c>
      <c r="Q778" s="6">
        <v>80</v>
      </c>
      <c r="R778" s="6">
        <v>50</v>
      </c>
      <c r="S778" s="6">
        <v>90</v>
      </c>
      <c r="T778" s="6" t="str">
        <f>VLOOKUP(U778,道具表!G:H,2,FALSE)</f>
        <v>ITEM_NONE</v>
      </c>
      <c r="U778" s="6" t="s">
        <v>25</v>
      </c>
      <c r="V778" s="6" t="str">
        <f>VLOOKUP(W778,道具表!G:H,2,FALSE)</f>
        <v>ITEM_NONE</v>
      </c>
      <c r="W778" s="6" t="s">
        <v>25</v>
      </c>
      <c r="X778" s="6">
        <v>45</v>
      </c>
      <c r="Y778" s="6">
        <v>50</v>
      </c>
    </row>
    <row r="779" spans="1:25">
      <c r="A779" s="6">
        <v>727</v>
      </c>
      <c r="B779" s="6">
        <v>777</v>
      </c>
      <c r="C779" s="6" t="s">
        <v>2591</v>
      </c>
      <c r="D779" s="6" t="s">
        <v>2592</v>
      </c>
      <c r="E779" s="6" t="s">
        <v>2593</v>
      </c>
      <c r="F779" s="6" t="str">
        <f>VLOOKUP(G779,地名表!H:I,2,FALSE)</f>
        <v>TYPE_FIRE</v>
      </c>
      <c r="G779" s="6" t="s">
        <v>46</v>
      </c>
      <c r="H779" s="6" t="str">
        <f>VLOOKUP(I779,地名表!H:I,2,FALSE)</f>
        <v>TYPE_DARK</v>
      </c>
      <c r="I779" s="6" t="s">
        <v>797</v>
      </c>
      <c r="J779" s="6" t="str">
        <f>VLOOKUP(K779,特性表!H:I,2,FALSE)</f>
        <v>ABILITY_BLAZE</v>
      </c>
      <c r="K779" s="6" t="s">
        <v>47</v>
      </c>
      <c r="L779" s="6" t="str">
        <f>VLOOKUP(M779,特性表!H:I,2,FALSE)</f>
        <v>ABILITY_INTIMIDATE</v>
      </c>
      <c r="M779" s="6" t="s">
        <v>128</v>
      </c>
      <c r="N779" s="6">
        <v>95</v>
      </c>
      <c r="O779" s="6">
        <v>115</v>
      </c>
      <c r="P779" s="6">
        <v>90</v>
      </c>
      <c r="Q779" s="6">
        <v>80</v>
      </c>
      <c r="R779" s="6">
        <v>90</v>
      </c>
      <c r="S779" s="6">
        <v>60</v>
      </c>
      <c r="T779" s="6" t="str">
        <f>VLOOKUP(U779,道具表!G:H,2,FALSE)</f>
        <v>ITEM_NONE</v>
      </c>
      <c r="U779" s="6" t="s">
        <v>25</v>
      </c>
      <c r="V779" s="6" t="str">
        <f>VLOOKUP(W779,道具表!G:H,2,FALSE)</f>
        <v>ITEM_NONE</v>
      </c>
      <c r="W779" s="6" t="s">
        <v>25</v>
      </c>
      <c r="X779" s="6">
        <v>45</v>
      </c>
      <c r="Y779" s="6">
        <v>50</v>
      </c>
    </row>
    <row r="780" spans="1:25">
      <c r="A780" s="6">
        <v>728</v>
      </c>
      <c r="B780" s="6">
        <v>778</v>
      </c>
      <c r="C780" s="6" t="s">
        <v>2594</v>
      </c>
      <c r="D780" s="6" t="s">
        <v>2595</v>
      </c>
      <c r="E780" s="6" t="s">
        <v>2596</v>
      </c>
      <c r="F780" s="6" t="str">
        <f>VLOOKUP(G780,地名表!H:I,2,FALSE)</f>
        <v>TYPE_WATER</v>
      </c>
      <c r="G780" s="6" t="s">
        <v>59</v>
      </c>
      <c r="H780" s="6" t="str">
        <f>VLOOKUP(I780,地名表!H:I,2,FALSE)</f>
        <v>TYPE_WATER</v>
      </c>
      <c r="I780" s="6" t="s">
        <v>59</v>
      </c>
      <c r="J780" s="6" t="str">
        <f>VLOOKUP(K780,特性表!H:I,2,FALSE)</f>
        <v>ABILITY_TORRENT</v>
      </c>
      <c r="K780" s="6" t="s">
        <v>60</v>
      </c>
      <c r="L780" s="6" t="str">
        <f>VLOOKUP(M780,特性表!H:I,2,FALSE)</f>
        <v>ABILITY_LIQUID_VOICE</v>
      </c>
      <c r="M780" s="6" t="s">
        <v>2597</v>
      </c>
      <c r="N780" s="6">
        <v>50</v>
      </c>
      <c r="O780" s="6">
        <v>54</v>
      </c>
      <c r="P780" s="6">
        <v>54</v>
      </c>
      <c r="Q780" s="6">
        <v>66</v>
      </c>
      <c r="R780" s="6">
        <v>56</v>
      </c>
      <c r="S780" s="6">
        <v>40</v>
      </c>
      <c r="T780" s="6" t="str">
        <f>VLOOKUP(U780,道具表!G:H,2,FALSE)</f>
        <v>ITEM_NONE</v>
      </c>
      <c r="U780" s="6" t="s">
        <v>25</v>
      </c>
      <c r="V780" s="6" t="str">
        <f>VLOOKUP(W780,道具表!G:H,2,FALSE)</f>
        <v>ITEM_NONE</v>
      </c>
      <c r="W780" s="6" t="s">
        <v>25</v>
      </c>
      <c r="X780" s="6">
        <v>45</v>
      </c>
      <c r="Y780" s="6">
        <v>50</v>
      </c>
    </row>
    <row r="781" spans="1:25">
      <c r="A781" s="6">
        <v>729</v>
      </c>
      <c r="B781" s="6">
        <v>779</v>
      </c>
      <c r="C781" s="6" t="s">
        <v>2598</v>
      </c>
      <c r="D781" s="6" t="s">
        <v>2599</v>
      </c>
      <c r="E781" s="6" t="s">
        <v>2600</v>
      </c>
      <c r="F781" s="6" t="str">
        <f>VLOOKUP(G781,地名表!H:I,2,FALSE)</f>
        <v>TYPE_WATER</v>
      </c>
      <c r="G781" s="6" t="s">
        <v>59</v>
      </c>
      <c r="H781" s="6" t="str">
        <f>VLOOKUP(I781,地名表!H:I,2,FALSE)</f>
        <v>TYPE_WATER</v>
      </c>
      <c r="I781" s="6" t="s">
        <v>59</v>
      </c>
      <c r="J781" s="6" t="str">
        <f>VLOOKUP(K781,特性表!H:I,2,FALSE)</f>
        <v>ABILITY_TORRENT</v>
      </c>
      <c r="K781" s="6" t="s">
        <v>60</v>
      </c>
      <c r="L781" s="6" t="str">
        <f>VLOOKUP(M781,特性表!H:I,2,FALSE)</f>
        <v>ABILITY_LIQUID_VOICE</v>
      </c>
      <c r="M781" s="6" t="s">
        <v>2597</v>
      </c>
      <c r="N781" s="6">
        <v>60</v>
      </c>
      <c r="O781" s="6">
        <v>69</v>
      </c>
      <c r="P781" s="6">
        <v>69</v>
      </c>
      <c r="Q781" s="6">
        <v>91</v>
      </c>
      <c r="R781" s="6">
        <v>81</v>
      </c>
      <c r="S781" s="6">
        <v>50</v>
      </c>
      <c r="T781" s="6" t="str">
        <f>VLOOKUP(U781,道具表!G:H,2,FALSE)</f>
        <v>ITEM_NONE</v>
      </c>
      <c r="U781" s="6" t="s">
        <v>25</v>
      </c>
      <c r="V781" s="6" t="str">
        <f>VLOOKUP(W781,道具表!G:H,2,FALSE)</f>
        <v>ITEM_NONE</v>
      </c>
      <c r="W781" s="6" t="s">
        <v>25</v>
      </c>
      <c r="X781" s="6">
        <v>45</v>
      </c>
      <c r="Y781" s="6">
        <v>50</v>
      </c>
    </row>
    <row r="782" spans="1:25">
      <c r="A782" s="6">
        <v>730</v>
      </c>
      <c r="B782" s="6">
        <v>780</v>
      </c>
      <c r="C782" s="6" t="s">
        <v>2601</v>
      </c>
      <c r="D782" s="6" t="s">
        <v>2602</v>
      </c>
      <c r="E782" s="6" t="s">
        <v>2603</v>
      </c>
      <c r="F782" s="6" t="str">
        <f>VLOOKUP(G782,地名表!H:I,2,FALSE)</f>
        <v>TYPE_WATER</v>
      </c>
      <c r="G782" s="6" t="s">
        <v>59</v>
      </c>
      <c r="H782" s="6" t="str">
        <f>VLOOKUP(I782,地名表!H:I,2,FALSE)</f>
        <v>TYPE_FAIRY</v>
      </c>
      <c r="I782" s="6" t="s">
        <v>177</v>
      </c>
      <c r="J782" s="6" t="str">
        <f>VLOOKUP(K782,特性表!H:I,2,FALSE)</f>
        <v>ABILITY_TORRENT</v>
      </c>
      <c r="K782" s="6" t="s">
        <v>60</v>
      </c>
      <c r="L782" s="6" t="str">
        <f>VLOOKUP(M782,特性表!H:I,2,FALSE)</f>
        <v>ABILITY_LIQUID_VOICE</v>
      </c>
      <c r="M782" s="6" t="s">
        <v>2597</v>
      </c>
      <c r="N782" s="6">
        <v>80</v>
      </c>
      <c r="O782" s="6">
        <v>74</v>
      </c>
      <c r="P782" s="6">
        <v>74</v>
      </c>
      <c r="Q782" s="6">
        <v>126</v>
      </c>
      <c r="R782" s="6">
        <v>116</v>
      </c>
      <c r="S782" s="6">
        <v>60</v>
      </c>
      <c r="T782" s="6" t="str">
        <f>VLOOKUP(U782,道具表!G:H,2,FALSE)</f>
        <v>ITEM_NONE</v>
      </c>
      <c r="U782" s="6" t="s">
        <v>25</v>
      </c>
      <c r="V782" s="6" t="str">
        <f>VLOOKUP(W782,道具表!G:H,2,FALSE)</f>
        <v>ITEM_NONE</v>
      </c>
      <c r="W782" s="6" t="s">
        <v>25</v>
      </c>
      <c r="X782" s="6">
        <v>45</v>
      </c>
      <c r="Y782" s="6">
        <v>50</v>
      </c>
    </row>
    <row r="783" spans="1:25">
      <c r="A783" s="6">
        <v>731</v>
      </c>
      <c r="B783" s="6">
        <v>781</v>
      </c>
      <c r="C783" s="6" t="s">
        <v>2604</v>
      </c>
      <c r="D783" s="6" t="s">
        <v>2605</v>
      </c>
      <c r="E783" s="6" t="s">
        <v>2606</v>
      </c>
      <c r="F783" s="6" t="str">
        <f>VLOOKUP(G783,地名表!H:I,2,FALSE)</f>
        <v>TYPE_NORMAL</v>
      </c>
      <c r="G783" s="6" t="s">
        <v>28</v>
      </c>
      <c r="H783" s="6" t="str">
        <f>VLOOKUP(I783,地名表!H:I,2,FALSE)</f>
        <v>TYPE_FLYING</v>
      </c>
      <c r="I783" s="6" t="s">
        <v>55</v>
      </c>
      <c r="J783" s="6" t="str">
        <f>VLOOKUP(K783,特性表!H:I,2,FALSE)</f>
        <v>ABILITY_KEEN_EYE</v>
      </c>
      <c r="K783" s="6" t="s">
        <v>100</v>
      </c>
      <c r="L783" s="6" t="str">
        <f>VLOOKUP(M783,特性表!H:I,2,FALSE)</f>
        <v>ABILITY_SKILL_LINK</v>
      </c>
      <c r="M783" s="6" t="s">
        <v>407</v>
      </c>
      <c r="N783" s="6">
        <v>35</v>
      </c>
      <c r="O783" s="6">
        <v>75</v>
      </c>
      <c r="P783" s="6">
        <v>30</v>
      </c>
      <c r="Q783" s="6">
        <v>30</v>
      </c>
      <c r="R783" s="6">
        <v>30</v>
      </c>
      <c r="S783" s="6">
        <v>65</v>
      </c>
      <c r="T783" s="6" t="str">
        <f>VLOOKUP(U783,道具表!G:H,2,FALSE)</f>
        <v>ITEM_NONE</v>
      </c>
      <c r="U783" s="6" t="s">
        <v>25</v>
      </c>
      <c r="V783" s="6" t="str">
        <f>VLOOKUP(W783,道具表!G:H,2,FALSE)</f>
        <v>ITEM_ORAN_BERRY</v>
      </c>
      <c r="W783" s="6" t="s">
        <v>116</v>
      </c>
      <c r="X783" s="6">
        <v>255</v>
      </c>
      <c r="Y783" s="6">
        <v>70</v>
      </c>
    </row>
    <row r="784" spans="1:25">
      <c r="A784" s="6">
        <v>732</v>
      </c>
      <c r="B784" s="6">
        <v>782</v>
      </c>
      <c r="C784" s="6" t="s">
        <v>2607</v>
      </c>
      <c r="D784" s="6" t="s">
        <v>2608</v>
      </c>
      <c r="E784" s="6" t="s">
        <v>2609</v>
      </c>
      <c r="F784" s="6" t="str">
        <f>VLOOKUP(G784,地名表!H:I,2,FALSE)</f>
        <v>TYPE_NORMAL</v>
      </c>
      <c r="G784" s="6" t="s">
        <v>28</v>
      </c>
      <c r="H784" s="6" t="str">
        <f>VLOOKUP(I784,地名表!H:I,2,FALSE)</f>
        <v>TYPE_FLYING</v>
      </c>
      <c r="I784" s="6" t="s">
        <v>55</v>
      </c>
      <c r="J784" s="6" t="str">
        <f>VLOOKUP(K784,特性表!H:I,2,FALSE)</f>
        <v>ABILITY_KEEN_EYE</v>
      </c>
      <c r="K784" s="6" t="s">
        <v>100</v>
      </c>
      <c r="L784" s="6" t="str">
        <f>VLOOKUP(M784,特性表!H:I,2,FALSE)</f>
        <v>ABILITY_SKILL_LINK</v>
      </c>
      <c r="M784" s="6" t="s">
        <v>407</v>
      </c>
      <c r="N784" s="6">
        <v>55</v>
      </c>
      <c r="O784" s="6">
        <v>85</v>
      </c>
      <c r="P784" s="6">
        <v>50</v>
      </c>
      <c r="Q784" s="6">
        <v>40</v>
      </c>
      <c r="R784" s="6">
        <v>50</v>
      </c>
      <c r="S784" s="6">
        <v>75</v>
      </c>
      <c r="T784" s="6" t="str">
        <f>VLOOKUP(U784,道具表!G:H,2,FALSE)</f>
        <v>ITEM_NONE</v>
      </c>
      <c r="U784" s="6" t="s">
        <v>25</v>
      </c>
      <c r="V784" s="6" t="str">
        <f>VLOOKUP(W784,道具表!G:H,2,FALSE)</f>
        <v>ITEM_SITRUS_BERRY</v>
      </c>
      <c r="W784" s="6" t="s">
        <v>117</v>
      </c>
      <c r="X784" s="6">
        <v>120</v>
      </c>
      <c r="Y784" s="6">
        <v>70</v>
      </c>
    </row>
    <row r="785" spans="1:25">
      <c r="A785" s="6">
        <v>733</v>
      </c>
      <c r="B785" s="6">
        <v>783</v>
      </c>
      <c r="C785" s="6" t="s">
        <v>2610</v>
      </c>
      <c r="D785" s="6" t="s">
        <v>2611</v>
      </c>
      <c r="E785" s="6" t="s">
        <v>2612</v>
      </c>
      <c r="F785" s="6" t="str">
        <f>VLOOKUP(G785,地名表!H:I,2,FALSE)</f>
        <v>TYPE_NORMAL</v>
      </c>
      <c r="G785" s="6" t="s">
        <v>28</v>
      </c>
      <c r="H785" s="6" t="str">
        <f>VLOOKUP(I785,地名表!H:I,2,FALSE)</f>
        <v>TYPE_FLYING</v>
      </c>
      <c r="I785" s="6" t="s">
        <v>55</v>
      </c>
      <c r="J785" s="6" t="str">
        <f>VLOOKUP(K785,特性表!H:I,2,FALSE)</f>
        <v>ABILITY_KEEN_EYE</v>
      </c>
      <c r="K785" s="6" t="s">
        <v>100</v>
      </c>
      <c r="L785" s="6" t="str">
        <f>VLOOKUP(M785,特性表!H:I,2,FALSE)</f>
        <v>ABILITY_SKILL_LINK</v>
      </c>
      <c r="M785" s="6" t="s">
        <v>407</v>
      </c>
      <c r="N785" s="6">
        <v>80</v>
      </c>
      <c r="O785" s="6">
        <v>120</v>
      </c>
      <c r="P785" s="6">
        <v>75</v>
      </c>
      <c r="Q785" s="6">
        <v>75</v>
      </c>
      <c r="R785" s="6">
        <v>75</v>
      </c>
      <c r="S785" s="6">
        <v>60</v>
      </c>
      <c r="T785" s="6" t="str">
        <f>VLOOKUP(U785,道具表!G:H,2,FALSE)</f>
        <v>ITEM_NONE</v>
      </c>
      <c r="U785" s="6" t="s">
        <v>25</v>
      </c>
      <c r="V785" s="6" t="str">
        <f>VLOOKUP(W785,道具表!G:H,2,FALSE)</f>
        <v>ITEM_RAWST_BERRY</v>
      </c>
      <c r="W785" s="6" t="s">
        <v>190</v>
      </c>
      <c r="X785" s="6">
        <v>45</v>
      </c>
      <c r="Y785" s="6">
        <v>70</v>
      </c>
    </row>
    <row r="786" spans="1:25">
      <c r="A786" s="6">
        <v>734</v>
      </c>
      <c r="B786" s="6">
        <v>784</v>
      </c>
      <c r="C786" s="6" t="s">
        <v>2613</v>
      </c>
      <c r="D786" s="6" t="s">
        <v>2614</v>
      </c>
      <c r="E786" s="6" t="s">
        <v>2615</v>
      </c>
      <c r="F786" s="6" t="str">
        <f>VLOOKUP(G786,地名表!H:I,2,FALSE)</f>
        <v>TYPE_NORMAL</v>
      </c>
      <c r="G786" s="6" t="s">
        <v>28</v>
      </c>
      <c r="H786" s="6" t="str">
        <f>VLOOKUP(I786,地名表!H:I,2,FALSE)</f>
        <v>TYPE_NORMAL</v>
      </c>
      <c r="I786" s="6" t="s">
        <v>28</v>
      </c>
      <c r="J786" s="6" t="str">
        <f>VLOOKUP(K786,特性表!H:I,2,FALSE)</f>
        <v>ABILITY_STAKEOUT</v>
      </c>
      <c r="K786" s="6" t="s">
        <v>2616</v>
      </c>
      <c r="L786" s="6" t="str">
        <f>VLOOKUP(M786,特性表!H:I,2,FALSE)</f>
        <v>ABILITY_STRONG_JAW</v>
      </c>
      <c r="M786" s="6" t="s">
        <v>2494</v>
      </c>
      <c r="N786" s="6">
        <v>48</v>
      </c>
      <c r="O786" s="6">
        <v>70</v>
      </c>
      <c r="P786" s="6">
        <v>30</v>
      </c>
      <c r="Q786" s="6">
        <v>30</v>
      </c>
      <c r="R786" s="6">
        <v>30</v>
      </c>
      <c r="S786" s="6">
        <v>45</v>
      </c>
      <c r="T786" s="6" t="str">
        <f>VLOOKUP(U786,道具表!G:H,2,FALSE)</f>
        <v>ITEM_NONE</v>
      </c>
      <c r="U786" s="6" t="s">
        <v>25</v>
      </c>
      <c r="V786" s="6" t="str">
        <f>VLOOKUP(W786,道具表!G:H,2,FALSE)</f>
        <v>ITEM_PECHA_BERRY</v>
      </c>
      <c r="W786" s="6" t="s">
        <v>1010</v>
      </c>
      <c r="X786" s="6">
        <v>255</v>
      </c>
      <c r="Y786" s="6">
        <v>70</v>
      </c>
    </row>
    <row r="787" spans="1:25">
      <c r="A787" s="6">
        <v>735</v>
      </c>
      <c r="B787" s="6">
        <v>785</v>
      </c>
      <c r="C787" s="6" t="s">
        <v>2617</v>
      </c>
      <c r="D787" s="6" t="s">
        <v>2618</v>
      </c>
      <c r="E787" s="6" t="s">
        <v>2619</v>
      </c>
      <c r="F787" s="6" t="str">
        <f>VLOOKUP(G787,地名表!H:I,2,FALSE)</f>
        <v>TYPE_NORMAL</v>
      </c>
      <c r="G787" s="6" t="s">
        <v>28</v>
      </c>
      <c r="H787" s="6" t="str">
        <f>VLOOKUP(I787,地名表!H:I,2,FALSE)</f>
        <v>TYPE_NORMAL</v>
      </c>
      <c r="I787" s="6" t="s">
        <v>28</v>
      </c>
      <c r="J787" s="6" t="str">
        <f>VLOOKUP(K787,特性表!H:I,2,FALSE)</f>
        <v>ABILITY_STAKEOUT</v>
      </c>
      <c r="K787" s="6" t="s">
        <v>2616</v>
      </c>
      <c r="L787" s="6" t="str">
        <f>VLOOKUP(M787,特性表!H:I,2,FALSE)</f>
        <v>ABILITY_STRONG_JAW</v>
      </c>
      <c r="M787" s="6" t="s">
        <v>2494</v>
      </c>
      <c r="N787" s="6">
        <v>88</v>
      </c>
      <c r="O787" s="6">
        <v>110</v>
      </c>
      <c r="P787" s="6">
        <v>60</v>
      </c>
      <c r="Q787" s="6">
        <v>55</v>
      </c>
      <c r="R787" s="6">
        <v>60</v>
      </c>
      <c r="S787" s="6">
        <v>45</v>
      </c>
      <c r="T787" s="6" t="str">
        <f>VLOOKUP(U787,道具表!G:H,2,FALSE)</f>
        <v>ITEM_NONE</v>
      </c>
      <c r="U787" s="6" t="s">
        <v>25</v>
      </c>
      <c r="V787" s="6" t="str">
        <f>VLOOKUP(W787,道具表!G:H,2,FALSE)</f>
        <v>ITEM_PECHA_BERRY</v>
      </c>
      <c r="W787" s="6" t="s">
        <v>1010</v>
      </c>
      <c r="X787" s="6">
        <v>127</v>
      </c>
      <c r="Y787" s="6">
        <v>70</v>
      </c>
    </row>
    <row r="788" spans="1:25">
      <c r="A788" s="6">
        <v>736</v>
      </c>
      <c r="B788" s="6">
        <v>786</v>
      </c>
      <c r="C788" s="6" t="s">
        <v>2620</v>
      </c>
      <c r="D788" s="6" t="s">
        <v>2621</v>
      </c>
      <c r="E788" s="6" t="s">
        <v>2622</v>
      </c>
      <c r="F788" s="6" t="str">
        <f>VLOOKUP(G788,地名表!H:I,2,FALSE)</f>
        <v>TYPE_BUG</v>
      </c>
      <c r="G788" s="6" t="s">
        <v>71</v>
      </c>
      <c r="H788" s="6" t="str">
        <f>VLOOKUP(I788,地名表!H:I,2,FALSE)</f>
        <v>TYPE_BUG</v>
      </c>
      <c r="I788" s="6" t="s">
        <v>71</v>
      </c>
      <c r="J788" s="6" t="str">
        <f>VLOOKUP(K788,特性表!H:I,2,FALSE)</f>
        <v>ABILITY_SWARM</v>
      </c>
      <c r="K788" s="6" t="s">
        <v>94</v>
      </c>
      <c r="L788" s="6" t="str">
        <f>VLOOKUP(M788,特性表!H:I,2,FALSE)</f>
        <v>ABILITY_SWARM</v>
      </c>
      <c r="M788" s="6" t="s">
        <v>94</v>
      </c>
      <c r="N788" s="6">
        <v>47</v>
      </c>
      <c r="O788" s="6">
        <v>62</v>
      </c>
      <c r="P788" s="6">
        <v>45</v>
      </c>
      <c r="Q788" s="6">
        <v>55</v>
      </c>
      <c r="R788" s="6">
        <v>45</v>
      </c>
      <c r="S788" s="6">
        <v>46</v>
      </c>
      <c r="T788" s="6" t="str">
        <f>VLOOKUP(U788,道具表!G:H,2,FALSE)</f>
        <v>ITEM_NONE</v>
      </c>
      <c r="U788" s="6" t="s">
        <v>25</v>
      </c>
      <c r="V788" s="6" t="str">
        <f>VLOOKUP(W788,道具表!G:H,2,FALSE)</f>
        <v>ITEM_NONE</v>
      </c>
      <c r="W788" s="6" t="s">
        <v>25</v>
      </c>
      <c r="X788" s="6">
        <v>255</v>
      </c>
      <c r="Y788" s="6">
        <v>50</v>
      </c>
    </row>
    <row r="789" spans="1:25">
      <c r="A789" s="6">
        <v>737</v>
      </c>
      <c r="B789" s="6">
        <v>787</v>
      </c>
      <c r="C789" s="6" t="s">
        <v>2623</v>
      </c>
      <c r="D789" s="6" t="s">
        <v>2624</v>
      </c>
      <c r="E789" s="6" t="s">
        <v>2625</v>
      </c>
      <c r="F789" s="6" t="str">
        <f>VLOOKUP(G789,地名表!H:I,2,FALSE)</f>
        <v>TYPE_BUG</v>
      </c>
      <c r="G789" s="6" t="s">
        <v>71</v>
      </c>
      <c r="H789" s="6" t="str">
        <f>VLOOKUP(I789,地名表!H:I,2,FALSE)</f>
        <v>TYPE_ELECTRIC</v>
      </c>
      <c r="I789" s="6" t="s">
        <v>135</v>
      </c>
      <c r="J789" s="6" t="str">
        <f>VLOOKUP(K789,特性表!H:I,2,FALSE)</f>
        <v>ABILITY_BATTERY</v>
      </c>
      <c r="K789" s="6" t="s">
        <v>2626</v>
      </c>
      <c r="L789" s="6" t="str">
        <f>VLOOKUP(M789,特性表!H:I,2,FALSE)</f>
        <v>ABILITY_BATTERY</v>
      </c>
      <c r="M789" s="6" t="s">
        <v>2626</v>
      </c>
      <c r="N789" s="6">
        <v>57</v>
      </c>
      <c r="O789" s="6">
        <v>82</v>
      </c>
      <c r="P789" s="6">
        <v>95</v>
      </c>
      <c r="Q789" s="6">
        <v>55</v>
      </c>
      <c r="R789" s="6">
        <v>75</v>
      </c>
      <c r="S789" s="6">
        <v>36</v>
      </c>
      <c r="T789" s="6" t="str">
        <f>VLOOKUP(U789,道具表!G:H,2,FALSE)</f>
        <v>ITEM_NONE</v>
      </c>
      <c r="U789" s="6" t="s">
        <v>25</v>
      </c>
      <c r="V789" s="6" t="str">
        <f>VLOOKUP(W789,道具表!G:H,2,FALSE)</f>
        <v>ITEM_CELL_BATTERY</v>
      </c>
      <c r="W789" s="6" t="s">
        <v>1179</v>
      </c>
      <c r="X789" s="6">
        <v>120</v>
      </c>
      <c r="Y789" s="6">
        <v>50</v>
      </c>
    </row>
    <row r="790" spans="1:25">
      <c r="A790" s="6">
        <v>738</v>
      </c>
      <c r="B790" s="6">
        <v>788</v>
      </c>
      <c r="C790" s="6" t="s">
        <v>2627</v>
      </c>
      <c r="D790" s="6" t="s">
        <v>2628</v>
      </c>
      <c r="E790" s="6" t="s">
        <v>2629</v>
      </c>
      <c r="F790" s="6" t="str">
        <f>VLOOKUP(G790,地名表!H:I,2,FALSE)</f>
        <v>TYPE_BUG</v>
      </c>
      <c r="G790" s="6" t="s">
        <v>71</v>
      </c>
      <c r="H790" s="6" t="str">
        <f>VLOOKUP(I790,地名表!H:I,2,FALSE)</f>
        <v>TYPE_ELECTRIC</v>
      </c>
      <c r="I790" s="6" t="s">
        <v>135</v>
      </c>
      <c r="J790" s="6" t="str">
        <f>VLOOKUP(K790,特性表!H:I,2,FALSE)</f>
        <v>ABILITY_LEVITATE</v>
      </c>
      <c r="K790" s="6" t="s">
        <v>417</v>
      </c>
      <c r="L790" s="6" t="str">
        <f>VLOOKUP(M790,特性表!H:I,2,FALSE)</f>
        <v>ABILITY_LEVITATE</v>
      </c>
      <c r="M790" s="6" t="s">
        <v>417</v>
      </c>
      <c r="N790" s="6">
        <v>77</v>
      </c>
      <c r="O790" s="6">
        <v>70</v>
      </c>
      <c r="P790" s="6">
        <v>90</v>
      </c>
      <c r="Q790" s="6">
        <v>145</v>
      </c>
      <c r="R790" s="6">
        <v>75</v>
      </c>
      <c r="S790" s="6">
        <v>43</v>
      </c>
      <c r="T790" s="6" t="str">
        <f>VLOOKUP(U790,道具表!G:H,2,FALSE)</f>
        <v>ITEM_NONE</v>
      </c>
      <c r="U790" s="6" t="s">
        <v>25</v>
      </c>
      <c r="V790" s="6" t="str">
        <f>VLOOKUP(W790,道具表!G:H,2,FALSE)</f>
        <v>ITEM_NONE</v>
      </c>
      <c r="W790" s="6" t="s">
        <v>25</v>
      </c>
      <c r="X790" s="6">
        <v>45</v>
      </c>
      <c r="Y790" s="6">
        <v>50</v>
      </c>
    </row>
    <row r="791" spans="1:25">
      <c r="A791" s="6">
        <v>739</v>
      </c>
      <c r="B791" s="6">
        <v>789</v>
      </c>
      <c r="C791" s="6" t="s">
        <v>2630</v>
      </c>
      <c r="D791" s="6" t="s">
        <v>2631</v>
      </c>
      <c r="E791" s="6" t="s">
        <v>2632</v>
      </c>
      <c r="F791" s="6" t="str">
        <f>VLOOKUP(G791,地名表!H:I,2,FALSE)</f>
        <v>TYPE_FIGHTING</v>
      </c>
      <c r="G791" s="6" t="s">
        <v>267</v>
      </c>
      <c r="H791" s="6" t="str">
        <f>VLOOKUP(I791,地名表!H:I,2,FALSE)</f>
        <v>TYPE_FIGHTING</v>
      </c>
      <c r="I791" s="6" t="s">
        <v>267</v>
      </c>
      <c r="J791" s="6" t="str">
        <f>VLOOKUP(K791,特性表!H:I,2,FALSE)</f>
        <v>ABILITY_HYPER_CUTTER</v>
      </c>
      <c r="K791" s="6" t="s">
        <v>440</v>
      </c>
      <c r="L791" s="6" t="str">
        <f>VLOOKUP(M791,特性表!H:I,2,FALSE)</f>
        <v>ABILITY_IRON_FIST</v>
      </c>
      <c r="M791" s="6" t="s">
        <v>473</v>
      </c>
      <c r="N791" s="6">
        <v>47</v>
      </c>
      <c r="O791" s="6">
        <v>82</v>
      </c>
      <c r="P791" s="6">
        <v>57</v>
      </c>
      <c r="Q791" s="6">
        <v>42</v>
      </c>
      <c r="R791" s="6">
        <v>47</v>
      </c>
      <c r="S791" s="6">
        <v>63</v>
      </c>
      <c r="T791" s="6" t="str">
        <f>VLOOKUP(U791,道具表!G:H,2,FALSE)</f>
        <v>ITEM_NONE</v>
      </c>
      <c r="U791" s="6" t="s">
        <v>25</v>
      </c>
      <c r="V791" s="6" t="str">
        <f>VLOOKUP(W791,道具表!G:H,2,FALSE)</f>
        <v>ITEM_ASPEAR_BERRY</v>
      </c>
      <c r="W791" s="6" t="s">
        <v>388</v>
      </c>
      <c r="X791" s="6">
        <v>225</v>
      </c>
      <c r="Y791" s="6">
        <v>70</v>
      </c>
    </row>
    <row r="792" spans="1:25">
      <c r="A792" s="6">
        <v>740</v>
      </c>
      <c r="B792" s="6">
        <v>790</v>
      </c>
      <c r="C792" s="6" t="s">
        <v>2633</v>
      </c>
      <c r="D792" s="6" t="s">
        <v>2634</v>
      </c>
      <c r="E792" s="6" t="s">
        <v>2635</v>
      </c>
      <c r="F792" s="6" t="str">
        <f>VLOOKUP(G792,地名表!H:I,2,FALSE)</f>
        <v>TYPE_FIGHTING</v>
      </c>
      <c r="G792" s="6" t="s">
        <v>267</v>
      </c>
      <c r="H792" s="6" t="str">
        <f>VLOOKUP(I792,地名表!H:I,2,FALSE)</f>
        <v>TYPE_ICE</v>
      </c>
      <c r="I792" s="6" t="s">
        <v>392</v>
      </c>
      <c r="J792" s="6" t="str">
        <f>VLOOKUP(K792,特性表!H:I,2,FALSE)</f>
        <v>ABILITY_HYPER_CUTTER</v>
      </c>
      <c r="K792" s="6" t="s">
        <v>440</v>
      </c>
      <c r="L792" s="6" t="str">
        <f>VLOOKUP(M792,特性表!H:I,2,FALSE)</f>
        <v>ABILITY_IRON_FIST</v>
      </c>
      <c r="M792" s="6" t="s">
        <v>473</v>
      </c>
      <c r="N792" s="6">
        <v>97</v>
      </c>
      <c r="O792" s="6">
        <v>132</v>
      </c>
      <c r="P792" s="6">
        <v>77</v>
      </c>
      <c r="Q792" s="6">
        <v>62</v>
      </c>
      <c r="R792" s="6">
        <v>67</v>
      </c>
      <c r="S792" s="6">
        <v>43</v>
      </c>
      <c r="T792" s="6" t="str">
        <f>VLOOKUP(U792,道具表!G:H,2,FALSE)</f>
        <v>ITEM_NONE</v>
      </c>
      <c r="U792" s="6" t="s">
        <v>25</v>
      </c>
      <c r="V792" s="6" t="str">
        <f>VLOOKUP(W792,道具表!G:H,2,FALSE)</f>
        <v>ITEM_CHERI_BERRY</v>
      </c>
      <c r="W792" s="6" t="s">
        <v>1580</v>
      </c>
      <c r="X792" s="6">
        <v>60</v>
      </c>
      <c r="Y792" s="6">
        <v>70</v>
      </c>
    </row>
    <row r="793" spans="1:25">
      <c r="A793" s="6">
        <v>741</v>
      </c>
      <c r="B793" s="6">
        <v>791</v>
      </c>
      <c r="C793" s="6" t="s">
        <v>2636</v>
      </c>
      <c r="D793" s="6" t="s">
        <v>2637</v>
      </c>
      <c r="E793" s="6" t="s">
        <v>2638</v>
      </c>
      <c r="F793" s="6" t="str">
        <f>VLOOKUP(G793,地名表!H:I,2,FALSE)</f>
        <v>TYPE_FIRE</v>
      </c>
      <c r="G793" s="6" t="s">
        <v>46</v>
      </c>
      <c r="H793" s="6" t="str">
        <f>VLOOKUP(I793,地名表!H:I,2,FALSE)</f>
        <v>TYPE_FLYING</v>
      </c>
      <c r="I793" s="6" t="s">
        <v>55</v>
      </c>
      <c r="J793" s="6" t="str">
        <f>VLOOKUP(K793,特性表!H:I,2,FALSE)</f>
        <v>ABILITY_DANCER</v>
      </c>
      <c r="K793" s="6" t="s">
        <v>2639</v>
      </c>
      <c r="L793" s="6" t="str">
        <f>VLOOKUP(M793,特性表!H:I,2,FALSE)</f>
        <v>ABILITY_DANCER</v>
      </c>
      <c r="M793" s="6" t="s">
        <v>2639</v>
      </c>
      <c r="N793" s="6">
        <v>75</v>
      </c>
      <c r="O793" s="6">
        <v>70</v>
      </c>
      <c r="P793" s="6">
        <v>70</v>
      </c>
      <c r="Q793" s="6">
        <v>98</v>
      </c>
      <c r="R793" s="6">
        <v>70</v>
      </c>
      <c r="S793" s="6">
        <v>93</v>
      </c>
      <c r="T793" s="6" t="str">
        <f>VLOOKUP(U793,道具表!G:H,2,FALSE)</f>
        <v>ITEM_NONE</v>
      </c>
      <c r="U793" s="6" t="s">
        <v>25</v>
      </c>
      <c r="V793" s="6" t="str">
        <f>VLOOKUP(W793,道具表!G:H,2,FALSE)</f>
        <v>ITEM_HONEY</v>
      </c>
      <c r="W793" s="6" t="s">
        <v>1084</v>
      </c>
      <c r="X793" s="6">
        <v>45</v>
      </c>
      <c r="Y793" s="6">
        <v>70</v>
      </c>
    </row>
    <row r="794" spans="1:25">
      <c r="A794" s="6">
        <v>742</v>
      </c>
      <c r="B794" s="6">
        <v>792</v>
      </c>
      <c r="C794" s="6" t="s">
        <v>2640</v>
      </c>
      <c r="D794" s="6" t="s">
        <v>2641</v>
      </c>
      <c r="E794" s="6" t="s">
        <v>2642</v>
      </c>
      <c r="F794" s="6" t="str">
        <f>VLOOKUP(G794,地名表!H:I,2,FALSE)</f>
        <v>TYPE_BUG</v>
      </c>
      <c r="G794" s="6" t="s">
        <v>71</v>
      </c>
      <c r="H794" s="6" t="str">
        <f>VLOOKUP(I794,地名表!H:I,2,FALSE)</f>
        <v>TYPE_FAIRY</v>
      </c>
      <c r="I794" s="6" t="s">
        <v>177</v>
      </c>
      <c r="J794" s="6" t="str">
        <f>VLOOKUP(K794,特性表!H:I,2,FALSE)</f>
        <v>ABILITY_HONEY_GATHER</v>
      </c>
      <c r="K794" s="6" t="s">
        <v>1524</v>
      </c>
      <c r="L794" s="6" t="str">
        <f>VLOOKUP(M794,特性表!H:I,2,FALSE)</f>
        <v>ABILITY_SHIELD_DUST</v>
      </c>
      <c r="M794" s="6" t="s">
        <v>72</v>
      </c>
      <c r="N794" s="6">
        <v>40</v>
      </c>
      <c r="O794" s="6">
        <v>45</v>
      </c>
      <c r="P794" s="6">
        <v>40</v>
      </c>
      <c r="Q794" s="6">
        <v>55</v>
      </c>
      <c r="R794" s="6">
        <v>40</v>
      </c>
      <c r="S794" s="6">
        <v>84</v>
      </c>
      <c r="T794" s="6" t="str">
        <f>VLOOKUP(U794,道具表!G:H,2,FALSE)</f>
        <v>ITEM_NONE</v>
      </c>
      <c r="U794" s="6" t="s">
        <v>25</v>
      </c>
      <c r="V794" s="6" t="str">
        <f>VLOOKUP(W794,道具表!G:H,2,FALSE)</f>
        <v>ITEM_HONEY</v>
      </c>
      <c r="W794" s="6" t="s">
        <v>1084</v>
      </c>
      <c r="X794" s="6">
        <v>190</v>
      </c>
      <c r="Y794" s="6">
        <v>50</v>
      </c>
    </row>
    <row r="795" spans="1:25">
      <c r="A795" s="6">
        <v>743</v>
      </c>
      <c r="B795" s="6">
        <v>793</v>
      </c>
      <c r="C795" s="6" t="s">
        <v>2643</v>
      </c>
      <c r="D795" s="6" t="s">
        <v>2644</v>
      </c>
      <c r="E795" s="6" t="s">
        <v>2645</v>
      </c>
      <c r="F795" s="6" t="str">
        <f>VLOOKUP(G795,地名表!H:I,2,FALSE)</f>
        <v>TYPE_BUG</v>
      </c>
      <c r="G795" s="6" t="s">
        <v>71</v>
      </c>
      <c r="H795" s="6" t="str">
        <f>VLOOKUP(I795,地名表!H:I,2,FALSE)</f>
        <v>TYPE_FAIRY</v>
      </c>
      <c r="I795" s="6" t="s">
        <v>177</v>
      </c>
      <c r="J795" s="6" t="str">
        <f>VLOOKUP(K795,特性表!H:I,2,FALSE)</f>
        <v>ABILITY_HONEY_GATHER</v>
      </c>
      <c r="K795" s="6" t="s">
        <v>1524</v>
      </c>
      <c r="L795" s="6" t="str">
        <f>VLOOKUP(M795,特性表!H:I,2,FALSE)</f>
        <v>ABILITY_SHIELD_DUST</v>
      </c>
      <c r="M795" s="6" t="s">
        <v>72</v>
      </c>
      <c r="N795" s="6">
        <v>60</v>
      </c>
      <c r="O795" s="6">
        <v>55</v>
      </c>
      <c r="P795" s="6">
        <v>60</v>
      </c>
      <c r="Q795" s="6">
        <v>95</v>
      </c>
      <c r="R795" s="6">
        <v>70</v>
      </c>
      <c r="S795" s="6">
        <v>124</v>
      </c>
      <c r="T795" s="6" t="str">
        <f>VLOOKUP(U795,道具表!G:H,2,FALSE)</f>
        <v>ITEM_NONE</v>
      </c>
      <c r="U795" s="6" t="s">
        <v>25</v>
      </c>
      <c r="V795" s="6" t="str">
        <f>VLOOKUP(W795,道具表!G:H,2,FALSE)</f>
        <v>ITEM_HONEY</v>
      </c>
      <c r="W795" s="6" t="s">
        <v>1084</v>
      </c>
      <c r="X795" s="6">
        <v>75</v>
      </c>
      <c r="Y795" s="6">
        <v>50</v>
      </c>
    </row>
    <row r="796" spans="1:25">
      <c r="A796" s="6">
        <v>744</v>
      </c>
      <c r="B796" s="6">
        <v>794</v>
      </c>
      <c r="C796" s="6" t="s">
        <v>2646</v>
      </c>
      <c r="D796" s="6" t="s">
        <v>2647</v>
      </c>
      <c r="E796" s="6" t="s">
        <v>2648</v>
      </c>
      <c r="F796" s="6" t="str">
        <f>VLOOKUP(G796,地名表!H:I,2,FALSE)</f>
        <v>TYPE_ROCK</v>
      </c>
      <c r="G796" s="6" t="s">
        <v>334</v>
      </c>
      <c r="H796" s="6" t="str">
        <f>VLOOKUP(I796,地名表!H:I,2,FALSE)</f>
        <v>TYPE_ROCK</v>
      </c>
      <c r="I796" s="6" t="s">
        <v>334</v>
      </c>
      <c r="J796" s="6" t="str">
        <f>VLOOKUP(K796,特性表!H:I,2,FALSE)</f>
        <v>ABILITY_KEEN_EYE</v>
      </c>
      <c r="K796" s="6" t="s">
        <v>100</v>
      </c>
      <c r="L796" s="6" t="str">
        <f>VLOOKUP(M796,特性表!H:I,2,FALSE)</f>
        <v>ABILITY_VITAL_SPIRIT</v>
      </c>
      <c r="M796" s="6" t="s">
        <v>268</v>
      </c>
      <c r="N796" s="6">
        <v>45</v>
      </c>
      <c r="O796" s="6">
        <v>65</v>
      </c>
      <c r="P796" s="6">
        <v>40</v>
      </c>
      <c r="Q796" s="6">
        <v>30</v>
      </c>
      <c r="R796" s="6">
        <v>40</v>
      </c>
      <c r="S796" s="6">
        <v>60</v>
      </c>
      <c r="T796" s="6" t="str">
        <f>VLOOKUP(U796,道具表!G:H,2,FALSE)</f>
        <v>ITEM_NONE</v>
      </c>
      <c r="U796" s="6" t="s">
        <v>25</v>
      </c>
      <c r="V796" s="6" t="str">
        <f>VLOOKUP(W796,道具表!G:H,2,FALSE)</f>
        <v>ITEM_NONE</v>
      </c>
      <c r="W796" s="6" t="s">
        <v>25</v>
      </c>
      <c r="X796" s="6">
        <v>190</v>
      </c>
      <c r="Y796" s="6">
        <v>50</v>
      </c>
    </row>
    <row r="797" spans="1:25">
      <c r="A797" s="6">
        <v>745</v>
      </c>
      <c r="B797" s="6">
        <v>795</v>
      </c>
      <c r="C797" s="6" t="s">
        <v>2649</v>
      </c>
      <c r="D797" s="6" t="s">
        <v>2650</v>
      </c>
      <c r="E797" s="6" t="s">
        <v>2651</v>
      </c>
      <c r="F797" s="6" t="str">
        <f>VLOOKUP(G797,地名表!H:I,2,FALSE)</f>
        <v>TYPE_ROCK</v>
      </c>
      <c r="G797" s="6" t="s">
        <v>334</v>
      </c>
      <c r="H797" s="6" t="str">
        <f>VLOOKUP(I797,地名表!H:I,2,FALSE)</f>
        <v>TYPE_ROCK</v>
      </c>
      <c r="I797" s="6" t="s">
        <v>334</v>
      </c>
      <c r="J797" s="6" t="str">
        <f>VLOOKUP(K797,特性表!H:I,2,FALSE)</f>
        <v>ABILITY_KEEN_EYE</v>
      </c>
      <c r="K797" s="6" t="s">
        <v>100</v>
      </c>
      <c r="L797" s="6" t="str">
        <f>VLOOKUP(M797,特性表!H:I,2,FALSE)</f>
        <v>ABILITY_SAND_RUSH</v>
      </c>
      <c r="M797" s="6" t="s">
        <v>147</v>
      </c>
      <c r="N797" s="6">
        <v>75</v>
      </c>
      <c r="O797" s="6">
        <v>115</v>
      </c>
      <c r="P797" s="6">
        <v>65</v>
      </c>
      <c r="Q797" s="6">
        <v>55</v>
      </c>
      <c r="R797" s="6">
        <v>65</v>
      </c>
      <c r="S797" s="6">
        <v>112</v>
      </c>
      <c r="T797" s="6" t="str">
        <f>VLOOKUP(U797,道具表!G:H,2,FALSE)</f>
        <v>ITEM_NONE</v>
      </c>
      <c r="U797" s="6" t="s">
        <v>25</v>
      </c>
      <c r="V797" s="6" t="str">
        <f>VLOOKUP(W797,道具表!G:H,2,FALSE)</f>
        <v>ITEM_NONE</v>
      </c>
      <c r="W797" s="6" t="s">
        <v>25</v>
      </c>
      <c r="X797" s="6">
        <v>90</v>
      </c>
      <c r="Y797" s="6">
        <v>50</v>
      </c>
    </row>
    <row r="798" spans="1:25">
      <c r="A798" s="6">
        <v>746</v>
      </c>
      <c r="B798" s="6">
        <v>796</v>
      </c>
      <c r="C798" s="6" t="s">
        <v>2652</v>
      </c>
      <c r="D798" s="6" t="s">
        <v>2653</v>
      </c>
      <c r="E798" s="6" t="s">
        <v>2654</v>
      </c>
      <c r="F798" s="6" t="str">
        <f>VLOOKUP(G798,地名表!H:I,2,FALSE)</f>
        <v>TYPE_WATER</v>
      </c>
      <c r="G798" s="6" t="s">
        <v>59</v>
      </c>
      <c r="H798" s="6" t="str">
        <f>VLOOKUP(I798,地名表!H:I,2,FALSE)</f>
        <v>TYPE_WATER</v>
      </c>
      <c r="I798" s="6" t="s">
        <v>59</v>
      </c>
      <c r="J798" s="6" t="str">
        <f>VLOOKUP(K798,特性表!H:I,2,FALSE)</f>
        <v>ABILITY_SCHOOLING</v>
      </c>
      <c r="K798" s="6" t="s">
        <v>2655</v>
      </c>
      <c r="L798" s="6" t="str">
        <f>VLOOKUP(M798,特性表!H:I,2,FALSE)</f>
        <v>ABILITY_SCHOOLING</v>
      </c>
      <c r="M798" s="6" t="s">
        <v>2655</v>
      </c>
      <c r="N798" s="6">
        <v>45</v>
      </c>
      <c r="O798" s="6">
        <v>20</v>
      </c>
      <c r="P798" s="6">
        <v>20</v>
      </c>
      <c r="Q798" s="6">
        <v>25</v>
      </c>
      <c r="R798" s="6">
        <v>25</v>
      </c>
      <c r="S798" s="6">
        <v>40</v>
      </c>
      <c r="T798" s="6" t="str">
        <f>VLOOKUP(U798,道具表!G:H,2,FALSE)</f>
        <v>ITEM_NONE</v>
      </c>
      <c r="U798" s="6" t="s">
        <v>25</v>
      </c>
      <c r="V798" s="6" t="str">
        <f>VLOOKUP(W798,道具表!G:H,2,FALSE)</f>
        <v>ITEM_NONE</v>
      </c>
      <c r="W798" s="6" t="s">
        <v>25</v>
      </c>
      <c r="X798" s="6">
        <v>60</v>
      </c>
      <c r="Y798" s="6">
        <v>50</v>
      </c>
    </row>
    <row r="799" spans="1:25">
      <c r="A799" s="6">
        <v>747</v>
      </c>
      <c r="B799" s="6">
        <v>797</v>
      </c>
      <c r="C799" s="6" t="s">
        <v>2656</v>
      </c>
      <c r="D799" s="6" t="s">
        <v>2657</v>
      </c>
      <c r="E799" s="6" t="s">
        <v>2658</v>
      </c>
      <c r="F799" s="6" t="str">
        <f>VLOOKUP(G799,地名表!H:I,2,FALSE)</f>
        <v>TYPE_POISON</v>
      </c>
      <c r="G799" s="6" t="s">
        <v>34</v>
      </c>
      <c r="H799" s="6" t="str">
        <f>VLOOKUP(I799,地名表!H:I,2,FALSE)</f>
        <v>TYPE_WATER</v>
      </c>
      <c r="I799" s="6" t="s">
        <v>59</v>
      </c>
      <c r="J799" s="6" t="str">
        <f>VLOOKUP(K799,特性表!H:I,2,FALSE)</f>
        <v>ABILITY_MERCILESS</v>
      </c>
      <c r="K799" s="6" t="s">
        <v>2659</v>
      </c>
      <c r="L799" s="6" t="str">
        <f>VLOOKUP(M799,特性表!H:I,2,FALSE)</f>
        <v>ABILITY_LIMBER</v>
      </c>
      <c r="M799" s="6" t="s">
        <v>255</v>
      </c>
      <c r="N799" s="6">
        <v>50</v>
      </c>
      <c r="O799" s="6">
        <v>53</v>
      </c>
      <c r="P799" s="6">
        <v>62</v>
      </c>
      <c r="Q799" s="6">
        <v>43</v>
      </c>
      <c r="R799" s="6">
        <v>52</v>
      </c>
      <c r="S799" s="6">
        <v>45</v>
      </c>
      <c r="T799" s="6" t="str">
        <f>VLOOKUP(U799,道具表!G:H,2,FALSE)</f>
        <v>ITEM_NONE</v>
      </c>
      <c r="U799" s="6" t="s">
        <v>25</v>
      </c>
      <c r="V799" s="6" t="str">
        <f>VLOOKUP(W799,道具表!G:H,2,FALSE)</f>
        <v>ITEM_POISON_BARB</v>
      </c>
      <c r="W799" s="6" t="s">
        <v>96</v>
      </c>
      <c r="X799" s="6">
        <v>190</v>
      </c>
      <c r="Y799" s="6">
        <v>50</v>
      </c>
    </row>
    <row r="800" spans="1:25">
      <c r="A800" s="6">
        <v>748</v>
      </c>
      <c r="B800" s="6">
        <v>798</v>
      </c>
      <c r="C800" s="6" t="s">
        <v>2660</v>
      </c>
      <c r="D800" s="6" t="s">
        <v>2661</v>
      </c>
      <c r="E800" s="6" t="s">
        <v>2662</v>
      </c>
      <c r="F800" s="6" t="str">
        <f>VLOOKUP(G800,地名表!H:I,2,FALSE)</f>
        <v>TYPE_POISON</v>
      </c>
      <c r="G800" s="6" t="s">
        <v>34</v>
      </c>
      <c r="H800" s="6" t="str">
        <f>VLOOKUP(I800,地名表!H:I,2,FALSE)</f>
        <v>TYPE_WATER</v>
      </c>
      <c r="I800" s="6" t="s">
        <v>59</v>
      </c>
      <c r="J800" s="6" t="str">
        <f>VLOOKUP(K800,特性表!H:I,2,FALSE)</f>
        <v>ABILITY_MERCILESS</v>
      </c>
      <c r="K800" s="6" t="s">
        <v>2659</v>
      </c>
      <c r="L800" s="6" t="str">
        <f>VLOOKUP(M800,特性表!H:I,2,FALSE)</f>
        <v>ABILITY_LIMBER</v>
      </c>
      <c r="M800" s="6" t="s">
        <v>255</v>
      </c>
      <c r="N800" s="6">
        <v>50</v>
      </c>
      <c r="O800" s="6">
        <v>63</v>
      </c>
      <c r="P800" s="6">
        <v>152</v>
      </c>
      <c r="Q800" s="6">
        <v>53</v>
      </c>
      <c r="R800" s="6">
        <v>142</v>
      </c>
      <c r="S800" s="6">
        <v>35</v>
      </c>
      <c r="T800" s="6" t="str">
        <f>VLOOKUP(U800,道具表!G:H,2,FALSE)</f>
        <v>ITEM_NONE</v>
      </c>
      <c r="U800" s="6" t="s">
        <v>25</v>
      </c>
      <c r="V800" s="6" t="str">
        <f>VLOOKUP(W800,道具表!G:H,2,FALSE)</f>
        <v>ITEM_POISON_BARB</v>
      </c>
      <c r="W800" s="6" t="s">
        <v>96</v>
      </c>
      <c r="X800" s="6">
        <v>75</v>
      </c>
      <c r="Y800" s="6">
        <v>50</v>
      </c>
    </row>
    <row r="801" spans="1:25">
      <c r="A801" s="6">
        <v>749</v>
      </c>
      <c r="B801" s="6">
        <v>799</v>
      </c>
      <c r="C801" s="6" t="s">
        <v>2663</v>
      </c>
      <c r="D801" s="6" t="s">
        <v>2664</v>
      </c>
      <c r="E801" s="6" t="s">
        <v>2665</v>
      </c>
      <c r="F801" s="6" t="str">
        <f>VLOOKUP(G801,地名表!H:I,2,FALSE)</f>
        <v>TYPE_GROUND</v>
      </c>
      <c r="G801" s="6" t="s">
        <v>145</v>
      </c>
      <c r="H801" s="6" t="str">
        <f>VLOOKUP(I801,地名表!H:I,2,FALSE)</f>
        <v>TYPE_GROUND</v>
      </c>
      <c r="I801" s="6" t="s">
        <v>145</v>
      </c>
      <c r="J801" s="6" t="str">
        <f>VLOOKUP(K801,特性表!H:I,2,FALSE)</f>
        <v>ABILITY_OWN_TEMPO</v>
      </c>
      <c r="K801" s="6" t="s">
        <v>357</v>
      </c>
      <c r="L801" s="6" t="str">
        <f>VLOOKUP(M801,特性表!H:I,2,FALSE)</f>
        <v>ABILITY_STAMINA</v>
      </c>
      <c r="M801" s="6" t="s">
        <v>2666</v>
      </c>
      <c r="N801" s="6">
        <v>70</v>
      </c>
      <c r="O801" s="6">
        <v>100</v>
      </c>
      <c r="P801" s="6">
        <v>70</v>
      </c>
      <c r="Q801" s="6">
        <v>45</v>
      </c>
      <c r="R801" s="6">
        <v>55</v>
      </c>
      <c r="S801" s="6">
        <v>45</v>
      </c>
      <c r="T801" s="6" t="str">
        <f>VLOOKUP(U801,道具表!G:H,2,FALSE)</f>
        <v>ITEM_NONE</v>
      </c>
      <c r="U801" s="6" t="s">
        <v>25</v>
      </c>
      <c r="V801" s="6" t="str">
        <f>VLOOKUP(W801,道具表!G:H,2,FALSE)</f>
        <v>ITEM_LIGHT_CLAY</v>
      </c>
      <c r="W801" s="6" t="s">
        <v>1286</v>
      </c>
      <c r="X801" s="6">
        <v>190</v>
      </c>
      <c r="Y801" s="6">
        <v>50</v>
      </c>
    </row>
    <row r="802" spans="1:25">
      <c r="A802" s="6">
        <v>750</v>
      </c>
      <c r="B802" s="6">
        <v>800</v>
      </c>
      <c r="C802" s="6" t="s">
        <v>2667</v>
      </c>
      <c r="D802" s="6" t="s">
        <v>2668</v>
      </c>
      <c r="E802" s="6" t="s">
        <v>2669</v>
      </c>
      <c r="F802" s="6" t="str">
        <f>VLOOKUP(G802,地名表!H:I,2,FALSE)</f>
        <v>TYPE_GROUND</v>
      </c>
      <c r="G802" s="6" t="s">
        <v>145</v>
      </c>
      <c r="H802" s="6" t="str">
        <f>VLOOKUP(I802,地名表!H:I,2,FALSE)</f>
        <v>TYPE_GROUND</v>
      </c>
      <c r="I802" s="6" t="s">
        <v>145</v>
      </c>
      <c r="J802" s="6" t="str">
        <f>VLOOKUP(K802,特性表!H:I,2,FALSE)</f>
        <v>ABILITY_OWN_TEMPO</v>
      </c>
      <c r="K802" s="6" t="s">
        <v>357</v>
      </c>
      <c r="L802" s="6" t="str">
        <f>VLOOKUP(M802,特性表!H:I,2,FALSE)</f>
        <v>ABILITY_STAMINA</v>
      </c>
      <c r="M802" s="6" t="s">
        <v>2666</v>
      </c>
      <c r="N802" s="6">
        <v>100</v>
      </c>
      <c r="O802" s="6">
        <v>125</v>
      </c>
      <c r="P802" s="6">
        <v>100</v>
      </c>
      <c r="Q802" s="6">
        <v>55</v>
      </c>
      <c r="R802" s="6">
        <v>85</v>
      </c>
      <c r="S802" s="6">
        <v>35</v>
      </c>
      <c r="T802" s="6" t="str">
        <f>VLOOKUP(U802,道具表!G:H,2,FALSE)</f>
        <v>ITEM_NONE</v>
      </c>
      <c r="U802" s="6" t="s">
        <v>25</v>
      </c>
      <c r="V802" s="6" t="str">
        <f>VLOOKUP(W802,道具表!G:H,2,FALSE)</f>
        <v>ITEM_LIGHT_CLAY</v>
      </c>
      <c r="W802" s="6" t="s">
        <v>1286</v>
      </c>
      <c r="X802" s="6">
        <v>60</v>
      </c>
      <c r="Y802" s="6">
        <v>50</v>
      </c>
    </row>
    <row r="803" spans="1:25">
      <c r="A803" s="6">
        <v>751</v>
      </c>
      <c r="B803" s="6">
        <v>801</v>
      </c>
      <c r="C803" s="6" t="s">
        <v>2670</v>
      </c>
      <c r="D803" s="6" t="s">
        <v>2671</v>
      </c>
      <c r="E803" s="6" t="s">
        <v>2672</v>
      </c>
      <c r="F803" s="6" t="str">
        <f>VLOOKUP(G803,地名表!H:I,2,FALSE)</f>
        <v>TYPE_WATER</v>
      </c>
      <c r="G803" s="6" t="s">
        <v>59</v>
      </c>
      <c r="H803" s="6" t="str">
        <f>VLOOKUP(I803,地名表!H:I,2,FALSE)</f>
        <v>TYPE_BUG</v>
      </c>
      <c r="I803" s="6" t="s">
        <v>71</v>
      </c>
      <c r="J803" s="6" t="str">
        <f>VLOOKUP(K803,特性表!H:I,2,FALSE)</f>
        <v>ABILITY_WATER_BUBBLE</v>
      </c>
      <c r="K803" s="6" t="s">
        <v>2673</v>
      </c>
      <c r="L803" s="6" t="str">
        <f>VLOOKUP(M803,特性表!H:I,2,FALSE)</f>
        <v>ABILITY_WATER_ABSORB</v>
      </c>
      <c r="M803" s="6" t="s">
        <v>283</v>
      </c>
      <c r="N803" s="6">
        <v>38</v>
      </c>
      <c r="O803" s="6">
        <v>40</v>
      </c>
      <c r="P803" s="6">
        <v>52</v>
      </c>
      <c r="Q803" s="6">
        <v>40</v>
      </c>
      <c r="R803" s="6">
        <v>72</v>
      </c>
      <c r="S803" s="6">
        <v>27</v>
      </c>
      <c r="T803" s="6" t="str">
        <f>VLOOKUP(U803,道具表!G:H,2,FALSE)</f>
        <v>ITEM_NONE</v>
      </c>
      <c r="U803" s="6" t="s">
        <v>25</v>
      </c>
      <c r="V803" s="6" t="str">
        <f>VLOOKUP(W803,道具表!G:H,2,FALSE)</f>
        <v>ITEM_MYSTIC_WATER</v>
      </c>
      <c r="W803" s="6" t="s">
        <v>518</v>
      </c>
      <c r="X803" s="6">
        <v>200</v>
      </c>
      <c r="Y803" s="6">
        <v>50</v>
      </c>
    </row>
    <row r="804" spans="1:25">
      <c r="A804" s="6">
        <v>752</v>
      </c>
      <c r="B804" s="6">
        <v>802</v>
      </c>
      <c r="C804" s="6" t="s">
        <v>2674</v>
      </c>
      <c r="D804" s="6" t="s">
        <v>2675</v>
      </c>
      <c r="E804" s="6" t="s">
        <v>2676</v>
      </c>
      <c r="F804" s="6" t="str">
        <f>VLOOKUP(G804,地名表!H:I,2,FALSE)</f>
        <v>TYPE_WATER</v>
      </c>
      <c r="G804" s="6" t="s">
        <v>59</v>
      </c>
      <c r="H804" s="6" t="str">
        <f>VLOOKUP(I804,地名表!H:I,2,FALSE)</f>
        <v>TYPE_BUG</v>
      </c>
      <c r="I804" s="6" t="s">
        <v>71</v>
      </c>
      <c r="J804" s="6" t="str">
        <f>VLOOKUP(K804,特性表!H:I,2,FALSE)</f>
        <v>ABILITY_WATER_BUBBLE</v>
      </c>
      <c r="K804" s="6" t="s">
        <v>2673</v>
      </c>
      <c r="L804" s="6" t="str">
        <f>VLOOKUP(M804,特性表!H:I,2,FALSE)</f>
        <v>ABILITY_WATER_ABSORB</v>
      </c>
      <c r="M804" s="6" t="s">
        <v>283</v>
      </c>
      <c r="N804" s="6">
        <v>68</v>
      </c>
      <c r="O804" s="6">
        <v>70</v>
      </c>
      <c r="P804" s="6">
        <v>92</v>
      </c>
      <c r="Q804" s="6">
        <v>50</v>
      </c>
      <c r="R804" s="6">
        <v>132</v>
      </c>
      <c r="S804" s="6">
        <v>42</v>
      </c>
      <c r="T804" s="6" t="str">
        <f>VLOOKUP(U804,道具表!G:H,2,FALSE)</f>
        <v>ITEM_NONE</v>
      </c>
      <c r="U804" s="6" t="s">
        <v>25</v>
      </c>
      <c r="V804" s="6" t="str">
        <f>VLOOKUP(W804,道具表!G:H,2,FALSE)</f>
        <v>ITEM_MYSTIC_WATER</v>
      </c>
      <c r="W804" s="6" t="s">
        <v>518</v>
      </c>
      <c r="X804" s="6">
        <v>100</v>
      </c>
      <c r="Y804" s="6">
        <v>50</v>
      </c>
    </row>
    <row r="805" spans="1:25">
      <c r="A805" s="6">
        <v>753</v>
      </c>
      <c r="B805" s="6">
        <v>803</v>
      </c>
      <c r="C805" s="6" t="s">
        <v>2677</v>
      </c>
      <c r="D805" s="6" t="s">
        <v>2678</v>
      </c>
      <c r="E805" s="6" t="s">
        <v>2679</v>
      </c>
      <c r="F805" s="6" t="str">
        <f>VLOOKUP(G805,地名表!H:I,2,FALSE)</f>
        <v>TYPE_GRASS</v>
      </c>
      <c r="G805" s="6" t="s">
        <v>33</v>
      </c>
      <c r="H805" s="6" t="str">
        <f>VLOOKUP(I805,地名表!H:I,2,FALSE)</f>
        <v>TYPE_GRASS</v>
      </c>
      <c r="I805" s="6" t="s">
        <v>33</v>
      </c>
      <c r="J805" s="6" t="str">
        <f>VLOOKUP(K805,特性表!H:I,2,FALSE)</f>
        <v>ABILITY_LEAF_GUARD</v>
      </c>
      <c r="K805" s="6" t="s">
        <v>501</v>
      </c>
      <c r="L805" s="6" t="str">
        <f>VLOOKUP(M805,特性表!H:I,2,FALSE)</f>
        <v>ABILITY_CONTRARY</v>
      </c>
      <c r="M805" s="6" t="s">
        <v>1855</v>
      </c>
      <c r="N805" s="6">
        <v>40</v>
      </c>
      <c r="O805" s="6">
        <v>55</v>
      </c>
      <c r="P805" s="6">
        <v>35</v>
      </c>
      <c r="Q805" s="6">
        <v>50</v>
      </c>
      <c r="R805" s="6">
        <v>35</v>
      </c>
      <c r="S805" s="6">
        <v>35</v>
      </c>
      <c r="T805" s="6" t="str">
        <f>VLOOKUP(U805,道具表!G:H,2,FALSE)</f>
        <v>ITEM_NONE</v>
      </c>
      <c r="U805" s="6" t="s">
        <v>25</v>
      </c>
      <c r="V805" s="6" t="str">
        <f>VLOOKUP(W805,道具表!G:H,2,FALSE)</f>
        <v>ITEM_MIRACLE_SEED</v>
      </c>
      <c r="W805" s="6" t="s">
        <v>1541</v>
      </c>
      <c r="X805" s="6">
        <v>190</v>
      </c>
      <c r="Y805" s="6">
        <v>50</v>
      </c>
    </row>
    <row r="806" spans="1:25">
      <c r="A806" s="6">
        <v>754</v>
      </c>
      <c r="B806" s="6">
        <v>804</v>
      </c>
      <c r="C806" s="6" t="s">
        <v>2680</v>
      </c>
      <c r="D806" s="6" t="s">
        <v>2681</v>
      </c>
      <c r="E806" s="6" t="s">
        <v>2682</v>
      </c>
      <c r="F806" s="6" t="str">
        <f>VLOOKUP(G806,地名表!H:I,2,FALSE)</f>
        <v>TYPE_GRASS</v>
      </c>
      <c r="G806" s="6" t="s">
        <v>33</v>
      </c>
      <c r="H806" s="6" t="str">
        <f>VLOOKUP(I806,地名表!H:I,2,FALSE)</f>
        <v>TYPE_GRASS</v>
      </c>
      <c r="I806" s="6" t="s">
        <v>33</v>
      </c>
      <c r="J806" s="6" t="str">
        <f>VLOOKUP(K806,特性表!H:I,2,FALSE)</f>
        <v>ABILITY_LEAF_GUARD</v>
      </c>
      <c r="K806" s="6" t="s">
        <v>501</v>
      </c>
      <c r="L806" s="6" t="str">
        <f>VLOOKUP(M806,特性表!H:I,2,FALSE)</f>
        <v>ABILITY_CONTRARY</v>
      </c>
      <c r="M806" s="6" t="s">
        <v>1855</v>
      </c>
      <c r="N806" s="6">
        <v>70</v>
      </c>
      <c r="O806" s="6">
        <v>105</v>
      </c>
      <c r="P806" s="6">
        <v>90</v>
      </c>
      <c r="Q806" s="6">
        <v>80</v>
      </c>
      <c r="R806" s="6">
        <v>90</v>
      </c>
      <c r="S806" s="6">
        <v>45</v>
      </c>
      <c r="T806" s="6" t="str">
        <f>VLOOKUP(U806,道具表!G:H,2,FALSE)</f>
        <v>ITEM_NONE</v>
      </c>
      <c r="U806" s="6" t="s">
        <v>25</v>
      </c>
      <c r="V806" s="6" t="str">
        <f>VLOOKUP(W806,道具表!G:H,2,FALSE)</f>
        <v>ITEM_MIRACLE_SEED</v>
      </c>
      <c r="W806" s="6" t="s">
        <v>1541</v>
      </c>
      <c r="X806" s="6">
        <v>75</v>
      </c>
      <c r="Y806" s="6">
        <v>50</v>
      </c>
    </row>
    <row r="807" spans="1:25">
      <c r="A807" s="6">
        <v>755</v>
      </c>
      <c r="B807" s="6">
        <v>805</v>
      </c>
      <c r="C807" s="6" t="s">
        <v>2683</v>
      </c>
      <c r="D807" s="6" t="s">
        <v>2684</v>
      </c>
      <c r="E807" s="6" t="s">
        <v>2685</v>
      </c>
      <c r="F807" s="6" t="str">
        <f>VLOOKUP(G807,地名表!H:I,2,FALSE)</f>
        <v>TYPE_GRASS</v>
      </c>
      <c r="G807" s="6" t="s">
        <v>33</v>
      </c>
      <c r="H807" s="6" t="str">
        <f>VLOOKUP(I807,地名表!H:I,2,FALSE)</f>
        <v>TYPE_FAIRY</v>
      </c>
      <c r="I807" s="6" t="s">
        <v>177</v>
      </c>
      <c r="J807" s="6" t="str">
        <f>VLOOKUP(K807,特性表!H:I,2,FALSE)</f>
        <v>ABILITY_ILLUMINATE</v>
      </c>
      <c r="K807" s="6" t="s">
        <v>525</v>
      </c>
      <c r="L807" s="6" t="str">
        <f>VLOOKUP(M807,特性表!H:I,2,FALSE)</f>
        <v>ABILITY_EFFECT_SPORE</v>
      </c>
      <c r="M807" s="6" t="s">
        <v>222</v>
      </c>
      <c r="N807" s="6">
        <v>40</v>
      </c>
      <c r="O807" s="6">
        <v>35</v>
      </c>
      <c r="P807" s="6">
        <v>55</v>
      </c>
      <c r="Q807" s="6">
        <v>65</v>
      </c>
      <c r="R807" s="6">
        <v>75</v>
      </c>
      <c r="S807" s="6">
        <v>15</v>
      </c>
      <c r="T807" s="6" t="str">
        <f>VLOOKUP(U807,道具表!G:H,2,FALSE)</f>
        <v>ITEM_TINY_MUSHROOM</v>
      </c>
      <c r="U807" s="6" t="s">
        <v>227</v>
      </c>
      <c r="V807" s="6" t="str">
        <f>VLOOKUP(W807,道具表!G:H,2,FALSE)</f>
        <v>ITEM_BIG_MUSHROOM</v>
      </c>
      <c r="W807" s="6" t="s">
        <v>228</v>
      </c>
      <c r="X807" s="6">
        <v>190</v>
      </c>
      <c r="Y807" s="6">
        <v>50</v>
      </c>
    </row>
    <row r="808" spans="1:25">
      <c r="A808" s="6">
        <v>756</v>
      </c>
      <c r="B808" s="6">
        <v>806</v>
      </c>
      <c r="C808" s="6" t="s">
        <v>2686</v>
      </c>
      <c r="D808" s="6" t="s">
        <v>2687</v>
      </c>
      <c r="E808" s="6" t="s">
        <v>2688</v>
      </c>
      <c r="F808" s="6" t="str">
        <f>VLOOKUP(G808,地名表!H:I,2,FALSE)</f>
        <v>TYPE_GRASS</v>
      </c>
      <c r="G808" s="6" t="s">
        <v>33</v>
      </c>
      <c r="H808" s="6" t="str">
        <f>VLOOKUP(I808,地名表!H:I,2,FALSE)</f>
        <v>TYPE_FAIRY</v>
      </c>
      <c r="I808" s="6" t="s">
        <v>177</v>
      </c>
      <c r="J808" s="6" t="str">
        <f>VLOOKUP(K808,特性表!H:I,2,FALSE)</f>
        <v>ABILITY_ILLUMINATE</v>
      </c>
      <c r="K808" s="6" t="s">
        <v>525</v>
      </c>
      <c r="L808" s="6" t="str">
        <f>VLOOKUP(M808,特性表!H:I,2,FALSE)</f>
        <v>ABILITY_EFFECT_SPORE</v>
      </c>
      <c r="M808" s="6" t="s">
        <v>222</v>
      </c>
      <c r="N808" s="6">
        <v>60</v>
      </c>
      <c r="O808" s="6">
        <v>45</v>
      </c>
      <c r="P808" s="6">
        <v>80</v>
      </c>
      <c r="Q808" s="6">
        <v>90</v>
      </c>
      <c r="R808" s="6">
        <v>100</v>
      </c>
      <c r="S808" s="6">
        <v>30</v>
      </c>
      <c r="T808" s="6" t="str">
        <f>VLOOKUP(U808,道具表!G:H,2,FALSE)</f>
        <v>ITEM_TINY_MUSHROOM</v>
      </c>
      <c r="U808" s="6" t="s">
        <v>227</v>
      </c>
      <c r="V808" s="6" t="str">
        <f>VLOOKUP(W808,道具表!G:H,2,FALSE)</f>
        <v>ITEM_BIG_MUSHROOM</v>
      </c>
      <c r="W808" s="6" t="s">
        <v>228</v>
      </c>
      <c r="X808" s="6">
        <v>75</v>
      </c>
      <c r="Y808" s="6">
        <v>50</v>
      </c>
    </row>
    <row r="809" spans="1:25">
      <c r="A809" s="6">
        <v>757</v>
      </c>
      <c r="B809" s="6">
        <v>807</v>
      </c>
      <c r="C809" s="6" t="s">
        <v>2689</v>
      </c>
      <c r="D809" s="6" t="s">
        <v>2690</v>
      </c>
      <c r="E809" s="6" t="s">
        <v>2691</v>
      </c>
      <c r="F809" s="6" t="str">
        <f>VLOOKUP(G809,地名表!H:I,2,FALSE)</f>
        <v>TYPE_POISON</v>
      </c>
      <c r="G809" s="6" t="s">
        <v>34</v>
      </c>
      <c r="H809" s="6" t="str">
        <f>VLOOKUP(I809,地名表!H:I,2,FALSE)</f>
        <v>TYPE_FIRE</v>
      </c>
      <c r="I809" s="6" t="s">
        <v>46</v>
      </c>
      <c r="J809" s="6" t="str">
        <f>VLOOKUP(K809,特性表!H:I,2,FALSE)</f>
        <v>ABILITY_CORROSION</v>
      </c>
      <c r="K809" s="6" t="s">
        <v>2692</v>
      </c>
      <c r="L809" s="6" t="str">
        <f>VLOOKUP(M809,特性表!H:I,2,FALSE)</f>
        <v>ABILITY_CORROSION</v>
      </c>
      <c r="M809" s="6" t="s">
        <v>2692</v>
      </c>
      <c r="N809" s="6">
        <v>48</v>
      </c>
      <c r="O809" s="6">
        <v>44</v>
      </c>
      <c r="P809" s="6">
        <v>40</v>
      </c>
      <c r="Q809" s="6">
        <v>71</v>
      </c>
      <c r="R809" s="6">
        <v>40</v>
      </c>
      <c r="S809" s="6">
        <v>77</v>
      </c>
      <c r="T809" s="6" t="str">
        <f>VLOOKUP(U809,道具表!G:H,2,FALSE)</f>
        <v>ITEM_NONE</v>
      </c>
      <c r="U809" s="6" t="s">
        <v>25</v>
      </c>
      <c r="V809" s="6" t="str">
        <f>VLOOKUP(W809,道具表!G:H,2,FALSE)</f>
        <v>ITEM_SMOKE_BALL</v>
      </c>
      <c r="W809" s="6" t="s">
        <v>481</v>
      </c>
      <c r="X809" s="6">
        <v>120</v>
      </c>
      <c r="Y809" s="6">
        <v>50</v>
      </c>
    </row>
    <row r="810" spans="1:25">
      <c r="A810" s="6">
        <v>758</v>
      </c>
      <c r="B810" s="6">
        <v>808</v>
      </c>
      <c r="C810" s="6" t="s">
        <v>2693</v>
      </c>
      <c r="D810" s="6" t="s">
        <v>2694</v>
      </c>
      <c r="E810" s="6" t="s">
        <v>2695</v>
      </c>
      <c r="F810" s="6" t="str">
        <f>VLOOKUP(G810,地名表!H:I,2,FALSE)</f>
        <v>TYPE_POISON</v>
      </c>
      <c r="G810" s="6" t="s">
        <v>34</v>
      </c>
      <c r="H810" s="6" t="str">
        <f>VLOOKUP(I810,地名表!H:I,2,FALSE)</f>
        <v>TYPE_FIRE</v>
      </c>
      <c r="I810" s="6" t="s">
        <v>46</v>
      </c>
      <c r="J810" s="6" t="str">
        <f>VLOOKUP(K810,特性表!H:I,2,FALSE)</f>
        <v>ABILITY_CORROSION</v>
      </c>
      <c r="K810" s="6" t="s">
        <v>2692</v>
      </c>
      <c r="L810" s="6" t="str">
        <f>VLOOKUP(M810,特性表!H:I,2,FALSE)</f>
        <v>ABILITY_CORROSION</v>
      </c>
      <c r="M810" s="6" t="s">
        <v>2692</v>
      </c>
      <c r="N810" s="6">
        <v>68</v>
      </c>
      <c r="O810" s="6">
        <v>64</v>
      </c>
      <c r="P810" s="6">
        <v>60</v>
      </c>
      <c r="Q810" s="6">
        <v>111</v>
      </c>
      <c r="R810" s="6">
        <v>60</v>
      </c>
      <c r="S810" s="6">
        <v>117</v>
      </c>
      <c r="T810" s="6" t="str">
        <f>VLOOKUP(U810,道具表!G:H,2,FALSE)</f>
        <v>ITEM_NONE</v>
      </c>
      <c r="U810" s="6" t="s">
        <v>25</v>
      </c>
      <c r="V810" s="6" t="str">
        <f>VLOOKUP(W810,道具表!G:H,2,FALSE)</f>
        <v>ITEM_SMOKE_BALL</v>
      </c>
      <c r="W810" s="6" t="s">
        <v>481</v>
      </c>
      <c r="X810" s="6">
        <v>45</v>
      </c>
      <c r="Y810" s="6">
        <v>50</v>
      </c>
    </row>
    <row r="811" spans="1:25">
      <c r="A811" s="6">
        <v>759</v>
      </c>
      <c r="B811" s="6">
        <v>809</v>
      </c>
      <c r="C811" s="6" t="s">
        <v>2696</v>
      </c>
      <c r="D811" s="6" t="s">
        <v>2697</v>
      </c>
      <c r="E811" s="6" t="s">
        <v>2698</v>
      </c>
      <c r="F811" s="6" t="str">
        <f>VLOOKUP(G811,地名表!H:I,2,FALSE)</f>
        <v>TYPE_NORMAL</v>
      </c>
      <c r="G811" s="6" t="s">
        <v>28</v>
      </c>
      <c r="H811" s="6" t="str">
        <f>VLOOKUP(I811,地名表!H:I,2,FALSE)</f>
        <v>TYPE_FIGHTING</v>
      </c>
      <c r="I811" s="6" t="s">
        <v>267</v>
      </c>
      <c r="J811" s="6" t="str">
        <f>VLOOKUP(K811,特性表!H:I,2,FALSE)</f>
        <v>ABILITY_FLUFFY</v>
      </c>
      <c r="K811" s="6" t="s">
        <v>2699</v>
      </c>
      <c r="L811" s="6" t="str">
        <f>VLOOKUP(M811,特性表!H:I,2,FALSE)</f>
        <v>ABILITY_KLUTZ</v>
      </c>
      <c r="M811" s="6" t="s">
        <v>1566</v>
      </c>
      <c r="N811" s="6">
        <v>70</v>
      </c>
      <c r="O811" s="6">
        <v>75</v>
      </c>
      <c r="P811" s="6">
        <v>50</v>
      </c>
      <c r="Q811" s="6">
        <v>45</v>
      </c>
      <c r="R811" s="6">
        <v>50</v>
      </c>
      <c r="S811" s="6">
        <v>50</v>
      </c>
      <c r="T811" s="6" t="str">
        <f>VLOOKUP(U811,道具表!G:H,2,FALSE)</f>
        <v>ITEM_NONE</v>
      </c>
      <c r="U811" s="6" t="s">
        <v>25</v>
      </c>
      <c r="V811" s="6" t="str">
        <f>VLOOKUP(W811,道具表!G:H,2,FALSE)</f>
        <v>ITEM_NONE</v>
      </c>
      <c r="W811" s="6" t="s">
        <v>25</v>
      </c>
      <c r="X811" s="6">
        <v>140</v>
      </c>
      <c r="Y811" s="6">
        <v>50</v>
      </c>
    </row>
    <row r="812" spans="1:25">
      <c r="A812" s="6">
        <v>760</v>
      </c>
      <c r="B812" s="6">
        <v>810</v>
      </c>
      <c r="C812" s="6" t="s">
        <v>2700</v>
      </c>
      <c r="D812" s="6" t="s">
        <v>2701</v>
      </c>
      <c r="E812" s="6" t="s">
        <v>2702</v>
      </c>
      <c r="F812" s="6" t="str">
        <f>VLOOKUP(G812,地名表!H:I,2,FALSE)</f>
        <v>TYPE_NORMAL</v>
      </c>
      <c r="G812" s="6" t="s">
        <v>28</v>
      </c>
      <c r="H812" s="6" t="str">
        <f>VLOOKUP(I812,地名表!H:I,2,FALSE)</f>
        <v>TYPE_FIGHTING</v>
      </c>
      <c r="I812" s="6" t="s">
        <v>267</v>
      </c>
      <c r="J812" s="6" t="str">
        <f>VLOOKUP(K812,特性表!H:I,2,FALSE)</f>
        <v>ABILITY_FLUFFY</v>
      </c>
      <c r="K812" s="6" t="s">
        <v>2699</v>
      </c>
      <c r="L812" s="6" t="str">
        <f>VLOOKUP(M812,特性表!H:I,2,FALSE)</f>
        <v>ABILITY_KLUTZ</v>
      </c>
      <c r="M812" s="6" t="s">
        <v>1566</v>
      </c>
      <c r="N812" s="6">
        <v>120</v>
      </c>
      <c r="O812" s="6">
        <v>125</v>
      </c>
      <c r="P812" s="6">
        <v>80</v>
      </c>
      <c r="Q812" s="6">
        <v>55</v>
      </c>
      <c r="R812" s="6">
        <v>60</v>
      </c>
      <c r="S812" s="6">
        <v>60</v>
      </c>
      <c r="T812" s="6" t="str">
        <f>VLOOKUP(U812,道具表!G:H,2,FALSE)</f>
        <v>ITEM_NONE</v>
      </c>
      <c r="U812" s="6" t="s">
        <v>25</v>
      </c>
      <c r="V812" s="6" t="str">
        <f>VLOOKUP(W812,道具表!G:H,2,FALSE)</f>
        <v>ITEM_NONE</v>
      </c>
      <c r="W812" s="6" t="s">
        <v>25</v>
      </c>
      <c r="X812" s="6">
        <v>70</v>
      </c>
      <c r="Y812" s="6">
        <v>50</v>
      </c>
    </row>
    <row r="813" spans="1:25">
      <c r="A813" s="6">
        <v>761</v>
      </c>
      <c r="B813" s="6">
        <v>811</v>
      </c>
      <c r="C813" s="6" t="s">
        <v>2703</v>
      </c>
      <c r="D813" s="6" t="s">
        <v>2704</v>
      </c>
      <c r="E813" s="6" t="s">
        <v>2705</v>
      </c>
      <c r="F813" s="6" t="str">
        <f>VLOOKUP(G813,地名表!H:I,2,FALSE)</f>
        <v>TYPE_GRASS</v>
      </c>
      <c r="G813" s="6" t="s">
        <v>33</v>
      </c>
      <c r="H813" s="6" t="str">
        <f>VLOOKUP(I813,地名表!H:I,2,FALSE)</f>
        <v>TYPE_GRASS</v>
      </c>
      <c r="I813" s="6" t="s">
        <v>33</v>
      </c>
      <c r="J813" s="6" t="str">
        <f>VLOOKUP(K813,特性表!H:I,2,FALSE)</f>
        <v>ABILITY_LEAF_GUARD</v>
      </c>
      <c r="K813" s="6" t="s">
        <v>501</v>
      </c>
      <c r="L813" s="6" t="str">
        <f>VLOOKUP(M813,特性表!H:I,2,FALSE)</f>
        <v>ABILITY_OBLIVIOUS</v>
      </c>
      <c r="M813" s="6" t="s">
        <v>356</v>
      </c>
      <c r="N813" s="6">
        <v>42</v>
      </c>
      <c r="O813" s="6">
        <v>30</v>
      </c>
      <c r="P813" s="6">
        <v>38</v>
      </c>
      <c r="Q813" s="6">
        <v>30</v>
      </c>
      <c r="R813" s="6">
        <v>38</v>
      </c>
      <c r="S813" s="6">
        <v>32</v>
      </c>
      <c r="T813" s="6" t="str">
        <f>VLOOKUP(U813,道具表!G:H,2,FALSE)</f>
        <v>ITEM_NONE</v>
      </c>
      <c r="U813" s="6" t="s">
        <v>25</v>
      </c>
      <c r="V813" s="6" t="str">
        <f>VLOOKUP(W813,道具表!G:H,2,FALSE)</f>
        <v>ITEM_GRASSY_SEED</v>
      </c>
      <c r="W813" s="6" t="s">
        <v>2706</v>
      </c>
      <c r="X813" s="6">
        <v>235</v>
      </c>
      <c r="Y813" s="6">
        <v>50</v>
      </c>
    </row>
    <row r="814" spans="1:25">
      <c r="A814" s="6">
        <v>762</v>
      </c>
      <c r="B814" s="6">
        <v>812</v>
      </c>
      <c r="C814" s="6" t="s">
        <v>2707</v>
      </c>
      <c r="D814" s="6" t="s">
        <v>2708</v>
      </c>
      <c r="E814" s="6" t="s">
        <v>2709</v>
      </c>
      <c r="F814" s="6" t="str">
        <f>VLOOKUP(G814,地名表!H:I,2,FALSE)</f>
        <v>TYPE_GRASS</v>
      </c>
      <c r="G814" s="6" t="s">
        <v>33</v>
      </c>
      <c r="H814" s="6" t="str">
        <f>VLOOKUP(I814,地名表!H:I,2,FALSE)</f>
        <v>TYPE_GRASS</v>
      </c>
      <c r="I814" s="6" t="s">
        <v>33</v>
      </c>
      <c r="J814" s="6" t="str">
        <f>VLOOKUP(K814,特性表!H:I,2,FALSE)</f>
        <v>ABILITY_LEAF_GUARD</v>
      </c>
      <c r="K814" s="6" t="s">
        <v>501</v>
      </c>
      <c r="L814" s="6" t="str">
        <f>VLOOKUP(M814,特性表!H:I,2,FALSE)</f>
        <v>ABILITY_OBLIVIOUS</v>
      </c>
      <c r="M814" s="6" t="s">
        <v>356</v>
      </c>
      <c r="N814" s="6">
        <v>52</v>
      </c>
      <c r="O814" s="6">
        <v>40</v>
      </c>
      <c r="P814" s="6">
        <v>48</v>
      </c>
      <c r="Q814" s="6">
        <v>40</v>
      </c>
      <c r="R814" s="6">
        <v>48</v>
      </c>
      <c r="S814" s="6">
        <v>62</v>
      </c>
      <c r="T814" s="6" t="str">
        <f>VLOOKUP(U814,道具表!G:H,2,FALSE)</f>
        <v>ITEM_NONE</v>
      </c>
      <c r="U814" s="6" t="s">
        <v>25</v>
      </c>
      <c r="V814" s="6" t="str">
        <f>VLOOKUP(W814,道具表!G:H,2,FALSE)</f>
        <v>ITEM_GRASSY_SEED</v>
      </c>
      <c r="W814" s="6" t="s">
        <v>2706</v>
      </c>
      <c r="X814" s="6">
        <v>120</v>
      </c>
      <c r="Y814" s="6">
        <v>50</v>
      </c>
    </row>
    <row r="815" spans="1:25">
      <c r="A815" s="6">
        <v>763</v>
      </c>
      <c r="B815" s="6">
        <v>813</v>
      </c>
      <c r="C815" s="6" t="s">
        <v>2710</v>
      </c>
      <c r="D815" s="6" t="s">
        <v>2711</v>
      </c>
      <c r="E815" s="6" t="s">
        <v>2712</v>
      </c>
      <c r="F815" s="6" t="str">
        <f>VLOOKUP(G815,地名表!H:I,2,FALSE)</f>
        <v>TYPE_GRASS</v>
      </c>
      <c r="G815" s="6" t="s">
        <v>33</v>
      </c>
      <c r="H815" s="6" t="str">
        <f>VLOOKUP(I815,地名表!H:I,2,FALSE)</f>
        <v>TYPE_GRASS</v>
      </c>
      <c r="I815" s="6" t="s">
        <v>33</v>
      </c>
      <c r="J815" s="6" t="str">
        <f>VLOOKUP(K815,特性表!H:I,2,FALSE)</f>
        <v>ABILITY_LEAF_GUARD</v>
      </c>
      <c r="K815" s="6" t="s">
        <v>501</v>
      </c>
      <c r="L815" s="6" t="str">
        <f>VLOOKUP(M815,特性表!H:I,2,FALSE)</f>
        <v>ABILITY_QUEENLY_MAJESTY</v>
      </c>
      <c r="M815" s="6" t="s">
        <v>2713</v>
      </c>
      <c r="N815" s="6">
        <v>72</v>
      </c>
      <c r="O815" s="6">
        <v>120</v>
      </c>
      <c r="P815" s="6">
        <v>98</v>
      </c>
      <c r="Q815" s="6">
        <v>50</v>
      </c>
      <c r="R815" s="6">
        <v>98</v>
      </c>
      <c r="S815" s="6">
        <v>72</v>
      </c>
      <c r="T815" s="6" t="str">
        <f>VLOOKUP(U815,道具表!G:H,2,FALSE)</f>
        <v>ITEM_GRASSY_SEED</v>
      </c>
      <c r="U815" s="6" t="s">
        <v>2706</v>
      </c>
      <c r="V815" s="6" t="str">
        <f>VLOOKUP(W815,道具表!G:H,2,FALSE)</f>
        <v>ITEM_NONE</v>
      </c>
      <c r="W815" s="6" t="s">
        <v>25</v>
      </c>
      <c r="X815" s="6">
        <v>45</v>
      </c>
      <c r="Y815" s="6">
        <v>50</v>
      </c>
    </row>
    <row r="816" spans="1:25">
      <c r="A816" s="6">
        <v>764</v>
      </c>
      <c r="B816" s="6">
        <v>814</v>
      </c>
      <c r="C816" s="6" t="s">
        <v>2714</v>
      </c>
      <c r="D816" s="6" t="s">
        <v>2715</v>
      </c>
      <c r="E816" s="6" t="s">
        <v>2716</v>
      </c>
      <c r="F816" s="6" t="str">
        <f>VLOOKUP(G816,地名表!H:I,2,FALSE)</f>
        <v>TYPE_FAIRY</v>
      </c>
      <c r="G816" s="6" t="s">
        <v>177</v>
      </c>
      <c r="H816" s="6" t="str">
        <f>VLOOKUP(I816,地名表!H:I,2,FALSE)</f>
        <v>TYPE_FAIRY</v>
      </c>
      <c r="I816" s="6" t="s">
        <v>177</v>
      </c>
      <c r="J816" s="6" t="str">
        <f>VLOOKUP(K816,特性表!H:I,2,FALSE)</f>
        <v>ABILITY_FLOWER_VEIL</v>
      </c>
      <c r="K816" s="6" t="s">
        <v>2404</v>
      </c>
      <c r="L816" s="6" t="str">
        <f>VLOOKUP(M816,特性表!H:I,2,FALSE)</f>
        <v>ABILITY_TRIAGE</v>
      </c>
      <c r="M816" s="6" t="s">
        <v>2717</v>
      </c>
      <c r="N816" s="6">
        <v>51</v>
      </c>
      <c r="O816" s="6">
        <v>52</v>
      </c>
      <c r="P816" s="6">
        <v>90</v>
      </c>
      <c r="Q816" s="6">
        <v>82</v>
      </c>
      <c r="R816" s="6">
        <v>110</v>
      </c>
      <c r="S816" s="6">
        <v>100</v>
      </c>
      <c r="T816" s="6" t="str">
        <f>VLOOKUP(U816,道具表!G:H,2,FALSE)</f>
        <v>ITEM_NONE</v>
      </c>
      <c r="U816" s="6" t="s">
        <v>25</v>
      </c>
      <c r="V816" s="6" t="str">
        <f>VLOOKUP(W816,道具表!G:H,2,FALSE)</f>
        <v>ITEM_MISTY_SEED</v>
      </c>
      <c r="W816" s="6" t="s">
        <v>2718</v>
      </c>
      <c r="X816" s="6">
        <v>60</v>
      </c>
      <c r="Y816" s="6">
        <v>50</v>
      </c>
    </row>
    <row r="817" spans="1:25">
      <c r="A817" s="6">
        <v>765</v>
      </c>
      <c r="B817" s="6">
        <v>815</v>
      </c>
      <c r="C817" s="6" t="s">
        <v>2719</v>
      </c>
      <c r="D817" s="6" t="s">
        <v>2720</v>
      </c>
      <c r="E817" s="6" t="s">
        <v>2721</v>
      </c>
      <c r="F817" s="6" t="str">
        <f>VLOOKUP(G817,地名表!H:I,2,FALSE)</f>
        <v>TYPE_NORMAL</v>
      </c>
      <c r="G817" s="6" t="s">
        <v>28</v>
      </c>
      <c r="H817" s="6" t="str">
        <f>VLOOKUP(I817,地名表!H:I,2,FALSE)</f>
        <v>TYPE_PSYCHIC</v>
      </c>
      <c r="I817" s="6" t="s">
        <v>81</v>
      </c>
      <c r="J817" s="6" t="str">
        <f>VLOOKUP(K817,特性表!H:I,2,FALSE)</f>
        <v>ABILITY_INNER_FOCUS</v>
      </c>
      <c r="K817" s="6" t="s">
        <v>205</v>
      </c>
      <c r="L817" s="6" t="str">
        <f>VLOOKUP(M817,特性表!H:I,2,FALSE)</f>
        <v>ABILITY_TELEPATHY</v>
      </c>
      <c r="M817" s="6" t="s">
        <v>814</v>
      </c>
      <c r="N817" s="6">
        <v>90</v>
      </c>
      <c r="O817" s="6">
        <v>60</v>
      </c>
      <c r="P817" s="6">
        <v>80</v>
      </c>
      <c r="Q817" s="6">
        <v>90</v>
      </c>
      <c r="R817" s="6">
        <v>110</v>
      </c>
      <c r="S817" s="6">
        <v>60</v>
      </c>
      <c r="T817" s="6" t="str">
        <f>VLOOKUP(U817,道具表!G:H,2,FALSE)</f>
        <v>ITEM_NONE</v>
      </c>
      <c r="U817" s="6" t="s">
        <v>25</v>
      </c>
      <c r="V817" s="6" t="str">
        <f>VLOOKUP(W817,道具表!G:H,2,FALSE)</f>
        <v>ITEM_NONE</v>
      </c>
      <c r="W817" s="6" t="s">
        <v>25</v>
      </c>
      <c r="X817" s="6">
        <v>45</v>
      </c>
      <c r="Y817" s="6">
        <v>50</v>
      </c>
    </row>
    <row r="818" spans="1:25">
      <c r="A818" s="6">
        <v>766</v>
      </c>
      <c r="B818" s="6">
        <v>816</v>
      </c>
      <c r="C818" s="6" t="s">
        <v>2722</v>
      </c>
      <c r="D818" s="6" t="s">
        <v>2723</v>
      </c>
      <c r="E818" s="6" t="s">
        <v>2724</v>
      </c>
      <c r="F818" s="6" t="str">
        <f>VLOOKUP(G818,地名表!H:I,2,FALSE)</f>
        <v>TYPE_FIGHTING</v>
      </c>
      <c r="G818" s="6" t="s">
        <v>267</v>
      </c>
      <c r="H818" s="6" t="str">
        <f>VLOOKUP(I818,地名表!H:I,2,FALSE)</f>
        <v>TYPE_FIGHTING</v>
      </c>
      <c r="I818" s="6" t="s">
        <v>267</v>
      </c>
      <c r="J818" s="6" t="str">
        <f>VLOOKUP(K818,特性表!H:I,2,FALSE)</f>
        <v>ABILITY_RECEIVER</v>
      </c>
      <c r="K818" s="6" t="s">
        <v>2725</v>
      </c>
      <c r="L818" s="6" t="str">
        <f>VLOOKUP(M818,特性表!H:I,2,FALSE)</f>
        <v>ABILITY_DEFIANT</v>
      </c>
      <c r="M818" s="6" t="s">
        <v>2258</v>
      </c>
      <c r="N818" s="6">
        <v>100</v>
      </c>
      <c r="O818" s="6">
        <v>120</v>
      </c>
      <c r="P818" s="6">
        <v>90</v>
      </c>
      <c r="Q818" s="6">
        <v>40</v>
      </c>
      <c r="R818" s="6">
        <v>60</v>
      </c>
      <c r="S818" s="6">
        <v>80</v>
      </c>
      <c r="T818" s="6" t="str">
        <f>VLOOKUP(U818,道具表!G:H,2,FALSE)</f>
        <v>ITEM_NONE</v>
      </c>
      <c r="U818" s="6" t="s">
        <v>25</v>
      </c>
      <c r="V818" s="6" t="str">
        <f>VLOOKUP(W818,道具表!G:H,2,FALSE)</f>
        <v>ITEM_NONE</v>
      </c>
      <c r="W818" s="6" t="s">
        <v>25</v>
      </c>
      <c r="X818" s="6">
        <v>45</v>
      </c>
      <c r="Y818" s="6">
        <v>50</v>
      </c>
    </row>
    <row r="819" spans="1:25">
      <c r="A819" s="6">
        <v>767</v>
      </c>
      <c r="B819" s="6">
        <v>817</v>
      </c>
      <c r="C819" s="6" t="s">
        <v>2726</v>
      </c>
      <c r="D819" s="6" t="s">
        <v>2727</v>
      </c>
      <c r="E819" s="6" t="s">
        <v>2728</v>
      </c>
      <c r="F819" s="6" t="str">
        <f>VLOOKUP(G819,地名表!H:I,2,FALSE)</f>
        <v>TYPE_BUG</v>
      </c>
      <c r="G819" s="6" t="s">
        <v>71</v>
      </c>
      <c r="H819" s="6" t="str">
        <f>VLOOKUP(I819,地名表!H:I,2,FALSE)</f>
        <v>TYPE_WATER</v>
      </c>
      <c r="I819" s="6" t="s">
        <v>59</v>
      </c>
      <c r="J819" s="6" t="str">
        <f>VLOOKUP(K819,特性表!H:I,2,FALSE)</f>
        <v>ABILITY_WIMP_OUT</v>
      </c>
      <c r="K819" s="6" t="s">
        <v>2729</v>
      </c>
      <c r="L819" s="6" t="str">
        <f>VLOOKUP(M819,特性表!H:I,2,FALSE)</f>
        <v>ABILITY_WIMP_OUT</v>
      </c>
      <c r="M819" s="6" t="s">
        <v>2729</v>
      </c>
      <c r="N819" s="6">
        <v>25</v>
      </c>
      <c r="O819" s="6">
        <v>35</v>
      </c>
      <c r="P819" s="6">
        <v>40</v>
      </c>
      <c r="Q819" s="6">
        <v>20</v>
      </c>
      <c r="R819" s="6">
        <v>30</v>
      </c>
      <c r="S819" s="6">
        <v>80</v>
      </c>
      <c r="T819" s="6" t="str">
        <f>VLOOKUP(U819,道具表!G:H,2,FALSE)</f>
        <v>ITEM_NONE</v>
      </c>
      <c r="U819" s="6" t="s">
        <v>25</v>
      </c>
      <c r="V819" s="6" t="str">
        <f>VLOOKUP(W819,道具表!G:H,2,FALSE)</f>
        <v>ITEM_NONE</v>
      </c>
      <c r="W819" s="6" t="s">
        <v>25</v>
      </c>
      <c r="X819" s="6">
        <v>90</v>
      </c>
      <c r="Y819" s="6">
        <v>50</v>
      </c>
    </row>
    <row r="820" spans="1:25">
      <c r="A820" s="6">
        <v>768</v>
      </c>
      <c r="B820" s="6">
        <v>818</v>
      </c>
      <c r="C820" s="6" t="s">
        <v>2730</v>
      </c>
      <c r="D820" s="6" t="s">
        <v>2731</v>
      </c>
      <c r="E820" s="6" t="s">
        <v>2732</v>
      </c>
      <c r="F820" s="6" t="str">
        <f>VLOOKUP(G820,地名表!H:I,2,FALSE)</f>
        <v>TYPE_BUG</v>
      </c>
      <c r="G820" s="6" t="s">
        <v>71</v>
      </c>
      <c r="H820" s="6" t="str">
        <f>VLOOKUP(I820,地名表!H:I,2,FALSE)</f>
        <v>TYPE_WATER</v>
      </c>
      <c r="I820" s="6" t="s">
        <v>59</v>
      </c>
      <c r="J820" s="6" t="str">
        <f>VLOOKUP(K820,特性表!H:I,2,FALSE)</f>
        <v>ABILITY_EMERGENCY_EXIT</v>
      </c>
      <c r="K820" s="6" t="s">
        <v>2733</v>
      </c>
      <c r="L820" s="6" t="str">
        <f>VLOOKUP(M820,特性表!H:I,2,FALSE)</f>
        <v>ABILITY_EMERGENCY_EXIT</v>
      </c>
      <c r="M820" s="6" t="s">
        <v>2733</v>
      </c>
      <c r="N820" s="6">
        <v>75</v>
      </c>
      <c r="O820" s="6">
        <v>125</v>
      </c>
      <c r="P820" s="6">
        <v>140</v>
      </c>
      <c r="Q820" s="6">
        <v>60</v>
      </c>
      <c r="R820" s="6">
        <v>90</v>
      </c>
      <c r="S820" s="6">
        <v>40</v>
      </c>
      <c r="T820" s="6" t="str">
        <f>VLOOKUP(U820,道具表!G:H,2,FALSE)</f>
        <v>ITEM_NONE</v>
      </c>
      <c r="U820" s="6" t="s">
        <v>25</v>
      </c>
      <c r="V820" s="6" t="str">
        <f>VLOOKUP(W820,道具表!G:H,2,FALSE)</f>
        <v>ITEM_NONE</v>
      </c>
      <c r="W820" s="6" t="s">
        <v>25</v>
      </c>
      <c r="X820" s="6">
        <v>45</v>
      </c>
      <c r="Y820" s="6">
        <v>50</v>
      </c>
    </row>
    <row r="821" spans="1:25">
      <c r="A821" s="6">
        <v>769</v>
      </c>
      <c r="B821" s="6">
        <v>819</v>
      </c>
      <c r="C821" s="6" t="s">
        <v>2734</v>
      </c>
      <c r="D821" s="6" t="s">
        <v>2735</v>
      </c>
      <c r="E821" s="6" t="s">
        <v>2736</v>
      </c>
      <c r="F821" s="6" t="str">
        <f>VLOOKUP(G821,地名表!H:I,2,FALSE)</f>
        <v>TYPE_GHOST</v>
      </c>
      <c r="G821" s="6" t="s">
        <v>416</v>
      </c>
      <c r="H821" s="6" t="str">
        <f>VLOOKUP(I821,地名表!H:I,2,FALSE)</f>
        <v>TYPE_GROUND</v>
      </c>
      <c r="I821" s="6" t="s">
        <v>145</v>
      </c>
      <c r="J821" s="6" t="str">
        <f>VLOOKUP(K821,特性表!H:I,2,FALSE)</f>
        <v>ABILITY_WATER_COMPACTION</v>
      </c>
      <c r="K821" s="6" t="s">
        <v>2737</v>
      </c>
      <c r="L821" s="6" t="str">
        <f>VLOOKUP(M821,特性表!H:I,2,FALSE)</f>
        <v>ABILITY_SAND_VEIL</v>
      </c>
      <c r="M821" s="6" t="s">
        <v>146</v>
      </c>
      <c r="N821" s="6">
        <v>55</v>
      </c>
      <c r="O821" s="6">
        <v>55</v>
      </c>
      <c r="P821" s="6">
        <v>80</v>
      </c>
      <c r="Q821" s="6">
        <v>70</v>
      </c>
      <c r="R821" s="6">
        <v>45</v>
      </c>
      <c r="S821" s="6">
        <v>15</v>
      </c>
      <c r="T821" s="6" t="str">
        <f>VLOOKUP(U821,道具表!G:H,2,FALSE)</f>
        <v>ITEM_NONE</v>
      </c>
      <c r="U821" s="6" t="s">
        <v>25</v>
      </c>
      <c r="V821" s="6" t="str">
        <f>VLOOKUP(W821,道具表!G:H,2,FALSE)</f>
        <v>ITEM_SPELL_TAG</v>
      </c>
      <c r="W821" s="6" t="s">
        <v>421</v>
      </c>
      <c r="X821" s="6">
        <v>140</v>
      </c>
      <c r="Y821" s="6">
        <v>50</v>
      </c>
    </row>
    <row r="822" spans="1:25">
      <c r="A822" s="6">
        <v>770</v>
      </c>
      <c r="B822" s="6">
        <v>820</v>
      </c>
      <c r="C822" s="6" t="s">
        <v>2738</v>
      </c>
      <c r="D822" s="6" t="s">
        <v>2739</v>
      </c>
      <c r="E822" s="6" t="s">
        <v>2740</v>
      </c>
      <c r="F822" s="6" t="str">
        <f>VLOOKUP(G822,地名表!H:I,2,FALSE)</f>
        <v>TYPE_GHOST</v>
      </c>
      <c r="G822" s="6" t="s">
        <v>416</v>
      </c>
      <c r="H822" s="6" t="str">
        <f>VLOOKUP(I822,地名表!H:I,2,FALSE)</f>
        <v>TYPE_GROUND</v>
      </c>
      <c r="I822" s="6" t="s">
        <v>145</v>
      </c>
      <c r="J822" s="6" t="str">
        <f>VLOOKUP(K822,特性表!H:I,2,FALSE)</f>
        <v>ABILITY_WATER_COMPACTION</v>
      </c>
      <c r="K822" s="6" t="s">
        <v>2737</v>
      </c>
      <c r="L822" s="6" t="str">
        <f>VLOOKUP(M822,特性表!H:I,2,FALSE)</f>
        <v>ABILITY_SAND_VEIL</v>
      </c>
      <c r="M822" s="6" t="s">
        <v>146</v>
      </c>
      <c r="N822" s="6">
        <v>85</v>
      </c>
      <c r="O822" s="6">
        <v>75</v>
      </c>
      <c r="P822" s="6">
        <v>110</v>
      </c>
      <c r="Q822" s="6">
        <v>100</v>
      </c>
      <c r="R822" s="6">
        <v>75</v>
      </c>
      <c r="S822" s="6">
        <v>35</v>
      </c>
      <c r="T822" s="6" t="str">
        <f>VLOOKUP(U822,道具表!G:H,2,FALSE)</f>
        <v>ITEM_NONE</v>
      </c>
      <c r="U822" s="6" t="s">
        <v>25</v>
      </c>
      <c r="V822" s="6" t="str">
        <f>VLOOKUP(W822,道具表!G:H,2,FALSE)</f>
        <v>ITEM_SPELL_TAG</v>
      </c>
      <c r="W822" s="6" t="s">
        <v>421</v>
      </c>
      <c r="X822" s="6">
        <v>60</v>
      </c>
      <c r="Y822" s="6">
        <v>50</v>
      </c>
    </row>
    <row r="823" spans="1:25">
      <c r="A823" s="6">
        <v>771</v>
      </c>
      <c r="B823" s="6">
        <v>821</v>
      </c>
      <c r="C823" s="6" t="s">
        <v>2741</v>
      </c>
      <c r="D823" s="6" t="s">
        <v>2742</v>
      </c>
      <c r="E823" s="6" t="s">
        <v>2743</v>
      </c>
      <c r="F823" s="6" t="str">
        <f>VLOOKUP(G823,地名表!H:I,2,FALSE)</f>
        <v>TYPE_WATER</v>
      </c>
      <c r="G823" s="6" t="s">
        <v>59</v>
      </c>
      <c r="H823" s="6" t="str">
        <f>VLOOKUP(I823,地名表!H:I,2,FALSE)</f>
        <v>TYPE_WATER</v>
      </c>
      <c r="I823" s="6" t="s">
        <v>59</v>
      </c>
      <c r="J823" s="6" t="str">
        <f>VLOOKUP(K823,特性表!H:I,2,FALSE)</f>
        <v>ABILITY_INNARDS_OUT</v>
      </c>
      <c r="K823" s="6" t="s">
        <v>2744</v>
      </c>
      <c r="L823" s="6" t="str">
        <f>VLOOKUP(M823,特性表!H:I,2,FALSE)</f>
        <v>ABILITY_UNAWARE</v>
      </c>
      <c r="M823" s="6" t="s">
        <v>1474</v>
      </c>
      <c r="N823" s="6">
        <v>55</v>
      </c>
      <c r="O823" s="6">
        <v>60</v>
      </c>
      <c r="P823" s="6">
        <v>130</v>
      </c>
      <c r="Q823" s="6">
        <v>30</v>
      </c>
      <c r="R823" s="6">
        <v>130</v>
      </c>
      <c r="S823" s="6">
        <v>5</v>
      </c>
      <c r="T823" s="6" t="str">
        <f>VLOOKUP(U823,道具表!G:H,2,FALSE)</f>
        <v>ITEM_NONE</v>
      </c>
      <c r="U823" s="6" t="s">
        <v>25</v>
      </c>
      <c r="V823" s="6" t="str">
        <f>VLOOKUP(W823,道具表!G:H,2,FALSE)</f>
        <v>ITEM_NONE</v>
      </c>
      <c r="W823" s="6" t="s">
        <v>25</v>
      </c>
      <c r="X823" s="6">
        <v>60</v>
      </c>
      <c r="Y823" s="6">
        <v>50</v>
      </c>
    </row>
    <row r="824" spans="1:25">
      <c r="A824" s="6">
        <v>772</v>
      </c>
      <c r="B824" s="6">
        <v>822</v>
      </c>
      <c r="C824" s="6" t="s">
        <v>2745</v>
      </c>
      <c r="D824" s="6" t="s">
        <v>2746</v>
      </c>
      <c r="E824" s="6" t="s">
        <v>2747</v>
      </c>
      <c r="F824" s="6" t="str">
        <f>VLOOKUP(G824,地名表!H:I,2,FALSE)</f>
        <v>TYPE_NORMAL</v>
      </c>
      <c r="G824" s="6" t="s">
        <v>28</v>
      </c>
      <c r="H824" s="6" t="str">
        <f>VLOOKUP(I824,地名表!H:I,2,FALSE)</f>
        <v>TYPE_NORMAL</v>
      </c>
      <c r="I824" s="6" t="s">
        <v>28</v>
      </c>
      <c r="J824" s="6" t="str">
        <f>VLOOKUP(K824,特性表!H:I,2,FALSE)</f>
        <v>ABILITY_BATTLE_ARMOR</v>
      </c>
      <c r="K824" s="6" t="s">
        <v>602</v>
      </c>
      <c r="L824" s="6" t="str">
        <f>VLOOKUP(M824,特性表!H:I,2,FALSE)</f>
        <v>ABILITY_BATTLE_ARMOR</v>
      </c>
      <c r="M824" s="6" t="s">
        <v>602</v>
      </c>
      <c r="N824" s="6">
        <v>95</v>
      </c>
      <c r="O824" s="6">
        <v>95</v>
      </c>
      <c r="P824" s="6">
        <v>95</v>
      </c>
      <c r="Q824" s="6">
        <v>95</v>
      </c>
      <c r="R824" s="6">
        <v>95</v>
      </c>
      <c r="S824" s="6">
        <v>59</v>
      </c>
      <c r="T824" s="6" t="str">
        <f>VLOOKUP(U824,道具表!G:H,2,FALSE)</f>
        <v>ITEM_NONE</v>
      </c>
      <c r="U824" s="6" t="s">
        <v>25</v>
      </c>
      <c r="V824" s="6" t="str">
        <f>VLOOKUP(W824,道具表!G:H,2,FALSE)</f>
        <v>ITEM_NONE</v>
      </c>
      <c r="W824" s="6" t="s">
        <v>25</v>
      </c>
      <c r="X824" s="6">
        <v>3</v>
      </c>
      <c r="Y824" s="6">
        <v>0</v>
      </c>
    </row>
    <row r="825" spans="1:25">
      <c r="A825" s="6">
        <v>773</v>
      </c>
      <c r="B825" s="6">
        <v>823</v>
      </c>
      <c r="C825" s="6" t="s">
        <v>2748</v>
      </c>
      <c r="D825" s="6" t="s">
        <v>2749</v>
      </c>
      <c r="E825" s="6" t="s">
        <v>2750</v>
      </c>
      <c r="F825" s="6" t="str">
        <f>VLOOKUP(G825,地名表!H:I,2,FALSE)</f>
        <v>TYPE_NORMAL</v>
      </c>
      <c r="G825" s="6" t="s">
        <v>28</v>
      </c>
      <c r="H825" s="6" t="str">
        <f>VLOOKUP(I825,地名表!H:I,2,FALSE)</f>
        <v>TYPE_NORMAL</v>
      </c>
      <c r="I825" s="6" t="s">
        <v>28</v>
      </c>
      <c r="J825" s="6" t="str">
        <f>VLOOKUP(K825,特性表!H:I,2,FALSE)</f>
        <v>ABILITY_RKS_SYSTEM</v>
      </c>
      <c r="K825" s="6" t="s">
        <v>2751</v>
      </c>
      <c r="L825" s="6" t="str">
        <f>VLOOKUP(M825,特性表!H:I,2,FALSE)</f>
        <v>ABILITY_RKS_SYSTEM</v>
      </c>
      <c r="M825" s="6" t="s">
        <v>2751</v>
      </c>
      <c r="N825" s="6">
        <v>95</v>
      </c>
      <c r="O825" s="6">
        <v>95</v>
      </c>
      <c r="P825" s="6">
        <v>95</v>
      </c>
      <c r="Q825" s="6">
        <v>95</v>
      </c>
      <c r="R825" s="6">
        <v>95</v>
      </c>
      <c r="S825" s="6">
        <v>95</v>
      </c>
      <c r="T825" s="6" t="str">
        <f>VLOOKUP(U825,道具表!G:H,2,FALSE)</f>
        <v>ITEM_NONE</v>
      </c>
      <c r="U825" s="6" t="s">
        <v>25</v>
      </c>
      <c r="V825" s="6" t="str">
        <f>VLOOKUP(W825,道具表!G:H,2,FALSE)</f>
        <v>ITEM_NONE</v>
      </c>
      <c r="W825" s="6" t="s">
        <v>25</v>
      </c>
      <c r="X825" s="6">
        <v>3</v>
      </c>
      <c r="Y825" s="6">
        <v>0</v>
      </c>
    </row>
    <row r="826" spans="1:25">
      <c r="A826" s="6">
        <v>774</v>
      </c>
      <c r="B826" s="6">
        <v>824</v>
      </c>
      <c r="C826" s="6" t="s">
        <v>2752</v>
      </c>
      <c r="D826" s="6" t="s">
        <v>2753</v>
      </c>
      <c r="E826" s="6" t="s">
        <v>2754</v>
      </c>
      <c r="F826" s="6" t="str">
        <f>VLOOKUP(G826,地名表!H:I,2,FALSE)</f>
        <v>TYPE_ROCK</v>
      </c>
      <c r="G826" s="6" t="s">
        <v>334</v>
      </c>
      <c r="H826" s="6" t="str">
        <f>VLOOKUP(I826,地名表!H:I,2,FALSE)</f>
        <v>TYPE_FLYING</v>
      </c>
      <c r="I826" s="6" t="s">
        <v>55</v>
      </c>
      <c r="J826" s="6" t="str">
        <f>VLOOKUP(K826,特性表!H:I,2,FALSE)</f>
        <v>ABILITY_SHIELDS_DOWN</v>
      </c>
      <c r="K826" s="6" t="s">
        <v>2755</v>
      </c>
      <c r="L826" s="6" t="str">
        <f>VLOOKUP(M826,特性表!H:I,2,FALSE)</f>
        <v>ABILITY_SHIELDS_DOWN</v>
      </c>
      <c r="M826" s="6" t="s">
        <v>2755</v>
      </c>
      <c r="N826" s="6">
        <v>60</v>
      </c>
      <c r="O826" s="6">
        <v>60</v>
      </c>
      <c r="P826" s="6">
        <v>100</v>
      </c>
      <c r="Q826" s="6">
        <v>60</v>
      </c>
      <c r="R826" s="6">
        <v>100</v>
      </c>
      <c r="S826" s="6">
        <v>60</v>
      </c>
      <c r="T826" s="6" t="str">
        <f>VLOOKUP(U826,道具表!G:H,2,FALSE)</f>
        <v>ITEM_NONE</v>
      </c>
      <c r="U826" s="6" t="s">
        <v>25</v>
      </c>
      <c r="V826" s="6" t="str">
        <f>VLOOKUP(W826,道具表!G:H,2,FALSE)</f>
        <v>ITEM_STAR_PIECE</v>
      </c>
      <c r="W826" s="6" t="s">
        <v>527</v>
      </c>
      <c r="X826" s="6">
        <v>30</v>
      </c>
      <c r="Y826" s="6">
        <v>70</v>
      </c>
    </row>
    <row r="827" spans="1:25">
      <c r="A827" s="6">
        <v>775</v>
      </c>
      <c r="B827" s="6">
        <v>825</v>
      </c>
      <c r="C827" s="6" t="s">
        <v>2756</v>
      </c>
      <c r="D827" s="6" t="s">
        <v>2757</v>
      </c>
      <c r="E827" s="6" t="s">
        <v>2758</v>
      </c>
      <c r="F827" s="6" t="str">
        <f>VLOOKUP(G827,地名表!H:I,2,FALSE)</f>
        <v>TYPE_NORMAL</v>
      </c>
      <c r="G827" s="6" t="s">
        <v>28</v>
      </c>
      <c r="H827" s="6" t="str">
        <f>VLOOKUP(I827,地名表!H:I,2,FALSE)</f>
        <v>TYPE_NORMAL</v>
      </c>
      <c r="I827" s="6" t="s">
        <v>28</v>
      </c>
      <c r="J827" s="6" t="str">
        <f>VLOOKUP(K827,特性表!H:I,2,FALSE)</f>
        <v>ABILITY_COMATOSE</v>
      </c>
      <c r="K827" s="6" t="s">
        <v>2759</v>
      </c>
      <c r="L827" s="6" t="str">
        <f>VLOOKUP(M827,特性表!H:I,2,FALSE)</f>
        <v>ABILITY_COMATOSE</v>
      </c>
      <c r="M827" s="6" t="s">
        <v>2759</v>
      </c>
      <c r="N827" s="6">
        <v>65</v>
      </c>
      <c r="O827" s="6">
        <v>115</v>
      </c>
      <c r="P827" s="6">
        <v>65</v>
      </c>
      <c r="Q827" s="6">
        <v>75</v>
      </c>
      <c r="R827" s="6">
        <v>95</v>
      </c>
      <c r="S827" s="6">
        <v>65</v>
      </c>
      <c r="T827" s="6" t="str">
        <f>VLOOKUP(U827,道具表!G:H,2,FALSE)</f>
        <v>ITEM_NONE</v>
      </c>
      <c r="U827" s="6" t="s">
        <v>25</v>
      </c>
      <c r="V827" s="6" t="str">
        <f>VLOOKUP(W827,道具表!G:H,2,FALSE)</f>
        <v>ITEM_NONE</v>
      </c>
      <c r="W827" s="6" t="s">
        <v>25</v>
      </c>
      <c r="X827" s="6">
        <v>45</v>
      </c>
      <c r="Y827" s="6">
        <v>70</v>
      </c>
    </row>
    <row r="828" spans="1:25">
      <c r="A828" s="6">
        <v>776</v>
      </c>
      <c r="B828" s="6">
        <v>826</v>
      </c>
      <c r="C828" s="6" t="s">
        <v>2760</v>
      </c>
      <c r="D828" s="6" t="s">
        <v>2761</v>
      </c>
      <c r="E828" s="6" t="s">
        <v>2762</v>
      </c>
      <c r="F828" s="6" t="str">
        <f>VLOOKUP(G828,地名表!H:I,2,FALSE)</f>
        <v>TYPE_FIRE</v>
      </c>
      <c r="G828" s="6" t="s">
        <v>46</v>
      </c>
      <c r="H828" s="6" t="str">
        <f>VLOOKUP(I828,地名表!H:I,2,FALSE)</f>
        <v>TYPE_DRAGON</v>
      </c>
      <c r="I828" s="6" t="s">
        <v>629</v>
      </c>
      <c r="J828" s="6" t="str">
        <f>VLOOKUP(K828,特性表!H:I,2,FALSE)</f>
        <v>ABILITY_SHELL_ARMOR</v>
      </c>
      <c r="K828" s="6" t="s">
        <v>406</v>
      </c>
      <c r="L828" s="6" t="str">
        <f>VLOOKUP(M828,特性表!H:I,2,FALSE)</f>
        <v>ABILITY_SHELL_ARMOR</v>
      </c>
      <c r="M828" s="6" t="s">
        <v>406</v>
      </c>
      <c r="N828" s="6">
        <v>60</v>
      </c>
      <c r="O828" s="6">
        <v>78</v>
      </c>
      <c r="P828" s="6">
        <v>135</v>
      </c>
      <c r="Q828" s="6">
        <v>91</v>
      </c>
      <c r="R828" s="6">
        <v>85</v>
      </c>
      <c r="S828" s="6">
        <v>36</v>
      </c>
      <c r="T828" s="6" t="str">
        <f>VLOOKUP(U828,道具表!G:H,2,FALSE)</f>
        <v>ITEM_NONE</v>
      </c>
      <c r="U828" s="6" t="s">
        <v>25</v>
      </c>
      <c r="V828" s="6" t="str">
        <f>VLOOKUP(W828,道具表!G:H,2,FALSE)</f>
        <v>ITEM_CHARCOAL</v>
      </c>
      <c r="W828" s="6" t="s">
        <v>191</v>
      </c>
      <c r="X828" s="6">
        <v>70</v>
      </c>
      <c r="Y828" s="6">
        <v>50</v>
      </c>
    </row>
    <row r="829" spans="1:25">
      <c r="A829" s="6">
        <v>777</v>
      </c>
      <c r="B829" s="6">
        <v>827</v>
      </c>
      <c r="C829" s="6" t="s">
        <v>2763</v>
      </c>
      <c r="D829" s="6" t="s">
        <v>2764</v>
      </c>
      <c r="E829" s="6" t="s">
        <v>2765</v>
      </c>
      <c r="F829" s="6" t="str">
        <f>VLOOKUP(G829,地名表!H:I,2,FALSE)</f>
        <v>TYPE_ELECTRIC</v>
      </c>
      <c r="G829" s="6" t="s">
        <v>135</v>
      </c>
      <c r="H829" s="6" t="str">
        <f>VLOOKUP(I829,地名表!H:I,2,FALSE)</f>
        <v>TYPE_STEEL</v>
      </c>
      <c r="I829" s="6" t="s">
        <v>365</v>
      </c>
      <c r="J829" s="6" t="str">
        <f>VLOOKUP(K829,特性表!H:I,2,FALSE)</f>
        <v>ABILITY_IRON_BARBS</v>
      </c>
      <c r="K829" s="6" t="s">
        <v>2175</v>
      </c>
      <c r="L829" s="6" t="str">
        <f>VLOOKUP(M829,特性表!H:I,2,FALSE)</f>
        <v>ABILITY_LIGHTNING_ROD</v>
      </c>
      <c r="M829" s="6" t="s">
        <v>137</v>
      </c>
      <c r="N829" s="6">
        <v>65</v>
      </c>
      <c r="O829" s="6">
        <v>98</v>
      </c>
      <c r="P829" s="6">
        <v>63</v>
      </c>
      <c r="Q829" s="6">
        <v>40</v>
      </c>
      <c r="R829" s="6">
        <v>73</v>
      </c>
      <c r="S829" s="6">
        <v>96</v>
      </c>
      <c r="T829" s="6" t="str">
        <f>VLOOKUP(U829,道具表!G:H,2,FALSE)</f>
        <v>ITEM_NONE</v>
      </c>
      <c r="U829" s="6" t="s">
        <v>25</v>
      </c>
      <c r="V829" s="6" t="str">
        <f>VLOOKUP(W829,道具表!G:H,2,FALSE)</f>
        <v>ITEM_ELECTRIC_SEED</v>
      </c>
      <c r="W829" s="6" t="s">
        <v>2766</v>
      </c>
      <c r="X829" s="6">
        <v>180</v>
      </c>
      <c r="Y829" s="6">
        <v>50</v>
      </c>
    </row>
    <row r="830" spans="1:25">
      <c r="A830" s="6">
        <v>778</v>
      </c>
      <c r="B830" s="6">
        <v>828</v>
      </c>
      <c r="C830" s="6" t="s">
        <v>2767</v>
      </c>
      <c r="D830" s="6" t="s">
        <v>2768</v>
      </c>
      <c r="E830" s="6" t="s">
        <v>2769</v>
      </c>
      <c r="F830" s="6" t="str">
        <f>VLOOKUP(G830,地名表!H:I,2,FALSE)</f>
        <v>TYPE_GHOST</v>
      </c>
      <c r="G830" s="6" t="s">
        <v>416</v>
      </c>
      <c r="H830" s="6" t="str">
        <f>VLOOKUP(I830,地名表!H:I,2,FALSE)</f>
        <v>TYPE_FAIRY</v>
      </c>
      <c r="I830" s="6" t="s">
        <v>177</v>
      </c>
      <c r="J830" s="6" t="str">
        <f>VLOOKUP(K830,特性表!H:I,2,FALSE)</f>
        <v>ABILITY_DISGUISE</v>
      </c>
      <c r="K830" s="6" t="s">
        <v>2770</v>
      </c>
      <c r="L830" s="6" t="str">
        <f>VLOOKUP(M830,特性表!H:I,2,FALSE)</f>
        <v>ABILITY_DISGUISE</v>
      </c>
      <c r="M830" s="6" t="s">
        <v>2770</v>
      </c>
      <c r="N830" s="6">
        <v>55</v>
      </c>
      <c r="O830" s="6">
        <v>90</v>
      </c>
      <c r="P830" s="6">
        <v>80</v>
      </c>
      <c r="Q830" s="6">
        <v>50</v>
      </c>
      <c r="R830" s="6">
        <v>105</v>
      </c>
      <c r="S830" s="6">
        <v>96</v>
      </c>
      <c r="T830" s="6" t="str">
        <f>VLOOKUP(U830,道具表!G:H,2,FALSE)</f>
        <v>ITEM_NONE</v>
      </c>
      <c r="U830" s="6" t="s">
        <v>25</v>
      </c>
      <c r="V830" s="6" t="str">
        <f>VLOOKUP(W830,道具表!G:H,2,FALSE)</f>
        <v>ITEM_CHESTO_BERRY</v>
      </c>
      <c r="W830" s="6" t="s">
        <v>614</v>
      </c>
      <c r="X830" s="6">
        <v>45</v>
      </c>
      <c r="Y830" s="6">
        <v>50</v>
      </c>
    </row>
    <row r="831" spans="1:25">
      <c r="A831" s="6">
        <v>779</v>
      </c>
      <c r="B831" s="6">
        <v>829</v>
      </c>
      <c r="C831" s="6" t="s">
        <v>2771</v>
      </c>
      <c r="D831" s="6" t="s">
        <v>2772</v>
      </c>
      <c r="E831" s="6" t="s">
        <v>2773</v>
      </c>
      <c r="F831" s="6" t="str">
        <f>VLOOKUP(G831,地名表!H:I,2,FALSE)</f>
        <v>TYPE_WATER</v>
      </c>
      <c r="G831" s="6" t="s">
        <v>59</v>
      </c>
      <c r="H831" s="6" t="str">
        <f>VLOOKUP(I831,地名表!H:I,2,FALSE)</f>
        <v>TYPE_PSYCHIC</v>
      </c>
      <c r="I831" s="6" t="s">
        <v>81</v>
      </c>
      <c r="J831" s="6" t="str">
        <f>VLOOKUP(K831,特性表!H:I,2,FALSE)</f>
        <v>ABILITY_DAZZLING</v>
      </c>
      <c r="K831" s="6" t="s">
        <v>2774</v>
      </c>
      <c r="L831" s="6" t="str">
        <f>VLOOKUP(M831,特性表!H:I,2,FALSE)</f>
        <v>ABILITY_STRONG_JAW</v>
      </c>
      <c r="M831" s="6" t="s">
        <v>2494</v>
      </c>
      <c r="N831" s="6">
        <v>68</v>
      </c>
      <c r="O831" s="6">
        <v>105</v>
      </c>
      <c r="P831" s="6">
        <v>70</v>
      </c>
      <c r="Q831" s="6">
        <v>70</v>
      </c>
      <c r="R831" s="6">
        <v>70</v>
      </c>
      <c r="S831" s="6">
        <v>92</v>
      </c>
      <c r="T831" s="6" t="str">
        <f>VLOOKUP(U831,道具表!G:H,2,FALSE)</f>
        <v>ITEM_NONE</v>
      </c>
      <c r="U831" s="6" t="s">
        <v>25</v>
      </c>
      <c r="V831" s="6" t="str">
        <f>VLOOKUP(W831,道具表!G:H,2,FALSE)</f>
        <v>ITEM_RAZOR_FANG</v>
      </c>
      <c r="W831" s="6" t="s">
        <v>2775</v>
      </c>
      <c r="X831" s="6">
        <v>80</v>
      </c>
      <c r="Y831" s="6">
        <v>70</v>
      </c>
    </row>
    <row r="832" spans="1:25">
      <c r="A832" s="6">
        <v>780</v>
      </c>
      <c r="B832" s="6">
        <v>830</v>
      </c>
      <c r="C832" s="6" t="s">
        <v>2776</v>
      </c>
      <c r="D832" s="6" t="s">
        <v>2777</v>
      </c>
      <c r="E832" s="6" t="s">
        <v>2778</v>
      </c>
      <c r="F832" s="6" t="str">
        <f>VLOOKUP(G832,地名表!H:I,2,FALSE)</f>
        <v>TYPE_NORMAL</v>
      </c>
      <c r="G832" s="6" t="s">
        <v>28</v>
      </c>
      <c r="H832" s="6" t="str">
        <f>VLOOKUP(I832,地名表!H:I,2,FALSE)</f>
        <v>TYPE_DRAGON</v>
      </c>
      <c r="I832" s="6" t="s">
        <v>629</v>
      </c>
      <c r="J832" s="6" t="str">
        <f>VLOOKUP(K832,特性表!H:I,2,FALSE)</f>
        <v>ABILITY_BERSERK</v>
      </c>
      <c r="K832" s="6" t="s">
        <v>2779</v>
      </c>
      <c r="L832" s="6" t="str">
        <f>VLOOKUP(M832,特性表!H:I,2,FALSE)</f>
        <v>ABILITY_SAP_SIPPER</v>
      </c>
      <c r="M832" s="6" t="s">
        <v>2138</v>
      </c>
      <c r="N832" s="6">
        <v>78</v>
      </c>
      <c r="O832" s="6">
        <v>60</v>
      </c>
      <c r="P832" s="6">
        <v>85</v>
      </c>
      <c r="Q832" s="6">
        <v>135</v>
      </c>
      <c r="R832" s="6">
        <v>91</v>
      </c>
      <c r="S832" s="6">
        <v>36</v>
      </c>
      <c r="T832" s="6" t="str">
        <f>VLOOKUP(U832,道具表!G:H,2,FALSE)</f>
        <v>ITEM_NONE</v>
      </c>
      <c r="U832" s="6" t="s">
        <v>25</v>
      </c>
      <c r="V832" s="6" t="str">
        <f>VLOOKUP(W832,道具表!G:H,2,FALSE)</f>
        <v>ITEM_PERSIM_BERRY</v>
      </c>
      <c r="W832" s="6" t="s">
        <v>818</v>
      </c>
      <c r="X832" s="6">
        <v>70</v>
      </c>
      <c r="Y832" s="6">
        <v>50</v>
      </c>
    </row>
    <row r="833" spans="1:25">
      <c r="A833" s="6">
        <v>781</v>
      </c>
      <c r="B833" s="6">
        <v>831</v>
      </c>
      <c r="C833" s="6" t="s">
        <v>2780</v>
      </c>
      <c r="D833" s="6" t="s">
        <v>2781</v>
      </c>
      <c r="E833" s="6" t="s">
        <v>2782</v>
      </c>
      <c r="F833" s="6" t="str">
        <f>VLOOKUP(G833,地名表!H:I,2,FALSE)</f>
        <v>TYPE_GHOST</v>
      </c>
      <c r="G833" s="6" t="s">
        <v>416</v>
      </c>
      <c r="H833" s="6" t="str">
        <f>VLOOKUP(I833,地名表!H:I,2,FALSE)</f>
        <v>TYPE_GRASS</v>
      </c>
      <c r="I833" s="6" t="s">
        <v>33</v>
      </c>
      <c r="J833" s="6" t="str">
        <f>VLOOKUP(K833,特性表!H:I,2,FALSE)</f>
        <v>ABILITY_STEELWORKER</v>
      </c>
      <c r="K833" s="6" t="s">
        <v>2783</v>
      </c>
      <c r="L833" s="6" t="str">
        <f>VLOOKUP(M833,特性表!H:I,2,FALSE)</f>
        <v>ABILITY_STEELWORKER</v>
      </c>
      <c r="M833" s="6" t="s">
        <v>2783</v>
      </c>
      <c r="N833" s="6">
        <v>70</v>
      </c>
      <c r="O833" s="6">
        <v>131</v>
      </c>
      <c r="P833" s="6">
        <v>100</v>
      </c>
      <c r="Q833" s="6">
        <v>86</v>
      </c>
      <c r="R833" s="6">
        <v>90</v>
      </c>
      <c r="S833" s="6">
        <v>40</v>
      </c>
      <c r="T833" s="6" t="str">
        <f>VLOOKUP(U833,道具表!G:H,2,FALSE)</f>
        <v>ITEM_NONE</v>
      </c>
      <c r="U833" s="6" t="s">
        <v>25</v>
      </c>
      <c r="V833" s="6" t="str">
        <f>VLOOKUP(W833,道具表!G:H,2,FALSE)</f>
        <v>ITEM_NONE</v>
      </c>
      <c r="W833" s="6" t="s">
        <v>25</v>
      </c>
      <c r="X833" s="6">
        <v>25</v>
      </c>
      <c r="Y833" s="6">
        <v>50</v>
      </c>
    </row>
    <row r="834" spans="1:25">
      <c r="A834" s="6">
        <v>782</v>
      </c>
      <c r="B834" s="6">
        <v>832</v>
      </c>
      <c r="C834" s="6" t="s">
        <v>2784</v>
      </c>
      <c r="D834" s="6" t="s">
        <v>2785</v>
      </c>
      <c r="E834" s="6" t="s">
        <v>2786</v>
      </c>
      <c r="F834" s="6" t="str">
        <f>VLOOKUP(G834,地名表!H:I,2,FALSE)</f>
        <v>TYPE_DRAGON</v>
      </c>
      <c r="G834" s="6" t="s">
        <v>629</v>
      </c>
      <c r="H834" s="6" t="str">
        <f>VLOOKUP(I834,地名表!H:I,2,FALSE)</f>
        <v>TYPE_DRAGON</v>
      </c>
      <c r="I834" s="6" t="s">
        <v>629</v>
      </c>
      <c r="J834" s="6" t="str">
        <f>VLOOKUP(K834,特性表!H:I,2,FALSE)</f>
        <v>ABILITY_BULLETPROOF</v>
      </c>
      <c r="K834" s="6" t="s">
        <v>2341</v>
      </c>
      <c r="L834" s="6" t="str">
        <f>VLOOKUP(M834,特性表!H:I,2,FALSE)</f>
        <v>ABILITY_SOUNDPROOF</v>
      </c>
      <c r="M834" s="6" t="s">
        <v>447</v>
      </c>
      <c r="N834" s="6">
        <v>45</v>
      </c>
      <c r="O834" s="6">
        <v>55</v>
      </c>
      <c r="P834" s="6">
        <v>65</v>
      </c>
      <c r="Q834" s="6">
        <v>45</v>
      </c>
      <c r="R834" s="6">
        <v>45</v>
      </c>
      <c r="S834" s="6">
        <v>45</v>
      </c>
      <c r="T834" s="6" t="str">
        <f>VLOOKUP(U834,道具表!G:H,2,FALSE)</f>
        <v>ITEM_NONE</v>
      </c>
      <c r="U834" s="6" t="s">
        <v>25</v>
      </c>
      <c r="V834" s="6" t="str">
        <f>VLOOKUP(W834,道具表!G:H,2,FALSE)</f>
        <v>ITEM_RAZOR_CLAW</v>
      </c>
      <c r="W834" s="6" t="s">
        <v>2787</v>
      </c>
      <c r="X834" s="6">
        <v>45</v>
      </c>
      <c r="Y834" s="6">
        <v>50</v>
      </c>
    </row>
    <row r="835" spans="1:25">
      <c r="A835" s="6">
        <v>783</v>
      </c>
      <c r="B835" s="6">
        <v>833</v>
      </c>
      <c r="C835" s="6" t="s">
        <v>2788</v>
      </c>
      <c r="D835" s="6" t="s">
        <v>2789</v>
      </c>
      <c r="E835" s="6" t="s">
        <v>2790</v>
      </c>
      <c r="F835" s="6" t="str">
        <f>VLOOKUP(G835,地名表!H:I,2,FALSE)</f>
        <v>TYPE_DRAGON</v>
      </c>
      <c r="G835" s="6" t="s">
        <v>629</v>
      </c>
      <c r="H835" s="6" t="str">
        <f>VLOOKUP(I835,地名表!H:I,2,FALSE)</f>
        <v>TYPE_FIGHTING</v>
      </c>
      <c r="I835" s="6" t="s">
        <v>267</v>
      </c>
      <c r="J835" s="6" t="str">
        <f>VLOOKUP(K835,特性表!H:I,2,FALSE)</f>
        <v>ABILITY_BULLETPROOF</v>
      </c>
      <c r="K835" s="6" t="s">
        <v>2341</v>
      </c>
      <c r="L835" s="6" t="str">
        <f>VLOOKUP(M835,特性表!H:I,2,FALSE)</f>
        <v>ABILITY_SOUNDPROOF</v>
      </c>
      <c r="M835" s="6" t="s">
        <v>447</v>
      </c>
      <c r="N835" s="6">
        <v>55</v>
      </c>
      <c r="O835" s="6">
        <v>75</v>
      </c>
      <c r="P835" s="6">
        <v>90</v>
      </c>
      <c r="Q835" s="6">
        <v>65</v>
      </c>
      <c r="R835" s="6">
        <v>70</v>
      </c>
      <c r="S835" s="6">
        <v>65</v>
      </c>
      <c r="T835" s="6" t="str">
        <f>VLOOKUP(U835,道具表!G:H,2,FALSE)</f>
        <v>ITEM_NONE</v>
      </c>
      <c r="U835" s="6" t="s">
        <v>25</v>
      </c>
      <c r="V835" s="6" t="str">
        <f>VLOOKUP(W835,道具表!G:H,2,FALSE)</f>
        <v>ITEM_RAZOR_CLAW</v>
      </c>
      <c r="W835" s="6" t="s">
        <v>2787</v>
      </c>
      <c r="X835" s="6">
        <v>45</v>
      </c>
      <c r="Y835" s="6">
        <v>50</v>
      </c>
    </row>
    <row r="836" spans="1:25">
      <c r="A836" s="6">
        <v>784</v>
      </c>
      <c r="B836" s="6">
        <v>834</v>
      </c>
      <c r="C836" s="6" t="s">
        <v>2791</v>
      </c>
      <c r="D836" s="6" t="s">
        <v>2792</v>
      </c>
      <c r="E836" s="6" t="s">
        <v>2793</v>
      </c>
      <c r="F836" s="6" t="str">
        <f>VLOOKUP(G836,地名表!H:I,2,FALSE)</f>
        <v>TYPE_DRAGON</v>
      </c>
      <c r="G836" s="6" t="s">
        <v>629</v>
      </c>
      <c r="H836" s="6" t="str">
        <f>VLOOKUP(I836,地名表!H:I,2,FALSE)</f>
        <v>TYPE_FIGHTING</v>
      </c>
      <c r="I836" s="6" t="s">
        <v>267</v>
      </c>
      <c r="J836" s="6" t="str">
        <f>VLOOKUP(K836,特性表!H:I,2,FALSE)</f>
        <v>ABILITY_BULLETPROOF</v>
      </c>
      <c r="K836" s="6" t="s">
        <v>2341</v>
      </c>
      <c r="L836" s="6" t="str">
        <f>VLOOKUP(M836,特性表!H:I,2,FALSE)</f>
        <v>ABILITY_SOUNDPROOF</v>
      </c>
      <c r="M836" s="6" t="s">
        <v>447</v>
      </c>
      <c r="N836" s="6">
        <v>75</v>
      </c>
      <c r="O836" s="6">
        <v>110</v>
      </c>
      <c r="P836" s="6">
        <v>125</v>
      </c>
      <c r="Q836" s="6">
        <v>100</v>
      </c>
      <c r="R836" s="6">
        <v>105</v>
      </c>
      <c r="S836" s="6">
        <v>85</v>
      </c>
      <c r="T836" s="6" t="str">
        <f>VLOOKUP(U836,道具表!G:H,2,FALSE)</f>
        <v>ITEM_RAZOR_CLAW</v>
      </c>
      <c r="U836" s="6" t="s">
        <v>2787</v>
      </c>
      <c r="V836" s="6" t="str">
        <f>VLOOKUP(W836,道具表!G:H,2,FALSE)</f>
        <v>ITEM_NONE</v>
      </c>
      <c r="W836" s="6" t="s">
        <v>25</v>
      </c>
      <c r="X836" s="6">
        <v>45</v>
      </c>
      <c r="Y836" s="6">
        <v>50</v>
      </c>
    </row>
    <row r="837" spans="1:25">
      <c r="A837" s="6">
        <v>785</v>
      </c>
      <c r="B837" s="6">
        <v>835</v>
      </c>
      <c r="C837" s="6" t="s">
        <v>2794</v>
      </c>
      <c r="D837" s="6" t="s">
        <v>2795</v>
      </c>
      <c r="E837" s="6" t="s">
        <v>2796</v>
      </c>
      <c r="F837" s="6" t="str">
        <f>VLOOKUP(G837,地名表!H:I,2,FALSE)</f>
        <v>TYPE_ELECTRIC</v>
      </c>
      <c r="G837" s="6" t="s">
        <v>135</v>
      </c>
      <c r="H837" s="6" t="str">
        <f>VLOOKUP(I837,地名表!H:I,2,FALSE)</f>
        <v>TYPE_FAIRY</v>
      </c>
      <c r="I837" s="6" t="s">
        <v>177</v>
      </c>
      <c r="J837" s="6" t="str">
        <f>VLOOKUP(K837,特性表!H:I,2,FALSE)</f>
        <v>ABILITY_ELECTRIC_SURGE</v>
      </c>
      <c r="K837" s="6" t="s">
        <v>2797</v>
      </c>
      <c r="L837" s="6" t="str">
        <f>VLOOKUP(M837,特性表!H:I,2,FALSE)</f>
        <v>ABILITY_TELEPATHY</v>
      </c>
      <c r="M837" s="6" t="s">
        <v>814</v>
      </c>
      <c r="N837" s="6">
        <v>70</v>
      </c>
      <c r="O837" s="6">
        <v>115</v>
      </c>
      <c r="P837" s="6">
        <v>85</v>
      </c>
      <c r="Q837" s="6">
        <v>95</v>
      </c>
      <c r="R837" s="6">
        <v>75</v>
      </c>
      <c r="S837" s="6">
        <v>130</v>
      </c>
      <c r="T837" s="6" t="str">
        <f>VLOOKUP(U837,道具表!G:H,2,FALSE)</f>
        <v>ITEM_NONE</v>
      </c>
      <c r="U837" s="6" t="s">
        <v>25</v>
      </c>
      <c r="V837" s="6" t="str">
        <f>VLOOKUP(W837,道具表!G:H,2,FALSE)</f>
        <v>ITEM_NONE</v>
      </c>
      <c r="W837" s="6" t="s">
        <v>25</v>
      </c>
      <c r="X837" s="6">
        <v>3</v>
      </c>
      <c r="Y837" s="6">
        <v>50</v>
      </c>
    </row>
    <row r="838" spans="1:25">
      <c r="A838" s="6">
        <v>786</v>
      </c>
      <c r="B838" s="6">
        <v>836</v>
      </c>
      <c r="C838" s="6" t="s">
        <v>2798</v>
      </c>
      <c r="D838" s="6" t="s">
        <v>2799</v>
      </c>
      <c r="E838" s="6" t="s">
        <v>2800</v>
      </c>
      <c r="F838" s="6" t="str">
        <f>VLOOKUP(G838,地名表!H:I,2,FALSE)</f>
        <v>TYPE_PSYCHIC</v>
      </c>
      <c r="G838" s="6" t="s">
        <v>81</v>
      </c>
      <c r="H838" s="6" t="str">
        <f>VLOOKUP(I838,地名表!H:I,2,FALSE)</f>
        <v>TYPE_FAIRY</v>
      </c>
      <c r="I838" s="6" t="s">
        <v>177</v>
      </c>
      <c r="J838" s="6" t="str">
        <f>VLOOKUP(K838,特性表!H:I,2,FALSE)</f>
        <v>ABILITY_PSYCHIC_SURGE</v>
      </c>
      <c r="K838" s="6" t="s">
        <v>2801</v>
      </c>
      <c r="L838" s="6" t="str">
        <f>VLOOKUP(M838,特性表!H:I,2,FALSE)</f>
        <v>ABILITY_TELEPATHY</v>
      </c>
      <c r="M838" s="6" t="s">
        <v>814</v>
      </c>
      <c r="N838" s="6">
        <v>70</v>
      </c>
      <c r="O838" s="6">
        <v>85</v>
      </c>
      <c r="P838" s="6">
        <v>75</v>
      </c>
      <c r="Q838" s="6">
        <v>130</v>
      </c>
      <c r="R838" s="6">
        <v>115</v>
      </c>
      <c r="S838" s="6">
        <v>95</v>
      </c>
      <c r="T838" s="6" t="str">
        <f>VLOOKUP(U838,道具表!G:H,2,FALSE)</f>
        <v>ITEM_NONE</v>
      </c>
      <c r="U838" s="6" t="s">
        <v>25</v>
      </c>
      <c r="V838" s="6" t="str">
        <f>VLOOKUP(W838,道具表!G:H,2,FALSE)</f>
        <v>ITEM_NONE</v>
      </c>
      <c r="W838" s="6" t="s">
        <v>25</v>
      </c>
      <c r="X838" s="6">
        <v>3</v>
      </c>
      <c r="Y838" s="6">
        <v>50</v>
      </c>
    </row>
    <row r="839" spans="1:25">
      <c r="A839" s="6">
        <v>787</v>
      </c>
      <c r="B839" s="6">
        <v>837</v>
      </c>
      <c r="C839" s="6" t="s">
        <v>2802</v>
      </c>
      <c r="D839" s="6" t="s">
        <v>2803</v>
      </c>
      <c r="E839" s="6" t="s">
        <v>2804</v>
      </c>
      <c r="F839" s="6" t="str">
        <f>VLOOKUP(G839,地名表!H:I,2,FALSE)</f>
        <v>TYPE_GRASS</v>
      </c>
      <c r="G839" s="6" t="s">
        <v>33</v>
      </c>
      <c r="H839" s="6" t="str">
        <f>VLOOKUP(I839,地名表!H:I,2,FALSE)</f>
        <v>TYPE_FAIRY</v>
      </c>
      <c r="I839" s="6" t="s">
        <v>177</v>
      </c>
      <c r="J839" s="6" t="str">
        <f>VLOOKUP(K839,特性表!H:I,2,FALSE)</f>
        <v>ABILITY_GRASSY_SURGE</v>
      </c>
      <c r="K839" s="6" t="s">
        <v>2805</v>
      </c>
      <c r="L839" s="6" t="str">
        <f>VLOOKUP(M839,特性表!H:I,2,FALSE)</f>
        <v>ABILITY_TELEPATHY</v>
      </c>
      <c r="M839" s="6" t="s">
        <v>814</v>
      </c>
      <c r="N839" s="6">
        <v>70</v>
      </c>
      <c r="O839" s="6">
        <v>130</v>
      </c>
      <c r="P839" s="6">
        <v>115</v>
      </c>
      <c r="Q839" s="6">
        <v>85</v>
      </c>
      <c r="R839" s="6">
        <v>95</v>
      </c>
      <c r="S839" s="6">
        <v>75</v>
      </c>
      <c r="T839" s="6" t="str">
        <f>VLOOKUP(U839,道具表!G:H,2,FALSE)</f>
        <v>ITEM_NONE</v>
      </c>
      <c r="U839" s="6" t="s">
        <v>25</v>
      </c>
      <c r="V839" s="6" t="str">
        <f>VLOOKUP(W839,道具表!G:H,2,FALSE)</f>
        <v>ITEM_NONE</v>
      </c>
      <c r="W839" s="6" t="s">
        <v>25</v>
      </c>
      <c r="X839" s="6">
        <v>3</v>
      </c>
      <c r="Y839" s="6">
        <v>50</v>
      </c>
    </row>
    <row r="840" spans="1:25">
      <c r="A840" s="6">
        <v>788</v>
      </c>
      <c r="B840" s="6">
        <v>838</v>
      </c>
      <c r="C840" s="6" t="s">
        <v>2806</v>
      </c>
      <c r="D840" s="6" t="s">
        <v>2807</v>
      </c>
      <c r="E840" s="6" t="s">
        <v>2808</v>
      </c>
      <c r="F840" s="6" t="str">
        <f>VLOOKUP(G840,地名表!H:I,2,FALSE)</f>
        <v>TYPE_WATER</v>
      </c>
      <c r="G840" s="6" t="s">
        <v>59</v>
      </c>
      <c r="H840" s="6" t="str">
        <f>VLOOKUP(I840,地名表!H:I,2,FALSE)</f>
        <v>TYPE_FAIRY</v>
      </c>
      <c r="I840" s="6" t="s">
        <v>177</v>
      </c>
      <c r="J840" s="6" t="str">
        <f>VLOOKUP(K840,特性表!H:I,2,FALSE)</f>
        <v>ABILITY_MISTY_SURGE</v>
      </c>
      <c r="K840" s="6" t="s">
        <v>2809</v>
      </c>
      <c r="L840" s="6" t="str">
        <f>VLOOKUP(M840,特性表!H:I,2,FALSE)</f>
        <v>ABILITY_TELEPATHY</v>
      </c>
      <c r="M840" s="6" t="s">
        <v>814</v>
      </c>
      <c r="N840" s="6">
        <v>70</v>
      </c>
      <c r="O840" s="6">
        <v>75</v>
      </c>
      <c r="P840" s="6">
        <v>115</v>
      </c>
      <c r="Q840" s="6">
        <v>95</v>
      </c>
      <c r="R840" s="6">
        <v>130</v>
      </c>
      <c r="S840" s="6">
        <v>85</v>
      </c>
      <c r="T840" s="6" t="str">
        <f>VLOOKUP(U840,道具表!G:H,2,FALSE)</f>
        <v>ITEM_NONE</v>
      </c>
      <c r="U840" s="6" t="s">
        <v>25</v>
      </c>
      <c r="V840" s="6" t="str">
        <f>VLOOKUP(W840,道具表!G:H,2,FALSE)</f>
        <v>ITEM_NONE</v>
      </c>
      <c r="W840" s="6" t="s">
        <v>25</v>
      </c>
      <c r="X840" s="6">
        <v>3</v>
      </c>
      <c r="Y840" s="6">
        <v>50</v>
      </c>
    </row>
    <row r="841" spans="1:25">
      <c r="A841" s="6">
        <v>789</v>
      </c>
      <c r="B841" s="6">
        <v>839</v>
      </c>
      <c r="C841" s="6" t="s">
        <v>2810</v>
      </c>
      <c r="D841" s="6" t="s">
        <v>2811</v>
      </c>
      <c r="E841" s="6" t="s">
        <v>2812</v>
      </c>
      <c r="F841" s="6" t="str">
        <f>VLOOKUP(G841,地名表!H:I,2,FALSE)</f>
        <v>TYPE_PSYCHIC</v>
      </c>
      <c r="G841" s="6" t="s">
        <v>81</v>
      </c>
      <c r="H841" s="6" t="str">
        <f>VLOOKUP(I841,地名表!H:I,2,FALSE)</f>
        <v>TYPE_PSYCHIC</v>
      </c>
      <c r="I841" s="6" t="s">
        <v>81</v>
      </c>
      <c r="J841" s="6" t="str">
        <f>VLOOKUP(K841,特性表!H:I,2,FALSE)</f>
        <v>ABILITY_UNAWARE</v>
      </c>
      <c r="K841" s="6" t="s">
        <v>1474</v>
      </c>
      <c r="L841" s="6" t="str">
        <f>VLOOKUP(M841,特性表!H:I,2,FALSE)</f>
        <v>ABILITY_UNAWARE</v>
      </c>
      <c r="M841" s="6" t="s">
        <v>1474</v>
      </c>
      <c r="N841" s="6">
        <v>43</v>
      </c>
      <c r="O841" s="6">
        <v>29</v>
      </c>
      <c r="P841" s="6">
        <v>31</v>
      </c>
      <c r="Q841" s="6">
        <v>29</v>
      </c>
      <c r="R841" s="6">
        <v>31</v>
      </c>
      <c r="S841" s="6">
        <v>37</v>
      </c>
      <c r="T841" s="6" t="str">
        <f>VLOOKUP(U841,道具表!G:H,2,FALSE)</f>
        <v>ITEM_NONE</v>
      </c>
      <c r="U841" s="6" t="s">
        <v>25</v>
      </c>
      <c r="V841" s="6" t="str">
        <f>VLOOKUP(W841,道具表!G:H,2,FALSE)</f>
        <v>ITEM_NONE</v>
      </c>
      <c r="W841" s="6" t="s">
        <v>25</v>
      </c>
      <c r="X841" s="6">
        <v>45</v>
      </c>
      <c r="Y841" s="6">
        <v>0</v>
      </c>
    </row>
    <row r="842" spans="1:25">
      <c r="A842" s="6">
        <v>790</v>
      </c>
      <c r="B842" s="6">
        <v>840</v>
      </c>
      <c r="C842" s="6" t="s">
        <v>2813</v>
      </c>
      <c r="D842" s="6" t="s">
        <v>2814</v>
      </c>
      <c r="E842" s="6" t="s">
        <v>2815</v>
      </c>
      <c r="F842" s="6" t="str">
        <f>VLOOKUP(G842,地名表!H:I,2,FALSE)</f>
        <v>TYPE_PSYCHIC</v>
      </c>
      <c r="G842" s="6" t="s">
        <v>81</v>
      </c>
      <c r="H842" s="6" t="str">
        <f>VLOOKUP(I842,地名表!H:I,2,FALSE)</f>
        <v>TYPE_PSYCHIC</v>
      </c>
      <c r="I842" s="6" t="s">
        <v>81</v>
      </c>
      <c r="J842" s="6" t="str">
        <f>VLOOKUP(K842,特性表!H:I,2,FALSE)</f>
        <v>ABILITY_STURDY</v>
      </c>
      <c r="K842" s="6" t="s">
        <v>336</v>
      </c>
      <c r="L842" s="6" t="str">
        <f>VLOOKUP(M842,特性表!H:I,2,FALSE)</f>
        <v>ABILITY_UNAWARE</v>
      </c>
      <c r="M842" s="6" t="s">
        <v>1474</v>
      </c>
      <c r="N842" s="6">
        <v>43</v>
      </c>
      <c r="O842" s="6">
        <v>29</v>
      </c>
      <c r="P842" s="6">
        <v>131</v>
      </c>
      <c r="Q842" s="6">
        <v>29</v>
      </c>
      <c r="R842" s="6">
        <v>131</v>
      </c>
      <c r="S842" s="6">
        <v>37</v>
      </c>
      <c r="T842" s="6" t="str">
        <f>VLOOKUP(U842,道具表!G:H,2,FALSE)</f>
        <v>ITEM_NONE</v>
      </c>
      <c r="U842" s="6" t="s">
        <v>25</v>
      </c>
      <c r="V842" s="6" t="str">
        <f>VLOOKUP(W842,道具表!G:H,2,FALSE)</f>
        <v>ITEM_NONE</v>
      </c>
      <c r="W842" s="6" t="s">
        <v>25</v>
      </c>
      <c r="X842" s="6">
        <v>45</v>
      </c>
      <c r="Y842" s="6">
        <v>0</v>
      </c>
    </row>
    <row r="843" spans="1:25">
      <c r="A843" s="6">
        <v>791</v>
      </c>
      <c r="B843" s="6">
        <v>841</v>
      </c>
      <c r="C843" s="6" t="s">
        <v>2816</v>
      </c>
      <c r="D843" s="6" t="s">
        <v>2817</v>
      </c>
      <c r="E843" s="6" t="s">
        <v>2818</v>
      </c>
      <c r="F843" s="6" t="str">
        <f>VLOOKUP(G843,地名表!H:I,2,FALSE)</f>
        <v>TYPE_PSYCHIC</v>
      </c>
      <c r="G843" s="6" t="s">
        <v>81</v>
      </c>
      <c r="H843" s="6" t="str">
        <f>VLOOKUP(I843,地名表!H:I,2,FALSE)</f>
        <v>TYPE_STEEL</v>
      </c>
      <c r="I843" s="6" t="s">
        <v>365</v>
      </c>
      <c r="J843" s="6" t="str">
        <f>VLOOKUP(K843,特性表!H:I,2,FALSE)</f>
        <v>ABILITY_FULL_METAL_BODY</v>
      </c>
      <c r="K843" s="6" t="s">
        <v>2819</v>
      </c>
      <c r="L843" s="6" t="str">
        <f>VLOOKUP(M843,特性表!H:I,2,FALSE)</f>
        <v>ABILITY_FULL_METAL_BODY</v>
      </c>
      <c r="M843" s="6" t="s">
        <v>2819</v>
      </c>
      <c r="N843" s="6">
        <v>137</v>
      </c>
      <c r="O843" s="6">
        <v>137</v>
      </c>
      <c r="P843" s="6">
        <v>107</v>
      </c>
      <c r="Q843" s="6">
        <v>113</v>
      </c>
      <c r="R843" s="6">
        <v>89</v>
      </c>
      <c r="S843" s="6">
        <v>97</v>
      </c>
      <c r="T843" s="6" t="str">
        <f>VLOOKUP(U843,道具表!G:H,2,FALSE)</f>
        <v>ITEM_NONE</v>
      </c>
      <c r="U843" s="6" t="s">
        <v>25</v>
      </c>
      <c r="V843" s="6" t="str">
        <f>VLOOKUP(W843,道具表!G:H,2,FALSE)</f>
        <v>ITEM_NONE</v>
      </c>
      <c r="W843" s="6" t="s">
        <v>25</v>
      </c>
      <c r="X843" s="6">
        <v>45</v>
      </c>
      <c r="Y843" s="6">
        <v>0</v>
      </c>
    </row>
    <row r="844" spans="1:25">
      <c r="A844" s="6">
        <v>792</v>
      </c>
      <c r="B844" s="6">
        <v>842</v>
      </c>
      <c r="C844" s="6" t="s">
        <v>2820</v>
      </c>
      <c r="D844" s="6" t="s">
        <v>2821</v>
      </c>
      <c r="E844" s="6" t="s">
        <v>2822</v>
      </c>
      <c r="F844" s="6" t="str">
        <f>VLOOKUP(G844,地名表!H:I,2,FALSE)</f>
        <v>TYPE_PSYCHIC</v>
      </c>
      <c r="G844" s="6" t="s">
        <v>81</v>
      </c>
      <c r="H844" s="6" t="str">
        <f>VLOOKUP(I844,地名表!H:I,2,FALSE)</f>
        <v>TYPE_GHOST</v>
      </c>
      <c r="I844" s="6" t="s">
        <v>416</v>
      </c>
      <c r="J844" s="6" t="str">
        <f>VLOOKUP(K844,特性表!H:I,2,FALSE)</f>
        <v>ABILITY_SHADOW_SHIELD</v>
      </c>
      <c r="K844" s="6" t="s">
        <v>2823</v>
      </c>
      <c r="L844" s="6" t="str">
        <f>VLOOKUP(M844,特性表!H:I,2,FALSE)</f>
        <v>ABILITY_SHADOW_SHIELD</v>
      </c>
      <c r="M844" s="6" t="s">
        <v>2823</v>
      </c>
      <c r="N844" s="6">
        <v>137</v>
      </c>
      <c r="O844" s="6">
        <v>113</v>
      </c>
      <c r="P844" s="6">
        <v>89</v>
      </c>
      <c r="Q844" s="6">
        <v>137</v>
      </c>
      <c r="R844" s="6">
        <v>107</v>
      </c>
      <c r="S844" s="6">
        <v>97</v>
      </c>
      <c r="T844" s="6" t="str">
        <f>VLOOKUP(U844,道具表!G:H,2,FALSE)</f>
        <v>ITEM_NONE</v>
      </c>
      <c r="U844" s="6" t="s">
        <v>25</v>
      </c>
      <c r="V844" s="6" t="str">
        <f>VLOOKUP(W844,道具表!G:H,2,FALSE)</f>
        <v>ITEM_NONE</v>
      </c>
      <c r="W844" s="6" t="s">
        <v>25</v>
      </c>
      <c r="X844" s="6">
        <v>45</v>
      </c>
      <c r="Y844" s="6">
        <v>0</v>
      </c>
    </row>
    <row r="845" spans="1:25">
      <c r="A845" s="6">
        <v>793</v>
      </c>
      <c r="B845" s="6">
        <v>843</v>
      </c>
      <c r="C845" s="6" t="s">
        <v>2824</v>
      </c>
      <c r="D845" s="6" t="s">
        <v>2825</v>
      </c>
      <c r="E845" s="6" t="s">
        <v>2826</v>
      </c>
      <c r="F845" s="6" t="str">
        <f>VLOOKUP(G845,地名表!H:I,2,FALSE)</f>
        <v>TYPE_ROCK</v>
      </c>
      <c r="G845" s="6" t="s">
        <v>334</v>
      </c>
      <c r="H845" s="6" t="str">
        <f>VLOOKUP(I845,地名表!H:I,2,FALSE)</f>
        <v>TYPE_POISON</v>
      </c>
      <c r="I845" s="6" t="s">
        <v>34</v>
      </c>
      <c r="J845" s="6" t="str">
        <f>VLOOKUP(K845,特性表!H:I,2,FALSE)</f>
        <v>ABILITY_BEAST_BOOST</v>
      </c>
      <c r="K845" s="6" t="s">
        <v>2827</v>
      </c>
      <c r="L845" s="6" t="str">
        <f>VLOOKUP(M845,特性表!H:I,2,FALSE)</f>
        <v>ABILITY_BEAST_BOOST</v>
      </c>
      <c r="M845" s="6" t="s">
        <v>2827</v>
      </c>
      <c r="N845" s="6">
        <v>109</v>
      </c>
      <c r="O845" s="6">
        <v>53</v>
      </c>
      <c r="P845" s="6">
        <v>47</v>
      </c>
      <c r="Q845" s="6">
        <v>127</v>
      </c>
      <c r="R845" s="6">
        <v>131</v>
      </c>
      <c r="S845" s="6">
        <v>103</v>
      </c>
      <c r="T845" s="6" t="str">
        <f>VLOOKUP(U845,道具表!G:H,2,FALSE)</f>
        <v>ITEM_NONE</v>
      </c>
      <c r="U845" s="6" t="s">
        <v>25</v>
      </c>
      <c r="V845" s="6" t="str">
        <f>VLOOKUP(W845,道具表!G:H,2,FALSE)</f>
        <v>ITEM_NONE</v>
      </c>
      <c r="W845" s="6" t="s">
        <v>25</v>
      </c>
      <c r="X845" s="6">
        <v>45</v>
      </c>
      <c r="Y845" s="6">
        <v>0</v>
      </c>
    </row>
    <row r="846" spans="1:25">
      <c r="A846" s="6">
        <v>794</v>
      </c>
      <c r="B846" s="6">
        <v>844</v>
      </c>
      <c r="C846" s="6" t="s">
        <v>2828</v>
      </c>
      <c r="D846" s="6" t="s">
        <v>2829</v>
      </c>
      <c r="E846" s="6" t="s">
        <v>2830</v>
      </c>
      <c r="F846" s="6" t="str">
        <f>VLOOKUP(G846,地名表!H:I,2,FALSE)</f>
        <v>TYPE_BUG</v>
      </c>
      <c r="G846" s="6" t="s">
        <v>71</v>
      </c>
      <c r="H846" s="6" t="str">
        <f>VLOOKUP(I846,地名表!H:I,2,FALSE)</f>
        <v>TYPE_FIGHTING</v>
      </c>
      <c r="I846" s="6" t="s">
        <v>267</v>
      </c>
      <c r="J846" s="6" t="str">
        <f>VLOOKUP(K846,特性表!H:I,2,FALSE)</f>
        <v>ABILITY_BEAST_BOOST</v>
      </c>
      <c r="K846" s="6" t="s">
        <v>2827</v>
      </c>
      <c r="L846" s="6" t="str">
        <f>VLOOKUP(M846,特性表!H:I,2,FALSE)</f>
        <v>ABILITY_BEAST_BOOST</v>
      </c>
      <c r="M846" s="6" t="s">
        <v>2827</v>
      </c>
      <c r="N846" s="6">
        <v>107</v>
      </c>
      <c r="O846" s="6">
        <v>139</v>
      </c>
      <c r="P846" s="6">
        <v>139</v>
      </c>
      <c r="Q846" s="6">
        <v>53</v>
      </c>
      <c r="R846" s="6">
        <v>53</v>
      </c>
      <c r="S846" s="6">
        <v>79</v>
      </c>
      <c r="T846" s="6" t="str">
        <f>VLOOKUP(U846,道具表!G:H,2,FALSE)</f>
        <v>ITEM_NONE</v>
      </c>
      <c r="U846" s="6" t="s">
        <v>25</v>
      </c>
      <c r="V846" s="6" t="str">
        <f>VLOOKUP(W846,道具表!G:H,2,FALSE)</f>
        <v>ITEM_NONE</v>
      </c>
      <c r="W846" s="6" t="s">
        <v>25</v>
      </c>
      <c r="X846" s="6">
        <v>45</v>
      </c>
      <c r="Y846" s="6">
        <v>0</v>
      </c>
    </row>
    <row r="847" spans="1:25">
      <c r="A847" s="6">
        <v>795</v>
      </c>
      <c r="B847" s="6">
        <v>845</v>
      </c>
      <c r="C847" s="6" t="s">
        <v>2831</v>
      </c>
      <c r="D847" s="6" t="s">
        <v>2832</v>
      </c>
      <c r="E847" s="6" t="s">
        <v>2833</v>
      </c>
      <c r="F847" s="6" t="str">
        <f>VLOOKUP(G847,地名表!H:I,2,FALSE)</f>
        <v>TYPE_BUG</v>
      </c>
      <c r="G847" s="6" t="s">
        <v>71</v>
      </c>
      <c r="H847" s="6" t="str">
        <f>VLOOKUP(I847,地名表!H:I,2,FALSE)</f>
        <v>TYPE_FIGHTING</v>
      </c>
      <c r="I847" s="6" t="s">
        <v>267</v>
      </c>
      <c r="J847" s="6" t="str">
        <f>VLOOKUP(K847,特性表!H:I,2,FALSE)</f>
        <v>ABILITY_BEAST_BOOST</v>
      </c>
      <c r="K847" s="6" t="s">
        <v>2827</v>
      </c>
      <c r="L847" s="6" t="str">
        <f>VLOOKUP(M847,特性表!H:I,2,FALSE)</f>
        <v>ABILITY_BEAST_BOOST</v>
      </c>
      <c r="M847" s="6" t="s">
        <v>2827</v>
      </c>
      <c r="N847" s="6">
        <v>71</v>
      </c>
      <c r="O847" s="6">
        <v>137</v>
      </c>
      <c r="P847" s="6">
        <v>37</v>
      </c>
      <c r="Q847" s="6">
        <v>137</v>
      </c>
      <c r="R847" s="6">
        <v>37</v>
      </c>
      <c r="S847" s="6">
        <v>151</v>
      </c>
      <c r="T847" s="6" t="str">
        <f>VLOOKUP(U847,道具表!G:H,2,FALSE)</f>
        <v>ITEM_NONE</v>
      </c>
      <c r="U847" s="6" t="s">
        <v>25</v>
      </c>
      <c r="V847" s="6" t="str">
        <f>VLOOKUP(W847,道具表!G:H,2,FALSE)</f>
        <v>ITEM_NONE</v>
      </c>
      <c r="W847" s="6" t="s">
        <v>25</v>
      </c>
      <c r="X847" s="6">
        <v>45</v>
      </c>
      <c r="Y847" s="6">
        <v>0</v>
      </c>
    </row>
    <row r="848" spans="1:25">
      <c r="A848" s="6">
        <v>796</v>
      </c>
      <c r="B848" s="6">
        <v>846</v>
      </c>
      <c r="C848" s="6" t="s">
        <v>2834</v>
      </c>
      <c r="D848" s="6" t="s">
        <v>2835</v>
      </c>
      <c r="E848" s="6" t="s">
        <v>2836</v>
      </c>
      <c r="F848" s="6" t="str">
        <f>VLOOKUP(G848,地名表!H:I,2,FALSE)</f>
        <v>TYPE_ELECTRIC</v>
      </c>
      <c r="G848" s="6" t="s">
        <v>135</v>
      </c>
      <c r="H848" s="6" t="str">
        <f>VLOOKUP(I848,地名表!H:I,2,FALSE)</f>
        <v>TYPE_ELECTRIC</v>
      </c>
      <c r="I848" s="6" t="s">
        <v>135</v>
      </c>
      <c r="J848" s="6" t="str">
        <f>VLOOKUP(K848,特性表!H:I,2,FALSE)</f>
        <v>ABILITY_BEAST_BOOST</v>
      </c>
      <c r="K848" s="6" t="s">
        <v>2827</v>
      </c>
      <c r="L848" s="6" t="str">
        <f>VLOOKUP(M848,特性表!H:I,2,FALSE)</f>
        <v>ABILITY_BEAST_BOOST</v>
      </c>
      <c r="M848" s="6" t="s">
        <v>2827</v>
      </c>
      <c r="N848" s="6">
        <v>83</v>
      </c>
      <c r="O848" s="6">
        <v>89</v>
      </c>
      <c r="P848" s="6">
        <v>71</v>
      </c>
      <c r="Q848" s="6">
        <v>173</v>
      </c>
      <c r="R848" s="6">
        <v>71</v>
      </c>
      <c r="S848" s="6">
        <v>83</v>
      </c>
      <c r="T848" s="6" t="str">
        <f>VLOOKUP(U848,道具表!G:H,2,FALSE)</f>
        <v>ITEM_NONE</v>
      </c>
      <c r="U848" s="6" t="s">
        <v>25</v>
      </c>
      <c r="V848" s="6" t="str">
        <f>VLOOKUP(W848,道具表!G:H,2,FALSE)</f>
        <v>ITEM_NONE</v>
      </c>
      <c r="W848" s="6" t="s">
        <v>25</v>
      </c>
      <c r="X848" s="6">
        <v>45</v>
      </c>
      <c r="Y848" s="6">
        <v>0</v>
      </c>
    </row>
    <row r="849" spans="1:25">
      <c r="A849" s="6">
        <v>797</v>
      </c>
      <c r="B849" s="6">
        <v>847</v>
      </c>
      <c r="C849" s="6" t="s">
        <v>2837</v>
      </c>
      <c r="D849" s="6" t="s">
        <v>2838</v>
      </c>
      <c r="E849" s="6" t="s">
        <v>2839</v>
      </c>
      <c r="F849" s="6" t="str">
        <f>VLOOKUP(G849,地名表!H:I,2,FALSE)</f>
        <v>TYPE_STEEL</v>
      </c>
      <c r="G849" s="6" t="s">
        <v>365</v>
      </c>
      <c r="H849" s="6" t="str">
        <f>VLOOKUP(I849,地名表!H:I,2,FALSE)</f>
        <v>TYPE_FLYING</v>
      </c>
      <c r="I849" s="6" t="s">
        <v>55</v>
      </c>
      <c r="J849" s="6" t="str">
        <f>VLOOKUP(K849,特性表!H:I,2,FALSE)</f>
        <v>ABILITY_BEAST_BOOST</v>
      </c>
      <c r="K849" s="6" t="s">
        <v>2827</v>
      </c>
      <c r="L849" s="6" t="str">
        <f>VLOOKUP(M849,特性表!H:I,2,FALSE)</f>
        <v>ABILITY_BEAST_BOOST</v>
      </c>
      <c r="M849" s="6" t="s">
        <v>2827</v>
      </c>
      <c r="N849" s="6">
        <v>97</v>
      </c>
      <c r="O849" s="6">
        <v>101</v>
      </c>
      <c r="P849" s="6">
        <v>103</v>
      </c>
      <c r="Q849" s="6">
        <v>107</v>
      </c>
      <c r="R849" s="6">
        <v>101</v>
      </c>
      <c r="S849" s="6">
        <v>61</v>
      </c>
      <c r="T849" s="6" t="str">
        <f>VLOOKUP(U849,道具表!G:H,2,FALSE)</f>
        <v>ITEM_NONE</v>
      </c>
      <c r="U849" s="6" t="s">
        <v>25</v>
      </c>
      <c r="V849" s="6" t="str">
        <f>VLOOKUP(W849,道具表!G:H,2,FALSE)</f>
        <v>ITEM_NONE</v>
      </c>
      <c r="W849" s="6" t="s">
        <v>25</v>
      </c>
      <c r="X849" s="6">
        <v>45</v>
      </c>
      <c r="Y849" s="6">
        <v>0</v>
      </c>
    </row>
    <row r="850" spans="1:25">
      <c r="A850" s="6">
        <v>798</v>
      </c>
      <c r="B850" s="6">
        <v>848</v>
      </c>
      <c r="C850" s="6" t="s">
        <v>2840</v>
      </c>
      <c r="D850" s="6" t="s">
        <v>2841</v>
      </c>
      <c r="E850" s="6" t="s">
        <v>2842</v>
      </c>
      <c r="F850" s="6" t="str">
        <f>VLOOKUP(G850,地名表!H:I,2,FALSE)</f>
        <v>TYPE_GRASS</v>
      </c>
      <c r="G850" s="6" t="s">
        <v>33</v>
      </c>
      <c r="H850" s="6" t="str">
        <f>VLOOKUP(I850,地名表!H:I,2,FALSE)</f>
        <v>TYPE_STEEL</v>
      </c>
      <c r="I850" s="6" t="s">
        <v>365</v>
      </c>
      <c r="J850" s="6" t="str">
        <f>VLOOKUP(K850,特性表!H:I,2,FALSE)</f>
        <v>ABILITY_BEAST_BOOST</v>
      </c>
      <c r="K850" s="6" t="s">
        <v>2827</v>
      </c>
      <c r="L850" s="6" t="str">
        <f>VLOOKUP(M850,特性表!H:I,2,FALSE)</f>
        <v>ABILITY_BEAST_BOOST</v>
      </c>
      <c r="M850" s="6" t="s">
        <v>2827</v>
      </c>
      <c r="N850" s="6">
        <v>59</v>
      </c>
      <c r="O850" s="6">
        <v>181</v>
      </c>
      <c r="P850" s="6">
        <v>131</v>
      </c>
      <c r="Q850" s="6">
        <v>59</v>
      </c>
      <c r="R850" s="6">
        <v>31</v>
      </c>
      <c r="S850" s="6">
        <v>109</v>
      </c>
      <c r="T850" s="6" t="str">
        <f>VLOOKUP(U850,道具表!G:H,2,FALSE)</f>
        <v>ITEM_NONE</v>
      </c>
      <c r="U850" s="6" t="s">
        <v>25</v>
      </c>
      <c r="V850" s="6" t="str">
        <f>VLOOKUP(W850,道具表!G:H,2,FALSE)</f>
        <v>ITEM_NONE</v>
      </c>
      <c r="W850" s="6" t="s">
        <v>25</v>
      </c>
      <c r="X850" s="6">
        <v>45</v>
      </c>
      <c r="Y850" s="6">
        <v>0</v>
      </c>
    </row>
    <row r="851" spans="1:25">
      <c r="A851" s="6">
        <v>799</v>
      </c>
      <c r="B851" s="6">
        <v>849</v>
      </c>
      <c r="C851" s="6" t="s">
        <v>2843</v>
      </c>
      <c r="D851" s="6" t="s">
        <v>2844</v>
      </c>
      <c r="E851" s="6" t="s">
        <v>2845</v>
      </c>
      <c r="F851" s="6" t="str">
        <f>VLOOKUP(G851,地名表!H:I,2,FALSE)</f>
        <v>TYPE_DARK</v>
      </c>
      <c r="G851" s="6" t="s">
        <v>797</v>
      </c>
      <c r="H851" s="6" t="str">
        <f>VLOOKUP(I851,地名表!H:I,2,FALSE)</f>
        <v>TYPE_DRAGON</v>
      </c>
      <c r="I851" s="6" t="s">
        <v>629</v>
      </c>
      <c r="J851" s="6" t="str">
        <f>VLOOKUP(K851,特性表!H:I,2,FALSE)</f>
        <v>ABILITY_BEAST_BOOST</v>
      </c>
      <c r="K851" s="6" t="s">
        <v>2827</v>
      </c>
      <c r="L851" s="6" t="str">
        <f>VLOOKUP(M851,特性表!H:I,2,FALSE)</f>
        <v>ABILITY_BEAST_BOOST</v>
      </c>
      <c r="M851" s="6" t="s">
        <v>2827</v>
      </c>
      <c r="N851" s="6">
        <v>223</v>
      </c>
      <c r="O851" s="6">
        <v>101</v>
      </c>
      <c r="P851" s="6">
        <v>53</v>
      </c>
      <c r="Q851" s="6">
        <v>97</v>
      </c>
      <c r="R851" s="6">
        <v>53</v>
      </c>
      <c r="S851" s="6">
        <v>43</v>
      </c>
      <c r="T851" s="6" t="str">
        <f>VLOOKUP(U851,道具表!G:H,2,FALSE)</f>
        <v>ITEM_NONE</v>
      </c>
      <c r="U851" s="6" t="s">
        <v>25</v>
      </c>
      <c r="V851" s="6" t="str">
        <f>VLOOKUP(W851,道具表!G:H,2,FALSE)</f>
        <v>ITEM_NONE</v>
      </c>
      <c r="W851" s="6" t="s">
        <v>25</v>
      </c>
      <c r="X851" s="6">
        <v>45</v>
      </c>
      <c r="Y851" s="6">
        <v>0</v>
      </c>
    </row>
    <row r="852" spans="1:25">
      <c r="A852" s="6">
        <v>800</v>
      </c>
      <c r="B852" s="6">
        <v>850</v>
      </c>
      <c r="C852" s="6" t="s">
        <v>2846</v>
      </c>
      <c r="D852" s="6" t="s">
        <v>2847</v>
      </c>
      <c r="E852" s="6" t="s">
        <v>2848</v>
      </c>
      <c r="F852" s="6" t="str">
        <f>VLOOKUP(G852,地名表!H:I,2,FALSE)</f>
        <v>TYPE_PSYCHIC</v>
      </c>
      <c r="G852" s="6" t="s">
        <v>81</v>
      </c>
      <c r="H852" s="6" t="str">
        <f>VLOOKUP(I852,地名表!H:I,2,FALSE)</f>
        <v>TYPE_PSYCHIC</v>
      </c>
      <c r="I852" s="6" t="s">
        <v>81</v>
      </c>
      <c r="J852" s="6" t="str">
        <f>VLOOKUP(K852,特性表!H:I,2,FALSE)</f>
        <v>ABILITY_PRISM_ARMOR</v>
      </c>
      <c r="K852" s="6" t="s">
        <v>2849</v>
      </c>
      <c r="L852" s="6" t="str">
        <f>VLOOKUP(M852,特性表!H:I,2,FALSE)</f>
        <v>ABILITY_PRISM_ARMOR</v>
      </c>
      <c r="M852" s="6" t="s">
        <v>2849</v>
      </c>
      <c r="N852" s="6">
        <v>97</v>
      </c>
      <c r="O852" s="6">
        <v>107</v>
      </c>
      <c r="P852" s="6">
        <v>101</v>
      </c>
      <c r="Q852" s="6">
        <v>127</v>
      </c>
      <c r="R852" s="6">
        <v>89</v>
      </c>
      <c r="S852" s="6">
        <v>79</v>
      </c>
      <c r="T852" s="6" t="str">
        <f>VLOOKUP(U852,道具表!G:H,2,FALSE)</f>
        <v>ITEM_NONE</v>
      </c>
      <c r="U852" s="6" t="s">
        <v>25</v>
      </c>
      <c r="V852" s="6" t="str">
        <f>VLOOKUP(W852,道具表!G:H,2,FALSE)</f>
        <v>ITEM_NONE</v>
      </c>
      <c r="W852" s="6" t="s">
        <v>25</v>
      </c>
      <c r="X852" s="6">
        <v>255</v>
      </c>
      <c r="Y852" s="6">
        <v>0</v>
      </c>
    </row>
    <row r="853" spans="1:25">
      <c r="A853" s="6">
        <v>801</v>
      </c>
      <c r="B853" s="6">
        <v>851</v>
      </c>
      <c r="C853" s="6" t="s">
        <v>2850</v>
      </c>
      <c r="D853" s="6" t="s">
        <v>2851</v>
      </c>
      <c r="E853" s="6" t="s">
        <v>2852</v>
      </c>
      <c r="F853" s="6" t="str">
        <f>VLOOKUP(G853,地名表!H:I,2,FALSE)</f>
        <v>TYPE_STEEL</v>
      </c>
      <c r="G853" s="6" t="s">
        <v>365</v>
      </c>
      <c r="H853" s="6" t="str">
        <f>VLOOKUP(I853,地名表!H:I,2,FALSE)</f>
        <v>TYPE_FAIRY</v>
      </c>
      <c r="I853" s="6" t="s">
        <v>177</v>
      </c>
      <c r="J853" s="6" t="str">
        <f>VLOOKUP(K853,特性表!H:I,2,FALSE)</f>
        <v>ABILITY_SOUL_HEART</v>
      </c>
      <c r="K853" s="6" t="s">
        <v>2853</v>
      </c>
      <c r="L853" s="6" t="str">
        <f>VLOOKUP(M853,特性表!H:I,2,FALSE)</f>
        <v>ABILITY_SOUL_HEART</v>
      </c>
      <c r="M853" s="6" t="s">
        <v>2853</v>
      </c>
      <c r="N853" s="6">
        <v>80</v>
      </c>
      <c r="O853" s="6">
        <v>95</v>
      </c>
      <c r="P853" s="6">
        <v>115</v>
      </c>
      <c r="Q853" s="6">
        <v>130</v>
      </c>
      <c r="R853" s="6">
        <v>115</v>
      </c>
      <c r="S853" s="6">
        <v>65</v>
      </c>
      <c r="T853" s="6" t="str">
        <f>VLOOKUP(U853,道具表!G:H,2,FALSE)</f>
        <v>ITEM_NONE</v>
      </c>
      <c r="U853" s="6" t="s">
        <v>25</v>
      </c>
      <c r="V853" s="6" t="str">
        <f>VLOOKUP(W853,道具表!G:H,2,FALSE)</f>
        <v>ITEM_NONE</v>
      </c>
      <c r="W853" s="6" t="s">
        <v>25</v>
      </c>
      <c r="X853" s="6">
        <v>3</v>
      </c>
      <c r="Y853" s="6">
        <v>0</v>
      </c>
    </row>
    <row r="854" spans="1:25">
      <c r="A854" s="6">
        <v>802</v>
      </c>
      <c r="B854" s="6">
        <v>852</v>
      </c>
      <c r="C854" s="6" t="s">
        <v>2854</v>
      </c>
      <c r="D854" s="6" t="s">
        <v>2855</v>
      </c>
      <c r="E854" s="6" t="s">
        <v>2856</v>
      </c>
      <c r="F854" s="6" t="str">
        <f>VLOOKUP(G854,地名表!H:I,2,FALSE)</f>
        <v>TYPE_FIGHTING</v>
      </c>
      <c r="G854" s="6" t="s">
        <v>267</v>
      </c>
      <c r="H854" s="6" t="str">
        <f>VLOOKUP(I854,地名表!H:I,2,FALSE)</f>
        <v>TYPE_GHOST</v>
      </c>
      <c r="I854" s="6" t="s">
        <v>416</v>
      </c>
      <c r="J854" s="6" t="str">
        <f>VLOOKUP(K854,特性表!H:I,2,FALSE)</f>
        <v>ABILITY_TECHNICIAN</v>
      </c>
      <c r="K854" s="6" t="s">
        <v>250</v>
      </c>
      <c r="L854" s="6" t="str">
        <f>VLOOKUP(M854,特性表!H:I,2,FALSE)</f>
        <v>ABILITY_TECHNICIAN</v>
      </c>
      <c r="M854" s="6" t="s">
        <v>250</v>
      </c>
      <c r="N854" s="6">
        <v>90</v>
      </c>
      <c r="O854" s="6">
        <v>125</v>
      </c>
      <c r="P854" s="6">
        <v>80</v>
      </c>
      <c r="Q854" s="6">
        <v>90</v>
      </c>
      <c r="R854" s="6">
        <v>90</v>
      </c>
      <c r="S854" s="6">
        <v>125</v>
      </c>
      <c r="T854" s="6" t="str">
        <f>VLOOKUP(U854,道具表!G:H,2,FALSE)</f>
        <v>ITEM_NONE</v>
      </c>
      <c r="U854" s="6" t="s">
        <v>25</v>
      </c>
      <c r="V854" s="6" t="str">
        <f>VLOOKUP(W854,道具表!G:H,2,FALSE)</f>
        <v>ITEM_NONE</v>
      </c>
      <c r="W854" s="6" t="s">
        <v>25</v>
      </c>
      <c r="X854" s="6">
        <v>3</v>
      </c>
      <c r="Y854" s="6">
        <v>0</v>
      </c>
    </row>
    <row r="855" spans="1:25">
      <c r="A855" s="6">
        <v>803</v>
      </c>
      <c r="B855" s="6">
        <v>853</v>
      </c>
      <c r="C855" s="6" t="s">
        <v>2857</v>
      </c>
      <c r="D855" s="6" t="s">
        <v>2858</v>
      </c>
      <c r="E855" s="6" t="s">
        <v>2859</v>
      </c>
      <c r="F855" s="6" t="str">
        <f>VLOOKUP(G855,地名表!H:I,2,FALSE)</f>
        <v>TYPE_POISON</v>
      </c>
      <c r="G855" s="6" t="s">
        <v>34</v>
      </c>
      <c r="H855" s="6" t="str">
        <f>VLOOKUP(I855,地名表!H:I,2,FALSE)</f>
        <v>TYPE_POISON</v>
      </c>
      <c r="I855" s="6" t="s">
        <v>34</v>
      </c>
      <c r="J855" s="6" t="str">
        <f>VLOOKUP(K855,特性表!H:I,2,FALSE)</f>
        <v>ABILITY_BEAST_BOOST</v>
      </c>
      <c r="K855" s="6" t="s">
        <v>2827</v>
      </c>
      <c r="L855" s="6" t="str">
        <f>VLOOKUP(M855,特性表!H:I,2,FALSE)</f>
        <v>ABILITY_BEAST_BOOST</v>
      </c>
      <c r="M855" s="6" t="s">
        <v>2827</v>
      </c>
      <c r="N855" s="6">
        <v>67</v>
      </c>
      <c r="O855" s="6">
        <v>73</v>
      </c>
      <c r="P855" s="6">
        <v>67</v>
      </c>
      <c r="Q855" s="6">
        <v>73</v>
      </c>
      <c r="R855" s="6">
        <v>67</v>
      </c>
      <c r="S855" s="6">
        <v>73</v>
      </c>
      <c r="T855" s="6" t="str">
        <f>VLOOKUP(U855,道具表!G:H,2,FALSE)</f>
        <v>ITEM_NONE</v>
      </c>
      <c r="U855" s="6" t="s">
        <v>25</v>
      </c>
      <c r="V855" s="6" t="str">
        <f>VLOOKUP(W855,道具表!G:H,2,FALSE)</f>
        <v>ITEM_NONE</v>
      </c>
      <c r="W855" s="6" t="s">
        <v>25</v>
      </c>
      <c r="X855" s="6">
        <v>45</v>
      </c>
      <c r="Y855" s="6">
        <v>0</v>
      </c>
    </row>
    <row r="856" spans="1:25">
      <c r="A856" s="6">
        <v>804</v>
      </c>
      <c r="B856" s="6">
        <v>854</v>
      </c>
      <c r="C856" s="6" t="s">
        <v>2860</v>
      </c>
      <c r="D856" s="6" t="s">
        <v>2861</v>
      </c>
      <c r="E856" s="6" t="s">
        <v>2862</v>
      </c>
      <c r="F856" s="6" t="str">
        <f>VLOOKUP(G856,地名表!H:I,2,FALSE)</f>
        <v>TYPE_POISON</v>
      </c>
      <c r="G856" s="6" t="s">
        <v>34</v>
      </c>
      <c r="H856" s="6" t="str">
        <f>VLOOKUP(I856,地名表!H:I,2,FALSE)</f>
        <v>TYPE_DRAGON</v>
      </c>
      <c r="I856" s="6" t="s">
        <v>629</v>
      </c>
      <c r="J856" s="6" t="str">
        <f>VLOOKUP(K856,特性表!H:I,2,FALSE)</f>
        <v>ABILITY_BEAST_BOOST</v>
      </c>
      <c r="K856" s="6" t="s">
        <v>2827</v>
      </c>
      <c r="L856" s="6" t="str">
        <f>VLOOKUP(M856,特性表!H:I,2,FALSE)</f>
        <v>ABILITY_BEAST_BOOST</v>
      </c>
      <c r="M856" s="6" t="s">
        <v>2827</v>
      </c>
      <c r="N856" s="6">
        <v>73</v>
      </c>
      <c r="O856" s="6">
        <v>73</v>
      </c>
      <c r="P856" s="6">
        <v>73</v>
      </c>
      <c r="Q856" s="6">
        <v>127</v>
      </c>
      <c r="R856" s="6">
        <v>73</v>
      </c>
      <c r="S856" s="6">
        <v>121</v>
      </c>
      <c r="T856" s="6" t="str">
        <f>VLOOKUP(U856,道具表!G:H,2,FALSE)</f>
        <v>ITEM_NONE</v>
      </c>
      <c r="U856" s="6" t="s">
        <v>25</v>
      </c>
      <c r="V856" s="6" t="str">
        <f>VLOOKUP(W856,道具表!G:H,2,FALSE)</f>
        <v>ITEM_NONE</v>
      </c>
      <c r="W856" s="6" t="s">
        <v>25</v>
      </c>
      <c r="X856" s="6">
        <v>45</v>
      </c>
      <c r="Y856" s="6">
        <v>0</v>
      </c>
    </row>
    <row r="857" spans="1:25">
      <c r="A857" s="6">
        <v>805</v>
      </c>
      <c r="B857" s="6">
        <v>855</v>
      </c>
      <c r="C857" s="6" t="s">
        <v>2863</v>
      </c>
      <c r="D857" s="6" t="s">
        <v>2864</v>
      </c>
      <c r="E857" s="6" t="s">
        <v>2865</v>
      </c>
      <c r="F857" s="6" t="str">
        <f>VLOOKUP(G857,地名表!H:I,2,FALSE)</f>
        <v>TYPE_ROCK</v>
      </c>
      <c r="G857" s="6" t="s">
        <v>334</v>
      </c>
      <c r="H857" s="6" t="str">
        <f>VLOOKUP(I857,地名表!H:I,2,FALSE)</f>
        <v>TYPE_STEEL</v>
      </c>
      <c r="I857" s="6" t="s">
        <v>365</v>
      </c>
      <c r="J857" s="6" t="str">
        <f>VLOOKUP(K857,特性表!H:I,2,FALSE)</f>
        <v>ABILITY_BEAST_BOOST</v>
      </c>
      <c r="K857" s="6" t="s">
        <v>2827</v>
      </c>
      <c r="L857" s="6" t="str">
        <f>VLOOKUP(M857,特性表!H:I,2,FALSE)</f>
        <v>ABILITY_BEAST_BOOST</v>
      </c>
      <c r="M857" s="6" t="s">
        <v>2827</v>
      </c>
      <c r="N857" s="6">
        <v>61</v>
      </c>
      <c r="O857" s="6">
        <v>131</v>
      </c>
      <c r="P857" s="6">
        <v>211</v>
      </c>
      <c r="Q857" s="6">
        <v>53</v>
      </c>
      <c r="R857" s="6">
        <v>101</v>
      </c>
      <c r="S857" s="6">
        <v>13</v>
      </c>
      <c r="T857" s="6" t="str">
        <f>VLOOKUP(U857,道具表!G:H,2,FALSE)</f>
        <v>ITEM_NONE</v>
      </c>
      <c r="U857" s="6" t="s">
        <v>25</v>
      </c>
      <c r="V857" s="6" t="str">
        <f>VLOOKUP(W857,道具表!G:H,2,FALSE)</f>
        <v>ITEM_NONE</v>
      </c>
      <c r="W857" s="6" t="s">
        <v>25</v>
      </c>
      <c r="X857" s="6">
        <v>30</v>
      </c>
      <c r="Y857" s="6">
        <v>0</v>
      </c>
    </row>
    <row r="858" spans="1:25">
      <c r="A858" s="6">
        <v>806</v>
      </c>
      <c r="B858" s="6">
        <v>856</v>
      </c>
      <c r="C858" s="6" t="s">
        <v>2866</v>
      </c>
      <c r="D858" s="6" t="s">
        <v>2867</v>
      </c>
      <c r="E858" s="6" t="s">
        <v>2868</v>
      </c>
      <c r="F858" s="6" t="str">
        <f>VLOOKUP(G858,地名表!H:I,2,FALSE)</f>
        <v>TYPE_FIRE</v>
      </c>
      <c r="G858" s="6" t="s">
        <v>46</v>
      </c>
      <c r="H858" s="6" t="str">
        <f>VLOOKUP(I858,地名表!H:I,2,FALSE)</f>
        <v>TYPE_GHOST</v>
      </c>
      <c r="I858" s="6" t="s">
        <v>416</v>
      </c>
      <c r="J858" s="6" t="str">
        <f>VLOOKUP(K858,特性表!H:I,2,FALSE)</f>
        <v>ABILITY_BEAST_BOOST</v>
      </c>
      <c r="K858" s="6" t="s">
        <v>2827</v>
      </c>
      <c r="L858" s="6" t="str">
        <f>VLOOKUP(M858,特性表!H:I,2,FALSE)</f>
        <v>ABILITY_BEAST_BOOST</v>
      </c>
      <c r="M858" s="6" t="s">
        <v>2827</v>
      </c>
      <c r="N858" s="6">
        <v>53</v>
      </c>
      <c r="O858" s="6">
        <v>127</v>
      </c>
      <c r="P858" s="6">
        <v>53</v>
      </c>
      <c r="Q858" s="6">
        <v>151</v>
      </c>
      <c r="R858" s="6">
        <v>79</v>
      </c>
      <c r="S858" s="6">
        <v>107</v>
      </c>
      <c r="T858" s="6" t="str">
        <f>VLOOKUP(U858,道具表!G:H,2,FALSE)</f>
        <v>ITEM_NONE</v>
      </c>
      <c r="U858" s="6" t="s">
        <v>25</v>
      </c>
      <c r="V858" s="6" t="str">
        <f>VLOOKUP(W858,道具表!G:H,2,FALSE)</f>
        <v>ITEM_NONE</v>
      </c>
      <c r="W858" s="6" t="s">
        <v>25</v>
      </c>
      <c r="X858" s="6">
        <v>30</v>
      </c>
      <c r="Y858" s="6">
        <v>0</v>
      </c>
    </row>
    <row r="859" spans="1:25">
      <c r="A859" s="6">
        <v>807</v>
      </c>
      <c r="B859" s="6">
        <v>857</v>
      </c>
      <c r="C859" s="6" t="s">
        <v>2869</v>
      </c>
      <c r="D859" s="6" t="s">
        <v>2870</v>
      </c>
      <c r="E859" s="6" t="s">
        <v>2871</v>
      </c>
      <c r="F859" s="6" t="str">
        <f>VLOOKUP(G859,地名表!H:I,2,FALSE)</f>
        <v>TYPE_ELECTRIC</v>
      </c>
      <c r="G859" s="6" t="s">
        <v>135</v>
      </c>
      <c r="H859" s="6" t="str">
        <f>VLOOKUP(I859,地名表!H:I,2,FALSE)</f>
        <v>TYPE_ELECTRIC</v>
      </c>
      <c r="I859" s="6" t="s">
        <v>135</v>
      </c>
      <c r="J859" s="6" t="str">
        <f>VLOOKUP(K859,特性表!H:I,2,FALSE)</f>
        <v>ABILITY_VOLT_ABSORB</v>
      </c>
      <c r="K859" s="6" t="s">
        <v>583</v>
      </c>
      <c r="L859" s="6" t="str">
        <f>VLOOKUP(M859,特性表!H:I,2,FALSE)</f>
        <v>ABILITY_VOLT_ABSORB</v>
      </c>
      <c r="M859" s="6" t="s">
        <v>583</v>
      </c>
      <c r="N859" s="6">
        <v>88</v>
      </c>
      <c r="O859" s="6">
        <v>112</v>
      </c>
      <c r="P859" s="6">
        <v>75</v>
      </c>
      <c r="Q859" s="6">
        <v>102</v>
      </c>
      <c r="R859" s="6">
        <v>80</v>
      </c>
      <c r="S859" s="6">
        <v>143</v>
      </c>
      <c r="T859" s="6" t="str">
        <f>VLOOKUP(U859,道具表!G:H,2,FALSE)</f>
        <v>ITEM_NONE</v>
      </c>
      <c r="U859" s="6" t="s">
        <v>25</v>
      </c>
      <c r="V859" s="6" t="str">
        <f>VLOOKUP(W859,道具表!G:H,2,FALSE)</f>
        <v>ITEM_NONE</v>
      </c>
      <c r="W859" s="6" t="s">
        <v>25</v>
      </c>
      <c r="X859" s="6">
        <v>3</v>
      </c>
      <c r="Y859" s="6">
        <v>0</v>
      </c>
    </row>
    <row r="860" spans="1:25">
      <c r="A860" s="6">
        <v>808</v>
      </c>
      <c r="B860" s="6">
        <v>858</v>
      </c>
      <c r="C860" s="6" t="s">
        <v>2872</v>
      </c>
      <c r="D860" s="6" t="s">
        <v>2873</v>
      </c>
      <c r="E860" s="6" t="s">
        <v>2874</v>
      </c>
      <c r="F860" s="6" t="str">
        <f>VLOOKUP(G860,地名表!H:I,2,FALSE)</f>
        <v>TYPE_STEEL</v>
      </c>
      <c r="G860" s="6" t="s">
        <v>365</v>
      </c>
      <c r="H860" s="6" t="str">
        <f>VLOOKUP(I860,地名表!H:I,2,FALSE)</f>
        <v>TYPE_STEEL</v>
      </c>
      <c r="I860" s="6" t="s">
        <v>365</v>
      </c>
      <c r="J860" s="6" t="str">
        <f>VLOOKUP(K860,特性表!H:I,2,FALSE)</f>
        <v>ABILITY_MAGNET_PULL</v>
      </c>
      <c r="K860" s="6" t="s">
        <v>366</v>
      </c>
      <c r="L860" s="6" t="str">
        <f>VLOOKUP(M860,特性表!H:I,2,FALSE)</f>
        <v>ABILITY_MAGNET_PULL</v>
      </c>
      <c r="M860" s="6" t="s">
        <v>366</v>
      </c>
      <c r="N860" s="6">
        <v>46</v>
      </c>
      <c r="O860" s="6">
        <v>65</v>
      </c>
      <c r="P860" s="6">
        <v>65</v>
      </c>
      <c r="Q860" s="6">
        <v>55</v>
      </c>
      <c r="R860" s="6">
        <v>35</v>
      </c>
      <c r="S860" s="6">
        <v>34</v>
      </c>
      <c r="T860" s="6" t="str">
        <f>VLOOKUP(U860,道具表!G:H,2,FALSE)</f>
        <v>ITEM_NONE</v>
      </c>
      <c r="U860" s="6" t="s">
        <v>25</v>
      </c>
      <c r="V860" s="6" t="str">
        <f>VLOOKUP(W860,道具表!G:H,2,FALSE)</f>
        <v>ITEM_NONE</v>
      </c>
      <c r="W860" s="6" t="s">
        <v>25</v>
      </c>
      <c r="X860" s="6">
        <v>3</v>
      </c>
      <c r="Y860" s="6">
        <v>0</v>
      </c>
    </row>
    <row r="861" spans="1:25">
      <c r="A861" s="6">
        <v>809</v>
      </c>
      <c r="B861" s="6">
        <v>859</v>
      </c>
      <c r="C861" s="6" t="s">
        <v>2875</v>
      </c>
      <c r="D861" s="6" t="s">
        <v>2876</v>
      </c>
      <c r="E861" s="6" t="s">
        <v>2877</v>
      </c>
      <c r="F861" s="6" t="str">
        <f>VLOOKUP(G861,地名表!H:I,2,FALSE)</f>
        <v>TYPE_STEEL</v>
      </c>
      <c r="G861" s="6" t="s">
        <v>365</v>
      </c>
      <c r="H861" s="6" t="str">
        <f>VLOOKUP(I861,地名表!H:I,2,FALSE)</f>
        <v>TYPE_STEEL</v>
      </c>
      <c r="I861" s="6" t="s">
        <v>365</v>
      </c>
      <c r="J861" s="6" t="str">
        <f>VLOOKUP(K861,特性表!H:I,2,FALSE)</f>
        <v>ABILITY_IRON_FIST</v>
      </c>
      <c r="K861" s="6" t="s">
        <v>473</v>
      </c>
      <c r="L861" s="6" t="str">
        <f>VLOOKUP(M861,特性表!H:I,2,FALSE)</f>
        <v>ABILITY_IRON_FIST</v>
      </c>
      <c r="M861" s="6" t="s">
        <v>473</v>
      </c>
      <c r="N861" s="6">
        <v>135</v>
      </c>
      <c r="O861" s="6">
        <v>143</v>
      </c>
      <c r="P861" s="6">
        <v>143</v>
      </c>
      <c r="Q861" s="6">
        <v>80</v>
      </c>
      <c r="R861" s="6">
        <v>65</v>
      </c>
      <c r="S861" s="6">
        <v>34</v>
      </c>
      <c r="T861" s="6" t="str">
        <f>VLOOKUP(U861,道具表!G:H,2,FALSE)</f>
        <v>ITEM_NONE</v>
      </c>
      <c r="U861" s="6" t="s">
        <v>25</v>
      </c>
      <c r="V861" s="6" t="str">
        <f>VLOOKUP(W861,道具表!G:H,2,FALSE)</f>
        <v>ITEM_NONE</v>
      </c>
      <c r="W861" s="6" t="s">
        <v>25</v>
      </c>
      <c r="X861" s="6">
        <v>3</v>
      </c>
      <c r="Y861" s="6">
        <v>0</v>
      </c>
    </row>
    <row r="862" spans="1:25">
      <c r="A862" s="6">
        <v>810</v>
      </c>
      <c r="B862" s="6">
        <v>860</v>
      </c>
      <c r="C862" s="6" t="s">
        <v>2878</v>
      </c>
      <c r="D862" s="6" t="s">
        <v>2879</v>
      </c>
      <c r="E862" s="6" t="s">
        <v>2880</v>
      </c>
      <c r="F862" s="6" t="str">
        <f>VLOOKUP(G862,地名表!H:I,2,FALSE)</f>
        <v>TYPE_GRASS</v>
      </c>
      <c r="G862" s="6" t="s">
        <v>33</v>
      </c>
      <c r="H862" s="6" t="str">
        <f>VLOOKUP(I862,地名表!H:I,2,FALSE)</f>
        <v>TYPE_GRASS</v>
      </c>
      <c r="I862" s="6" t="s">
        <v>33</v>
      </c>
      <c r="J862" s="6" t="str">
        <f>VLOOKUP(K862,特性表!H:I,2,FALSE)</f>
        <v>ABILITY_OVERGROW</v>
      </c>
      <c r="K862" s="6" t="s">
        <v>35</v>
      </c>
      <c r="L862" s="6" t="str">
        <f>VLOOKUP(M862,特性表!H:I,2,FALSE)</f>
        <v>ABILITY_GRASSY_SURGE</v>
      </c>
      <c r="M862" s="6" t="s">
        <v>2805</v>
      </c>
      <c r="N862" s="6">
        <v>50</v>
      </c>
      <c r="O862" s="6">
        <v>65</v>
      </c>
      <c r="P862" s="6">
        <v>50</v>
      </c>
      <c r="Q862" s="6">
        <v>40</v>
      </c>
      <c r="R862" s="6">
        <v>40</v>
      </c>
      <c r="S862" s="6">
        <v>65</v>
      </c>
      <c r="T862" s="6" t="str">
        <f>VLOOKUP(U862,道具表!G:H,2,FALSE)</f>
        <v>ITEM_NONE</v>
      </c>
      <c r="U862" s="6" t="s">
        <v>25</v>
      </c>
      <c r="V862" s="6" t="str">
        <f>VLOOKUP(W862,道具表!G:H,2,FALSE)</f>
        <v>ITEM_NONE</v>
      </c>
      <c r="W862" s="6" t="s">
        <v>25</v>
      </c>
      <c r="X862" s="6">
        <v>45</v>
      </c>
      <c r="Y862" s="6">
        <v>50</v>
      </c>
    </row>
    <row r="863" spans="1:25">
      <c r="A863" s="6">
        <v>811</v>
      </c>
      <c r="B863" s="6">
        <v>861</v>
      </c>
      <c r="C863" s="6" t="s">
        <v>2881</v>
      </c>
      <c r="D863" s="6" t="s">
        <v>2882</v>
      </c>
      <c r="E863" s="6" t="s">
        <v>2883</v>
      </c>
      <c r="F863" s="6" t="str">
        <f>VLOOKUP(G863,地名表!H:I,2,FALSE)</f>
        <v>TYPE_GRASS</v>
      </c>
      <c r="G863" s="6" t="s">
        <v>33</v>
      </c>
      <c r="H863" s="6" t="str">
        <f>VLOOKUP(I863,地名表!H:I,2,FALSE)</f>
        <v>TYPE_GRASS</v>
      </c>
      <c r="I863" s="6" t="s">
        <v>33</v>
      </c>
      <c r="J863" s="6" t="str">
        <f>VLOOKUP(K863,特性表!H:I,2,FALSE)</f>
        <v>ABILITY_OVERGROW</v>
      </c>
      <c r="K863" s="6" t="s">
        <v>35</v>
      </c>
      <c r="L863" s="6" t="str">
        <f>VLOOKUP(M863,特性表!H:I,2,FALSE)</f>
        <v>ABILITY_GRASSY_SURGE</v>
      </c>
      <c r="M863" s="6" t="s">
        <v>2805</v>
      </c>
      <c r="N863" s="6">
        <v>70</v>
      </c>
      <c r="O863" s="6">
        <v>85</v>
      </c>
      <c r="P863" s="6">
        <v>70</v>
      </c>
      <c r="Q863" s="6">
        <v>55</v>
      </c>
      <c r="R863" s="6">
        <v>60</v>
      </c>
      <c r="S863" s="6">
        <v>80</v>
      </c>
      <c r="T863" s="6" t="str">
        <f>VLOOKUP(U863,道具表!G:H,2,FALSE)</f>
        <v>ITEM_NONE</v>
      </c>
      <c r="U863" s="6" t="s">
        <v>25</v>
      </c>
      <c r="V863" s="6" t="str">
        <f>VLOOKUP(W863,道具表!G:H,2,FALSE)</f>
        <v>ITEM_NONE</v>
      </c>
      <c r="W863" s="6" t="s">
        <v>25</v>
      </c>
      <c r="X863" s="6">
        <v>45</v>
      </c>
      <c r="Y863" s="6">
        <v>50</v>
      </c>
    </row>
    <row r="864" spans="1:25">
      <c r="A864" s="6">
        <v>812</v>
      </c>
      <c r="B864" s="6">
        <v>862</v>
      </c>
      <c r="C864" s="6" t="s">
        <v>2884</v>
      </c>
      <c r="D864" s="6" t="s">
        <v>2885</v>
      </c>
      <c r="E864" s="6" t="s">
        <v>2886</v>
      </c>
      <c r="F864" s="6" t="str">
        <f>VLOOKUP(G864,地名表!H:I,2,FALSE)</f>
        <v>TYPE_GRASS</v>
      </c>
      <c r="G864" s="6" t="s">
        <v>33</v>
      </c>
      <c r="H864" s="6" t="str">
        <f>VLOOKUP(I864,地名表!H:I,2,FALSE)</f>
        <v>TYPE_GRASS</v>
      </c>
      <c r="I864" s="6" t="s">
        <v>33</v>
      </c>
      <c r="J864" s="6" t="str">
        <f>VLOOKUP(K864,特性表!H:I,2,FALSE)</f>
        <v>ABILITY_OVERGROW</v>
      </c>
      <c r="K864" s="6" t="s">
        <v>35</v>
      </c>
      <c r="L864" s="6" t="str">
        <f>VLOOKUP(M864,特性表!H:I,2,FALSE)</f>
        <v>ABILITY_GRASSY_SURGE</v>
      </c>
      <c r="M864" s="6" t="s">
        <v>2805</v>
      </c>
      <c r="N864" s="6">
        <v>100</v>
      </c>
      <c r="O864" s="6">
        <v>125</v>
      </c>
      <c r="P864" s="6">
        <v>90</v>
      </c>
      <c r="Q864" s="6">
        <v>60</v>
      </c>
      <c r="R864" s="6">
        <v>70</v>
      </c>
      <c r="S864" s="6">
        <v>85</v>
      </c>
      <c r="T864" s="6" t="str">
        <f>VLOOKUP(U864,道具表!G:H,2,FALSE)</f>
        <v>ITEM_NONE</v>
      </c>
      <c r="U864" s="6" t="s">
        <v>25</v>
      </c>
      <c r="V864" s="6" t="str">
        <f>VLOOKUP(W864,道具表!G:H,2,FALSE)</f>
        <v>ITEM_NONE</v>
      </c>
      <c r="W864" s="6" t="s">
        <v>25</v>
      </c>
      <c r="X864" s="6">
        <v>45</v>
      </c>
      <c r="Y864" s="6">
        <v>50</v>
      </c>
    </row>
    <row r="865" spans="1:25">
      <c r="A865" s="6">
        <v>813</v>
      </c>
      <c r="B865" s="6">
        <v>863</v>
      </c>
      <c r="C865" s="6" t="s">
        <v>2887</v>
      </c>
      <c r="D865" s="6" t="s">
        <v>2888</v>
      </c>
      <c r="E865" s="6" t="s">
        <v>2889</v>
      </c>
      <c r="F865" s="6" t="str">
        <f>VLOOKUP(G865,地名表!H:I,2,FALSE)</f>
        <v>TYPE_FIRE</v>
      </c>
      <c r="G865" s="6" t="s">
        <v>46</v>
      </c>
      <c r="H865" s="6" t="str">
        <f>VLOOKUP(I865,地名表!H:I,2,FALSE)</f>
        <v>TYPE_FIRE</v>
      </c>
      <c r="I865" s="6" t="s">
        <v>46</v>
      </c>
      <c r="J865" s="6" t="str">
        <f>VLOOKUP(K865,特性表!H:I,2,FALSE)</f>
        <v>ABILITY_BLAZE</v>
      </c>
      <c r="K865" s="6" t="s">
        <v>47</v>
      </c>
      <c r="L865" s="6" t="str">
        <f>VLOOKUP(M865,特性表!H:I,2,FALSE)</f>
        <v>ABILITY_PROTEAN</v>
      </c>
      <c r="M865" s="6" t="s">
        <v>2361</v>
      </c>
      <c r="N865" s="6">
        <v>50</v>
      </c>
      <c r="O865" s="6">
        <v>71</v>
      </c>
      <c r="P865" s="6">
        <v>40</v>
      </c>
      <c r="Q865" s="6">
        <v>40</v>
      </c>
      <c r="R865" s="6">
        <v>40</v>
      </c>
      <c r="S865" s="6">
        <v>69</v>
      </c>
      <c r="T865" s="6" t="str">
        <f>VLOOKUP(U865,道具表!G:H,2,FALSE)</f>
        <v>ITEM_NONE</v>
      </c>
      <c r="U865" s="6" t="s">
        <v>25</v>
      </c>
      <c r="V865" s="6" t="str">
        <f>VLOOKUP(W865,道具表!G:H,2,FALSE)</f>
        <v>ITEM_NONE</v>
      </c>
      <c r="W865" s="6" t="s">
        <v>25</v>
      </c>
      <c r="X865" s="6">
        <v>45</v>
      </c>
      <c r="Y865" s="6">
        <v>50</v>
      </c>
    </row>
    <row r="866" spans="1:25">
      <c r="A866" s="6">
        <v>814</v>
      </c>
      <c r="B866" s="6">
        <v>864</v>
      </c>
      <c r="C866" s="6" t="s">
        <v>2890</v>
      </c>
      <c r="D866" s="6" t="s">
        <v>2891</v>
      </c>
      <c r="E866" s="6" t="s">
        <v>2892</v>
      </c>
      <c r="F866" s="6" t="str">
        <f>VLOOKUP(G866,地名表!H:I,2,FALSE)</f>
        <v>TYPE_FIRE</v>
      </c>
      <c r="G866" s="6" t="s">
        <v>46</v>
      </c>
      <c r="H866" s="6" t="str">
        <f>VLOOKUP(I866,地名表!H:I,2,FALSE)</f>
        <v>TYPE_FIRE</v>
      </c>
      <c r="I866" s="6" t="s">
        <v>46</v>
      </c>
      <c r="J866" s="6" t="str">
        <f>VLOOKUP(K866,特性表!H:I,2,FALSE)</f>
        <v>ABILITY_BLAZE</v>
      </c>
      <c r="K866" s="6" t="s">
        <v>47</v>
      </c>
      <c r="L866" s="6" t="str">
        <f>VLOOKUP(M866,特性表!H:I,2,FALSE)</f>
        <v>ABILITY_PROTEAN</v>
      </c>
      <c r="M866" s="6" t="s">
        <v>2361</v>
      </c>
      <c r="N866" s="6">
        <v>65</v>
      </c>
      <c r="O866" s="6">
        <v>86</v>
      </c>
      <c r="P866" s="6">
        <v>60</v>
      </c>
      <c r="Q866" s="6">
        <v>55</v>
      </c>
      <c r="R866" s="6">
        <v>60</v>
      </c>
      <c r="S866" s="6">
        <v>94</v>
      </c>
      <c r="T866" s="6" t="str">
        <f>VLOOKUP(U866,道具表!G:H,2,FALSE)</f>
        <v>ITEM_NONE</v>
      </c>
      <c r="U866" s="6" t="s">
        <v>25</v>
      </c>
      <c r="V866" s="6" t="str">
        <f>VLOOKUP(W866,道具表!G:H,2,FALSE)</f>
        <v>ITEM_NONE</v>
      </c>
      <c r="W866" s="6" t="s">
        <v>25</v>
      </c>
      <c r="X866" s="6">
        <v>45</v>
      </c>
      <c r="Y866" s="6">
        <v>50</v>
      </c>
    </row>
    <row r="867" spans="1:25">
      <c r="A867" s="6">
        <v>815</v>
      </c>
      <c r="B867" s="6">
        <v>865</v>
      </c>
      <c r="C867" s="6" t="s">
        <v>2893</v>
      </c>
      <c r="D867" s="6" t="s">
        <v>2894</v>
      </c>
      <c r="E867" s="6" t="s">
        <v>2895</v>
      </c>
      <c r="F867" s="6" t="str">
        <f>VLOOKUP(G867,地名表!H:I,2,FALSE)</f>
        <v>TYPE_FIRE</v>
      </c>
      <c r="G867" s="6" t="s">
        <v>46</v>
      </c>
      <c r="H867" s="6" t="str">
        <f>VLOOKUP(I867,地名表!H:I,2,FALSE)</f>
        <v>TYPE_FIRE</v>
      </c>
      <c r="I867" s="6" t="s">
        <v>46</v>
      </c>
      <c r="J867" s="6" t="str">
        <f>VLOOKUP(K867,特性表!H:I,2,FALSE)</f>
        <v>ABILITY_BLAZE</v>
      </c>
      <c r="K867" s="6" t="s">
        <v>47</v>
      </c>
      <c r="L867" s="6" t="str">
        <f>VLOOKUP(M867,特性表!H:I,2,FALSE)</f>
        <v>ABILITY_PROTEAN</v>
      </c>
      <c r="M867" s="6" t="s">
        <v>2361</v>
      </c>
      <c r="N867" s="6">
        <v>80</v>
      </c>
      <c r="O867" s="6">
        <v>116</v>
      </c>
      <c r="P867" s="6">
        <v>75</v>
      </c>
      <c r="Q867" s="6">
        <v>65</v>
      </c>
      <c r="R867" s="6">
        <v>75</v>
      </c>
      <c r="S867" s="6">
        <v>119</v>
      </c>
      <c r="T867" s="6" t="str">
        <f>VLOOKUP(U867,道具表!G:H,2,FALSE)</f>
        <v>ITEM_NONE</v>
      </c>
      <c r="U867" s="6" t="s">
        <v>25</v>
      </c>
      <c r="V867" s="6" t="str">
        <f>VLOOKUP(W867,道具表!G:H,2,FALSE)</f>
        <v>ITEM_NONE</v>
      </c>
      <c r="W867" s="6" t="s">
        <v>25</v>
      </c>
      <c r="X867" s="6">
        <v>45</v>
      </c>
      <c r="Y867" s="6">
        <v>50</v>
      </c>
    </row>
    <row r="868" spans="1:25">
      <c r="A868" s="6">
        <v>816</v>
      </c>
      <c r="B868" s="6">
        <v>866</v>
      </c>
      <c r="C868" s="6" t="s">
        <v>2896</v>
      </c>
      <c r="D868" s="6" t="s">
        <v>2897</v>
      </c>
      <c r="E868" s="6" t="s">
        <v>2898</v>
      </c>
      <c r="F868" s="6" t="str">
        <f>VLOOKUP(G868,地名表!H:I,2,FALSE)</f>
        <v>TYPE_WATER</v>
      </c>
      <c r="G868" s="6" t="s">
        <v>59</v>
      </c>
      <c r="H868" s="6" t="str">
        <f>VLOOKUP(I868,地名表!H:I,2,FALSE)</f>
        <v>TYPE_WATER</v>
      </c>
      <c r="I868" s="6" t="s">
        <v>59</v>
      </c>
      <c r="J868" s="6" t="str">
        <f>VLOOKUP(K868,特性表!H:I,2,FALSE)</f>
        <v>ABILITY_TORRENT</v>
      </c>
      <c r="K868" s="6" t="s">
        <v>60</v>
      </c>
      <c r="L868" s="6" t="str">
        <f>VLOOKUP(M868,特性表!H:I,2,FALSE)</f>
        <v>ABILITY_SNIPER</v>
      </c>
      <c r="M868" s="6" t="s">
        <v>95</v>
      </c>
      <c r="N868" s="6">
        <v>50</v>
      </c>
      <c r="O868" s="6">
        <v>40</v>
      </c>
      <c r="P868" s="6">
        <v>40</v>
      </c>
      <c r="Q868" s="6">
        <v>70</v>
      </c>
      <c r="R868" s="6">
        <v>40</v>
      </c>
      <c r="S868" s="6">
        <v>70</v>
      </c>
      <c r="T868" s="6" t="str">
        <f>VLOOKUP(U868,道具表!G:H,2,FALSE)</f>
        <v>ITEM_NONE</v>
      </c>
      <c r="U868" s="6" t="s">
        <v>25</v>
      </c>
      <c r="V868" s="6" t="str">
        <f>VLOOKUP(W868,道具表!G:H,2,FALSE)</f>
        <v>ITEM_NONE</v>
      </c>
      <c r="W868" s="6" t="s">
        <v>25</v>
      </c>
      <c r="X868" s="6">
        <v>45</v>
      </c>
      <c r="Y868" s="6">
        <v>50</v>
      </c>
    </row>
    <row r="869" spans="1:25">
      <c r="A869" s="6">
        <v>817</v>
      </c>
      <c r="B869" s="6">
        <v>867</v>
      </c>
      <c r="C869" s="6" t="s">
        <v>2899</v>
      </c>
      <c r="D869" s="6" t="s">
        <v>2900</v>
      </c>
      <c r="E869" s="6" t="s">
        <v>2901</v>
      </c>
      <c r="F869" s="6" t="str">
        <f>VLOOKUP(G869,地名表!H:I,2,FALSE)</f>
        <v>TYPE_WATER</v>
      </c>
      <c r="G869" s="6" t="s">
        <v>59</v>
      </c>
      <c r="H869" s="6" t="str">
        <f>VLOOKUP(I869,地名表!H:I,2,FALSE)</f>
        <v>TYPE_WATER</v>
      </c>
      <c r="I869" s="6" t="s">
        <v>59</v>
      </c>
      <c r="J869" s="6" t="str">
        <f>VLOOKUP(K869,特性表!H:I,2,FALSE)</f>
        <v>ABILITY_TORRENT</v>
      </c>
      <c r="K869" s="6" t="s">
        <v>60</v>
      </c>
      <c r="L869" s="6" t="str">
        <f>VLOOKUP(M869,特性表!H:I,2,FALSE)</f>
        <v>ABILITY_SNIPER</v>
      </c>
      <c r="M869" s="6" t="s">
        <v>95</v>
      </c>
      <c r="N869" s="6">
        <v>65</v>
      </c>
      <c r="O869" s="6">
        <v>60</v>
      </c>
      <c r="P869" s="6">
        <v>55</v>
      </c>
      <c r="Q869" s="6">
        <v>95</v>
      </c>
      <c r="R869" s="6">
        <v>55</v>
      </c>
      <c r="S869" s="6">
        <v>90</v>
      </c>
      <c r="T869" s="6" t="str">
        <f>VLOOKUP(U869,道具表!G:H,2,FALSE)</f>
        <v>ITEM_NONE</v>
      </c>
      <c r="U869" s="6" t="s">
        <v>25</v>
      </c>
      <c r="V869" s="6" t="str">
        <f>VLOOKUP(W869,道具表!G:H,2,FALSE)</f>
        <v>ITEM_NONE</v>
      </c>
      <c r="W869" s="6" t="s">
        <v>25</v>
      </c>
      <c r="X869" s="6">
        <v>45</v>
      </c>
      <c r="Y869" s="6">
        <v>50</v>
      </c>
    </row>
    <row r="870" spans="1:25">
      <c r="A870" s="6">
        <v>818</v>
      </c>
      <c r="B870" s="6">
        <v>868</v>
      </c>
      <c r="C870" s="6" t="s">
        <v>2902</v>
      </c>
      <c r="D870" s="6" t="s">
        <v>2903</v>
      </c>
      <c r="E870" s="6" t="s">
        <v>2904</v>
      </c>
      <c r="F870" s="6" t="str">
        <f>VLOOKUP(G870,地名表!H:I,2,FALSE)</f>
        <v>TYPE_WATER</v>
      </c>
      <c r="G870" s="6" t="s">
        <v>59</v>
      </c>
      <c r="H870" s="6" t="str">
        <f>VLOOKUP(I870,地名表!H:I,2,FALSE)</f>
        <v>TYPE_WATER</v>
      </c>
      <c r="I870" s="6" t="s">
        <v>59</v>
      </c>
      <c r="J870" s="6" t="str">
        <f>VLOOKUP(K870,特性表!H:I,2,FALSE)</f>
        <v>ABILITY_TORRENT</v>
      </c>
      <c r="K870" s="6" t="s">
        <v>60</v>
      </c>
      <c r="L870" s="6" t="str">
        <f>VLOOKUP(M870,特性表!H:I,2,FALSE)</f>
        <v>ABILITY_SNIPER</v>
      </c>
      <c r="M870" s="6" t="s">
        <v>95</v>
      </c>
      <c r="N870" s="6">
        <v>70</v>
      </c>
      <c r="O870" s="6">
        <v>85</v>
      </c>
      <c r="P870" s="6">
        <v>65</v>
      </c>
      <c r="Q870" s="6">
        <v>125</v>
      </c>
      <c r="R870" s="6">
        <v>65</v>
      </c>
      <c r="S870" s="6">
        <v>120</v>
      </c>
      <c r="T870" s="6" t="str">
        <f>VLOOKUP(U870,道具表!G:H,2,FALSE)</f>
        <v>ITEM_NONE</v>
      </c>
      <c r="U870" s="6" t="s">
        <v>25</v>
      </c>
      <c r="V870" s="6" t="str">
        <f>VLOOKUP(W870,道具表!G:H,2,FALSE)</f>
        <v>ITEM_NONE</v>
      </c>
      <c r="W870" s="6" t="s">
        <v>25</v>
      </c>
      <c r="X870" s="6">
        <v>45</v>
      </c>
      <c r="Y870" s="6">
        <v>50</v>
      </c>
    </row>
    <row r="871" spans="1:25">
      <c r="A871" s="6">
        <v>819</v>
      </c>
      <c r="B871" s="6">
        <v>869</v>
      </c>
      <c r="C871" s="6" t="s">
        <v>2905</v>
      </c>
      <c r="D871" s="6" t="s">
        <v>2906</v>
      </c>
      <c r="E871" s="6" t="s">
        <v>2907</v>
      </c>
      <c r="F871" s="6" t="str">
        <f>VLOOKUP(G871,地名表!H:I,2,FALSE)</f>
        <v>TYPE_NORMAL</v>
      </c>
      <c r="G871" s="6" t="s">
        <v>28</v>
      </c>
      <c r="H871" s="6" t="str">
        <f>VLOOKUP(I871,地名表!H:I,2,FALSE)</f>
        <v>TYPE_NORMAL</v>
      </c>
      <c r="I871" s="6" t="s">
        <v>28</v>
      </c>
      <c r="J871" s="6" t="str">
        <f>VLOOKUP(K871,特性表!H:I,2,FALSE)</f>
        <v>ABILITY_CHEEK_POUCH</v>
      </c>
      <c r="K871" s="6" t="s">
        <v>2371</v>
      </c>
      <c r="L871" s="6" t="str">
        <f>VLOOKUP(M871,特性表!H:I,2,FALSE)</f>
        <v>ABILITY_RUN_AWAY</v>
      </c>
      <c r="M871" s="6" t="s">
        <v>73</v>
      </c>
      <c r="N871" s="6">
        <v>70</v>
      </c>
      <c r="O871" s="6">
        <v>55</v>
      </c>
      <c r="P871" s="6">
        <v>55</v>
      </c>
      <c r="Q871" s="6">
        <v>35</v>
      </c>
      <c r="R871" s="6">
        <v>35</v>
      </c>
      <c r="S871" s="6">
        <v>25</v>
      </c>
      <c r="T871" s="6" t="str">
        <f>VLOOKUP(U871,道具表!G:H,2,FALSE)</f>
        <v>ITEM_NONE</v>
      </c>
      <c r="U871" s="6" t="s">
        <v>25</v>
      </c>
      <c r="V871" s="6" t="str">
        <f>VLOOKUP(W871,道具表!G:H,2,FALSE)</f>
        <v>ITEM_NONE</v>
      </c>
      <c r="W871" s="6" t="s">
        <v>25</v>
      </c>
      <c r="X871" s="6">
        <v>255</v>
      </c>
      <c r="Y871" s="6">
        <v>50</v>
      </c>
    </row>
    <row r="872" spans="1:25">
      <c r="A872" s="6">
        <v>820</v>
      </c>
      <c r="B872" s="6">
        <v>870</v>
      </c>
      <c r="C872" s="6" t="s">
        <v>2908</v>
      </c>
      <c r="D872" s="6" t="s">
        <v>2909</v>
      </c>
      <c r="E872" s="6" t="s">
        <v>2910</v>
      </c>
      <c r="F872" s="6" t="str">
        <f>VLOOKUP(G872,地名表!H:I,2,FALSE)</f>
        <v>TYPE_NORMAL</v>
      </c>
      <c r="G872" s="6" t="s">
        <v>28</v>
      </c>
      <c r="H872" s="6" t="str">
        <f>VLOOKUP(I872,地名表!H:I,2,FALSE)</f>
        <v>TYPE_NORMAL</v>
      </c>
      <c r="I872" s="6" t="s">
        <v>28</v>
      </c>
      <c r="J872" s="6" t="str">
        <f>VLOOKUP(K872,特性表!H:I,2,FALSE)</f>
        <v>ABILITY_CHEEK_POUCH</v>
      </c>
      <c r="K872" s="6" t="s">
        <v>2371</v>
      </c>
      <c r="L872" s="6" t="str">
        <f>VLOOKUP(M872,特性表!H:I,2,FALSE)</f>
        <v>ABILITY_RUN_AWAY</v>
      </c>
      <c r="M872" s="6" t="s">
        <v>73</v>
      </c>
      <c r="N872" s="6">
        <v>120</v>
      </c>
      <c r="O872" s="6">
        <v>95</v>
      </c>
      <c r="P872" s="6">
        <v>95</v>
      </c>
      <c r="Q872" s="6">
        <v>55</v>
      </c>
      <c r="R872" s="6">
        <v>75</v>
      </c>
      <c r="S872" s="6">
        <v>20</v>
      </c>
      <c r="T872" s="6" t="str">
        <f>VLOOKUP(U872,道具表!G:H,2,FALSE)</f>
        <v>ITEM_NONE</v>
      </c>
      <c r="U872" s="6" t="s">
        <v>25</v>
      </c>
      <c r="V872" s="6" t="str">
        <f>VLOOKUP(W872,道具表!G:H,2,FALSE)</f>
        <v>ITEM_NONE</v>
      </c>
      <c r="W872" s="6" t="s">
        <v>25</v>
      </c>
      <c r="X872" s="6">
        <v>90</v>
      </c>
      <c r="Y872" s="6">
        <v>50</v>
      </c>
    </row>
    <row r="873" spans="1:25">
      <c r="A873" s="6">
        <v>821</v>
      </c>
      <c r="B873" s="6">
        <v>871</v>
      </c>
      <c r="C873" s="6" t="s">
        <v>2911</v>
      </c>
      <c r="D873" s="6" t="s">
        <v>2912</v>
      </c>
      <c r="E873" s="6" t="s">
        <v>2913</v>
      </c>
      <c r="F873" s="6" t="str">
        <f>VLOOKUP(G873,地名表!H:I,2,FALSE)</f>
        <v>TYPE_FLYING</v>
      </c>
      <c r="G873" s="6" t="s">
        <v>55</v>
      </c>
      <c r="H873" s="6" t="str">
        <f>VLOOKUP(I873,地名表!H:I,2,FALSE)</f>
        <v>TYPE_FLYING</v>
      </c>
      <c r="I873" s="6" t="s">
        <v>55</v>
      </c>
      <c r="J873" s="6" t="str">
        <f>VLOOKUP(K873,特性表!H:I,2,FALSE)</f>
        <v>ABILITY_KEEN_EYE</v>
      </c>
      <c r="K873" s="6" t="s">
        <v>100</v>
      </c>
      <c r="L873" s="6" t="str">
        <f>VLOOKUP(M873,特性表!H:I,2,FALSE)</f>
        <v>ABILITY_UNNERVE</v>
      </c>
      <c r="M873" s="6" t="s">
        <v>643</v>
      </c>
      <c r="N873" s="6">
        <v>38</v>
      </c>
      <c r="O873" s="6">
        <v>47</v>
      </c>
      <c r="P873" s="6">
        <v>35</v>
      </c>
      <c r="Q873" s="6">
        <v>33</v>
      </c>
      <c r="R873" s="6">
        <v>35</v>
      </c>
      <c r="S873" s="6">
        <v>57</v>
      </c>
      <c r="T873" s="6" t="str">
        <f>VLOOKUP(U873,道具表!G:H,2,FALSE)</f>
        <v>ITEM_NONE</v>
      </c>
      <c r="U873" s="6" t="s">
        <v>25</v>
      </c>
      <c r="V873" s="6" t="str">
        <f>VLOOKUP(W873,道具表!G:H,2,FALSE)</f>
        <v>ITEM_NONE</v>
      </c>
      <c r="W873" s="6" t="s">
        <v>25</v>
      </c>
      <c r="X873" s="6">
        <v>255</v>
      </c>
      <c r="Y873" s="6">
        <v>50</v>
      </c>
    </row>
    <row r="874" spans="1:25">
      <c r="A874" s="6">
        <v>822</v>
      </c>
      <c r="B874" s="6">
        <v>872</v>
      </c>
      <c r="C874" s="6" t="s">
        <v>2914</v>
      </c>
      <c r="D874" s="6" t="s">
        <v>2915</v>
      </c>
      <c r="E874" s="6" t="s">
        <v>2916</v>
      </c>
      <c r="F874" s="6" t="str">
        <f>VLOOKUP(G874,地名表!H:I,2,FALSE)</f>
        <v>TYPE_FLYING</v>
      </c>
      <c r="G874" s="6" t="s">
        <v>55</v>
      </c>
      <c r="H874" s="6" t="str">
        <f>VLOOKUP(I874,地名表!H:I,2,FALSE)</f>
        <v>TYPE_FLYING</v>
      </c>
      <c r="I874" s="6" t="s">
        <v>55</v>
      </c>
      <c r="J874" s="6" t="str">
        <f>VLOOKUP(K874,特性表!H:I,2,FALSE)</f>
        <v>ABILITY_KEEN_EYE</v>
      </c>
      <c r="K874" s="6" t="s">
        <v>100</v>
      </c>
      <c r="L874" s="6" t="str">
        <f>VLOOKUP(M874,特性表!H:I,2,FALSE)</f>
        <v>ABILITY_UNNERVE</v>
      </c>
      <c r="M874" s="6" t="s">
        <v>643</v>
      </c>
      <c r="N874" s="6">
        <v>68</v>
      </c>
      <c r="O874" s="6">
        <v>67</v>
      </c>
      <c r="P874" s="6">
        <v>55</v>
      </c>
      <c r="Q874" s="6">
        <v>43</v>
      </c>
      <c r="R874" s="6">
        <v>55</v>
      </c>
      <c r="S874" s="6">
        <v>77</v>
      </c>
      <c r="T874" s="6" t="str">
        <f>VLOOKUP(U874,道具表!G:H,2,FALSE)</f>
        <v>ITEM_NONE</v>
      </c>
      <c r="U874" s="6" t="s">
        <v>25</v>
      </c>
      <c r="V874" s="6" t="str">
        <f>VLOOKUP(W874,道具表!G:H,2,FALSE)</f>
        <v>ITEM_NONE</v>
      </c>
      <c r="W874" s="6" t="s">
        <v>25</v>
      </c>
      <c r="X874" s="6">
        <v>120</v>
      </c>
      <c r="Y874" s="6">
        <v>50</v>
      </c>
    </row>
    <row r="875" spans="1:25">
      <c r="A875" s="6">
        <v>823</v>
      </c>
      <c r="B875" s="6">
        <v>873</v>
      </c>
      <c r="C875" s="6" t="s">
        <v>2917</v>
      </c>
      <c r="D875" s="6" t="s">
        <v>2918</v>
      </c>
      <c r="E875" s="6" t="s">
        <v>2919</v>
      </c>
      <c r="F875" s="6" t="str">
        <f>VLOOKUP(G875,地名表!H:I,2,FALSE)</f>
        <v>TYPE_FLYING</v>
      </c>
      <c r="G875" s="6" t="s">
        <v>55</v>
      </c>
      <c r="H875" s="6" t="str">
        <f>VLOOKUP(I875,地名表!H:I,2,FALSE)</f>
        <v>TYPE_STEEL</v>
      </c>
      <c r="I875" s="6" t="s">
        <v>365</v>
      </c>
      <c r="J875" s="6" t="str">
        <f>VLOOKUP(K875,特性表!H:I,2,FALSE)</f>
        <v>ABILITY_PRESSURE</v>
      </c>
      <c r="K875" s="6" t="s">
        <v>609</v>
      </c>
      <c r="L875" s="6" t="str">
        <f>VLOOKUP(M875,特性表!H:I,2,FALSE)</f>
        <v>ABILITY_UNNERVE</v>
      </c>
      <c r="M875" s="6" t="s">
        <v>643</v>
      </c>
      <c r="N875" s="6">
        <v>98</v>
      </c>
      <c r="O875" s="6">
        <v>87</v>
      </c>
      <c r="P875" s="6">
        <v>105</v>
      </c>
      <c r="Q875" s="6">
        <v>53</v>
      </c>
      <c r="R875" s="6">
        <v>85</v>
      </c>
      <c r="S875" s="6">
        <v>67</v>
      </c>
      <c r="T875" s="6" t="str">
        <f>VLOOKUP(U875,道具表!G:H,2,FALSE)</f>
        <v>ITEM_NONE</v>
      </c>
      <c r="U875" s="6" t="s">
        <v>25</v>
      </c>
      <c r="V875" s="6" t="str">
        <f>VLOOKUP(W875,道具表!G:H,2,FALSE)</f>
        <v>ITEM_NONE</v>
      </c>
      <c r="W875" s="6" t="s">
        <v>25</v>
      </c>
      <c r="X875" s="6">
        <v>45</v>
      </c>
      <c r="Y875" s="6">
        <v>50</v>
      </c>
    </row>
    <row r="876" spans="1:25">
      <c r="A876" s="6">
        <v>824</v>
      </c>
      <c r="B876" s="6">
        <v>874</v>
      </c>
      <c r="C876" s="6" t="s">
        <v>2920</v>
      </c>
      <c r="D876" s="6" t="s">
        <v>2921</v>
      </c>
      <c r="E876" s="6" t="s">
        <v>2922</v>
      </c>
      <c r="F876" s="6" t="str">
        <f>VLOOKUP(G876,地名表!H:I,2,FALSE)</f>
        <v>TYPE_BUG</v>
      </c>
      <c r="G876" s="6" t="s">
        <v>71</v>
      </c>
      <c r="H876" s="6" t="str">
        <f>VLOOKUP(I876,地名表!H:I,2,FALSE)</f>
        <v>TYPE_BUG</v>
      </c>
      <c r="I876" s="6" t="s">
        <v>71</v>
      </c>
      <c r="J876" s="6" t="str">
        <f>VLOOKUP(K876,特性表!H:I,2,FALSE)</f>
        <v>ABILITY_SWARM</v>
      </c>
      <c r="K876" s="6" t="s">
        <v>94</v>
      </c>
      <c r="L876" s="6" t="str">
        <f>VLOOKUP(M876,特性表!H:I,2,FALSE)</f>
        <v>ABILITY_COMPOUND_EYES</v>
      </c>
      <c r="M876" s="6" t="s">
        <v>82</v>
      </c>
      <c r="N876" s="6">
        <v>25</v>
      </c>
      <c r="O876" s="6">
        <v>20</v>
      </c>
      <c r="P876" s="6">
        <v>20</v>
      </c>
      <c r="Q876" s="6">
        <v>25</v>
      </c>
      <c r="R876" s="6">
        <v>45</v>
      </c>
      <c r="S876" s="6">
        <v>45</v>
      </c>
      <c r="T876" s="6" t="str">
        <f>VLOOKUP(U876,道具表!G:H,2,FALSE)</f>
        <v>ITEM_NONE</v>
      </c>
      <c r="U876" s="6" t="s">
        <v>25</v>
      </c>
      <c r="V876" s="6" t="str">
        <f>VLOOKUP(W876,道具表!G:H,2,FALSE)</f>
        <v>ITEM_NONE</v>
      </c>
      <c r="W876" s="6" t="s">
        <v>25</v>
      </c>
      <c r="X876" s="6">
        <v>255</v>
      </c>
      <c r="Y876" s="6">
        <v>50</v>
      </c>
    </row>
    <row r="877" spans="1:25">
      <c r="A877" s="6">
        <v>825</v>
      </c>
      <c r="B877" s="6">
        <v>875</v>
      </c>
      <c r="C877" s="6" t="s">
        <v>2923</v>
      </c>
      <c r="D877" s="6" t="s">
        <v>2924</v>
      </c>
      <c r="E877" s="6" t="s">
        <v>2925</v>
      </c>
      <c r="F877" s="6" t="str">
        <f>VLOOKUP(G877,地名表!H:I,2,FALSE)</f>
        <v>TYPE_BUG</v>
      </c>
      <c r="G877" s="6" t="s">
        <v>71</v>
      </c>
      <c r="H877" s="6" t="str">
        <f>VLOOKUP(I877,地名表!H:I,2,FALSE)</f>
        <v>TYPE_PSYCHIC</v>
      </c>
      <c r="I877" s="6" t="s">
        <v>81</v>
      </c>
      <c r="J877" s="6" t="str">
        <f>VLOOKUP(K877,特性表!H:I,2,FALSE)</f>
        <v>ABILITY_SWARM</v>
      </c>
      <c r="K877" s="6" t="s">
        <v>94</v>
      </c>
      <c r="L877" s="6" t="str">
        <f>VLOOKUP(M877,特性表!H:I,2,FALSE)</f>
        <v>ABILITY_COMPOUND_EYES</v>
      </c>
      <c r="M877" s="6" t="s">
        <v>82</v>
      </c>
      <c r="N877" s="6">
        <v>50</v>
      </c>
      <c r="O877" s="6">
        <v>35</v>
      </c>
      <c r="P877" s="6">
        <v>80</v>
      </c>
      <c r="Q877" s="6">
        <v>50</v>
      </c>
      <c r="R877" s="6">
        <v>90</v>
      </c>
      <c r="S877" s="6">
        <v>30</v>
      </c>
      <c r="T877" s="6" t="str">
        <f>VLOOKUP(U877,道具表!G:H,2,FALSE)</f>
        <v>ITEM_NONE</v>
      </c>
      <c r="U877" s="6" t="s">
        <v>25</v>
      </c>
      <c r="V877" s="6" t="str">
        <f>VLOOKUP(W877,道具表!G:H,2,FALSE)</f>
        <v>ITEM_NONE</v>
      </c>
      <c r="W877" s="6" t="s">
        <v>25</v>
      </c>
      <c r="X877" s="6">
        <v>120</v>
      </c>
      <c r="Y877" s="6">
        <v>50</v>
      </c>
    </row>
    <row r="878" spans="1:25">
      <c r="A878" s="6">
        <v>826</v>
      </c>
      <c r="B878" s="6">
        <v>876</v>
      </c>
      <c r="C878" s="6" t="s">
        <v>2926</v>
      </c>
      <c r="D878" s="6" t="s">
        <v>2927</v>
      </c>
      <c r="E878" s="6" t="s">
        <v>2928</v>
      </c>
      <c r="F878" s="6" t="str">
        <f>VLOOKUP(G878,地名表!H:I,2,FALSE)</f>
        <v>TYPE_BUG</v>
      </c>
      <c r="G878" s="6" t="s">
        <v>71</v>
      </c>
      <c r="H878" s="6" t="str">
        <f>VLOOKUP(I878,地名表!H:I,2,FALSE)</f>
        <v>TYPE_PSYCHIC</v>
      </c>
      <c r="I878" s="6" t="s">
        <v>81</v>
      </c>
      <c r="J878" s="6" t="str">
        <f>VLOOKUP(K878,特性表!H:I,2,FALSE)</f>
        <v>ABILITY_SWARM</v>
      </c>
      <c r="K878" s="6" t="s">
        <v>94</v>
      </c>
      <c r="L878" s="6" t="str">
        <f>VLOOKUP(M878,特性表!H:I,2,FALSE)</f>
        <v>ABILITY_FRISK</v>
      </c>
      <c r="M878" s="6" t="s">
        <v>922</v>
      </c>
      <c r="N878" s="6">
        <v>60</v>
      </c>
      <c r="O878" s="6">
        <v>45</v>
      </c>
      <c r="P878" s="6">
        <v>110</v>
      </c>
      <c r="Q878" s="6">
        <v>80</v>
      </c>
      <c r="R878" s="6">
        <v>120</v>
      </c>
      <c r="S878" s="6">
        <v>90</v>
      </c>
      <c r="T878" s="6" t="str">
        <f>VLOOKUP(U878,道具表!G:H,2,FALSE)</f>
        <v>ITEM_NONE</v>
      </c>
      <c r="U878" s="6" t="s">
        <v>25</v>
      </c>
      <c r="V878" s="6" t="str">
        <f>VLOOKUP(W878,道具表!G:H,2,FALSE)</f>
        <v>ITEM_NONE</v>
      </c>
      <c r="W878" s="6" t="s">
        <v>25</v>
      </c>
      <c r="X878" s="6">
        <v>45</v>
      </c>
      <c r="Y878" s="6">
        <v>50</v>
      </c>
    </row>
    <row r="879" spans="1:25">
      <c r="A879" s="6">
        <v>827</v>
      </c>
      <c r="B879" s="6">
        <v>877</v>
      </c>
      <c r="C879" s="6" t="s">
        <v>2929</v>
      </c>
      <c r="D879" s="6" t="s">
        <v>2930</v>
      </c>
      <c r="E879" s="6" t="s">
        <v>2931</v>
      </c>
      <c r="F879" s="6" t="str">
        <f>VLOOKUP(G879,地名表!H:I,2,FALSE)</f>
        <v>TYPE_DARK</v>
      </c>
      <c r="G879" s="6" t="s">
        <v>797</v>
      </c>
      <c r="H879" s="6" t="str">
        <f>VLOOKUP(I879,地名表!H:I,2,FALSE)</f>
        <v>TYPE_DARK</v>
      </c>
      <c r="I879" s="6" t="s">
        <v>797</v>
      </c>
      <c r="J879" s="6" t="str">
        <f>VLOOKUP(K879,特性表!H:I,2,FALSE)</f>
        <v>ABILITY_RUN_AWAY</v>
      </c>
      <c r="K879" s="6" t="s">
        <v>73</v>
      </c>
      <c r="L879" s="6" t="str">
        <f>VLOOKUP(M879,特性表!H:I,2,FALSE)</f>
        <v>ABILITY_UNBURDEN</v>
      </c>
      <c r="M879" s="6" t="s">
        <v>982</v>
      </c>
      <c r="N879" s="6">
        <v>40</v>
      </c>
      <c r="O879" s="6">
        <v>28</v>
      </c>
      <c r="P879" s="6">
        <v>28</v>
      </c>
      <c r="Q879" s="6">
        <v>47</v>
      </c>
      <c r="R879" s="6">
        <v>52</v>
      </c>
      <c r="S879" s="6">
        <v>50</v>
      </c>
      <c r="T879" s="6" t="str">
        <f>VLOOKUP(U879,道具表!G:H,2,FALSE)</f>
        <v>ITEM_NONE</v>
      </c>
      <c r="U879" s="6" t="s">
        <v>25</v>
      </c>
      <c r="V879" s="6" t="str">
        <f>VLOOKUP(W879,道具表!G:H,2,FALSE)</f>
        <v>ITEM_NONE</v>
      </c>
      <c r="W879" s="6" t="s">
        <v>25</v>
      </c>
      <c r="X879" s="6">
        <v>255</v>
      </c>
      <c r="Y879" s="6">
        <v>50</v>
      </c>
    </row>
    <row r="880" spans="1:25">
      <c r="A880" s="6">
        <v>828</v>
      </c>
      <c r="B880" s="6">
        <v>878</v>
      </c>
      <c r="C880" s="6" t="s">
        <v>2932</v>
      </c>
      <c r="D880" s="6" t="s">
        <v>2933</v>
      </c>
      <c r="E880" s="6" t="s">
        <v>2934</v>
      </c>
      <c r="F880" s="6" t="str">
        <f>VLOOKUP(G880,地名表!H:I,2,FALSE)</f>
        <v>TYPE_DARK</v>
      </c>
      <c r="G880" s="6" t="s">
        <v>797</v>
      </c>
      <c r="H880" s="6" t="str">
        <f>VLOOKUP(I880,地名表!H:I,2,FALSE)</f>
        <v>TYPE_DARK</v>
      </c>
      <c r="I880" s="6" t="s">
        <v>797</v>
      </c>
      <c r="J880" s="6" t="str">
        <f>VLOOKUP(K880,特性表!H:I,2,FALSE)</f>
        <v>ABILITY_RUN_AWAY</v>
      </c>
      <c r="K880" s="6" t="s">
        <v>73</v>
      </c>
      <c r="L880" s="6" t="str">
        <f>VLOOKUP(M880,特性表!H:I,2,FALSE)</f>
        <v>ABILITY_UNBURDEN</v>
      </c>
      <c r="M880" s="6" t="s">
        <v>982</v>
      </c>
      <c r="N880" s="6">
        <v>70</v>
      </c>
      <c r="O880" s="6">
        <v>58</v>
      </c>
      <c r="P880" s="6">
        <v>58</v>
      </c>
      <c r="Q880" s="6">
        <v>87</v>
      </c>
      <c r="R880" s="6">
        <v>92</v>
      </c>
      <c r="S880" s="6">
        <v>90</v>
      </c>
      <c r="T880" s="6" t="str">
        <f>VLOOKUP(U880,道具表!G:H,2,FALSE)</f>
        <v>ITEM_NONE</v>
      </c>
      <c r="U880" s="6" t="s">
        <v>25</v>
      </c>
      <c r="V880" s="6" t="str">
        <f>VLOOKUP(W880,道具表!G:H,2,FALSE)</f>
        <v>ITEM_NONE</v>
      </c>
      <c r="W880" s="6" t="s">
        <v>25</v>
      </c>
      <c r="X880" s="6">
        <v>127</v>
      </c>
      <c r="Y880" s="6">
        <v>50</v>
      </c>
    </row>
    <row r="881" spans="1:25">
      <c r="A881" s="6">
        <v>829</v>
      </c>
      <c r="B881" s="6">
        <v>879</v>
      </c>
      <c r="C881" s="6" t="s">
        <v>2935</v>
      </c>
      <c r="D881" s="6" t="s">
        <v>2936</v>
      </c>
      <c r="E881" s="6" t="s">
        <v>2937</v>
      </c>
      <c r="F881" s="6" t="str">
        <f>VLOOKUP(G881,地名表!H:I,2,FALSE)</f>
        <v>TYPE_GRASS</v>
      </c>
      <c r="G881" s="6" t="s">
        <v>33</v>
      </c>
      <c r="H881" s="6" t="str">
        <f>VLOOKUP(I881,地名表!H:I,2,FALSE)</f>
        <v>TYPE_GRASS</v>
      </c>
      <c r="I881" s="6" t="s">
        <v>33</v>
      </c>
      <c r="J881" s="6" t="str">
        <f>VLOOKUP(K881,特性表!H:I,2,FALSE)</f>
        <v>ABILITY_COTTON_DOWN</v>
      </c>
      <c r="K881" s="6" t="s">
        <v>2938</v>
      </c>
      <c r="L881" s="6" t="str">
        <f>VLOOKUP(M881,特性表!H:I,2,FALSE)</f>
        <v>ABILITY_REGENERATOR</v>
      </c>
      <c r="M881" s="6" t="s">
        <v>974</v>
      </c>
      <c r="N881" s="6">
        <v>40</v>
      </c>
      <c r="O881" s="6">
        <v>40</v>
      </c>
      <c r="P881" s="6">
        <v>60</v>
      </c>
      <c r="Q881" s="6">
        <v>40</v>
      </c>
      <c r="R881" s="6">
        <v>60</v>
      </c>
      <c r="S881" s="6">
        <v>10</v>
      </c>
      <c r="T881" s="6" t="str">
        <f>VLOOKUP(U881,道具表!G:H,2,FALSE)</f>
        <v>ITEM_NONE</v>
      </c>
      <c r="U881" s="6" t="s">
        <v>25</v>
      </c>
      <c r="V881" s="6" t="str">
        <f>VLOOKUP(W881,道具表!G:H,2,FALSE)</f>
        <v>ITEM_NONE</v>
      </c>
      <c r="W881" s="6" t="s">
        <v>25</v>
      </c>
      <c r="X881" s="6">
        <v>190</v>
      </c>
      <c r="Y881" s="6">
        <v>50</v>
      </c>
    </row>
    <row r="882" spans="1:25">
      <c r="A882" s="6">
        <v>830</v>
      </c>
      <c r="B882" s="6">
        <v>880</v>
      </c>
      <c r="C882" s="6" t="s">
        <v>2939</v>
      </c>
      <c r="D882" s="6" t="s">
        <v>2940</v>
      </c>
      <c r="E882" s="6" t="s">
        <v>2941</v>
      </c>
      <c r="F882" s="6" t="str">
        <f>VLOOKUP(G882,地名表!H:I,2,FALSE)</f>
        <v>TYPE_GRASS</v>
      </c>
      <c r="G882" s="6" t="s">
        <v>33</v>
      </c>
      <c r="H882" s="6" t="str">
        <f>VLOOKUP(I882,地名表!H:I,2,FALSE)</f>
        <v>TYPE_GRASS</v>
      </c>
      <c r="I882" s="6" t="s">
        <v>33</v>
      </c>
      <c r="J882" s="6" t="str">
        <f>VLOOKUP(K882,特性表!H:I,2,FALSE)</f>
        <v>ABILITY_COTTON_DOWN</v>
      </c>
      <c r="K882" s="6" t="s">
        <v>2938</v>
      </c>
      <c r="L882" s="6" t="str">
        <f>VLOOKUP(M882,特性表!H:I,2,FALSE)</f>
        <v>ABILITY_REGENERATOR</v>
      </c>
      <c r="M882" s="6" t="s">
        <v>974</v>
      </c>
      <c r="N882" s="6">
        <v>60</v>
      </c>
      <c r="O882" s="6">
        <v>50</v>
      </c>
      <c r="P882" s="6">
        <v>90</v>
      </c>
      <c r="Q882" s="6">
        <v>80</v>
      </c>
      <c r="R882" s="6">
        <v>120</v>
      </c>
      <c r="S882" s="6">
        <v>60</v>
      </c>
      <c r="T882" s="6" t="str">
        <f>VLOOKUP(U882,道具表!G:H,2,FALSE)</f>
        <v>ITEM_NONE</v>
      </c>
      <c r="U882" s="6" t="s">
        <v>25</v>
      </c>
      <c r="V882" s="6" t="str">
        <f>VLOOKUP(W882,道具表!G:H,2,FALSE)</f>
        <v>ITEM_NONE</v>
      </c>
      <c r="W882" s="6" t="s">
        <v>25</v>
      </c>
      <c r="X882" s="6">
        <v>75</v>
      </c>
      <c r="Y882" s="6">
        <v>50</v>
      </c>
    </row>
    <row r="883" spans="1:25">
      <c r="A883" s="6">
        <v>831</v>
      </c>
      <c r="B883" s="6">
        <v>881</v>
      </c>
      <c r="C883" s="6" t="s">
        <v>2942</v>
      </c>
      <c r="D883" s="6" t="s">
        <v>2943</v>
      </c>
      <c r="E883" s="6" t="s">
        <v>2944</v>
      </c>
      <c r="F883" s="6" t="str">
        <f>VLOOKUP(G883,地名表!H:I,2,FALSE)</f>
        <v>TYPE_NORMAL</v>
      </c>
      <c r="G883" s="6" t="s">
        <v>28</v>
      </c>
      <c r="H883" s="6" t="str">
        <f>VLOOKUP(I883,地名表!H:I,2,FALSE)</f>
        <v>TYPE_NORMAL</v>
      </c>
      <c r="I883" s="6" t="s">
        <v>28</v>
      </c>
      <c r="J883" s="6" t="str">
        <f>VLOOKUP(K883,特性表!H:I,2,FALSE)</f>
        <v>ABILITY_FLUFFY</v>
      </c>
      <c r="K883" s="6" t="s">
        <v>2699</v>
      </c>
      <c r="L883" s="6" t="str">
        <f>VLOOKUP(M883,特性表!H:I,2,FALSE)</f>
        <v>ABILITY_RUN_AWAY</v>
      </c>
      <c r="M883" s="6" t="s">
        <v>73</v>
      </c>
      <c r="N883" s="6">
        <v>42</v>
      </c>
      <c r="O883" s="6">
        <v>40</v>
      </c>
      <c r="P883" s="6">
        <v>55</v>
      </c>
      <c r="Q883" s="6">
        <v>40</v>
      </c>
      <c r="R883" s="6">
        <v>45</v>
      </c>
      <c r="S883" s="6">
        <v>48</v>
      </c>
      <c r="T883" s="6" t="str">
        <f>VLOOKUP(U883,道具表!G:H,2,FALSE)</f>
        <v>ITEM_NONE</v>
      </c>
      <c r="U883" s="6" t="s">
        <v>25</v>
      </c>
      <c r="V883" s="6" t="str">
        <f>VLOOKUP(W883,道具表!G:H,2,FALSE)</f>
        <v>ITEM_NONE</v>
      </c>
      <c r="W883" s="6" t="s">
        <v>25</v>
      </c>
      <c r="X883" s="6">
        <v>255</v>
      </c>
      <c r="Y883" s="6">
        <v>50</v>
      </c>
    </row>
    <row r="884" spans="1:25">
      <c r="A884" s="6">
        <v>832</v>
      </c>
      <c r="B884" s="6">
        <v>882</v>
      </c>
      <c r="C884" s="6" t="s">
        <v>2945</v>
      </c>
      <c r="D884" s="6" t="s">
        <v>2946</v>
      </c>
      <c r="E884" s="6" t="s">
        <v>2947</v>
      </c>
      <c r="F884" s="6" t="str">
        <f>VLOOKUP(G884,地名表!H:I,2,FALSE)</f>
        <v>TYPE_NORMAL</v>
      </c>
      <c r="G884" s="6" t="s">
        <v>28</v>
      </c>
      <c r="H884" s="6" t="str">
        <f>VLOOKUP(I884,地名表!H:I,2,FALSE)</f>
        <v>TYPE_NORMAL</v>
      </c>
      <c r="I884" s="6" t="s">
        <v>28</v>
      </c>
      <c r="J884" s="6" t="str">
        <f>VLOOKUP(K884,特性表!H:I,2,FALSE)</f>
        <v>ABILITY_FLUFFY</v>
      </c>
      <c r="K884" s="6" t="s">
        <v>2699</v>
      </c>
      <c r="L884" s="6" t="str">
        <f>VLOOKUP(M884,特性表!H:I,2,FALSE)</f>
        <v>ABILITY_STEADFAST</v>
      </c>
      <c r="M884" s="6" t="s">
        <v>929</v>
      </c>
      <c r="N884" s="6">
        <v>72</v>
      </c>
      <c r="O884" s="6">
        <v>80</v>
      </c>
      <c r="P884" s="6">
        <v>100</v>
      </c>
      <c r="Q884" s="6">
        <v>60</v>
      </c>
      <c r="R884" s="6">
        <v>90</v>
      </c>
      <c r="S884" s="6">
        <v>88</v>
      </c>
      <c r="T884" s="6" t="str">
        <f>VLOOKUP(U884,道具表!G:H,2,FALSE)</f>
        <v>ITEM_NONE</v>
      </c>
      <c r="U884" s="6" t="s">
        <v>25</v>
      </c>
      <c r="V884" s="6" t="str">
        <f>VLOOKUP(W884,道具表!G:H,2,FALSE)</f>
        <v>ITEM_NONE</v>
      </c>
      <c r="W884" s="6" t="s">
        <v>25</v>
      </c>
      <c r="X884" s="6">
        <v>127</v>
      </c>
      <c r="Y884" s="6">
        <v>50</v>
      </c>
    </row>
    <row r="885" spans="1:25">
      <c r="A885" s="6">
        <v>833</v>
      </c>
      <c r="B885" s="6">
        <v>883</v>
      </c>
      <c r="C885" s="6" t="s">
        <v>2948</v>
      </c>
      <c r="D885" s="6" t="s">
        <v>2949</v>
      </c>
      <c r="E885" s="6" t="s">
        <v>2950</v>
      </c>
      <c r="F885" s="6" t="str">
        <f>VLOOKUP(G885,地名表!H:I,2,FALSE)</f>
        <v>TYPE_WATER</v>
      </c>
      <c r="G885" s="6" t="s">
        <v>59</v>
      </c>
      <c r="H885" s="6" t="str">
        <f>VLOOKUP(I885,地名表!H:I,2,FALSE)</f>
        <v>TYPE_WATER</v>
      </c>
      <c r="I885" s="6" t="s">
        <v>59</v>
      </c>
      <c r="J885" s="6" t="str">
        <f>VLOOKUP(K885,特性表!H:I,2,FALSE)</f>
        <v>ABILITY_STRONG_JAW</v>
      </c>
      <c r="K885" s="6" t="s">
        <v>2494</v>
      </c>
      <c r="L885" s="6" t="str">
        <f>VLOOKUP(M885,特性表!H:I,2,FALSE)</f>
        <v>ABILITY_SHELL_ARMOR</v>
      </c>
      <c r="M885" s="6" t="s">
        <v>406</v>
      </c>
      <c r="N885" s="6">
        <v>50</v>
      </c>
      <c r="O885" s="6">
        <v>64</v>
      </c>
      <c r="P885" s="6">
        <v>50</v>
      </c>
      <c r="Q885" s="6">
        <v>38</v>
      </c>
      <c r="R885" s="6">
        <v>38</v>
      </c>
      <c r="S885" s="6">
        <v>44</v>
      </c>
      <c r="T885" s="6" t="str">
        <f>VLOOKUP(U885,道具表!G:H,2,FALSE)</f>
        <v>ITEM_NONE</v>
      </c>
      <c r="U885" s="6" t="s">
        <v>25</v>
      </c>
      <c r="V885" s="6" t="str">
        <f>VLOOKUP(W885,道具表!G:H,2,FALSE)</f>
        <v>ITEM_NONE</v>
      </c>
      <c r="W885" s="6" t="s">
        <v>25</v>
      </c>
      <c r="X885" s="6">
        <v>255</v>
      </c>
      <c r="Y885" s="6">
        <v>50</v>
      </c>
    </row>
    <row r="886" spans="1:25">
      <c r="A886" s="6">
        <v>834</v>
      </c>
      <c r="B886" s="6">
        <v>884</v>
      </c>
      <c r="C886" s="6" t="s">
        <v>2951</v>
      </c>
      <c r="D886" s="6" t="s">
        <v>2952</v>
      </c>
      <c r="E886" s="6" t="s">
        <v>2953</v>
      </c>
      <c r="F886" s="6" t="str">
        <f>VLOOKUP(G886,地名表!H:I,2,FALSE)</f>
        <v>TYPE_WATER</v>
      </c>
      <c r="G886" s="6" t="s">
        <v>59</v>
      </c>
      <c r="H886" s="6" t="str">
        <f>VLOOKUP(I886,地名表!H:I,2,FALSE)</f>
        <v>TYPE_ROCK</v>
      </c>
      <c r="I886" s="6" t="s">
        <v>334</v>
      </c>
      <c r="J886" s="6" t="str">
        <f>VLOOKUP(K886,特性表!H:I,2,FALSE)</f>
        <v>ABILITY_STRONG_JAW</v>
      </c>
      <c r="K886" s="6" t="s">
        <v>2494</v>
      </c>
      <c r="L886" s="6" t="str">
        <f>VLOOKUP(M886,特性表!H:I,2,FALSE)</f>
        <v>ABILITY_SHELL_ARMOR</v>
      </c>
      <c r="M886" s="6" t="s">
        <v>406</v>
      </c>
      <c r="N886" s="6">
        <v>90</v>
      </c>
      <c r="O886" s="6">
        <v>115</v>
      </c>
      <c r="P886" s="6">
        <v>90</v>
      </c>
      <c r="Q886" s="6">
        <v>48</v>
      </c>
      <c r="R886" s="6">
        <v>68</v>
      </c>
      <c r="S886" s="6">
        <v>74</v>
      </c>
      <c r="T886" s="6" t="str">
        <f>VLOOKUP(U886,道具表!G:H,2,FALSE)</f>
        <v>ITEM_NONE</v>
      </c>
      <c r="U886" s="6" t="s">
        <v>25</v>
      </c>
      <c r="V886" s="6" t="str">
        <f>VLOOKUP(W886,道具表!G:H,2,FALSE)</f>
        <v>ITEM_NONE</v>
      </c>
      <c r="W886" s="6" t="s">
        <v>25</v>
      </c>
      <c r="X886" s="6">
        <v>75</v>
      </c>
      <c r="Y886" s="6">
        <v>50</v>
      </c>
    </row>
    <row r="887" spans="1:25">
      <c r="A887" s="6">
        <v>835</v>
      </c>
      <c r="B887" s="6">
        <v>885</v>
      </c>
      <c r="C887" s="6" t="s">
        <v>2954</v>
      </c>
      <c r="D887" s="6" t="s">
        <v>2955</v>
      </c>
      <c r="E887" s="6" t="s">
        <v>2956</v>
      </c>
      <c r="F887" s="6" t="str">
        <f>VLOOKUP(G887,地名表!H:I,2,FALSE)</f>
        <v>TYPE_ELECTRIC</v>
      </c>
      <c r="G887" s="6" t="s">
        <v>135</v>
      </c>
      <c r="H887" s="6" t="str">
        <f>VLOOKUP(I887,地名表!H:I,2,FALSE)</f>
        <v>TYPE_ELECTRIC</v>
      </c>
      <c r="I887" s="6" t="s">
        <v>135</v>
      </c>
      <c r="J887" s="6" t="str">
        <f>VLOOKUP(K887,特性表!H:I,2,FALSE)</f>
        <v>ABILITY_BALL_FETCH</v>
      </c>
      <c r="K887" s="6" t="s">
        <v>2957</v>
      </c>
      <c r="L887" s="6" t="str">
        <f>VLOOKUP(M887,特性表!H:I,2,FALSE)</f>
        <v>ABILITY_BALL_FETCH</v>
      </c>
      <c r="M887" s="6" t="s">
        <v>2957</v>
      </c>
      <c r="N887" s="6">
        <v>59</v>
      </c>
      <c r="O887" s="6">
        <v>45</v>
      </c>
      <c r="P887" s="6">
        <v>50</v>
      </c>
      <c r="Q887" s="6">
        <v>40</v>
      </c>
      <c r="R887" s="6">
        <v>50</v>
      </c>
      <c r="S887" s="6">
        <v>26</v>
      </c>
      <c r="T887" s="6" t="str">
        <f>VLOOKUP(U887,道具表!G:H,2,FALSE)</f>
        <v>ITEM_NONE</v>
      </c>
      <c r="U887" s="6" t="s">
        <v>25</v>
      </c>
      <c r="V887" s="6" t="str">
        <f>VLOOKUP(W887,道具表!G:H,2,FALSE)</f>
        <v>ITEM_NONE</v>
      </c>
      <c r="W887" s="6" t="s">
        <v>25</v>
      </c>
      <c r="X887" s="6">
        <v>255</v>
      </c>
      <c r="Y887" s="6">
        <v>50</v>
      </c>
    </row>
    <row r="888" spans="1:25">
      <c r="A888" s="6">
        <v>836</v>
      </c>
      <c r="B888" s="6">
        <v>886</v>
      </c>
      <c r="C888" s="6" t="s">
        <v>2958</v>
      </c>
      <c r="D888" s="6" t="s">
        <v>2959</v>
      </c>
      <c r="E888" s="6" t="s">
        <v>2960</v>
      </c>
      <c r="F888" s="6" t="str">
        <f>VLOOKUP(G888,地名表!H:I,2,FALSE)</f>
        <v>TYPE_ELECTRIC</v>
      </c>
      <c r="G888" s="6" t="s">
        <v>135</v>
      </c>
      <c r="H888" s="6" t="str">
        <f>VLOOKUP(I888,地名表!H:I,2,FALSE)</f>
        <v>TYPE_ELECTRIC</v>
      </c>
      <c r="I888" s="6" t="s">
        <v>135</v>
      </c>
      <c r="J888" s="6" t="str">
        <f>VLOOKUP(K888,特性表!H:I,2,FALSE)</f>
        <v>ABILITY_STRONG_JAW</v>
      </c>
      <c r="K888" s="6" t="s">
        <v>2494</v>
      </c>
      <c r="L888" s="6" t="str">
        <f>VLOOKUP(M888,特性表!H:I,2,FALSE)</f>
        <v>ABILITY_COMPETITIVE</v>
      </c>
      <c r="M888" s="6" t="s">
        <v>198</v>
      </c>
      <c r="N888" s="6">
        <v>69</v>
      </c>
      <c r="O888" s="6">
        <v>90</v>
      </c>
      <c r="P888" s="6">
        <v>60</v>
      </c>
      <c r="Q888" s="6">
        <v>90</v>
      </c>
      <c r="R888" s="6">
        <v>60</v>
      </c>
      <c r="S888" s="6">
        <v>121</v>
      </c>
      <c r="T888" s="6" t="str">
        <f>VLOOKUP(U888,道具表!G:H,2,FALSE)</f>
        <v>ITEM_NONE</v>
      </c>
      <c r="U888" s="6" t="s">
        <v>25</v>
      </c>
      <c r="V888" s="6" t="str">
        <f>VLOOKUP(W888,道具表!G:H,2,FALSE)</f>
        <v>ITEM_NONE</v>
      </c>
      <c r="W888" s="6" t="s">
        <v>25</v>
      </c>
      <c r="X888" s="6">
        <v>45</v>
      </c>
      <c r="Y888" s="6">
        <v>50</v>
      </c>
    </row>
    <row r="889" spans="1:25">
      <c r="A889" s="6">
        <v>837</v>
      </c>
      <c r="B889" s="6">
        <v>887</v>
      </c>
      <c r="C889" s="6" t="s">
        <v>2961</v>
      </c>
      <c r="D889" s="6" t="s">
        <v>2962</v>
      </c>
      <c r="E889" s="6" t="s">
        <v>2963</v>
      </c>
      <c r="F889" s="6" t="str">
        <f>VLOOKUP(G889,地名表!H:I,2,FALSE)</f>
        <v>TYPE_ROCK</v>
      </c>
      <c r="G889" s="6" t="s">
        <v>334</v>
      </c>
      <c r="H889" s="6" t="str">
        <f>VLOOKUP(I889,地名表!H:I,2,FALSE)</f>
        <v>TYPE_ROCK</v>
      </c>
      <c r="I889" s="6" t="s">
        <v>334</v>
      </c>
      <c r="J889" s="6" t="str">
        <f>VLOOKUP(K889,特性表!H:I,2,FALSE)</f>
        <v>ABILITY_STEAM_ENGINE</v>
      </c>
      <c r="K889" s="6" t="s">
        <v>2964</v>
      </c>
      <c r="L889" s="6" t="str">
        <f>VLOOKUP(M889,特性表!H:I,2,FALSE)</f>
        <v>ABILITY_HEATPROOF</v>
      </c>
      <c r="M889" s="6" t="s">
        <v>1596</v>
      </c>
      <c r="N889" s="6">
        <v>30</v>
      </c>
      <c r="O889" s="6">
        <v>40</v>
      </c>
      <c r="P889" s="6">
        <v>50</v>
      </c>
      <c r="Q889" s="6">
        <v>40</v>
      </c>
      <c r="R889" s="6">
        <v>50</v>
      </c>
      <c r="S889" s="6">
        <v>30</v>
      </c>
      <c r="T889" s="6" t="str">
        <f>VLOOKUP(U889,道具表!G:H,2,FALSE)</f>
        <v>ITEM_NONE</v>
      </c>
      <c r="U889" s="6" t="s">
        <v>25</v>
      </c>
      <c r="V889" s="6" t="str">
        <f>VLOOKUP(W889,道具表!G:H,2,FALSE)</f>
        <v>ITEM_NONE</v>
      </c>
      <c r="W889" s="6" t="s">
        <v>25</v>
      </c>
      <c r="X889" s="6">
        <v>255</v>
      </c>
      <c r="Y889" s="6">
        <v>50</v>
      </c>
    </row>
    <row r="890" spans="1:25">
      <c r="A890" s="6">
        <v>838</v>
      </c>
      <c r="B890" s="6">
        <v>888</v>
      </c>
      <c r="C890" s="6" t="s">
        <v>2965</v>
      </c>
      <c r="D890" s="6" t="s">
        <v>2966</v>
      </c>
      <c r="E890" s="6" t="s">
        <v>2967</v>
      </c>
      <c r="F890" s="6" t="str">
        <f>VLOOKUP(G890,地名表!H:I,2,FALSE)</f>
        <v>TYPE_ROCK</v>
      </c>
      <c r="G890" s="6" t="s">
        <v>334</v>
      </c>
      <c r="H890" s="6" t="str">
        <f>VLOOKUP(I890,地名表!H:I,2,FALSE)</f>
        <v>TYPE_FIRE</v>
      </c>
      <c r="I890" s="6" t="s">
        <v>46</v>
      </c>
      <c r="J890" s="6" t="str">
        <f>VLOOKUP(K890,特性表!H:I,2,FALSE)</f>
        <v>ABILITY_STEAM_ENGINE</v>
      </c>
      <c r="K890" s="6" t="s">
        <v>2964</v>
      </c>
      <c r="L890" s="6" t="str">
        <f>VLOOKUP(M890,特性表!H:I,2,FALSE)</f>
        <v>ABILITY_FLAME_BODY</v>
      </c>
      <c r="M890" s="6" t="s">
        <v>348</v>
      </c>
      <c r="N890" s="6">
        <v>80</v>
      </c>
      <c r="O890" s="6">
        <v>60</v>
      </c>
      <c r="P890" s="6">
        <v>90</v>
      </c>
      <c r="Q890" s="6">
        <v>60</v>
      </c>
      <c r="R890" s="6">
        <v>70</v>
      </c>
      <c r="S890" s="6">
        <v>50</v>
      </c>
      <c r="T890" s="6" t="str">
        <f>VLOOKUP(U890,道具表!G:H,2,FALSE)</f>
        <v>ITEM_NONE</v>
      </c>
      <c r="U890" s="6" t="s">
        <v>25</v>
      </c>
      <c r="V890" s="6" t="str">
        <f>VLOOKUP(W890,道具表!G:H,2,FALSE)</f>
        <v>ITEM_NONE</v>
      </c>
      <c r="W890" s="6" t="s">
        <v>25</v>
      </c>
      <c r="X890" s="6">
        <v>120</v>
      </c>
      <c r="Y890" s="6">
        <v>50</v>
      </c>
    </row>
    <row r="891" spans="1:25">
      <c r="A891" s="6">
        <v>839</v>
      </c>
      <c r="B891" s="6">
        <v>889</v>
      </c>
      <c r="C891" s="6" t="s">
        <v>2968</v>
      </c>
      <c r="D891" s="6" t="s">
        <v>2969</v>
      </c>
      <c r="E891" s="6" t="s">
        <v>2970</v>
      </c>
      <c r="F891" s="6" t="str">
        <f>VLOOKUP(G891,地名表!H:I,2,FALSE)</f>
        <v>TYPE_ROCK</v>
      </c>
      <c r="G891" s="6" t="s">
        <v>334</v>
      </c>
      <c r="H891" s="6" t="str">
        <f>VLOOKUP(I891,地名表!H:I,2,FALSE)</f>
        <v>TYPE_FIRE</v>
      </c>
      <c r="I891" s="6" t="s">
        <v>46</v>
      </c>
      <c r="J891" s="6" t="str">
        <f>VLOOKUP(K891,特性表!H:I,2,FALSE)</f>
        <v>ABILITY_STEAM_ENGINE</v>
      </c>
      <c r="K891" s="6" t="s">
        <v>2964</v>
      </c>
      <c r="L891" s="6" t="str">
        <f>VLOOKUP(M891,特性表!H:I,2,FALSE)</f>
        <v>ABILITY_FLAME_BODY</v>
      </c>
      <c r="M891" s="6" t="s">
        <v>348</v>
      </c>
      <c r="N891" s="6">
        <v>110</v>
      </c>
      <c r="O891" s="6">
        <v>80</v>
      </c>
      <c r="P891" s="6">
        <v>120</v>
      </c>
      <c r="Q891" s="6">
        <v>80</v>
      </c>
      <c r="R891" s="6">
        <v>90</v>
      </c>
      <c r="S891" s="6">
        <v>30</v>
      </c>
      <c r="T891" s="6" t="str">
        <f>VLOOKUP(U891,道具表!G:H,2,FALSE)</f>
        <v>ITEM_NONE</v>
      </c>
      <c r="U891" s="6" t="s">
        <v>25</v>
      </c>
      <c r="V891" s="6" t="str">
        <f>VLOOKUP(W891,道具表!G:H,2,FALSE)</f>
        <v>ITEM_NONE</v>
      </c>
      <c r="W891" s="6" t="s">
        <v>25</v>
      </c>
      <c r="X891" s="6">
        <v>45</v>
      </c>
      <c r="Y891" s="6">
        <v>50</v>
      </c>
    </row>
    <row r="892" spans="1:25">
      <c r="A892" s="6">
        <v>840</v>
      </c>
      <c r="B892" s="6">
        <v>890</v>
      </c>
      <c r="C892" s="6" t="s">
        <v>2971</v>
      </c>
      <c r="D892" s="6" t="s">
        <v>2972</v>
      </c>
      <c r="E892" s="6" t="s">
        <v>2973</v>
      </c>
      <c r="F892" s="6" t="str">
        <f>VLOOKUP(G892,地名表!H:I,2,FALSE)</f>
        <v>TYPE_GRASS</v>
      </c>
      <c r="G892" s="6" t="s">
        <v>33</v>
      </c>
      <c r="H892" s="6" t="str">
        <f>VLOOKUP(I892,地名表!H:I,2,FALSE)</f>
        <v>TYPE_DRAGON</v>
      </c>
      <c r="I892" s="6" t="s">
        <v>629</v>
      </c>
      <c r="J892" s="6" t="str">
        <f>VLOOKUP(K892,特性表!H:I,2,FALSE)</f>
        <v>ABILITY_RIPEN</v>
      </c>
      <c r="K892" s="6" t="s">
        <v>2974</v>
      </c>
      <c r="L892" s="6" t="str">
        <f>VLOOKUP(M892,特性表!H:I,2,FALSE)</f>
        <v>ABILITY_GLUTTONY</v>
      </c>
      <c r="M892" s="6" t="s">
        <v>316</v>
      </c>
      <c r="N892" s="6">
        <v>40</v>
      </c>
      <c r="O892" s="6">
        <v>40</v>
      </c>
      <c r="P892" s="6">
        <v>80</v>
      </c>
      <c r="Q892" s="6">
        <v>40</v>
      </c>
      <c r="R892" s="6">
        <v>40</v>
      </c>
      <c r="S892" s="6">
        <v>20</v>
      </c>
      <c r="T892" s="6" t="str">
        <f>VLOOKUP(U892,道具表!G:H,2,FALSE)</f>
        <v>ITEM_NONE</v>
      </c>
      <c r="U892" s="6" t="s">
        <v>25</v>
      </c>
      <c r="V892" s="6" t="str">
        <f>VLOOKUP(W892,道具表!G:H,2,FALSE)</f>
        <v>ITEM_NONE</v>
      </c>
      <c r="W892" s="6" t="s">
        <v>25</v>
      </c>
      <c r="X892" s="6">
        <v>255</v>
      </c>
      <c r="Y892" s="6">
        <v>50</v>
      </c>
    </row>
    <row r="893" spans="1:25">
      <c r="A893" s="6">
        <v>841</v>
      </c>
      <c r="B893" s="6">
        <v>891</v>
      </c>
      <c r="C893" s="6" t="s">
        <v>2975</v>
      </c>
      <c r="D893" s="6" t="s">
        <v>2976</v>
      </c>
      <c r="E893" s="6" t="s">
        <v>2977</v>
      </c>
      <c r="F893" s="6" t="str">
        <f>VLOOKUP(G893,地名表!H:I,2,FALSE)</f>
        <v>TYPE_GRASS</v>
      </c>
      <c r="G893" s="6" t="s">
        <v>33</v>
      </c>
      <c r="H893" s="6" t="str">
        <f>VLOOKUP(I893,地名表!H:I,2,FALSE)</f>
        <v>TYPE_DRAGON</v>
      </c>
      <c r="I893" s="6" t="s">
        <v>629</v>
      </c>
      <c r="J893" s="6" t="str">
        <f>VLOOKUP(K893,特性表!H:I,2,FALSE)</f>
        <v>ABILITY_RIPEN</v>
      </c>
      <c r="K893" s="6" t="s">
        <v>2974</v>
      </c>
      <c r="L893" s="6" t="str">
        <f>VLOOKUP(M893,特性表!H:I,2,FALSE)</f>
        <v>ABILITY_GLUTTONY</v>
      </c>
      <c r="M893" s="6" t="s">
        <v>316</v>
      </c>
      <c r="N893" s="6">
        <v>70</v>
      </c>
      <c r="O893" s="6">
        <v>110</v>
      </c>
      <c r="P893" s="6">
        <v>80</v>
      </c>
      <c r="Q893" s="6">
        <v>95</v>
      </c>
      <c r="R893" s="6">
        <v>60</v>
      </c>
      <c r="S893" s="6">
        <v>70</v>
      </c>
      <c r="T893" s="6" t="str">
        <f>VLOOKUP(U893,道具表!G:H,2,FALSE)</f>
        <v>ITEM_NONE</v>
      </c>
      <c r="U893" s="6" t="s">
        <v>25</v>
      </c>
      <c r="V893" s="6" t="str">
        <f>VLOOKUP(W893,道具表!G:H,2,FALSE)</f>
        <v>ITEM_NONE</v>
      </c>
      <c r="W893" s="6" t="s">
        <v>25</v>
      </c>
      <c r="X893" s="6">
        <v>45</v>
      </c>
      <c r="Y893" s="6">
        <v>50</v>
      </c>
    </row>
    <row r="894" spans="1:25">
      <c r="A894" s="6">
        <v>842</v>
      </c>
      <c r="B894" s="6">
        <v>892</v>
      </c>
      <c r="C894" s="6" t="s">
        <v>2978</v>
      </c>
      <c r="D894" s="6" t="s">
        <v>2979</v>
      </c>
      <c r="E894" s="6" t="s">
        <v>2980</v>
      </c>
      <c r="F894" s="6" t="str">
        <f>VLOOKUP(G894,地名表!H:I,2,FALSE)</f>
        <v>TYPE_GRASS</v>
      </c>
      <c r="G894" s="6" t="s">
        <v>33</v>
      </c>
      <c r="H894" s="6" t="str">
        <f>VLOOKUP(I894,地名表!H:I,2,FALSE)</f>
        <v>TYPE_DRAGON</v>
      </c>
      <c r="I894" s="6" t="s">
        <v>629</v>
      </c>
      <c r="J894" s="6" t="str">
        <f>VLOOKUP(K894,特性表!H:I,2,FALSE)</f>
        <v>ABILITY_RIPEN</v>
      </c>
      <c r="K894" s="6" t="s">
        <v>2974</v>
      </c>
      <c r="L894" s="6" t="str">
        <f>VLOOKUP(M894,特性表!H:I,2,FALSE)</f>
        <v>ABILITY_GLUTTONY</v>
      </c>
      <c r="M894" s="6" t="s">
        <v>316</v>
      </c>
      <c r="N894" s="6">
        <v>110</v>
      </c>
      <c r="O894" s="6">
        <v>85</v>
      </c>
      <c r="P894" s="6">
        <v>80</v>
      </c>
      <c r="Q894" s="6">
        <v>100</v>
      </c>
      <c r="R894" s="6">
        <v>80</v>
      </c>
      <c r="S894" s="6">
        <v>30</v>
      </c>
      <c r="T894" s="6" t="str">
        <f>VLOOKUP(U894,道具表!G:H,2,FALSE)</f>
        <v>ITEM_NONE</v>
      </c>
      <c r="U894" s="6" t="s">
        <v>25</v>
      </c>
      <c r="V894" s="6" t="str">
        <f>VLOOKUP(W894,道具表!G:H,2,FALSE)</f>
        <v>ITEM_NONE</v>
      </c>
      <c r="W894" s="6" t="s">
        <v>25</v>
      </c>
      <c r="X894" s="6">
        <v>45</v>
      </c>
      <c r="Y894" s="6">
        <v>50</v>
      </c>
    </row>
    <row r="895" spans="1:25">
      <c r="A895" s="6">
        <v>843</v>
      </c>
      <c r="B895" s="6">
        <v>893</v>
      </c>
      <c r="C895" s="6" t="s">
        <v>2981</v>
      </c>
      <c r="D895" s="6" t="s">
        <v>2982</v>
      </c>
      <c r="E895" s="6" t="s">
        <v>2983</v>
      </c>
      <c r="F895" s="6" t="str">
        <f>VLOOKUP(G895,地名表!H:I,2,FALSE)</f>
        <v>TYPE_GROUND</v>
      </c>
      <c r="G895" s="6" t="s">
        <v>145</v>
      </c>
      <c r="H895" s="6" t="str">
        <f>VLOOKUP(I895,地名表!H:I,2,FALSE)</f>
        <v>TYPE_GROUND</v>
      </c>
      <c r="I895" s="6" t="s">
        <v>145</v>
      </c>
      <c r="J895" s="6" t="str">
        <f>VLOOKUP(K895,特性表!H:I,2,FALSE)</f>
        <v>ABILITY_SAND_SPIT</v>
      </c>
      <c r="K895" s="6" t="s">
        <v>2984</v>
      </c>
      <c r="L895" s="6" t="str">
        <f>VLOOKUP(M895,特性表!H:I,2,FALSE)</f>
        <v>ABILITY_SHED_SKIN</v>
      </c>
      <c r="M895" s="6" t="s">
        <v>77</v>
      </c>
      <c r="N895" s="6">
        <v>52</v>
      </c>
      <c r="O895" s="6">
        <v>57</v>
      </c>
      <c r="P895" s="6">
        <v>75</v>
      </c>
      <c r="Q895" s="6">
        <v>35</v>
      </c>
      <c r="R895" s="6">
        <v>50</v>
      </c>
      <c r="S895" s="6">
        <v>46</v>
      </c>
      <c r="T895" s="6" t="str">
        <f>VLOOKUP(U895,道具表!G:H,2,FALSE)</f>
        <v>ITEM_NONE</v>
      </c>
      <c r="U895" s="6" t="s">
        <v>25</v>
      </c>
      <c r="V895" s="6" t="str">
        <f>VLOOKUP(W895,道具表!G:H,2,FALSE)</f>
        <v>ITEM_NONE</v>
      </c>
      <c r="W895" s="6" t="s">
        <v>25</v>
      </c>
      <c r="X895" s="6">
        <v>255</v>
      </c>
      <c r="Y895" s="6">
        <v>50</v>
      </c>
    </row>
    <row r="896" spans="1:25">
      <c r="A896" s="6">
        <v>844</v>
      </c>
      <c r="B896" s="6">
        <v>894</v>
      </c>
      <c r="C896" s="6" t="s">
        <v>2985</v>
      </c>
      <c r="D896" s="6" t="s">
        <v>2986</v>
      </c>
      <c r="E896" s="6" t="s">
        <v>2987</v>
      </c>
      <c r="F896" s="6" t="str">
        <f>VLOOKUP(G896,地名表!H:I,2,FALSE)</f>
        <v>TYPE_GROUND</v>
      </c>
      <c r="G896" s="6" t="s">
        <v>145</v>
      </c>
      <c r="H896" s="6" t="str">
        <f>VLOOKUP(I896,地名表!H:I,2,FALSE)</f>
        <v>TYPE_GROUND</v>
      </c>
      <c r="I896" s="6" t="s">
        <v>145</v>
      </c>
      <c r="J896" s="6" t="str">
        <f>VLOOKUP(K896,特性表!H:I,2,FALSE)</f>
        <v>ABILITY_SAND_SPIT</v>
      </c>
      <c r="K896" s="6" t="s">
        <v>2984</v>
      </c>
      <c r="L896" s="6" t="str">
        <f>VLOOKUP(M896,特性表!H:I,2,FALSE)</f>
        <v>ABILITY_SHED_SKIN</v>
      </c>
      <c r="M896" s="6" t="s">
        <v>77</v>
      </c>
      <c r="N896" s="6">
        <v>72</v>
      </c>
      <c r="O896" s="6">
        <v>107</v>
      </c>
      <c r="P896" s="6">
        <v>125</v>
      </c>
      <c r="Q896" s="6">
        <v>65</v>
      </c>
      <c r="R896" s="6">
        <v>70</v>
      </c>
      <c r="S896" s="6">
        <v>71</v>
      </c>
      <c r="T896" s="6" t="str">
        <f>VLOOKUP(U896,道具表!G:H,2,FALSE)</f>
        <v>ITEM_NONE</v>
      </c>
      <c r="U896" s="6" t="s">
        <v>25</v>
      </c>
      <c r="V896" s="6" t="str">
        <f>VLOOKUP(W896,道具表!G:H,2,FALSE)</f>
        <v>ITEM_NONE</v>
      </c>
      <c r="W896" s="6" t="s">
        <v>25</v>
      </c>
      <c r="X896" s="6">
        <v>120</v>
      </c>
      <c r="Y896" s="6">
        <v>50</v>
      </c>
    </row>
    <row r="897" spans="1:25">
      <c r="A897" s="6">
        <v>845</v>
      </c>
      <c r="B897" s="6">
        <v>895</v>
      </c>
      <c r="C897" s="6" t="s">
        <v>2988</v>
      </c>
      <c r="D897" s="6" t="s">
        <v>2989</v>
      </c>
      <c r="E897" s="6" t="s">
        <v>2990</v>
      </c>
      <c r="F897" s="6" t="str">
        <f>VLOOKUP(G897,地名表!H:I,2,FALSE)</f>
        <v>TYPE_FLYING</v>
      </c>
      <c r="G897" s="6" t="s">
        <v>55</v>
      </c>
      <c r="H897" s="6" t="str">
        <f>VLOOKUP(I897,地名表!H:I,2,FALSE)</f>
        <v>TYPE_WATER</v>
      </c>
      <c r="I897" s="6" t="s">
        <v>59</v>
      </c>
      <c r="J897" s="6" t="str">
        <f>VLOOKUP(K897,特性表!H:I,2,FALSE)</f>
        <v>ABILITY_GULP_MISSILE</v>
      </c>
      <c r="K897" s="6" t="s">
        <v>2991</v>
      </c>
      <c r="L897" s="6" t="str">
        <f>VLOOKUP(M897,特性表!H:I,2,FALSE)</f>
        <v>ABILITY_GULP_MISSILE</v>
      </c>
      <c r="M897" s="6" t="s">
        <v>2991</v>
      </c>
      <c r="N897" s="6">
        <v>70</v>
      </c>
      <c r="O897" s="6">
        <v>85</v>
      </c>
      <c r="P897" s="6">
        <v>55</v>
      </c>
      <c r="Q897" s="6">
        <v>85</v>
      </c>
      <c r="R897" s="6">
        <v>95</v>
      </c>
      <c r="S897" s="6">
        <v>85</v>
      </c>
      <c r="T897" s="6" t="str">
        <f>VLOOKUP(U897,道具表!G:H,2,FALSE)</f>
        <v>ITEM_NONE</v>
      </c>
      <c r="U897" s="6" t="s">
        <v>25</v>
      </c>
      <c r="V897" s="6" t="str">
        <f>VLOOKUP(W897,道具表!G:H,2,FALSE)</f>
        <v>ITEM_NONE</v>
      </c>
      <c r="W897" s="6" t="s">
        <v>25</v>
      </c>
      <c r="X897" s="6">
        <v>45</v>
      </c>
      <c r="Y897" s="6">
        <v>50</v>
      </c>
    </row>
    <row r="898" spans="1:25">
      <c r="A898" s="6">
        <v>846</v>
      </c>
      <c r="B898" s="6">
        <v>896</v>
      </c>
      <c r="C898" s="6" t="s">
        <v>2992</v>
      </c>
      <c r="D898" s="6" t="s">
        <v>2993</v>
      </c>
      <c r="E898" s="6" t="s">
        <v>2994</v>
      </c>
      <c r="F898" s="6" t="str">
        <f>VLOOKUP(G898,地名表!H:I,2,FALSE)</f>
        <v>TYPE_WATER</v>
      </c>
      <c r="G898" s="6" t="s">
        <v>59</v>
      </c>
      <c r="H898" s="6" t="str">
        <f>VLOOKUP(I898,地名表!H:I,2,FALSE)</f>
        <v>TYPE_WATER</v>
      </c>
      <c r="I898" s="6" t="s">
        <v>59</v>
      </c>
      <c r="J898" s="6" t="str">
        <f>VLOOKUP(K898,特性表!H:I,2,FALSE)</f>
        <v>ABILITY_SWIFT_SWIM</v>
      </c>
      <c r="K898" s="6" t="s">
        <v>509</v>
      </c>
      <c r="L898" s="6" t="str">
        <f>VLOOKUP(M898,特性表!H:I,2,FALSE)</f>
        <v>ABILITY_PROPELLER_TAIL</v>
      </c>
      <c r="M898" s="6" t="s">
        <v>2995</v>
      </c>
      <c r="N898" s="6">
        <v>41</v>
      </c>
      <c r="O898" s="6">
        <v>63</v>
      </c>
      <c r="P898" s="6">
        <v>40</v>
      </c>
      <c r="Q898" s="6">
        <v>40</v>
      </c>
      <c r="R898" s="6">
        <v>30</v>
      </c>
      <c r="S898" s="6">
        <v>66</v>
      </c>
      <c r="T898" s="6" t="str">
        <f>VLOOKUP(U898,道具表!G:H,2,FALSE)</f>
        <v>ITEM_NONE</v>
      </c>
      <c r="U898" s="6" t="s">
        <v>25</v>
      </c>
      <c r="V898" s="6" t="str">
        <f>VLOOKUP(W898,道具表!G:H,2,FALSE)</f>
        <v>ITEM_NONE</v>
      </c>
      <c r="W898" s="6" t="s">
        <v>25</v>
      </c>
      <c r="X898" s="6">
        <v>255</v>
      </c>
      <c r="Y898" s="6">
        <v>50</v>
      </c>
    </row>
    <row r="899" spans="1:25">
      <c r="A899" s="6">
        <v>847</v>
      </c>
      <c r="B899" s="6">
        <v>897</v>
      </c>
      <c r="C899" s="6" t="s">
        <v>2996</v>
      </c>
      <c r="D899" s="6" t="s">
        <v>2997</v>
      </c>
      <c r="E899" s="6" t="s">
        <v>2998</v>
      </c>
      <c r="F899" s="6" t="str">
        <f>VLOOKUP(G899,地名表!H:I,2,FALSE)</f>
        <v>TYPE_WATER</v>
      </c>
      <c r="G899" s="6" t="s">
        <v>59</v>
      </c>
      <c r="H899" s="6" t="str">
        <f>VLOOKUP(I899,地名表!H:I,2,FALSE)</f>
        <v>TYPE_WATER</v>
      </c>
      <c r="I899" s="6" t="s">
        <v>59</v>
      </c>
      <c r="J899" s="6" t="str">
        <f>VLOOKUP(K899,特性表!H:I,2,FALSE)</f>
        <v>ABILITY_SWIFT_SWIM</v>
      </c>
      <c r="K899" s="6" t="s">
        <v>509</v>
      </c>
      <c r="L899" s="6" t="str">
        <f>VLOOKUP(M899,特性表!H:I,2,FALSE)</f>
        <v>ABILITY_PROPELLER_TAIL</v>
      </c>
      <c r="M899" s="6" t="s">
        <v>2995</v>
      </c>
      <c r="N899" s="6">
        <v>61</v>
      </c>
      <c r="O899" s="6">
        <v>123</v>
      </c>
      <c r="P899" s="6">
        <v>60</v>
      </c>
      <c r="Q899" s="6">
        <v>60</v>
      </c>
      <c r="R899" s="6">
        <v>50</v>
      </c>
      <c r="S899" s="6">
        <v>136</v>
      </c>
      <c r="T899" s="6" t="str">
        <f>VLOOKUP(U899,道具表!G:H,2,FALSE)</f>
        <v>ITEM_NONE</v>
      </c>
      <c r="U899" s="6" t="s">
        <v>25</v>
      </c>
      <c r="V899" s="6" t="str">
        <f>VLOOKUP(W899,道具表!G:H,2,FALSE)</f>
        <v>ITEM_NONE</v>
      </c>
      <c r="W899" s="6" t="s">
        <v>25</v>
      </c>
      <c r="X899" s="6">
        <v>60</v>
      </c>
      <c r="Y899" s="6">
        <v>50</v>
      </c>
    </row>
    <row r="900" spans="1:25">
      <c r="A900" s="6">
        <v>848</v>
      </c>
      <c r="B900" s="6">
        <v>898</v>
      </c>
      <c r="C900" s="6" t="s">
        <v>2999</v>
      </c>
      <c r="D900" s="6" t="s">
        <v>3000</v>
      </c>
      <c r="E900" s="6" t="s">
        <v>3001</v>
      </c>
      <c r="F900" s="6" t="str">
        <f>VLOOKUP(G900,地名表!H:I,2,FALSE)</f>
        <v>TYPE_ELECTRIC</v>
      </c>
      <c r="G900" s="6" t="s">
        <v>135</v>
      </c>
      <c r="H900" s="6" t="str">
        <f>VLOOKUP(I900,地名表!H:I,2,FALSE)</f>
        <v>TYPE_POISON</v>
      </c>
      <c r="I900" s="6" t="s">
        <v>34</v>
      </c>
      <c r="J900" s="6" t="str">
        <f>VLOOKUP(K900,特性表!H:I,2,FALSE)</f>
        <v>ABILITY_RATTLED</v>
      </c>
      <c r="K900" s="6" t="s">
        <v>559</v>
      </c>
      <c r="L900" s="6" t="str">
        <f>VLOOKUP(M900,特性表!H:I,2,FALSE)</f>
        <v>ABILITY_STATIC</v>
      </c>
      <c r="M900" s="6" t="s">
        <v>136</v>
      </c>
      <c r="N900" s="6">
        <v>40</v>
      </c>
      <c r="O900" s="6">
        <v>38</v>
      </c>
      <c r="P900" s="6">
        <v>35</v>
      </c>
      <c r="Q900" s="6">
        <v>54</v>
      </c>
      <c r="R900" s="6">
        <v>35</v>
      </c>
      <c r="S900" s="6">
        <v>40</v>
      </c>
      <c r="T900" s="6" t="str">
        <f>VLOOKUP(U900,道具表!G:H,2,FALSE)</f>
        <v>ITEM_NONE</v>
      </c>
      <c r="U900" s="6" t="s">
        <v>25</v>
      </c>
      <c r="V900" s="6" t="str">
        <f>VLOOKUP(W900,道具表!G:H,2,FALSE)</f>
        <v>ITEM_NONE</v>
      </c>
      <c r="W900" s="6" t="s">
        <v>25</v>
      </c>
      <c r="X900" s="6">
        <v>75</v>
      </c>
      <c r="Y900" s="6">
        <v>50</v>
      </c>
    </row>
    <row r="901" spans="1:25">
      <c r="A901" s="6">
        <v>849</v>
      </c>
      <c r="B901" s="6">
        <v>899</v>
      </c>
      <c r="C901" s="6" t="s">
        <v>3002</v>
      </c>
      <c r="D901" s="6" t="s">
        <v>3003</v>
      </c>
      <c r="E901" s="6" t="s">
        <v>3004</v>
      </c>
      <c r="F901" s="6" t="str">
        <f>VLOOKUP(G901,地名表!H:I,2,FALSE)</f>
        <v>TYPE_ELECTRIC</v>
      </c>
      <c r="G901" s="6" t="s">
        <v>135</v>
      </c>
      <c r="H901" s="6" t="str">
        <f>VLOOKUP(I901,地名表!H:I,2,FALSE)</f>
        <v>TYPE_POISON</v>
      </c>
      <c r="I901" s="6" t="s">
        <v>34</v>
      </c>
      <c r="J901" s="6" t="str">
        <f>VLOOKUP(K901,特性表!H:I,2,FALSE)</f>
        <v>ABILITY_PUNK_ROCK</v>
      </c>
      <c r="K901" s="6" t="s">
        <v>3005</v>
      </c>
      <c r="L901" s="6" t="str">
        <f>VLOOKUP(M901,特性表!H:I,2,FALSE)</f>
        <v>ABILITY_PLUS</v>
      </c>
      <c r="M901" s="6" t="s">
        <v>735</v>
      </c>
      <c r="N901" s="6">
        <v>75</v>
      </c>
      <c r="O901" s="6">
        <v>98</v>
      </c>
      <c r="P901" s="6">
        <v>70</v>
      </c>
      <c r="Q901" s="6">
        <v>114</v>
      </c>
      <c r="R901" s="6">
        <v>70</v>
      </c>
      <c r="S901" s="6">
        <v>75</v>
      </c>
      <c r="T901" s="6" t="str">
        <f>VLOOKUP(U901,道具表!G:H,2,FALSE)</f>
        <v>ITEM_NONE</v>
      </c>
      <c r="U901" s="6" t="s">
        <v>25</v>
      </c>
      <c r="V901" s="6" t="str">
        <f>VLOOKUP(W901,道具表!G:H,2,FALSE)</f>
        <v>ITEM_NONE</v>
      </c>
      <c r="W901" s="6" t="s">
        <v>25</v>
      </c>
      <c r="X901" s="6">
        <v>45</v>
      </c>
      <c r="Y901" s="6">
        <v>50</v>
      </c>
    </row>
    <row r="902" spans="1:25">
      <c r="A902" s="6">
        <v>850</v>
      </c>
      <c r="B902" s="6">
        <v>900</v>
      </c>
      <c r="C902" s="6" t="s">
        <v>3006</v>
      </c>
      <c r="D902" s="6" t="s">
        <v>3007</v>
      </c>
      <c r="E902" s="6" t="s">
        <v>3008</v>
      </c>
      <c r="F902" s="6" t="str">
        <f>VLOOKUP(G902,地名表!H:I,2,FALSE)</f>
        <v>TYPE_FIRE</v>
      </c>
      <c r="G902" s="6" t="s">
        <v>46</v>
      </c>
      <c r="H902" s="6" t="str">
        <f>VLOOKUP(I902,地名表!H:I,2,FALSE)</f>
        <v>TYPE_BUG</v>
      </c>
      <c r="I902" s="6" t="s">
        <v>71</v>
      </c>
      <c r="J902" s="6" t="str">
        <f>VLOOKUP(K902,特性表!H:I,2,FALSE)</f>
        <v>ABILITY_FLASH_FIRE</v>
      </c>
      <c r="K902" s="6" t="s">
        <v>188</v>
      </c>
      <c r="L902" s="6" t="str">
        <f>VLOOKUP(M902,特性表!H:I,2,FALSE)</f>
        <v>ABILITY_WHITE_SMOKE</v>
      </c>
      <c r="M902" s="6" t="s">
        <v>1224</v>
      </c>
      <c r="N902" s="6">
        <v>50</v>
      </c>
      <c r="O902" s="6">
        <v>65</v>
      </c>
      <c r="P902" s="6">
        <v>45</v>
      </c>
      <c r="Q902" s="6">
        <v>50</v>
      </c>
      <c r="R902" s="6">
        <v>50</v>
      </c>
      <c r="S902" s="6">
        <v>45</v>
      </c>
      <c r="T902" s="6" t="str">
        <f>VLOOKUP(U902,道具表!G:H,2,FALSE)</f>
        <v>ITEM_NONE</v>
      </c>
      <c r="U902" s="6" t="s">
        <v>25</v>
      </c>
      <c r="V902" s="6" t="str">
        <f>VLOOKUP(W902,道具表!G:H,2,FALSE)</f>
        <v>ITEM_NONE</v>
      </c>
      <c r="W902" s="6" t="s">
        <v>25</v>
      </c>
      <c r="X902" s="6">
        <v>190</v>
      </c>
      <c r="Y902" s="6">
        <v>50</v>
      </c>
    </row>
    <row r="903" spans="1:25">
      <c r="A903" s="6">
        <v>851</v>
      </c>
      <c r="B903" s="6">
        <v>901</v>
      </c>
      <c r="C903" s="6" t="s">
        <v>3009</v>
      </c>
      <c r="D903" s="6" t="s">
        <v>3010</v>
      </c>
      <c r="E903" s="6" t="s">
        <v>3011</v>
      </c>
      <c r="F903" s="6" t="str">
        <f>VLOOKUP(G903,地名表!H:I,2,FALSE)</f>
        <v>TYPE_FIRE</v>
      </c>
      <c r="G903" s="6" t="s">
        <v>46</v>
      </c>
      <c r="H903" s="6" t="str">
        <f>VLOOKUP(I903,地名表!H:I,2,FALSE)</f>
        <v>TYPE_BUG</v>
      </c>
      <c r="I903" s="6" t="s">
        <v>71</v>
      </c>
      <c r="J903" s="6" t="str">
        <f>VLOOKUP(K903,特性表!H:I,2,FALSE)</f>
        <v>ABILITY_FLASH_FIRE</v>
      </c>
      <c r="K903" s="6" t="s">
        <v>188</v>
      </c>
      <c r="L903" s="6" t="str">
        <f>VLOOKUP(M903,特性表!H:I,2,FALSE)</f>
        <v>ABILITY_WHITE_SMOKE</v>
      </c>
      <c r="M903" s="6" t="s">
        <v>1224</v>
      </c>
      <c r="N903" s="6">
        <v>100</v>
      </c>
      <c r="O903" s="6">
        <v>115</v>
      </c>
      <c r="P903" s="6">
        <v>65</v>
      </c>
      <c r="Q903" s="6">
        <v>90</v>
      </c>
      <c r="R903" s="6">
        <v>90</v>
      </c>
      <c r="S903" s="6">
        <v>65</v>
      </c>
      <c r="T903" s="6" t="str">
        <f>VLOOKUP(U903,道具表!G:H,2,FALSE)</f>
        <v>ITEM_NONE</v>
      </c>
      <c r="U903" s="6" t="s">
        <v>25</v>
      </c>
      <c r="V903" s="6" t="str">
        <f>VLOOKUP(W903,道具表!G:H,2,FALSE)</f>
        <v>ITEM_NONE</v>
      </c>
      <c r="W903" s="6" t="s">
        <v>25</v>
      </c>
      <c r="X903" s="6">
        <v>75</v>
      </c>
      <c r="Y903" s="6">
        <v>50</v>
      </c>
    </row>
    <row r="904" spans="1:25">
      <c r="A904" s="6">
        <v>852</v>
      </c>
      <c r="B904" s="6">
        <v>902</v>
      </c>
      <c r="C904" s="6" t="s">
        <v>3012</v>
      </c>
      <c r="D904" s="6" t="s">
        <v>3013</v>
      </c>
      <c r="E904" s="6" t="s">
        <v>3014</v>
      </c>
      <c r="F904" s="6" t="str">
        <f>VLOOKUP(G904,地名表!H:I,2,FALSE)</f>
        <v>TYPE_FIGHTING</v>
      </c>
      <c r="G904" s="6" t="s">
        <v>267</v>
      </c>
      <c r="H904" s="6" t="str">
        <f>VLOOKUP(I904,地名表!H:I,2,FALSE)</f>
        <v>TYPE_FIGHTING</v>
      </c>
      <c r="I904" s="6" t="s">
        <v>267</v>
      </c>
      <c r="J904" s="6" t="str">
        <f>VLOOKUP(K904,特性表!H:I,2,FALSE)</f>
        <v>ABILITY_LIMBER</v>
      </c>
      <c r="K904" s="6" t="s">
        <v>255</v>
      </c>
      <c r="L904" s="6" t="str">
        <f>VLOOKUP(M904,特性表!H:I,2,FALSE)</f>
        <v>ABILITY_TECHNICIAN</v>
      </c>
      <c r="M904" s="6" t="s">
        <v>250</v>
      </c>
      <c r="N904" s="6">
        <v>50</v>
      </c>
      <c r="O904" s="6">
        <v>68</v>
      </c>
      <c r="P904" s="6">
        <v>60</v>
      </c>
      <c r="Q904" s="6">
        <v>50</v>
      </c>
      <c r="R904" s="6">
        <v>50</v>
      </c>
      <c r="S904" s="6">
        <v>32</v>
      </c>
      <c r="T904" s="6" t="str">
        <f>VLOOKUP(U904,道具表!G:H,2,FALSE)</f>
        <v>ITEM_NONE</v>
      </c>
      <c r="U904" s="6" t="s">
        <v>25</v>
      </c>
      <c r="V904" s="6" t="str">
        <f>VLOOKUP(W904,道具表!G:H,2,FALSE)</f>
        <v>ITEM_NONE</v>
      </c>
      <c r="W904" s="6" t="s">
        <v>25</v>
      </c>
      <c r="X904" s="6">
        <v>180</v>
      </c>
      <c r="Y904" s="6">
        <v>50</v>
      </c>
    </row>
    <row r="905" spans="1:25">
      <c r="A905" s="6">
        <v>853</v>
      </c>
      <c r="B905" s="6">
        <v>903</v>
      </c>
      <c r="C905" s="6" t="s">
        <v>3015</v>
      </c>
      <c r="D905" s="6" t="s">
        <v>3016</v>
      </c>
      <c r="E905" s="6" t="s">
        <v>3017</v>
      </c>
      <c r="F905" s="6" t="str">
        <f>VLOOKUP(G905,地名表!H:I,2,FALSE)</f>
        <v>TYPE_FIGHTING</v>
      </c>
      <c r="G905" s="6" t="s">
        <v>267</v>
      </c>
      <c r="H905" s="6" t="str">
        <f>VLOOKUP(I905,地名表!H:I,2,FALSE)</f>
        <v>TYPE_FIGHTING</v>
      </c>
      <c r="I905" s="6" t="s">
        <v>267</v>
      </c>
      <c r="J905" s="6" t="str">
        <f>VLOOKUP(K905,特性表!H:I,2,FALSE)</f>
        <v>ABILITY_LIMBER</v>
      </c>
      <c r="K905" s="6" t="s">
        <v>255</v>
      </c>
      <c r="L905" s="6" t="str">
        <f>VLOOKUP(M905,特性表!H:I,2,FALSE)</f>
        <v>ABILITY_TECHNICIAN</v>
      </c>
      <c r="M905" s="6" t="s">
        <v>250</v>
      </c>
      <c r="N905" s="6">
        <v>80</v>
      </c>
      <c r="O905" s="6">
        <v>118</v>
      </c>
      <c r="P905" s="6">
        <v>90</v>
      </c>
      <c r="Q905" s="6">
        <v>70</v>
      </c>
      <c r="R905" s="6">
        <v>80</v>
      </c>
      <c r="S905" s="6">
        <v>42</v>
      </c>
      <c r="T905" s="6" t="str">
        <f>VLOOKUP(U905,道具表!G:H,2,FALSE)</f>
        <v>ITEM_NONE</v>
      </c>
      <c r="U905" s="6" t="s">
        <v>25</v>
      </c>
      <c r="V905" s="6" t="str">
        <f>VLOOKUP(W905,道具表!G:H,2,FALSE)</f>
        <v>ITEM_NONE</v>
      </c>
      <c r="W905" s="6" t="s">
        <v>25</v>
      </c>
      <c r="X905" s="6">
        <v>45</v>
      </c>
      <c r="Y905" s="6">
        <v>50</v>
      </c>
    </row>
    <row r="906" spans="1:25">
      <c r="A906" s="6">
        <v>854</v>
      </c>
      <c r="B906" s="6">
        <v>904</v>
      </c>
      <c r="C906" s="6" t="s">
        <v>3018</v>
      </c>
      <c r="D906" s="6" t="s">
        <v>3019</v>
      </c>
      <c r="E906" s="6" t="s">
        <v>3020</v>
      </c>
      <c r="F906" s="6" t="str">
        <f>VLOOKUP(G906,地名表!H:I,2,FALSE)</f>
        <v>TYPE_GHOST</v>
      </c>
      <c r="G906" s="6" t="s">
        <v>416</v>
      </c>
      <c r="H906" s="6" t="str">
        <f>VLOOKUP(I906,地名表!H:I,2,FALSE)</f>
        <v>TYPE_GHOST</v>
      </c>
      <c r="I906" s="6" t="s">
        <v>416</v>
      </c>
      <c r="J906" s="6" t="str">
        <f>VLOOKUP(K906,特性表!H:I,2,FALSE)</f>
        <v>ABILITY_WEAK_ARMOR</v>
      </c>
      <c r="K906" s="6" t="s">
        <v>1944</v>
      </c>
      <c r="L906" s="6" t="str">
        <f>VLOOKUP(M906,特性表!H:I,2,FALSE)</f>
        <v>ABILITY_CURSED_BODY</v>
      </c>
      <c r="M906" s="6" t="s">
        <v>425</v>
      </c>
      <c r="N906" s="6">
        <v>40</v>
      </c>
      <c r="O906" s="6">
        <v>45</v>
      </c>
      <c r="P906" s="6">
        <v>45</v>
      </c>
      <c r="Q906" s="6">
        <v>74</v>
      </c>
      <c r="R906" s="6">
        <v>54</v>
      </c>
      <c r="S906" s="6">
        <v>50</v>
      </c>
      <c r="T906" s="6" t="str">
        <f>VLOOKUP(U906,道具表!G:H,2,FALSE)</f>
        <v>ITEM_NONE</v>
      </c>
      <c r="U906" s="6" t="s">
        <v>25</v>
      </c>
      <c r="V906" s="6" t="str">
        <f>VLOOKUP(W906,道具表!G:H,2,FALSE)</f>
        <v>ITEM_NONE</v>
      </c>
      <c r="W906" s="6" t="s">
        <v>25</v>
      </c>
      <c r="X906" s="6">
        <v>120</v>
      </c>
      <c r="Y906" s="6">
        <v>50</v>
      </c>
    </row>
    <row r="907" spans="1:25">
      <c r="A907" s="6">
        <v>855</v>
      </c>
      <c r="B907" s="6">
        <v>905</v>
      </c>
      <c r="C907" s="6" t="s">
        <v>3021</v>
      </c>
      <c r="D907" s="6" t="s">
        <v>3022</v>
      </c>
      <c r="E907" s="6" t="s">
        <v>3023</v>
      </c>
      <c r="F907" s="6" t="str">
        <f>VLOOKUP(G907,地名表!H:I,2,FALSE)</f>
        <v>TYPE_GHOST</v>
      </c>
      <c r="G907" s="6" t="s">
        <v>416</v>
      </c>
      <c r="H907" s="6" t="str">
        <f>VLOOKUP(I907,地名表!H:I,2,FALSE)</f>
        <v>TYPE_GHOST</v>
      </c>
      <c r="I907" s="6" t="s">
        <v>416</v>
      </c>
      <c r="J907" s="6" t="str">
        <f>VLOOKUP(K907,特性表!H:I,2,FALSE)</f>
        <v>ABILITY_WEAK_ARMOR</v>
      </c>
      <c r="K907" s="6" t="s">
        <v>1944</v>
      </c>
      <c r="L907" s="6" t="str">
        <f>VLOOKUP(M907,特性表!H:I,2,FALSE)</f>
        <v>ABILITY_CURSED_BODY</v>
      </c>
      <c r="M907" s="6" t="s">
        <v>425</v>
      </c>
      <c r="N907" s="6">
        <v>60</v>
      </c>
      <c r="O907" s="6">
        <v>65</v>
      </c>
      <c r="P907" s="6">
        <v>65</v>
      </c>
      <c r="Q907" s="6">
        <v>134</v>
      </c>
      <c r="R907" s="6">
        <v>114</v>
      </c>
      <c r="S907" s="6">
        <v>70</v>
      </c>
      <c r="T907" s="6" t="str">
        <f>VLOOKUP(U907,道具表!G:H,2,FALSE)</f>
        <v>ITEM_NONE</v>
      </c>
      <c r="U907" s="6" t="s">
        <v>25</v>
      </c>
      <c r="V907" s="6" t="str">
        <f>VLOOKUP(W907,道具表!G:H,2,FALSE)</f>
        <v>ITEM_NONE</v>
      </c>
      <c r="W907" s="6" t="s">
        <v>25</v>
      </c>
      <c r="X907" s="6">
        <v>60</v>
      </c>
      <c r="Y907" s="6">
        <v>50</v>
      </c>
    </row>
    <row r="908" spans="1:25">
      <c r="A908" s="6">
        <v>856</v>
      </c>
      <c r="B908" s="6">
        <v>906</v>
      </c>
      <c r="C908" s="6" t="s">
        <v>3024</v>
      </c>
      <c r="D908" s="6" t="s">
        <v>3025</v>
      </c>
      <c r="E908" s="6" t="s">
        <v>3026</v>
      </c>
      <c r="F908" s="6" t="str">
        <f>VLOOKUP(G908,地名表!H:I,2,FALSE)</f>
        <v>TYPE_PSYCHIC</v>
      </c>
      <c r="G908" s="6" t="s">
        <v>81</v>
      </c>
      <c r="H908" s="6" t="str">
        <f>VLOOKUP(I908,地名表!H:I,2,FALSE)</f>
        <v>TYPE_PSYCHIC</v>
      </c>
      <c r="I908" s="6" t="s">
        <v>81</v>
      </c>
      <c r="J908" s="6" t="str">
        <f>VLOOKUP(K908,特性表!H:I,2,FALSE)</f>
        <v>ABILITY_HEALER</v>
      </c>
      <c r="K908" s="6" t="s">
        <v>745</v>
      </c>
      <c r="L908" s="6" t="str">
        <f>VLOOKUP(M908,特性表!H:I,2,FALSE)</f>
        <v>ABILITY_ANTICIPATION</v>
      </c>
      <c r="M908" s="6" t="s">
        <v>206</v>
      </c>
      <c r="N908" s="6">
        <v>42</v>
      </c>
      <c r="O908" s="6">
        <v>30</v>
      </c>
      <c r="P908" s="6">
        <v>45</v>
      </c>
      <c r="Q908" s="6">
        <v>56</v>
      </c>
      <c r="R908" s="6">
        <v>53</v>
      </c>
      <c r="S908" s="6">
        <v>39</v>
      </c>
      <c r="T908" s="6" t="str">
        <f>VLOOKUP(U908,道具表!G:H,2,FALSE)</f>
        <v>ITEM_NONE</v>
      </c>
      <c r="U908" s="6" t="s">
        <v>25</v>
      </c>
      <c r="V908" s="6" t="str">
        <f>VLOOKUP(W908,道具表!G:H,2,FALSE)</f>
        <v>ITEM_NONE</v>
      </c>
      <c r="W908" s="6" t="s">
        <v>25</v>
      </c>
      <c r="X908" s="6">
        <v>235</v>
      </c>
      <c r="Y908" s="6">
        <v>50</v>
      </c>
    </row>
    <row r="909" spans="1:25">
      <c r="A909" s="6">
        <v>857</v>
      </c>
      <c r="B909" s="6">
        <v>907</v>
      </c>
      <c r="C909" s="6" t="s">
        <v>3027</v>
      </c>
      <c r="D909" s="6" t="s">
        <v>3028</v>
      </c>
      <c r="E909" s="6" t="s">
        <v>3029</v>
      </c>
      <c r="F909" s="6" t="str">
        <f>VLOOKUP(G909,地名表!H:I,2,FALSE)</f>
        <v>TYPE_PSYCHIC</v>
      </c>
      <c r="G909" s="6" t="s">
        <v>81</v>
      </c>
      <c r="H909" s="6" t="str">
        <f>VLOOKUP(I909,地名表!H:I,2,FALSE)</f>
        <v>TYPE_PSYCHIC</v>
      </c>
      <c r="I909" s="6" t="s">
        <v>81</v>
      </c>
      <c r="J909" s="6" t="str">
        <f>VLOOKUP(K909,特性表!H:I,2,FALSE)</f>
        <v>ABILITY_HEALER</v>
      </c>
      <c r="K909" s="6" t="s">
        <v>745</v>
      </c>
      <c r="L909" s="6" t="str">
        <f>VLOOKUP(M909,特性表!H:I,2,FALSE)</f>
        <v>ABILITY_ANTICIPATION</v>
      </c>
      <c r="M909" s="6" t="s">
        <v>206</v>
      </c>
      <c r="N909" s="6">
        <v>57</v>
      </c>
      <c r="O909" s="6">
        <v>40</v>
      </c>
      <c r="P909" s="6">
        <v>65</v>
      </c>
      <c r="Q909" s="6">
        <v>86</v>
      </c>
      <c r="R909" s="6">
        <v>73</v>
      </c>
      <c r="S909" s="6">
        <v>49</v>
      </c>
      <c r="T909" s="6" t="str">
        <f>VLOOKUP(U909,道具表!G:H,2,FALSE)</f>
        <v>ITEM_NONE</v>
      </c>
      <c r="U909" s="6" t="s">
        <v>25</v>
      </c>
      <c r="V909" s="6" t="str">
        <f>VLOOKUP(W909,道具表!G:H,2,FALSE)</f>
        <v>ITEM_NONE</v>
      </c>
      <c r="W909" s="6" t="s">
        <v>25</v>
      </c>
      <c r="X909" s="6">
        <v>120</v>
      </c>
      <c r="Y909" s="6">
        <v>50</v>
      </c>
    </row>
    <row r="910" spans="1:25">
      <c r="A910" s="6">
        <v>858</v>
      </c>
      <c r="B910" s="6">
        <v>908</v>
      </c>
      <c r="C910" s="6" t="s">
        <v>3030</v>
      </c>
      <c r="D910" s="6" t="s">
        <v>3031</v>
      </c>
      <c r="E910" s="6" t="s">
        <v>3032</v>
      </c>
      <c r="F910" s="6" t="str">
        <f>VLOOKUP(G910,地名表!H:I,2,FALSE)</f>
        <v>TYPE_PSYCHIC</v>
      </c>
      <c r="G910" s="6" t="s">
        <v>81</v>
      </c>
      <c r="H910" s="6" t="str">
        <f>VLOOKUP(I910,地名表!H:I,2,FALSE)</f>
        <v>TYPE_FAIRY</v>
      </c>
      <c r="I910" s="6" t="s">
        <v>177</v>
      </c>
      <c r="J910" s="6" t="str">
        <f>VLOOKUP(K910,特性表!H:I,2,FALSE)</f>
        <v>ABILITY_HEALER</v>
      </c>
      <c r="K910" s="6" t="s">
        <v>745</v>
      </c>
      <c r="L910" s="6" t="str">
        <f>VLOOKUP(M910,特性表!H:I,2,FALSE)</f>
        <v>ABILITY_ANTICIPATION</v>
      </c>
      <c r="M910" s="6" t="s">
        <v>206</v>
      </c>
      <c r="N910" s="6">
        <v>57</v>
      </c>
      <c r="O910" s="6">
        <v>90</v>
      </c>
      <c r="P910" s="6">
        <v>95</v>
      </c>
      <c r="Q910" s="6">
        <v>136</v>
      </c>
      <c r="R910" s="6">
        <v>103</v>
      </c>
      <c r="S910" s="6">
        <v>29</v>
      </c>
      <c r="T910" s="6" t="str">
        <f>VLOOKUP(U910,道具表!G:H,2,FALSE)</f>
        <v>ITEM_NONE</v>
      </c>
      <c r="U910" s="6" t="s">
        <v>25</v>
      </c>
      <c r="V910" s="6" t="str">
        <f>VLOOKUP(W910,道具表!G:H,2,FALSE)</f>
        <v>ITEM_NONE</v>
      </c>
      <c r="W910" s="6" t="s">
        <v>25</v>
      </c>
      <c r="X910" s="6">
        <v>45</v>
      </c>
      <c r="Y910" s="6">
        <v>50</v>
      </c>
    </row>
    <row r="911" spans="1:25">
      <c r="A911" s="6">
        <v>859</v>
      </c>
      <c r="B911" s="6">
        <v>909</v>
      </c>
      <c r="C911" s="6" t="s">
        <v>3033</v>
      </c>
      <c r="D911" s="6" t="s">
        <v>3034</v>
      </c>
      <c r="E911" s="6" t="s">
        <v>3035</v>
      </c>
      <c r="F911" s="6" t="str">
        <f>VLOOKUP(G911,地名表!H:I,2,FALSE)</f>
        <v>TYPE_DARK</v>
      </c>
      <c r="G911" s="6" t="s">
        <v>797</v>
      </c>
      <c r="H911" s="6" t="str">
        <f>VLOOKUP(I911,地名表!H:I,2,FALSE)</f>
        <v>TYPE_FAIRY</v>
      </c>
      <c r="I911" s="6" t="s">
        <v>177</v>
      </c>
      <c r="J911" s="6" t="str">
        <f>VLOOKUP(K911,特性表!H:I,2,FALSE)</f>
        <v>ABILITY_PRANKSTER</v>
      </c>
      <c r="K911" s="6" t="s">
        <v>1140</v>
      </c>
      <c r="L911" s="6" t="str">
        <f>VLOOKUP(M911,特性表!H:I,2,FALSE)</f>
        <v>ABILITY_FRISK</v>
      </c>
      <c r="M911" s="6" t="s">
        <v>922</v>
      </c>
      <c r="N911" s="6">
        <v>45</v>
      </c>
      <c r="O911" s="6">
        <v>45</v>
      </c>
      <c r="P911" s="6">
        <v>30</v>
      </c>
      <c r="Q911" s="6">
        <v>55</v>
      </c>
      <c r="R911" s="6">
        <v>40</v>
      </c>
      <c r="S911" s="6">
        <v>50</v>
      </c>
      <c r="T911" s="6" t="str">
        <f>VLOOKUP(U911,道具表!G:H,2,FALSE)</f>
        <v>ITEM_NONE</v>
      </c>
      <c r="U911" s="6" t="s">
        <v>25</v>
      </c>
      <c r="V911" s="6" t="str">
        <f>VLOOKUP(W911,道具表!G:H,2,FALSE)</f>
        <v>ITEM_NONE</v>
      </c>
      <c r="W911" s="6" t="s">
        <v>25</v>
      </c>
      <c r="X911" s="6">
        <v>255</v>
      </c>
      <c r="Y911" s="6">
        <v>50</v>
      </c>
    </row>
    <row r="912" spans="1:25">
      <c r="A912" s="6">
        <v>860</v>
      </c>
      <c r="B912" s="6">
        <v>910</v>
      </c>
      <c r="C912" s="6" t="s">
        <v>3036</v>
      </c>
      <c r="D912" s="6" t="s">
        <v>3037</v>
      </c>
      <c r="E912" s="6" t="s">
        <v>3038</v>
      </c>
      <c r="F912" s="6" t="str">
        <f>VLOOKUP(G912,地名表!H:I,2,FALSE)</f>
        <v>TYPE_DARK</v>
      </c>
      <c r="G912" s="6" t="s">
        <v>797</v>
      </c>
      <c r="H912" s="6" t="str">
        <f>VLOOKUP(I912,地名表!H:I,2,FALSE)</f>
        <v>TYPE_FAIRY</v>
      </c>
      <c r="I912" s="6" t="s">
        <v>177</v>
      </c>
      <c r="J912" s="6" t="str">
        <f>VLOOKUP(K912,特性表!H:I,2,FALSE)</f>
        <v>ABILITY_PRANKSTER</v>
      </c>
      <c r="K912" s="6" t="s">
        <v>1140</v>
      </c>
      <c r="L912" s="6" t="str">
        <f>VLOOKUP(M912,特性表!H:I,2,FALSE)</f>
        <v>ABILITY_FRISK</v>
      </c>
      <c r="M912" s="6" t="s">
        <v>922</v>
      </c>
      <c r="N912" s="6">
        <v>65</v>
      </c>
      <c r="O912" s="6">
        <v>60</v>
      </c>
      <c r="P912" s="6">
        <v>45</v>
      </c>
      <c r="Q912" s="6">
        <v>75</v>
      </c>
      <c r="R912" s="6">
        <v>55</v>
      </c>
      <c r="S912" s="6">
        <v>70</v>
      </c>
      <c r="T912" s="6" t="str">
        <f>VLOOKUP(U912,道具表!G:H,2,FALSE)</f>
        <v>ITEM_NONE</v>
      </c>
      <c r="U912" s="6" t="s">
        <v>25</v>
      </c>
      <c r="V912" s="6" t="str">
        <f>VLOOKUP(W912,道具表!G:H,2,FALSE)</f>
        <v>ITEM_NONE</v>
      </c>
      <c r="W912" s="6" t="s">
        <v>25</v>
      </c>
      <c r="X912" s="6">
        <v>120</v>
      </c>
      <c r="Y912" s="6">
        <v>50</v>
      </c>
    </row>
    <row r="913" spans="1:25">
      <c r="A913" s="6">
        <v>861</v>
      </c>
      <c r="B913" s="6">
        <v>911</v>
      </c>
      <c r="C913" s="6" t="s">
        <v>3039</v>
      </c>
      <c r="D913" s="6" t="s">
        <v>3040</v>
      </c>
      <c r="E913" s="6" t="s">
        <v>3041</v>
      </c>
      <c r="F913" s="6" t="str">
        <f>VLOOKUP(G913,地名表!H:I,2,FALSE)</f>
        <v>TYPE_DARK</v>
      </c>
      <c r="G913" s="6" t="s">
        <v>797</v>
      </c>
      <c r="H913" s="6" t="str">
        <f>VLOOKUP(I913,地名表!H:I,2,FALSE)</f>
        <v>TYPE_FAIRY</v>
      </c>
      <c r="I913" s="6" t="s">
        <v>177</v>
      </c>
      <c r="J913" s="6" t="str">
        <f>VLOOKUP(K913,特性表!H:I,2,FALSE)</f>
        <v>ABILITY_PRANKSTER</v>
      </c>
      <c r="K913" s="6" t="s">
        <v>1140</v>
      </c>
      <c r="L913" s="6" t="str">
        <f>VLOOKUP(M913,特性表!H:I,2,FALSE)</f>
        <v>ABILITY_FRISK</v>
      </c>
      <c r="M913" s="6" t="s">
        <v>922</v>
      </c>
      <c r="N913" s="6">
        <v>95</v>
      </c>
      <c r="O913" s="6">
        <v>120</v>
      </c>
      <c r="P913" s="6">
        <v>65</v>
      </c>
      <c r="Q913" s="6">
        <v>95</v>
      </c>
      <c r="R913" s="6">
        <v>75</v>
      </c>
      <c r="S913" s="6">
        <v>60</v>
      </c>
      <c r="T913" s="6" t="str">
        <f>VLOOKUP(U913,道具表!G:H,2,FALSE)</f>
        <v>ITEM_NONE</v>
      </c>
      <c r="U913" s="6" t="s">
        <v>25</v>
      </c>
      <c r="V913" s="6" t="str">
        <f>VLOOKUP(W913,道具表!G:H,2,FALSE)</f>
        <v>ITEM_NONE</v>
      </c>
      <c r="W913" s="6" t="s">
        <v>25</v>
      </c>
      <c r="X913" s="6">
        <v>45</v>
      </c>
      <c r="Y913" s="6">
        <v>50</v>
      </c>
    </row>
    <row r="914" spans="1:25">
      <c r="A914" s="6">
        <v>862</v>
      </c>
      <c r="B914" s="6">
        <v>912</v>
      </c>
      <c r="C914" s="6" t="s">
        <v>3042</v>
      </c>
      <c r="D914" s="6" t="s">
        <v>3043</v>
      </c>
      <c r="E914" s="6" t="s">
        <v>3044</v>
      </c>
      <c r="F914" s="6" t="str">
        <f>VLOOKUP(G914,地名表!H:I,2,FALSE)</f>
        <v>TYPE_DARK</v>
      </c>
      <c r="G914" s="6" t="s">
        <v>797</v>
      </c>
      <c r="H914" s="6" t="str">
        <f>VLOOKUP(I914,地名表!H:I,2,FALSE)</f>
        <v>TYPE_NORMAL</v>
      </c>
      <c r="I914" s="6" t="s">
        <v>28</v>
      </c>
      <c r="J914" s="6" t="str">
        <f>VLOOKUP(K914,特性表!H:I,2,FALSE)</f>
        <v>ABILITY_RECKLESS</v>
      </c>
      <c r="K914" s="6" t="s">
        <v>469</v>
      </c>
      <c r="L914" s="6" t="str">
        <f>VLOOKUP(M914,特性表!H:I,2,FALSE)</f>
        <v>ABILITY_GUTS</v>
      </c>
      <c r="M914" s="6" t="s">
        <v>111</v>
      </c>
      <c r="N914" s="6">
        <v>93</v>
      </c>
      <c r="O914" s="6">
        <v>90</v>
      </c>
      <c r="P914" s="6">
        <v>101</v>
      </c>
      <c r="Q914" s="6">
        <v>60</v>
      </c>
      <c r="R914" s="6">
        <v>81</v>
      </c>
      <c r="S914" s="6">
        <v>95</v>
      </c>
      <c r="T914" s="6" t="str">
        <f>VLOOKUP(U914,道具表!G:H,2,FALSE)</f>
        <v>ITEM_NONE</v>
      </c>
      <c r="U914" s="6" t="s">
        <v>25</v>
      </c>
      <c r="V914" s="6" t="str">
        <f>VLOOKUP(W914,道具表!G:H,2,FALSE)</f>
        <v>ITEM_NONE</v>
      </c>
      <c r="W914" s="6" t="s">
        <v>25</v>
      </c>
      <c r="X914" s="6">
        <v>45</v>
      </c>
      <c r="Y914" s="6">
        <v>50</v>
      </c>
    </row>
    <row r="915" spans="1:25">
      <c r="A915" s="6">
        <v>863</v>
      </c>
      <c r="B915" s="6">
        <v>913</v>
      </c>
      <c r="C915" s="6" t="s">
        <v>3045</v>
      </c>
      <c r="D915" s="6" t="s">
        <v>3046</v>
      </c>
      <c r="E915" s="6" t="s">
        <v>3047</v>
      </c>
      <c r="F915" s="6" t="str">
        <f>VLOOKUP(G915,地名表!H:I,2,FALSE)</f>
        <v>TYPE_STEEL</v>
      </c>
      <c r="G915" s="6" t="s">
        <v>365</v>
      </c>
      <c r="H915" s="6" t="str">
        <f>VLOOKUP(I915,地名表!H:I,2,FALSE)</f>
        <v>TYPE_STEEL</v>
      </c>
      <c r="I915" s="6" t="s">
        <v>365</v>
      </c>
      <c r="J915" s="6" t="str">
        <f>VLOOKUP(K915,特性表!H:I,2,FALSE)</f>
        <v>ABILITY_BATTLE_ARMOR</v>
      </c>
      <c r="K915" s="6" t="s">
        <v>602</v>
      </c>
      <c r="L915" s="6" t="str">
        <f>VLOOKUP(M915,特性表!H:I,2,FALSE)</f>
        <v>ABILITY_TOUGH_CLAWS</v>
      </c>
      <c r="M915" s="6" t="s">
        <v>2468</v>
      </c>
      <c r="N915" s="6">
        <v>70</v>
      </c>
      <c r="O915" s="6">
        <v>110</v>
      </c>
      <c r="P915" s="6">
        <v>100</v>
      </c>
      <c r="Q915" s="6">
        <v>50</v>
      </c>
      <c r="R915" s="6">
        <v>60</v>
      </c>
      <c r="S915" s="6">
        <v>50</v>
      </c>
      <c r="T915" s="6" t="str">
        <f>VLOOKUP(U915,道具表!G:H,2,FALSE)</f>
        <v>ITEM_NONE</v>
      </c>
      <c r="U915" s="6" t="s">
        <v>25</v>
      </c>
      <c r="V915" s="6" t="str">
        <f>VLOOKUP(W915,道具表!G:H,2,FALSE)</f>
        <v>ITEM_NONE</v>
      </c>
      <c r="W915" s="6" t="s">
        <v>25</v>
      </c>
      <c r="X915" s="6">
        <v>90</v>
      </c>
      <c r="Y915" s="6">
        <v>50</v>
      </c>
    </row>
    <row r="916" spans="1:25">
      <c r="A916" s="6">
        <v>864</v>
      </c>
      <c r="B916" s="6">
        <v>914</v>
      </c>
      <c r="C916" s="6" t="s">
        <v>3048</v>
      </c>
      <c r="D916" s="6" t="s">
        <v>3049</v>
      </c>
      <c r="E916" s="6" t="s">
        <v>3050</v>
      </c>
      <c r="F916" s="6" t="str">
        <f>VLOOKUP(G916,地名表!H:I,2,FALSE)</f>
        <v>TYPE_GHOST</v>
      </c>
      <c r="G916" s="6" t="s">
        <v>416</v>
      </c>
      <c r="H916" s="6" t="str">
        <f>VLOOKUP(I916,地名表!H:I,2,FALSE)</f>
        <v>TYPE_GHOST</v>
      </c>
      <c r="I916" s="6" t="s">
        <v>416</v>
      </c>
      <c r="J916" s="6" t="str">
        <f>VLOOKUP(K916,特性表!H:I,2,FALSE)</f>
        <v>ABILITY_WEAK_ARMOR</v>
      </c>
      <c r="K916" s="6" t="s">
        <v>1944</v>
      </c>
      <c r="L916" s="6" t="str">
        <f>VLOOKUP(M916,特性表!H:I,2,FALSE)</f>
        <v>ABILITY_PERISH_BODY</v>
      </c>
      <c r="M916" s="6" t="s">
        <v>3051</v>
      </c>
      <c r="N916" s="6">
        <v>60</v>
      </c>
      <c r="O916" s="6">
        <v>95</v>
      </c>
      <c r="P916" s="6">
        <v>50</v>
      </c>
      <c r="Q916" s="6">
        <v>145</v>
      </c>
      <c r="R916" s="6">
        <v>130</v>
      </c>
      <c r="S916" s="6">
        <v>30</v>
      </c>
      <c r="T916" s="6" t="str">
        <f>VLOOKUP(U916,道具表!G:H,2,FALSE)</f>
        <v>ITEM_NONE</v>
      </c>
      <c r="U916" s="6" t="s">
        <v>25</v>
      </c>
      <c r="V916" s="6" t="str">
        <f>VLOOKUP(W916,道具表!G:H,2,FALSE)</f>
        <v>ITEM_NONE</v>
      </c>
      <c r="W916" s="6" t="s">
        <v>25</v>
      </c>
      <c r="X916" s="6">
        <v>30</v>
      </c>
      <c r="Y916" s="6">
        <v>50</v>
      </c>
    </row>
    <row r="917" spans="1:25">
      <c r="A917" s="6">
        <v>865</v>
      </c>
      <c r="B917" s="6">
        <v>915</v>
      </c>
      <c r="C917" s="6" t="s">
        <v>3052</v>
      </c>
      <c r="D917" s="6" t="s">
        <v>3053</v>
      </c>
      <c r="E917" s="6" t="s">
        <v>3054</v>
      </c>
      <c r="F917" s="6" t="str">
        <f>VLOOKUP(G917,地名表!H:I,2,FALSE)</f>
        <v>TYPE_FIGHTING</v>
      </c>
      <c r="G917" s="6" t="s">
        <v>267</v>
      </c>
      <c r="H917" s="6" t="str">
        <f>VLOOKUP(I917,地名表!H:I,2,FALSE)</f>
        <v>TYPE_FIGHTING</v>
      </c>
      <c r="I917" s="6" t="s">
        <v>267</v>
      </c>
      <c r="J917" s="6" t="str">
        <f>VLOOKUP(K917,特性表!H:I,2,FALSE)</f>
        <v>ABILITY_STEADFAST</v>
      </c>
      <c r="K917" s="6" t="s">
        <v>929</v>
      </c>
      <c r="L917" s="6" t="str">
        <f>VLOOKUP(M917,特性表!H:I,2,FALSE)</f>
        <v>ABILITY_SCRAPPY</v>
      </c>
      <c r="M917" s="6" t="s">
        <v>505</v>
      </c>
      <c r="N917" s="6">
        <v>62</v>
      </c>
      <c r="O917" s="6">
        <v>135</v>
      </c>
      <c r="P917" s="6">
        <v>95</v>
      </c>
      <c r="Q917" s="6">
        <v>68</v>
      </c>
      <c r="R917" s="6">
        <v>82</v>
      </c>
      <c r="S917" s="6">
        <v>65</v>
      </c>
      <c r="T917" s="6" t="str">
        <f>VLOOKUP(U917,道具表!G:H,2,FALSE)</f>
        <v>ITEM_NONE</v>
      </c>
      <c r="U917" s="6" t="s">
        <v>25</v>
      </c>
      <c r="V917" s="6" t="str">
        <f>VLOOKUP(W917,道具表!G:H,2,FALSE)</f>
        <v>ITEM_NONE</v>
      </c>
      <c r="W917" s="6" t="s">
        <v>25</v>
      </c>
      <c r="X917" s="6">
        <v>45</v>
      </c>
      <c r="Y917" s="6">
        <v>50</v>
      </c>
    </row>
    <row r="918" spans="1:25">
      <c r="A918" s="6">
        <v>866</v>
      </c>
      <c r="B918" s="6">
        <v>916</v>
      </c>
      <c r="C918" s="6" t="s">
        <v>3055</v>
      </c>
      <c r="D918" s="6" t="s">
        <v>3056</v>
      </c>
      <c r="E918" s="6" t="s">
        <v>3057</v>
      </c>
      <c r="F918" s="6" t="str">
        <f>VLOOKUP(G918,地名表!H:I,2,FALSE)</f>
        <v>TYPE_ICE</v>
      </c>
      <c r="G918" s="6" t="s">
        <v>392</v>
      </c>
      <c r="H918" s="6" t="str">
        <f>VLOOKUP(I918,地名表!H:I,2,FALSE)</f>
        <v>TYPE_PSYCHIC</v>
      </c>
      <c r="I918" s="6" t="s">
        <v>81</v>
      </c>
      <c r="J918" s="6" t="str">
        <f>VLOOKUP(K918,特性表!H:I,2,FALSE)</f>
        <v>ABILITY_TANGLED_FEET</v>
      </c>
      <c r="K918" s="6" t="s">
        <v>101</v>
      </c>
      <c r="L918" s="6" t="str">
        <f>VLOOKUP(M918,特性表!H:I,2,FALSE)</f>
        <v>ABILITY_SCREEN_CLEANER</v>
      </c>
      <c r="M918" s="6" t="s">
        <v>3058</v>
      </c>
      <c r="N918" s="6">
        <v>80</v>
      </c>
      <c r="O918" s="6">
        <v>85</v>
      </c>
      <c r="P918" s="6">
        <v>75</v>
      </c>
      <c r="Q918" s="6">
        <v>110</v>
      </c>
      <c r="R918" s="6">
        <v>100</v>
      </c>
      <c r="S918" s="6">
        <v>70</v>
      </c>
      <c r="T918" s="6" t="str">
        <f>VLOOKUP(U918,道具表!G:H,2,FALSE)</f>
        <v>ITEM_NONE</v>
      </c>
      <c r="U918" s="6" t="s">
        <v>25</v>
      </c>
      <c r="V918" s="6" t="str">
        <f>VLOOKUP(W918,道具表!G:H,2,FALSE)</f>
        <v>ITEM_NONE</v>
      </c>
      <c r="W918" s="6" t="s">
        <v>25</v>
      </c>
      <c r="X918" s="6">
        <v>45</v>
      </c>
      <c r="Y918" s="6">
        <v>50</v>
      </c>
    </row>
    <row r="919" spans="1:25">
      <c r="A919" s="6">
        <v>867</v>
      </c>
      <c r="B919" s="6">
        <v>917</v>
      </c>
      <c r="C919" s="6" t="s">
        <v>3059</v>
      </c>
      <c r="D919" s="6" t="s">
        <v>3060</v>
      </c>
      <c r="E919" s="6" t="s">
        <v>3061</v>
      </c>
      <c r="F919" s="6" t="str">
        <f>VLOOKUP(G919,地名表!H:I,2,FALSE)</f>
        <v>TYPE_GROUND</v>
      </c>
      <c r="G919" s="6" t="s">
        <v>145</v>
      </c>
      <c r="H919" s="6" t="str">
        <f>VLOOKUP(I919,地名表!H:I,2,FALSE)</f>
        <v>TYPE_GHOST</v>
      </c>
      <c r="I919" s="6" t="s">
        <v>416</v>
      </c>
      <c r="J919" s="6" t="str">
        <f>VLOOKUP(K919,特性表!H:I,2,FALSE)</f>
        <v>ABILITY_WANDERING_SPIRIT</v>
      </c>
      <c r="K919" s="6" t="s">
        <v>3062</v>
      </c>
      <c r="L919" s="6" t="str">
        <f>VLOOKUP(M919,特性表!H:I,2,FALSE)</f>
        <v>ABILITY_WANDERING_SPIRIT</v>
      </c>
      <c r="M919" s="6" t="s">
        <v>3062</v>
      </c>
      <c r="N919" s="6">
        <v>58</v>
      </c>
      <c r="O919" s="6">
        <v>95</v>
      </c>
      <c r="P919" s="6">
        <v>145</v>
      </c>
      <c r="Q919" s="6">
        <v>50</v>
      </c>
      <c r="R919" s="6">
        <v>105</v>
      </c>
      <c r="S919" s="6">
        <v>30</v>
      </c>
      <c r="T919" s="6" t="str">
        <f>VLOOKUP(U919,道具表!G:H,2,FALSE)</f>
        <v>ITEM_NONE</v>
      </c>
      <c r="U919" s="6" t="s">
        <v>25</v>
      </c>
      <c r="V919" s="6" t="str">
        <f>VLOOKUP(W919,道具表!G:H,2,FALSE)</f>
        <v>ITEM_NONE</v>
      </c>
      <c r="W919" s="6" t="s">
        <v>25</v>
      </c>
      <c r="X919" s="6">
        <v>90</v>
      </c>
      <c r="Y919" s="6">
        <v>50</v>
      </c>
    </row>
    <row r="920" spans="1:25">
      <c r="A920" s="6">
        <v>868</v>
      </c>
      <c r="B920" s="6">
        <v>918</v>
      </c>
      <c r="C920" s="6" t="s">
        <v>3063</v>
      </c>
      <c r="D920" s="6" t="s">
        <v>3064</v>
      </c>
      <c r="E920" s="6" t="s">
        <v>3065</v>
      </c>
      <c r="F920" s="6" t="str">
        <f>VLOOKUP(G920,地名表!H:I,2,FALSE)</f>
        <v>TYPE_FAIRY</v>
      </c>
      <c r="G920" s="6" t="s">
        <v>177</v>
      </c>
      <c r="H920" s="6" t="str">
        <f>VLOOKUP(I920,地名表!H:I,2,FALSE)</f>
        <v>TYPE_FAIRY</v>
      </c>
      <c r="I920" s="6" t="s">
        <v>177</v>
      </c>
      <c r="J920" s="6" t="str">
        <f>VLOOKUP(K920,特性表!H:I,2,FALSE)</f>
        <v>ABILITY_SWEET_VEIL</v>
      </c>
      <c r="K920" s="6" t="s">
        <v>2455</v>
      </c>
      <c r="L920" s="6" t="str">
        <f>VLOOKUP(M920,特性表!H:I,2,FALSE)</f>
        <v>ABILITY_AROMA_VEIL</v>
      </c>
      <c r="M920" s="6" t="s">
        <v>2448</v>
      </c>
      <c r="N920" s="6">
        <v>45</v>
      </c>
      <c r="O920" s="6">
        <v>40</v>
      </c>
      <c r="P920" s="6">
        <v>40</v>
      </c>
      <c r="Q920" s="6">
        <v>50</v>
      </c>
      <c r="R920" s="6">
        <v>61</v>
      </c>
      <c r="S920" s="6">
        <v>34</v>
      </c>
      <c r="T920" s="6" t="str">
        <f>VLOOKUP(U920,道具表!G:H,2,FALSE)</f>
        <v>ITEM_NONE</v>
      </c>
      <c r="U920" s="6" t="s">
        <v>25</v>
      </c>
      <c r="V920" s="6" t="str">
        <f>VLOOKUP(W920,道具表!G:H,2,FALSE)</f>
        <v>ITEM_NONE</v>
      </c>
      <c r="W920" s="6" t="s">
        <v>25</v>
      </c>
      <c r="X920" s="6">
        <v>200</v>
      </c>
      <c r="Y920" s="6">
        <v>50</v>
      </c>
    </row>
    <row r="921" spans="1:25">
      <c r="A921" s="6">
        <v>869</v>
      </c>
      <c r="B921" s="6">
        <v>919</v>
      </c>
      <c r="C921" s="6" t="s">
        <v>3066</v>
      </c>
      <c r="D921" s="6" t="s">
        <v>3067</v>
      </c>
      <c r="E921" s="6" t="s">
        <v>3068</v>
      </c>
      <c r="F921" s="6" t="str">
        <f>VLOOKUP(G921,地名表!H:I,2,FALSE)</f>
        <v>TYPE_FAIRY</v>
      </c>
      <c r="G921" s="6" t="s">
        <v>177</v>
      </c>
      <c r="H921" s="6" t="str">
        <f>VLOOKUP(I921,地名表!H:I,2,FALSE)</f>
        <v>TYPE_FAIRY</v>
      </c>
      <c r="I921" s="6" t="s">
        <v>177</v>
      </c>
      <c r="J921" s="6" t="str">
        <f>VLOOKUP(K921,特性表!H:I,2,FALSE)</f>
        <v>ABILITY_SWEET_VEIL</v>
      </c>
      <c r="K921" s="6" t="s">
        <v>2455</v>
      </c>
      <c r="L921" s="6" t="str">
        <f>VLOOKUP(M921,特性表!H:I,2,FALSE)</f>
        <v>ABILITY_AROMA_VEIL</v>
      </c>
      <c r="M921" s="6" t="s">
        <v>2448</v>
      </c>
      <c r="N921" s="6">
        <v>65</v>
      </c>
      <c r="O921" s="6">
        <v>60</v>
      </c>
      <c r="P921" s="6">
        <v>75</v>
      </c>
      <c r="Q921" s="6">
        <v>110</v>
      </c>
      <c r="R921" s="6">
        <v>121</v>
      </c>
      <c r="S921" s="6">
        <v>64</v>
      </c>
      <c r="T921" s="6" t="str">
        <f>VLOOKUP(U921,道具表!G:H,2,FALSE)</f>
        <v>ITEM_NONE</v>
      </c>
      <c r="U921" s="6" t="s">
        <v>25</v>
      </c>
      <c r="V921" s="6" t="str">
        <f>VLOOKUP(W921,道具表!G:H,2,FALSE)</f>
        <v>ITEM_NONE</v>
      </c>
      <c r="W921" s="6" t="s">
        <v>25</v>
      </c>
      <c r="X921" s="6">
        <v>100</v>
      </c>
      <c r="Y921" s="6">
        <v>50</v>
      </c>
    </row>
    <row r="922" spans="1:25">
      <c r="A922" s="6">
        <v>870</v>
      </c>
      <c r="B922" s="6">
        <v>920</v>
      </c>
      <c r="C922" s="6" t="s">
        <v>3069</v>
      </c>
      <c r="D922" s="6" t="s">
        <v>3070</v>
      </c>
      <c r="E922" s="6" t="s">
        <v>3071</v>
      </c>
      <c r="F922" s="6" t="str">
        <f>VLOOKUP(G922,地名表!H:I,2,FALSE)</f>
        <v>TYPE_FIGHTING</v>
      </c>
      <c r="G922" s="6" t="s">
        <v>267</v>
      </c>
      <c r="H922" s="6" t="str">
        <f>VLOOKUP(I922,地名表!H:I,2,FALSE)</f>
        <v>TYPE_FIGHTING</v>
      </c>
      <c r="I922" s="6" t="s">
        <v>267</v>
      </c>
      <c r="J922" s="6" t="str">
        <f>VLOOKUP(K922,特性表!H:I,2,FALSE)</f>
        <v>ABILITY_BATTLE_ARMOR</v>
      </c>
      <c r="K922" s="6" t="s">
        <v>602</v>
      </c>
      <c r="L922" s="6" t="str">
        <f>VLOOKUP(M922,特性表!H:I,2,FALSE)</f>
        <v>ABILITY_DEFIANT</v>
      </c>
      <c r="M922" s="6" t="s">
        <v>2258</v>
      </c>
      <c r="N922" s="6">
        <v>65</v>
      </c>
      <c r="O922" s="6">
        <v>100</v>
      </c>
      <c r="P922" s="6">
        <v>100</v>
      </c>
      <c r="Q922" s="6">
        <v>70</v>
      </c>
      <c r="R922" s="6">
        <v>60</v>
      </c>
      <c r="S922" s="6">
        <v>75</v>
      </c>
      <c r="T922" s="6" t="str">
        <f>VLOOKUP(U922,道具表!G:H,2,FALSE)</f>
        <v>ITEM_NONE</v>
      </c>
      <c r="U922" s="6" t="s">
        <v>25</v>
      </c>
      <c r="V922" s="6" t="str">
        <f>VLOOKUP(W922,道具表!G:H,2,FALSE)</f>
        <v>ITEM_NONE</v>
      </c>
      <c r="W922" s="6" t="s">
        <v>25</v>
      </c>
      <c r="X922" s="6">
        <v>45</v>
      </c>
      <c r="Y922" s="6">
        <v>50</v>
      </c>
    </row>
    <row r="923" spans="1:25">
      <c r="A923" s="6">
        <v>871</v>
      </c>
      <c r="B923" s="6">
        <v>921</v>
      </c>
      <c r="C923" s="6" t="s">
        <v>3072</v>
      </c>
      <c r="D923" s="6" t="s">
        <v>3073</v>
      </c>
      <c r="E923" s="6" t="s">
        <v>3074</v>
      </c>
      <c r="F923" s="6" t="str">
        <f>VLOOKUP(G923,地名表!H:I,2,FALSE)</f>
        <v>TYPE_ELECTRIC</v>
      </c>
      <c r="G923" s="6" t="s">
        <v>135</v>
      </c>
      <c r="H923" s="6" t="str">
        <f>VLOOKUP(I923,地名表!H:I,2,FALSE)</f>
        <v>TYPE_ELECTRIC</v>
      </c>
      <c r="I923" s="6" t="s">
        <v>135</v>
      </c>
      <c r="J923" s="6" t="str">
        <f>VLOOKUP(K923,特性表!H:I,2,FALSE)</f>
        <v>ABILITY_LIGHTNING_ROD</v>
      </c>
      <c r="K923" s="6" t="s">
        <v>137</v>
      </c>
      <c r="L923" s="6" t="str">
        <f>VLOOKUP(M923,特性表!H:I,2,FALSE)</f>
        <v>ABILITY_ELECTRIC_SURGE</v>
      </c>
      <c r="M923" s="6" t="s">
        <v>2797</v>
      </c>
      <c r="N923" s="6">
        <v>48</v>
      </c>
      <c r="O923" s="6">
        <v>101</v>
      </c>
      <c r="P923" s="6">
        <v>95</v>
      </c>
      <c r="Q923" s="6">
        <v>91</v>
      </c>
      <c r="R923" s="6">
        <v>85</v>
      </c>
      <c r="S923" s="6">
        <v>15</v>
      </c>
      <c r="T923" s="6" t="str">
        <f>VLOOKUP(U923,道具表!G:H,2,FALSE)</f>
        <v>ITEM_NONE</v>
      </c>
      <c r="U923" s="6" t="s">
        <v>25</v>
      </c>
      <c r="V923" s="6" t="str">
        <f>VLOOKUP(W923,道具表!G:H,2,FALSE)</f>
        <v>ITEM_NONE</v>
      </c>
      <c r="W923" s="6" t="s">
        <v>25</v>
      </c>
      <c r="X923" s="6">
        <v>75</v>
      </c>
      <c r="Y923" s="6">
        <v>50</v>
      </c>
    </row>
    <row r="924" spans="1:25">
      <c r="A924" s="6">
        <v>872</v>
      </c>
      <c r="B924" s="6">
        <v>922</v>
      </c>
      <c r="C924" s="6" t="s">
        <v>3075</v>
      </c>
      <c r="D924" s="6" t="s">
        <v>3076</v>
      </c>
      <c r="E924" s="6" t="s">
        <v>3077</v>
      </c>
      <c r="F924" s="6" t="str">
        <f>VLOOKUP(G924,地名表!H:I,2,FALSE)</f>
        <v>TYPE_ICE</v>
      </c>
      <c r="G924" s="6" t="s">
        <v>392</v>
      </c>
      <c r="H924" s="6" t="str">
        <f>VLOOKUP(I924,地名表!H:I,2,FALSE)</f>
        <v>TYPE_BUG</v>
      </c>
      <c r="I924" s="6" t="s">
        <v>71</v>
      </c>
      <c r="J924" s="6" t="str">
        <f>VLOOKUP(K924,特性表!H:I,2,FALSE)</f>
        <v>ABILITY_SHIELD_DUST</v>
      </c>
      <c r="K924" s="6" t="s">
        <v>72</v>
      </c>
      <c r="L924" s="6" t="str">
        <f>VLOOKUP(M924,特性表!H:I,2,FALSE)</f>
        <v>ABILITY_ICE_SCALES</v>
      </c>
      <c r="M924" s="6" t="s">
        <v>3078</v>
      </c>
      <c r="N924" s="6">
        <v>30</v>
      </c>
      <c r="O924" s="6">
        <v>25</v>
      </c>
      <c r="P924" s="6">
        <v>35</v>
      </c>
      <c r="Q924" s="6">
        <v>45</v>
      </c>
      <c r="R924" s="6">
        <v>30</v>
      </c>
      <c r="S924" s="6">
        <v>20</v>
      </c>
      <c r="T924" s="6" t="str">
        <f>VLOOKUP(U924,道具表!G:H,2,FALSE)</f>
        <v>ITEM_NONE</v>
      </c>
      <c r="U924" s="6" t="s">
        <v>25</v>
      </c>
      <c r="V924" s="6" t="str">
        <f>VLOOKUP(W924,道具表!G:H,2,FALSE)</f>
        <v>ITEM_NONE</v>
      </c>
      <c r="W924" s="6" t="s">
        <v>25</v>
      </c>
      <c r="X924" s="6">
        <v>190</v>
      </c>
      <c r="Y924" s="6">
        <v>50</v>
      </c>
    </row>
    <row r="925" spans="1:25">
      <c r="A925" s="6">
        <v>873</v>
      </c>
      <c r="B925" s="6">
        <v>923</v>
      </c>
      <c r="C925" s="6" t="s">
        <v>3079</v>
      </c>
      <c r="D925" s="6" t="s">
        <v>3080</v>
      </c>
      <c r="E925" s="6" t="s">
        <v>3081</v>
      </c>
      <c r="F925" s="6" t="str">
        <f>VLOOKUP(G925,地名表!H:I,2,FALSE)</f>
        <v>TYPE_ICE</v>
      </c>
      <c r="G925" s="6" t="s">
        <v>392</v>
      </c>
      <c r="H925" s="6" t="str">
        <f>VLOOKUP(I925,地名表!H:I,2,FALSE)</f>
        <v>TYPE_BUG</v>
      </c>
      <c r="I925" s="6" t="s">
        <v>71</v>
      </c>
      <c r="J925" s="6" t="str">
        <f>VLOOKUP(K925,特性表!H:I,2,FALSE)</f>
        <v>ABILITY_SHIELD_DUST</v>
      </c>
      <c r="K925" s="6" t="s">
        <v>72</v>
      </c>
      <c r="L925" s="6" t="str">
        <f>VLOOKUP(M925,特性表!H:I,2,FALSE)</f>
        <v>ABILITY_ICE_SCALES</v>
      </c>
      <c r="M925" s="6" t="s">
        <v>3078</v>
      </c>
      <c r="N925" s="6">
        <v>70</v>
      </c>
      <c r="O925" s="6">
        <v>65</v>
      </c>
      <c r="P925" s="6">
        <v>60</v>
      </c>
      <c r="Q925" s="6">
        <v>125</v>
      </c>
      <c r="R925" s="6">
        <v>90</v>
      </c>
      <c r="S925" s="6">
        <v>65</v>
      </c>
      <c r="T925" s="6" t="str">
        <f>VLOOKUP(U925,道具表!G:H,2,FALSE)</f>
        <v>ITEM_NONE</v>
      </c>
      <c r="U925" s="6" t="s">
        <v>25</v>
      </c>
      <c r="V925" s="6" t="str">
        <f>VLOOKUP(W925,道具表!G:H,2,FALSE)</f>
        <v>ITEM_NONE</v>
      </c>
      <c r="W925" s="6" t="s">
        <v>25</v>
      </c>
      <c r="X925" s="6">
        <v>75</v>
      </c>
      <c r="Y925" s="6">
        <v>50</v>
      </c>
    </row>
    <row r="926" spans="1:25">
      <c r="A926" s="6">
        <v>874</v>
      </c>
      <c r="B926" s="6">
        <v>924</v>
      </c>
      <c r="C926" s="6" t="s">
        <v>3082</v>
      </c>
      <c r="D926" s="6" t="s">
        <v>3083</v>
      </c>
      <c r="E926" s="6" t="s">
        <v>3084</v>
      </c>
      <c r="F926" s="6" t="str">
        <f>VLOOKUP(G926,地名表!H:I,2,FALSE)</f>
        <v>TYPE_ROCK</v>
      </c>
      <c r="G926" s="6" t="s">
        <v>334</v>
      </c>
      <c r="H926" s="6" t="str">
        <f>VLOOKUP(I926,地名表!H:I,2,FALSE)</f>
        <v>TYPE_ROCK</v>
      </c>
      <c r="I926" s="6" t="s">
        <v>334</v>
      </c>
      <c r="J926" s="6" t="str">
        <f>VLOOKUP(K926,特性表!H:I,2,FALSE)</f>
        <v>ABILITY_POWER_SPOT</v>
      </c>
      <c r="K926" s="6" t="s">
        <v>3085</v>
      </c>
      <c r="L926" s="6" t="str">
        <f>VLOOKUP(M926,特性表!H:I,2,FALSE)</f>
        <v>ABILITY_POWER_SPOT</v>
      </c>
      <c r="M926" s="6" t="s">
        <v>3085</v>
      </c>
      <c r="N926" s="6">
        <v>100</v>
      </c>
      <c r="O926" s="6">
        <v>125</v>
      </c>
      <c r="P926" s="6">
        <v>135</v>
      </c>
      <c r="Q926" s="6">
        <v>20</v>
      </c>
      <c r="R926" s="6">
        <v>20</v>
      </c>
      <c r="S926" s="6">
        <v>70</v>
      </c>
      <c r="T926" s="6" t="str">
        <f>VLOOKUP(U926,道具表!G:H,2,FALSE)</f>
        <v>ITEM_NONE</v>
      </c>
      <c r="U926" s="6" t="s">
        <v>25</v>
      </c>
      <c r="V926" s="6" t="str">
        <f>VLOOKUP(W926,道具表!G:H,2,FALSE)</f>
        <v>ITEM_NONE</v>
      </c>
      <c r="W926" s="6" t="s">
        <v>25</v>
      </c>
      <c r="X926" s="6">
        <v>60</v>
      </c>
      <c r="Y926" s="6">
        <v>50</v>
      </c>
    </row>
    <row r="927" spans="1:25">
      <c r="A927" s="6">
        <v>875</v>
      </c>
      <c r="B927" s="6">
        <v>925</v>
      </c>
      <c r="C927" s="6" t="s">
        <v>3086</v>
      </c>
      <c r="D927" s="6" t="s">
        <v>3087</v>
      </c>
      <c r="E927" s="6" t="s">
        <v>3088</v>
      </c>
      <c r="F927" s="6" t="str">
        <f>VLOOKUP(G927,地名表!H:I,2,FALSE)</f>
        <v>TYPE_ICE</v>
      </c>
      <c r="G927" s="6" t="s">
        <v>392</v>
      </c>
      <c r="H927" s="6" t="str">
        <f>VLOOKUP(I927,地名表!H:I,2,FALSE)</f>
        <v>TYPE_ICE</v>
      </c>
      <c r="I927" s="6" t="s">
        <v>392</v>
      </c>
      <c r="J927" s="6" t="str">
        <f>VLOOKUP(K927,特性表!H:I,2,FALSE)</f>
        <v>ABILITY_ICE_FACE</v>
      </c>
      <c r="K927" s="6" t="s">
        <v>3089</v>
      </c>
      <c r="L927" s="6" t="str">
        <f>VLOOKUP(M927,特性表!H:I,2,FALSE)</f>
        <v>ABILITY_ICE_FACE</v>
      </c>
      <c r="M927" s="6" t="s">
        <v>3089</v>
      </c>
      <c r="N927" s="6">
        <v>75</v>
      </c>
      <c r="O927" s="6">
        <v>80</v>
      </c>
      <c r="P927" s="6">
        <v>110</v>
      </c>
      <c r="Q927" s="6">
        <v>65</v>
      </c>
      <c r="R927" s="6">
        <v>90</v>
      </c>
      <c r="S927" s="6">
        <v>50</v>
      </c>
      <c r="T927" s="6" t="str">
        <f>VLOOKUP(U927,道具表!G:H,2,FALSE)</f>
        <v>ITEM_NONE</v>
      </c>
      <c r="U927" s="6" t="s">
        <v>25</v>
      </c>
      <c r="V927" s="6" t="str">
        <f>VLOOKUP(W927,道具表!G:H,2,FALSE)</f>
        <v>ITEM_NONE</v>
      </c>
      <c r="W927" s="6" t="s">
        <v>25</v>
      </c>
      <c r="X927" s="6">
        <v>60</v>
      </c>
      <c r="Y927" s="6">
        <v>50</v>
      </c>
    </row>
    <row r="928" spans="1:25">
      <c r="A928" s="6">
        <v>876</v>
      </c>
      <c r="B928" s="6">
        <v>926</v>
      </c>
      <c r="C928" s="6" t="s">
        <v>3090</v>
      </c>
      <c r="D928" s="6" t="s">
        <v>3091</v>
      </c>
      <c r="E928" s="6" t="s">
        <v>3092</v>
      </c>
      <c r="F928" s="6" t="str">
        <f>VLOOKUP(G928,地名表!H:I,2,FALSE)</f>
        <v>TYPE_PSYCHIC</v>
      </c>
      <c r="G928" s="6" t="s">
        <v>81</v>
      </c>
      <c r="H928" s="6" t="str">
        <f>VLOOKUP(I928,地名表!H:I,2,FALSE)</f>
        <v>TYPE_NORMAL</v>
      </c>
      <c r="I928" s="6" t="s">
        <v>28</v>
      </c>
      <c r="J928" s="6" t="str">
        <f>VLOOKUP(K928,特性表!H:I,2,FALSE)</f>
        <v>ABILITY_INNER_FOCUS</v>
      </c>
      <c r="K928" s="6" t="s">
        <v>205</v>
      </c>
      <c r="L928" s="6" t="str">
        <f>VLOOKUP(M928,特性表!H:I,2,FALSE)</f>
        <v>ABILITY_SYNCHRONIZE</v>
      </c>
      <c r="M928" s="6" t="s">
        <v>294</v>
      </c>
      <c r="N928" s="6">
        <v>60</v>
      </c>
      <c r="O928" s="6">
        <v>65</v>
      </c>
      <c r="P928" s="6">
        <v>55</v>
      </c>
      <c r="Q928" s="6">
        <v>105</v>
      </c>
      <c r="R928" s="6">
        <v>95</v>
      </c>
      <c r="S928" s="6">
        <v>95</v>
      </c>
      <c r="T928" s="6" t="str">
        <f>VLOOKUP(U928,道具表!G:H,2,FALSE)</f>
        <v>ITEM_NONE</v>
      </c>
      <c r="U928" s="6" t="s">
        <v>25</v>
      </c>
      <c r="V928" s="6" t="str">
        <f>VLOOKUP(W928,道具表!G:H,2,FALSE)</f>
        <v>ITEM_NONE</v>
      </c>
      <c r="W928" s="6" t="s">
        <v>25</v>
      </c>
      <c r="X928" s="6">
        <v>30</v>
      </c>
      <c r="Y928" s="6">
        <v>140</v>
      </c>
    </row>
    <row r="929" spans="1:25">
      <c r="A929" s="6">
        <v>877</v>
      </c>
      <c r="B929" s="6">
        <v>927</v>
      </c>
      <c r="C929" s="6" t="s">
        <v>3093</v>
      </c>
      <c r="D929" s="6" t="s">
        <v>3094</v>
      </c>
      <c r="E929" s="6" t="s">
        <v>3095</v>
      </c>
      <c r="F929" s="6" t="str">
        <f>VLOOKUP(G929,地名表!H:I,2,FALSE)</f>
        <v>TYPE_ELECTRIC</v>
      </c>
      <c r="G929" s="6" t="s">
        <v>135</v>
      </c>
      <c r="H929" s="6" t="str">
        <f>VLOOKUP(I929,地名表!H:I,2,FALSE)</f>
        <v>TYPE_DARK</v>
      </c>
      <c r="I929" s="6" t="s">
        <v>797</v>
      </c>
      <c r="J929" s="6" t="str">
        <f>VLOOKUP(K929,特性表!H:I,2,FALSE)</f>
        <v>ABILITY_HUNGER_SWITCH</v>
      </c>
      <c r="K929" t="s">
        <v>3096</v>
      </c>
      <c r="L929" s="6" t="str">
        <f>VLOOKUP(M929,特性表!H:I,2,FALSE)</f>
        <v>ABILITY_HUNGER_SWITCH</v>
      </c>
      <c r="M929" s="6" t="s">
        <v>3096</v>
      </c>
      <c r="N929" s="6">
        <v>58</v>
      </c>
      <c r="O929" s="6">
        <v>95</v>
      </c>
      <c r="P929" s="6">
        <v>58</v>
      </c>
      <c r="Q929" s="6">
        <v>70</v>
      </c>
      <c r="R929" s="6">
        <v>58</v>
      </c>
      <c r="S929" s="6">
        <v>97</v>
      </c>
      <c r="T929" s="6" t="str">
        <f>VLOOKUP(U929,道具表!G:H,2,FALSE)</f>
        <v>ITEM_NONE</v>
      </c>
      <c r="U929" s="6" t="s">
        <v>25</v>
      </c>
      <c r="V929" s="6" t="str">
        <f>VLOOKUP(W929,道具表!G:H,2,FALSE)</f>
        <v>ITEM_NONE</v>
      </c>
      <c r="W929" s="6" t="s">
        <v>25</v>
      </c>
      <c r="X929" s="6">
        <v>180</v>
      </c>
      <c r="Y929" s="6">
        <v>50</v>
      </c>
    </row>
    <row r="930" spans="1:25">
      <c r="A930" s="6">
        <v>878</v>
      </c>
      <c r="B930" s="6">
        <v>928</v>
      </c>
      <c r="C930" s="6" t="s">
        <v>3097</v>
      </c>
      <c r="D930" s="6" t="s">
        <v>3098</v>
      </c>
      <c r="E930" s="6" t="s">
        <v>3099</v>
      </c>
      <c r="F930" s="6" t="str">
        <f>VLOOKUP(G930,地名表!H:I,2,FALSE)</f>
        <v>TYPE_STEEL</v>
      </c>
      <c r="G930" s="6" t="s">
        <v>365</v>
      </c>
      <c r="H930" s="6" t="str">
        <f>VLOOKUP(I930,地名表!H:I,2,FALSE)</f>
        <v>TYPE_STEEL</v>
      </c>
      <c r="I930" s="6" t="s">
        <v>365</v>
      </c>
      <c r="J930" s="6" t="str">
        <f>VLOOKUP(K930,特性表!H:I,2,FALSE)</f>
        <v>ABILITY_SHEER_FORCE</v>
      </c>
      <c r="K930" s="6" t="s">
        <v>1386</v>
      </c>
      <c r="L930" s="6" t="str">
        <f>VLOOKUP(M930,特性表!H:I,2,FALSE)</f>
        <v>ABILITY_HEAVY_METAL</v>
      </c>
      <c r="M930" s="6" t="s">
        <v>3100</v>
      </c>
      <c r="N930" s="6">
        <v>72</v>
      </c>
      <c r="O930" s="6">
        <v>80</v>
      </c>
      <c r="P930" s="6">
        <v>49</v>
      </c>
      <c r="Q930" s="6">
        <v>40</v>
      </c>
      <c r="R930" s="6">
        <v>49</v>
      </c>
      <c r="S930" s="6">
        <v>40</v>
      </c>
      <c r="T930" s="6" t="str">
        <f>VLOOKUP(U930,道具表!G:H,2,FALSE)</f>
        <v>ITEM_NONE</v>
      </c>
      <c r="U930" s="6" t="s">
        <v>25</v>
      </c>
      <c r="V930" s="6" t="str">
        <f>VLOOKUP(W930,道具表!G:H,2,FALSE)</f>
        <v>ITEM_NONE</v>
      </c>
      <c r="W930" s="6" t="s">
        <v>25</v>
      </c>
      <c r="X930" s="6">
        <v>190</v>
      </c>
      <c r="Y930" s="6">
        <v>50</v>
      </c>
    </row>
    <row r="931" spans="1:25">
      <c r="A931" s="6">
        <v>879</v>
      </c>
      <c r="B931" s="6">
        <v>929</v>
      </c>
      <c r="C931" s="6" t="s">
        <v>3101</v>
      </c>
      <c r="D931" s="6" t="s">
        <v>3102</v>
      </c>
      <c r="E931" s="6" t="s">
        <v>3103</v>
      </c>
      <c r="F931" s="6" t="str">
        <f>VLOOKUP(G931,地名表!H:I,2,FALSE)</f>
        <v>TYPE_STEEL</v>
      </c>
      <c r="G931" s="6" t="s">
        <v>365</v>
      </c>
      <c r="H931" s="6" t="str">
        <f>VLOOKUP(I931,地名表!H:I,2,FALSE)</f>
        <v>TYPE_STEEL</v>
      </c>
      <c r="I931" s="6" t="s">
        <v>365</v>
      </c>
      <c r="J931" s="6" t="str">
        <f>VLOOKUP(K931,特性表!H:I,2,FALSE)</f>
        <v>ABILITY_SHEER_FORCE</v>
      </c>
      <c r="K931" s="6" t="s">
        <v>1386</v>
      </c>
      <c r="L931" s="6" t="str">
        <f>VLOOKUP(M931,特性表!H:I,2,FALSE)</f>
        <v>ABILITY_HEAVY_METAL</v>
      </c>
      <c r="M931" s="6" t="s">
        <v>3100</v>
      </c>
      <c r="N931" s="6">
        <v>122</v>
      </c>
      <c r="O931" s="6">
        <v>130</v>
      </c>
      <c r="P931" s="6">
        <v>69</v>
      </c>
      <c r="Q931" s="6">
        <v>80</v>
      </c>
      <c r="R931" s="6">
        <v>69</v>
      </c>
      <c r="S931" s="6">
        <v>30</v>
      </c>
      <c r="T931" s="6" t="str">
        <f>VLOOKUP(U931,道具表!G:H,2,FALSE)</f>
        <v>ITEM_NONE</v>
      </c>
      <c r="U931" s="6" t="s">
        <v>25</v>
      </c>
      <c r="V931" s="6" t="str">
        <f>VLOOKUP(W931,道具表!G:H,2,FALSE)</f>
        <v>ITEM_NONE</v>
      </c>
      <c r="W931" s="6" t="s">
        <v>25</v>
      </c>
      <c r="X931" s="6">
        <v>90</v>
      </c>
      <c r="Y931" s="6">
        <v>50</v>
      </c>
    </row>
    <row r="932" spans="1:25">
      <c r="A932" s="6">
        <v>880</v>
      </c>
      <c r="B932" s="6">
        <v>930</v>
      </c>
      <c r="C932" s="6" t="s">
        <v>3104</v>
      </c>
      <c r="D932" s="6" t="s">
        <v>3105</v>
      </c>
      <c r="E932" s="6" t="s">
        <v>3106</v>
      </c>
      <c r="F932" s="6" t="str">
        <f>VLOOKUP(G932,地名表!H:I,2,FALSE)</f>
        <v>TYPE_ELECTRIC</v>
      </c>
      <c r="G932" s="6" t="s">
        <v>135</v>
      </c>
      <c r="H932" s="6" t="str">
        <f>VLOOKUP(I932,地名表!H:I,2,FALSE)</f>
        <v>TYPE_DRAGON</v>
      </c>
      <c r="I932" s="6" t="s">
        <v>629</v>
      </c>
      <c r="J932" s="6" t="str">
        <f>VLOOKUP(K932,特性表!H:I,2,FALSE)</f>
        <v>ABILITY_VOLT_ABSORB</v>
      </c>
      <c r="K932" s="6" t="s">
        <v>583</v>
      </c>
      <c r="L932" s="6" t="str">
        <f>VLOOKUP(M932,特性表!H:I,2,FALSE)</f>
        <v>ABILITY_HUSTLE</v>
      </c>
      <c r="M932" s="6" t="s">
        <v>881</v>
      </c>
      <c r="N932" s="6">
        <v>90</v>
      </c>
      <c r="O932" s="6">
        <v>100</v>
      </c>
      <c r="P932" s="6">
        <v>90</v>
      </c>
      <c r="Q932" s="6">
        <v>80</v>
      </c>
      <c r="R932" s="6">
        <v>70</v>
      </c>
      <c r="S932" s="6">
        <v>75</v>
      </c>
      <c r="T932" s="6" t="str">
        <f>VLOOKUP(U932,道具表!G:H,2,FALSE)</f>
        <v>ITEM_NONE</v>
      </c>
      <c r="U932" s="6" t="s">
        <v>25</v>
      </c>
      <c r="V932" s="6" t="str">
        <f>VLOOKUP(W932,道具表!G:H,2,FALSE)</f>
        <v>ITEM_NONE</v>
      </c>
      <c r="W932" s="6" t="s">
        <v>25</v>
      </c>
      <c r="X932" s="6">
        <v>45</v>
      </c>
      <c r="Y932" s="6">
        <v>50</v>
      </c>
    </row>
    <row r="933" spans="1:25">
      <c r="A933" s="6">
        <v>881</v>
      </c>
      <c r="B933" s="6">
        <v>931</v>
      </c>
      <c r="C933" s="6" t="s">
        <v>3107</v>
      </c>
      <c r="D933" s="6" t="s">
        <v>3108</v>
      </c>
      <c r="E933" s="6" t="s">
        <v>3109</v>
      </c>
      <c r="F933" s="6" t="str">
        <f>VLOOKUP(G933,地名表!H:I,2,FALSE)</f>
        <v>TYPE_ELECTRIC</v>
      </c>
      <c r="G933" s="6" t="s">
        <v>135</v>
      </c>
      <c r="H933" s="6" t="str">
        <f>VLOOKUP(I933,地名表!H:I,2,FALSE)</f>
        <v>TYPE_ICE</v>
      </c>
      <c r="I933" s="6" t="s">
        <v>392</v>
      </c>
      <c r="J933" s="6" t="str">
        <f>VLOOKUP(K933,特性表!H:I,2,FALSE)</f>
        <v>ABILITY_VOLT_ABSORB</v>
      </c>
      <c r="K933" s="6" t="s">
        <v>583</v>
      </c>
      <c r="L933" s="6" t="str">
        <f>VLOOKUP(M933,特性表!H:I,2,FALSE)</f>
        <v>ABILITY_STATIC</v>
      </c>
      <c r="M933" s="6" t="s">
        <v>136</v>
      </c>
      <c r="N933" s="6">
        <v>90</v>
      </c>
      <c r="O933" s="6">
        <v>100</v>
      </c>
      <c r="P933" s="6">
        <v>90</v>
      </c>
      <c r="Q933" s="6">
        <v>90</v>
      </c>
      <c r="R933" s="6">
        <v>80</v>
      </c>
      <c r="S933" s="6">
        <v>55</v>
      </c>
      <c r="T933" s="6" t="str">
        <f>VLOOKUP(U933,道具表!G:H,2,FALSE)</f>
        <v>ITEM_NONE</v>
      </c>
      <c r="U933" s="6" t="s">
        <v>25</v>
      </c>
      <c r="V933" s="6" t="str">
        <f>VLOOKUP(W933,道具表!G:H,2,FALSE)</f>
        <v>ITEM_NONE</v>
      </c>
      <c r="W933" s="6" t="s">
        <v>25</v>
      </c>
      <c r="X933" s="6">
        <v>45</v>
      </c>
      <c r="Y933" s="6">
        <v>50</v>
      </c>
    </row>
    <row r="934" spans="1:25">
      <c r="A934" s="6">
        <v>882</v>
      </c>
      <c r="B934" s="6">
        <v>932</v>
      </c>
      <c r="C934" s="6" t="s">
        <v>3110</v>
      </c>
      <c r="D934" s="6" t="s">
        <v>3111</v>
      </c>
      <c r="E934" s="6" t="s">
        <v>3112</v>
      </c>
      <c r="F934" s="6" t="str">
        <f>VLOOKUP(G934,地名表!H:I,2,FALSE)</f>
        <v>TYPE_WATER</v>
      </c>
      <c r="G934" s="6" t="s">
        <v>59</v>
      </c>
      <c r="H934" s="6" t="str">
        <f>VLOOKUP(I934,地名表!H:I,2,FALSE)</f>
        <v>TYPE_DRAGON</v>
      </c>
      <c r="I934" s="6" t="s">
        <v>629</v>
      </c>
      <c r="J934" s="6" t="str">
        <f>VLOOKUP(K934,特性表!H:I,2,FALSE)</f>
        <v>ABILITY_WATER_ABSORB</v>
      </c>
      <c r="K934" s="6" t="s">
        <v>283</v>
      </c>
      <c r="L934" s="6" t="str">
        <f>VLOOKUP(M934,特性表!H:I,2,FALSE)</f>
        <v>ABILITY_STRONG_JAW</v>
      </c>
      <c r="M934" s="6" t="s">
        <v>2494</v>
      </c>
      <c r="N934" s="6">
        <v>90</v>
      </c>
      <c r="O934" s="6">
        <v>90</v>
      </c>
      <c r="P934" s="6">
        <v>100</v>
      </c>
      <c r="Q934" s="6">
        <v>70</v>
      </c>
      <c r="R934" s="6">
        <v>80</v>
      </c>
      <c r="S934" s="6">
        <v>75</v>
      </c>
      <c r="T934" s="6" t="str">
        <f>VLOOKUP(U934,道具表!G:H,2,FALSE)</f>
        <v>ITEM_NONE</v>
      </c>
      <c r="U934" s="6" t="s">
        <v>25</v>
      </c>
      <c r="V934" s="6" t="str">
        <f>VLOOKUP(W934,道具表!G:H,2,FALSE)</f>
        <v>ITEM_NONE</v>
      </c>
      <c r="W934" s="6" t="s">
        <v>25</v>
      </c>
      <c r="X934" s="6">
        <v>45</v>
      </c>
      <c r="Y934" s="6">
        <v>50</v>
      </c>
    </row>
    <row r="935" spans="1:25">
      <c r="A935" s="6">
        <v>883</v>
      </c>
      <c r="B935" s="6">
        <v>933</v>
      </c>
      <c r="C935" s="6" t="s">
        <v>3113</v>
      </c>
      <c r="D935" s="6" t="s">
        <v>3114</v>
      </c>
      <c r="E935" s="6" t="s">
        <v>3115</v>
      </c>
      <c r="F935" s="6" t="str">
        <f>VLOOKUP(G935,地名表!H:I,2,FALSE)</f>
        <v>TYPE_WATER</v>
      </c>
      <c r="G935" s="6" t="s">
        <v>59</v>
      </c>
      <c r="H935" s="6" t="str">
        <f>VLOOKUP(I935,地名表!H:I,2,FALSE)</f>
        <v>TYPE_ICE</v>
      </c>
      <c r="I935" s="6" t="s">
        <v>392</v>
      </c>
      <c r="J935" s="6" t="str">
        <f>VLOOKUP(K935,特性表!H:I,2,FALSE)</f>
        <v>ABILITY_WATER_ABSORB</v>
      </c>
      <c r="K935" s="6" t="s">
        <v>283</v>
      </c>
      <c r="L935" s="6" t="str">
        <f>VLOOKUP(M935,特性表!H:I,2,FALSE)</f>
        <v>ABILITY_ICE_BODY</v>
      </c>
      <c r="M935" s="6" t="s">
        <v>1349</v>
      </c>
      <c r="N935" s="6">
        <v>90</v>
      </c>
      <c r="O935" s="6">
        <v>90</v>
      </c>
      <c r="P935" s="6">
        <v>100</v>
      </c>
      <c r="Q935" s="6">
        <v>80</v>
      </c>
      <c r="R935" s="6">
        <v>90</v>
      </c>
      <c r="S935" s="6">
        <v>55</v>
      </c>
      <c r="T935" s="6" t="str">
        <f>VLOOKUP(U935,道具表!G:H,2,FALSE)</f>
        <v>ITEM_NONE</v>
      </c>
      <c r="U935" s="6" t="s">
        <v>25</v>
      </c>
      <c r="V935" s="6" t="str">
        <f>VLOOKUP(W935,道具表!G:H,2,FALSE)</f>
        <v>ITEM_NONE</v>
      </c>
      <c r="W935" s="6" t="s">
        <v>25</v>
      </c>
      <c r="X935" s="6">
        <v>45</v>
      </c>
      <c r="Y935" s="6">
        <v>50</v>
      </c>
    </row>
    <row r="936" spans="1:25">
      <c r="A936" s="6">
        <v>884</v>
      </c>
      <c r="B936" s="6">
        <v>934</v>
      </c>
      <c r="C936" s="6" t="s">
        <v>3116</v>
      </c>
      <c r="D936" s="6" t="s">
        <v>3117</v>
      </c>
      <c r="E936" s="6" t="s">
        <v>3118</v>
      </c>
      <c r="F936" s="6" t="str">
        <f>VLOOKUP(G936,地名表!H:I,2,FALSE)</f>
        <v>TYPE_STEEL</v>
      </c>
      <c r="G936" s="6" t="s">
        <v>365</v>
      </c>
      <c r="H936" s="6" t="str">
        <f>VLOOKUP(I936,地名表!H:I,2,FALSE)</f>
        <v>TYPE_DRAGON</v>
      </c>
      <c r="I936" s="6" t="s">
        <v>629</v>
      </c>
      <c r="J936" s="6" t="str">
        <f>VLOOKUP(K936,特性表!H:I,2,FALSE)</f>
        <v>ABILITY_LIGHT_METAL</v>
      </c>
      <c r="K936" s="6" t="s">
        <v>1396</v>
      </c>
      <c r="L936" s="6" t="str">
        <f>VLOOKUP(M936,特性表!H:I,2,FALSE)</f>
        <v>ABILITY_HEAVY_METAL</v>
      </c>
      <c r="M936" s="6" t="s">
        <v>3100</v>
      </c>
      <c r="N936" s="6">
        <v>70</v>
      </c>
      <c r="O936" s="6">
        <v>95</v>
      </c>
      <c r="P936" s="6">
        <v>115</v>
      </c>
      <c r="Q936" s="6">
        <v>120</v>
      </c>
      <c r="R936" s="6">
        <v>50</v>
      </c>
      <c r="S936" s="6">
        <v>85</v>
      </c>
      <c r="T936" s="6" t="str">
        <f>VLOOKUP(U936,道具表!G:H,2,FALSE)</f>
        <v>ITEM_NONE</v>
      </c>
      <c r="U936" s="6" t="s">
        <v>25</v>
      </c>
      <c r="V936" s="6" t="str">
        <f>VLOOKUP(W936,道具表!G:H,2,FALSE)</f>
        <v>ITEM_NONE</v>
      </c>
      <c r="W936" s="6" t="s">
        <v>25</v>
      </c>
      <c r="X936" s="6">
        <v>45</v>
      </c>
      <c r="Y936" s="6">
        <v>50</v>
      </c>
    </row>
    <row r="937" spans="1:25">
      <c r="A937" s="6">
        <v>885</v>
      </c>
      <c r="B937" s="6">
        <v>935</v>
      </c>
      <c r="C937" s="6" t="s">
        <v>3119</v>
      </c>
      <c r="D937" s="6" t="s">
        <v>3120</v>
      </c>
      <c r="E937" s="6" t="s">
        <v>3121</v>
      </c>
      <c r="F937" s="6" t="str">
        <f>VLOOKUP(G937,地名表!H:I,2,FALSE)</f>
        <v>TYPE_DRAGON</v>
      </c>
      <c r="G937" s="6" t="s">
        <v>629</v>
      </c>
      <c r="H937" s="6" t="str">
        <f>VLOOKUP(I937,地名表!H:I,2,FALSE)</f>
        <v>TYPE_GHOST</v>
      </c>
      <c r="I937" s="6" t="s">
        <v>416</v>
      </c>
      <c r="J937" s="6" t="str">
        <f>VLOOKUP(K937,特性表!H:I,2,FALSE)</f>
        <v>ABILITY_CLEAR_BODY</v>
      </c>
      <c r="K937" s="6" t="s">
        <v>326</v>
      </c>
      <c r="L937" s="6" t="str">
        <f>VLOOKUP(M937,特性表!H:I,2,FALSE)</f>
        <v>ABILITY_INFILTRATOR</v>
      </c>
      <c r="M937" s="6" t="s">
        <v>210</v>
      </c>
      <c r="N937" s="6">
        <v>28</v>
      </c>
      <c r="O937" s="6">
        <v>60</v>
      </c>
      <c r="P937" s="6">
        <v>30</v>
      </c>
      <c r="Q937" s="6">
        <v>40</v>
      </c>
      <c r="R937" s="6">
        <v>30</v>
      </c>
      <c r="S937" s="6">
        <v>82</v>
      </c>
      <c r="T937" s="6" t="str">
        <f>VLOOKUP(U937,道具表!G:H,2,FALSE)</f>
        <v>ITEM_NONE</v>
      </c>
      <c r="U937" s="6" t="s">
        <v>25</v>
      </c>
      <c r="V937" s="6" t="str">
        <f>VLOOKUP(W937,道具表!G:H,2,FALSE)</f>
        <v>ITEM_NONE</v>
      </c>
      <c r="W937" s="6" t="s">
        <v>25</v>
      </c>
      <c r="X937" s="6">
        <v>45</v>
      </c>
      <c r="Y937" s="6">
        <v>50</v>
      </c>
    </row>
    <row r="938" spans="1:25">
      <c r="A938" s="6">
        <v>886</v>
      </c>
      <c r="B938" s="6">
        <v>936</v>
      </c>
      <c r="C938" s="6" t="s">
        <v>3122</v>
      </c>
      <c r="D938" s="6" t="s">
        <v>3123</v>
      </c>
      <c r="E938" s="6" t="s">
        <v>3124</v>
      </c>
      <c r="F938" s="6" t="str">
        <f>VLOOKUP(G938,地名表!H:I,2,FALSE)</f>
        <v>TYPE_DRAGON</v>
      </c>
      <c r="G938" s="6" t="s">
        <v>629</v>
      </c>
      <c r="H938" s="6" t="str">
        <f>VLOOKUP(I938,地名表!H:I,2,FALSE)</f>
        <v>TYPE_GHOST</v>
      </c>
      <c r="I938" s="6" t="s">
        <v>416</v>
      </c>
      <c r="J938" s="6" t="str">
        <f>VLOOKUP(K938,特性表!H:I,2,FALSE)</f>
        <v>ABILITY_CLEAR_BODY</v>
      </c>
      <c r="K938" s="6" t="s">
        <v>326</v>
      </c>
      <c r="L938" s="6" t="str">
        <f>VLOOKUP(M938,特性表!H:I,2,FALSE)</f>
        <v>ABILITY_INFILTRATOR</v>
      </c>
      <c r="M938" s="6" t="s">
        <v>210</v>
      </c>
      <c r="N938" s="6">
        <v>68</v>
      </c>
      <c r="O938" s="6">
        <v>80</v>
      </c>
      <c r="P938" s="6">
        <v>50</v>
      </c>
      <c r="Q938" s="6">
        <v>60</v>
      </c>
      <c r="R938" s="6">
        <v>50</v>
      </c>
      <c r="S938" s="6">
        <v>102</v>
      </c>
      <c r="T938" s="6" t="str">
        <f>VLOOKUP(U938,道具表!G:H,2,FALSE)</f>
        <v>ITEM_NONE</v>
      </c>
      <c r="U938" s="6" t="s">
        <v>25</v>
      </c>
      <c r="V938" s="6" t="str">
        <f>VLOOKUP(W938,道具表!G:H,2,FALSE)</f>
        <v>ITEM_NONE</v>
      </c>
      <c r="W938" s="6" t="s">
        <v>25</v>
      </c>
      <c r="X938" s="6">
        <v>45</v>
      </c>
      <c r="Y938" s="6">
        <v>50</v>
      </c>
    </row>
    <row r="939" spans="1:25">
      <c r="A939" s="6">
        <v>887</v>
      </c>
      <c r="B939" s="6">
        <v>937</v>
      </c>
      <c r="C939" s="6" t="s">
        <v>3125</v>
      </c>
      <c r="D939" s="6" t="s">
        <v>3126</v>
      </c>
      <c r="E939" s="6" t="s">
        <v>3127</v>
      </c>
      <c r="F939" s="6" t="str">
        <f>VLOOKUP(G939,地名表!H:I,2,FALSE)</f>
        <v>TYPE_DRAGON</v>
      </c>
      <c r="G939" s="6" t="s">
        <v>629</v>
      </c>
      <c r="H939" s="6" t="str">
        <f>VLOOKUP(I939,地名表!H:I,2,FALSE)</f>
        <v>TYPE_GHOST</v>
      </c>
      <c r="I939" s="6" t="s">
        <v>416</v>
      </c>
      <c r="J939" s="6" t="str">
        <f>VLOOKUP(K939,特性表!H:I,2,FALSE)</f>
        <v>ABILITY_CLEAR_BODY</v>
      </c>
      <c r="K939" s="6" t="s">
        <v>326</v>
      </c>
      <c r="L939" s="6" t="str">
        <f>VLOOKUP(M939,特性表!H:I,2,FALSE)</f>
        <v>ABILITY_INFILTRATOR</v>
      </c>
      <c r="M939" s="6" t="s">
        <v>210</v>
      </c>
      <c r="N939" s="6">
        <v>88</v>
      </c>
      <c r="O939" s="6">
        <v>120</v>
      </c>
      <c r="P939" s="6">
        <v>75</v>
      </c>
      <c r="Q939" s="6">
        <v>100</v>
      </c>
      <c r="R939" s="6">
        <v>75</v>
      </c>
      <c r="S939" s="6">
        <v>142</v>
      </c>
      <c r="T939" s="6" t="str">
        <f>VLOOKUP(U939,道具表!G:H,2,FALSE)</f>
        <v>ITEM_NONE</v>
      </c>
      <c r="U939" s="6" t="s">
        <v>25</v>
      </c>
      <c r="V939" s="6" t="str">
        <f>VLOOKUP(W939,道具表!G:H,2,FALSE)</f>
        <v>ITEM_NONE</v>
      </c>
      <c r="W939" s="6" t="s">
        <v>25</v>
      </c>
      <c r="X939" s="6">
        <v>45</v>
      </c>
      <c r="Y939" s="6">
        <v>50</v>
      </c>
    </row>
    <row r="940" spans="1:25">
      <c r="A940" s="6">
        <v>888</v>
      </c>
      <c r="B940" s="6">
        <v>938</v>
      </c>
      <c r="C940" s="6" t="s">
        <v>3128</v>
      </c>
      <c r="D940" s="6" t="s">
        <v>3129</v>
      </c>
      <c r="E940" s="6" t="s">
        <v>3130</v>
      </c>
      <c r="F940" s="6" t="str">
        <f>VLOOKUP(G940,地名表!H:I,2,FALSE)</f>
        <v>TYPE_FAIRY</v>
      </c>
      <c r="G940" s="6" t="s">
        <v>177</v>
      </c>
      <c r="H940" s="6" t="str">
        <f>VLOOKUP(I940,地名表!H:I,2,FALSE)</f>
        <v>TYPE_FAIRY</v>
      </c>
      <c r="I940" s="6" t="s">
        <v>177</v>
      </c>
      <c r="J940" s="6" t="str">
        <f>VLOOKUP(K940,特性表!H:I,2,FALSE)</f>
        <v>ABILITY_INTREPID_SWORD</v>
      </c>
      <c r="K940" s="6" t="s">
        <v>3131</v>
      </c>
      <c r="L940" s="6" t="str">
        <f>VLOOKUP(M940,特性表!H:I,2,FALSE)</f>
        <v>ABILITY_INTREPID_SWORD</v>
      </c>
      <c r="M940" s="6" t="s">
        <v>3131</v>
      </c>
      <c r="N940" s="6">
        <v>92</v>
      </c>
      <c r="O940" s="6">
        <v>120</v>
      </c>
      <c r="P940" s="6">
        <v>115</v>
      </c>
      <c r="Q940" s="6">
        <v>80</v>
      </c>
      <c r="R940" s="6">
        <v>115</v>
      </c>
      <c r="S940" s="6">
        <v>138</v>
      </c>
      <c r="T940" s="6" t="str">
        <f>VLOOKUP(U940,道具表!G:H,2,FALSE)</f>
        <v>ITEM_NONE</v>
      </c>
      <c r="U940" s="6" t="s">
        <v>25</v>
      </c>
      <c r="V940" s="6" t="str">
        <f>VLOOKUP(W940,道具表!G:H,2,FALSE)</f>
        <v>ITEM_NONE</v>
      </c>
      <c r="W940" s="6" t="s">
        <v>25</v>
      </c>
      <c r="X940" s="6">
        <v>10</v>
      </c>
      <c r="Y940" s="6">
        <v>0</v>
      </c>
    </row>
    <row r="941" spans="1:25">
      <c r="A941" s="6">
        <v>889</v>
      </c>
      <c r="B941" s="6">
        <v>939</v>
      </c>
      <c r="C941" s="6" t="s">
        <v>3132</v>
      </c>
      <c r="D941" s="6" t="s">
        <v>3133</v>
      </c>
      <c r="E941" s="6" t="s">
        <v>3134</v>
      </c>
      <c r="F941" s="6" t="str">
        <f>VLOOKUP(G941,地名表!H:I,2,FALSE)</f>
        <v>TYPE_FIGHTING</v>
      </c>
      <c r="G941" s="6" t="s">
        <v>267</v>
      </c>
      <c r="H941" s="6" t="str">
        <f>VLOOKUP(I941,地名表!H:I,2,FALSE)</f>
        <v>TYPE_FIGHTING</v>
      </c>
      <c r="I941" s="6" t="s">
        <v>267</v>
      </c>
      <c r="J941" s="6" t="str">
        <f>VLOOKUP(K941,特性表!H:I,2,FALSE)</f>
        <v>ABILITY_DAUNTLESS_SHIELD</v>
      </c>
      <c r="K941" s="6" t="s">
        <v>3135</v>
      </c>
      <c r="L941" s="6" t="str">
        <f>VLOOKUP(M941,特性表!H:I,2,FALSE)</f>
        <v>ABILITY_DAUNTLESS_SHIELD</v>
      </c>
      <c r="M941" s="6" t="s">
        <v>3135</v>
      </c>
      <c r="N941" s="6">
        <v>92</v>
      </c>
      <c r="O941" s="6">
        <v>120</v>
      </c>
      <c r="P941" s="6">
        <v>115</v>
      </c>
      <c r="Q941" s="6">
        <v>80</v>
      </c>
      <c r="R941" s="6">
        <v>115</v>
      </c>
      <c r="S941" s="6">
        <v>138</v>
      </c>
      <c r="T941" s="6" t="str">
        <f>VLOOKUP(U941,道具表!G:H,2,FALSE)</f>
        <v>ITEM_NONE</v>
      </c>
      <c r="U941" s="6" t="s">
        <v>25</v>
      </c>
      <c r="V941" s="6" t="str">
        <f>VLOOKUP(W941,道具表!G:H,2,FALSE)</f>
        <v>ITEM_NONE</v>
      </c>
      <c r="W941" s="6" t="s">
        <v>25</v>
      </c>
      <c r="X941" s="6">
        <v>10</v>
      </c>
      <c r="Y941" s="6">
        <v>0</v>
      </c>
    </row>
    <row r="942" spans="1:25">
      <c r="A942" s="6">
        <v>890</v>
      </c>
      <c r="B942" s="6">
        <v>940</v>
      </c>
      <c r="C942" s="6" t="s">
        <v>3136</v>
      </c>
      <c r="D942" s="6" t="s">
        <v>3137</v>
      </c>
      <c r="E942" s="6" t="s">
        <v>3138</v>
      </c>
      <c r="F942" s="6" t="str">
        <f>VLOOKUP(G942,地名表!H:I,2,FALSE)</f>
        <v>TYPE_POISON</v>
      </c>
      <c r="G942" s="6" t="s">
        <v>34</v>
      </c>
      <c r="H942" s="6" t="str">
        <f>VLOOKUP(I942,地名表!H:I,2,FALSE)</f>
        <v>TYPE_DRAGON</v>
      </c>
      <c r="I942" s="6" t="s">
        <v>629</v>
      </c>
      <c r="J942" s="6" t="str">
        <f>VLOOKUP(K942,特性表!H:I,2,FALSE)</f>
        <v>ABILITY_PRESSURE</v>
      </c>
      <c r="K942" s="6" t="s">
        <v>609</v>
      </c>
      <c r="L942" s="6" t="str">
        <f>VLOOKUP(M942,特性表!H:I,2,FALSE)</f>
        <v>ABILITY_PRESSURE</v>
      </c>
      <c r="M942" s="6" t="s">
        <v>609</v>
      </c>
      <c r="N942" s="6">
        <v>140</v>
      </c>
      <c r="O942" s="6">
        <v>85</v>
      </c>
      <c r="P942" s="6">
        <v>95</v>
      </c>
      <c r="Q942" s="6">
        <v>145</v>
      </c>
      <c r="R942" s="6">
        <v>95</v>
      </c>
      <c r="S942" s="6">
        <v>130</v>
      </c>
      <c r="T942" s="6" t="str">
        <f>VLOOKUP(U942,道具表!G:H,2,FALSE)</f>
        <v>ITEM_NONE</v>
      </c>
      <c r="U942" s="6" t="s">
        <v>25</v>
      </c>
      <c r="V942" s="6" t="str">
        <f>VLOOKUP(W942,道具表!G:H,2,FALSE)</f>
        <v>ITEM_NONE</v>
      </c>
      <c r="W942" s="6" t="s">
        <v>25</v>
      </c>
      <c r="X942" s="6">
        <v>255</v>
      </c>
      <c r="Y942" s="6">
        <v>0</v>
      </c>
    </row>
    <row r="943" spans="1:25">
      <c r="A943" s="6">
        <v>891</v>
      </c>
      <c r="B943" s="6">
        <v>941</v>
      </c>
      <c r="C943" s="6" t="s">
        <v>3139</v>
      </c>
      <c r="D943" s="6" t="s">
        <v>3140</v>
      </c>
      <c r="E943" s="6" t="s">
        <v>3141</v>
      </c>
      <c r="F943" s="6" t="str">
        <f>VLOOKUP(G943,地名表!H:I,2,FALSE)</f>
        <v>TYPE_FIGHTING</v>
      </c>
      <c r="G943" s="6" t="s">
        <v>267</v>
      </c>
      <c r="H943" s="6" t="str">
        <f>VLOOKUP(I943,地名表!H:I,2,FALSE)</f>
        <v>TYPE_FIGHTING</v>
      </c>
      <c r="I943" s="6" t="s">
        <v>267</v>
      </c>
      <c r="J943" s="6" t="str">
        <f>VLOOKUP(K943,特性表!H:I,2,FALSE)</f>
        <v>ABILITY_INNER_FOCUS</v>
      </c>
      <c r="K943" s="6" t="s">
        <v>205</v>
      </c>
      <c r="L943" s="6" t="str">
        <f>VLOOKUP(M943,特性表!H:I,2,FALSE)</f>
        <v>ABILITY_INNER_FOCUS</v>
      </c>
      <c r="M943" s="6" t="s">
        <v>205</v>
      </c>
      <c r="N943" s="6">
        <v>60</v>
      </c>
      <c r="O943" s="6">
        <v>90</v>
      </c>
      <c r="P943" s="6">
        <v>60</v>
      </c>
      <c r="Q943" s="6">
        <v>53</v>
      </c>
      <c r="R943" s="6">
        <v>50</v>
      </c>
      <c r="S943" s="6">
        <v>72</v>
      </c>
      <c r="T943" s="6" t="str">
        <f>VLOOKUP(U943,道具表!G:H,2,FALSE)</f>
        <v>ITEM_NONE</v>
      </c>
      <c r="U943" s="6" t="s">
        <v>25</v>
      </c>
      <c r="V943" s="6" t="str">
        <f>VLOOKUP(W943,道具表!G:H,2,FALSE)</f>
        <v>ITEM_NONE</v>
      </c>
      <c r="W943" s="6" t="s">
        <v>25</v>
      </c>
      <c r="X943" s="6">
        <v>3</v>
      </c>
      <c r="Y943" s="6">
        <v>50</v>
      </c>
    </row>
    <row r="944" spans="1:25">
      <c r="A944" s="6">
        <v>892</v>
      </c>
      <c r="B944" s="6">
        <v>942</v>
      </c>
      <c r="C944" s="6" t="s">
        <v>3142</v>
      </c>
      <c r="D944" s="6" t="s">
        <v>3143</v>
      </c>
      <c r="E944" s="6" t="s">
        <v>3144</v>
      </c>
      <c r="F944" s="6" t="str">
        <f>VLOOKUP(G944,地名表!H:I,2,FALSE)</f>
        <v>TYPE_FIGHTING</v>
      </c>
      <c r="G944" s="6" t="s">
        <v>267</v>
      </c>
      <c r="H944" s="6" t="str">
        <f>VLOOKUP(I944,地名表!H:I,2,FALSE)</f>
        <v>TYPE_DARK</v>
      </c>
      <c r="I944" s="6" t="s">
        <v>797</v>
      </c>
      <c r="J944" s="6" t="str">
        <f>VLOOKUP(K944,特性表!H:I,2,FALSE)</f>
        <v>ABILITY_IRON_FIST</v>
      </c>
      <c r="K944" s="6" t="s">
        <v>473</v>
      </c>
      <c r="L944" s="6" t="str">
        <f>VLOOKUP(M944,特性表!H:I,2,FALSE)</f>
        <v>ABILITY_IRON_FIST</v>
      </c>
      <c r="M944" s="6" t="s">
        <v>473</v>
      </c>
      <c r="N944" s="6">
        <v>100</v>
      </c>
      <c r="O944" s="6">
        <v>130</v>
      </c>
      <c r="P944" s="6">
        <v>100</v>
      </c>
      <c r="Q944" s="6">
        <v>63</v>
      </c>
      <c r="R944" s="6">
        <v>60</v>
      </c>
      <c r="S944" s="6">
        <v>97</v>
      </c>
      <c r="T944" s="6" t="str">
        <f>VLOOKUP(U944,道具表!G:H,2,FALSE)</f>
        <v>ITEM_NONE</v>
      </c>
      <c r="U944" s="6" t="s">
        <v>25</v>
      </c>
      <c r="V944" s="6" t="str">
        <f>VLOOKUP(W944,道具表!G:H,2,FALSE)</f>
        <v>ITEM_NONE</v>
      </c>
      <c r="W944" s="6" t="s">
        <v>25</v>
      </c>
      <c r="X944" s="6">
        <v>3</v>
      </c>
      <c r="Y944" s="6">
        <v>50</v>
      </c>
    </row>
    <row r="945" spans="1:25">
      <c r="A945" s="6">
        <v>893</v>
      </c>
      <c r="B945" s="6">
        <v>943</v>
      </c>
      <c r="C945" s="6" t="s">
        <v>3145</v>
      </c>
      <c r="D945" s="6" t="s">
        <v>3146</v>
      </c>
      <c r="E945" s="6" t="s">
        <v>3147</v>
      </c>
      <c r="F945" s="6" t="str">
        <f>VLOOKUP(G945,地名表!H:I,2,FALSE)</f>
        <v>TYPE_DARK</v>
      </c>
      <c r="G945" s="6" t="s">
        <v>797</v>
      </c>
      <c r="H945" s="6" t="str">
        <f>VLOOKUP(I945,地名表!H:I,2,FALSE)</f>
        <v>TYPE_GRASS</v>
      </c>
      <c r="I945" s="6" t="s">
        <v>33</v>
      </c>
      <c r="J945" s="6" t="str">
        <f>VLOOKUP(K945,特性表!H:I,2,FALSE)</f>
        <v>ABILITY_LEAF_GUARD</v>
      </c>
      <c r="K945" s="6" t="s">
        <v>501</v>
      </c>
      <c r="L945" s="6" t="str">
        <f>VLOOKUP(M945,特性表!H:I,2,FALSE)</f>
        <v>ABILITY_LEAF_GUARD</v>
      </c>
      <c r="M945" s="6" t="s">
        <v>501</v>
      </c>
      <c r="N945" s="6">
        <v>105</v>
      </c>
      <c r="O945" s="6">
        <v>120</v>
      </c>
      <c r="P945" s="6">
        <v>105</v>
      </c>
      <c r="Q945" s="6">
        <v>70</v>
      </c>
      <c r="R945" s="6">
        <v>95</v>
      </c>
      <c r="S945" s="6">
        <v>105</v>
      </c>
      <c r="T945" s="6" t="str">
        <f>VLOOKUP(U945,道具表!G:H,2,FALSE)</f>
        <v>ITEM_NONE</v>
      </c>
      <c r="U945" s="6" t="s">
        <v>25</v>
      </c>
      <c r="V945" s="6" t="str">
        <f>VLOOKUP(W945,道具表!G:H,2,FALSE)</f>
        <v>ITEM_NONE</v>
      </c>
      <c r="W945" s="6" t="s">
        <v>25</v>
      </c>
      <c r="X945" s="6">
        <v>3</v>
      </c>
      <c r="Y945" s="6">
        <v>0</v>
      </c>
    </row>
    <row r="946" spans="1:25">
      <c r="A946" s="6">
        <v>894</v>
      </c>
      <c r="B946" s="6">
        <v>944</v>
      </c>
      <c r="C946" s="6" t="s">
        <v>3148</v>
      </c>
      <c r="D946" s="6" t="s">
        <v>3149</v>
      </c>
      <c r="E946" s="6" t="s">
        <v>3150</v>
      </c>
      <c r="F946" s="6" t="str">
        <f>VLOOKUP(G946,地名表!H:I,2,FALSE)</f>
        <v>TYPE_ELECTRIC</v>
      </c>
      <c r="G946" s="6" t="s">
        <v>135</v>
      </c>
      <c r="H946" s="6" t="str">
        <f>VLOOKUP(I946,地名表!H:I,2,FALSE)</f>
        <v>TYPE_ELECTRIC</v>
      </c>
      <c r="I946" s="6" t="s">
        <v>135</v>
      </c>
      <c r="J946" s="6" t="str">
        <f>VLOOKUP(K946,特性表!H:I,2,FALSE)</f>
        <v>ABILITY_TRANSISTOR</v>
      </c>
      <c r="K946" t="s">
        <v>3151</v>
      </c>
      <c r="L946" s="6" t="str">
        <f>VLOOKUP(M946,特性表!H:I,2,FALSE)</f>
        <v>ABILITY_TRANSISTOR</v>
      </c>
      <c r="M946" s="6" t="s">
        <v>3151</v>
      </c>
      <c r="N946" s="6">
        <v>80</v>
      </c>
      <c r="O946" s="6">
        <v>100</v>
      </c>
      <c r="P946" s="6">
        <v>50</v>
      </c>
      <c r="Q946" s="6">
        <v>100</v>
      </c>
      <c r="R946" s="6">
        <v>50</v>
      </c>
      <c r="S946" s="6">
        <v>200</v>
      </c>
      <c r="T946" s="6" t="str">
        <f>VLOOKUP(U946,道具表!G:H,2,FALSE)</f>
        <v>ITEM_NONE</v>
      </c>
      <c r="U946" s="6" t="s">
        <v>25</v>
      </c>
      <c r="V946" s="6" t="str">
        <f>VLOOKUP(W946,道具表!G:H,2,FALSE)</f>
        <v>ITEM_NONE</v>
      </c>
      <c r="W946" s="6" t="s">
        <v>25</v>
      </c>
      <c r="X946" s="6">
        <v>3</v>
      </c>
      <c r="Y946" s="6">
        <v>35</v>
      </c>
    </row>
    <row r="947" spans="1:25">
      <c r="A947" s="6">
        <v>895</v>
      </c>
      <c r="B947" s="6">
        <v>945</v>
      </c>
      <c r="C947" s="6" t="s">
        <v>3152</v>
      </c>
      <c r="D947" s="6" t="s">
        <v>3153</v>
      </c>
      <c r="E947" s="6" t="s">
        <v>3154</v>
      </c>
      <c r="F947" s="6" t="str">
        <f>VLOOKUP(G947,地名表!H:I,2,FALSE)</f>
        <v>TYPE_DRAGON</v>
      </c>
      <c r="G947" s="6" t="s">
        <v>629</v>
      </c>
      <c r="H947" s="6" t="str">
        <f>VLOOKUP(I947,地名表!H:I,2,FALSE)</f>
        <v>TYPE_DRAGON</v>
      </c>
      <c r="I947" s="6" t="s">
        <v>629</v>
      </c>
      <c r="J947" s="6" t="str">
        <f>VLOOKUP(K947,特性表!H:I,2,FALSE)</f>
        <v>ABILITY_DRAGONS_MAW</v>
      </c>
      <c r="K947" t="s">
        <v>3155</v>
      </c>
      <c r="L947" s="6" t="str">
        <f>VLOOKUP(M947,特性表!H:I,2,FALSE)</f>
        <v>ABILITY_DRAGONS_MAW</v>
      </c>
      <c r="M947" s="6" t="s">
        <v>3155</v>
      </c>
      <c r="N947" s="6">
        <v>200</v>
      </c>
      <c r="O947" s="6">
        <v>100</v>
      </c>
      <c r="P947" s="6">
        <v>50</v>
      </c>
      <c r="Q947" s="6">
        <v>100</v>
      </c>
      <c r="R947" s="6">
        <v>50</v>
      </c>
      <c r="S947" s="6">
        <v>80</v>
      </c>
      <c r="T947" s="6" t="str">
        <f>VLOOKUP(U947,道具表!G:H,2,FALSE)</f>
        <v>ITEM_NONE</v>
      </c>
      <c r="U947" s="6" t="s">
        <v>25</v>
      </c>
      <c r="V947" s="6" t="str">
        <f>VLOOKUP(W947,道具表!G:H,2,FALSE)</f>
        <v>ITEM_NONE</v>
      </c>
      <c r="W947" s="6" t="s">
        <v>25</v>
      </c>
      <c r="X947" s="6">
        <v>3</v>
      </c>
      <c r="Y947" s="6">
        <v>35</v>
      </c>
    </row>
    <row r="948" spans="1:25">
      <c r="A948" s="6">
        <v>896</v>
      </c>
      <c r="B948" s="6">
        <v>946</v>
      </c>
      <c r="C948" s="6" t="s">
        <v>3156</v>
      </c>
      <c r="D948" s="6" t="s">
        <v>3157</v>
      </c>
      <c r="E948" s="6" t="s">
        <v>3158</v>
      </c>
      <c r="F948" s="6" t="str">
        <f>VLOOKUP(G948,地名表!H:I,2,FALSE)</f>
        <v>TYPE_ICE</v>
      </c>
      <c r="G948" s="6" t="s">
        <v>392</v>
      </c>
      <c r="H948" s="6" t="str">
        <f>VLOOKUP(I948,地名表!H:I,2,FALSE)</f>
        <v>TYPE_ICE</v>
      </c>
      <c r="I948" s="6" t="s">
        <v>392</v>
      </c>
      <c r="J948" s="6" t="str">
        <f>VLOOKUP(K948,特性表!H:I,2,FALSE)</f>
        <v>ABILITY_CHILLING_NEIGH</v>
      </c>
      <c r="K948" t="s">
        <v>3159</v>
      </c>
      <c r="L948" s="6" t="str">
        <f>VLOOKUP(M948,特性表!H:I,2,FALSE)</f>
        <v>ABILITY_CHILLING_NEIGH</v>
      </c>
      <c r="M948" s="6" t="s">
        <v>3159</v>
      </c>
      <c r="N948" s="6">
        <v>100</v>
      </c>
      <c r="O948" s="6">
        <v>145</v>
      </c>
      <c r="P948" s="6">
        <v>130</v>
      </c>
      <c r="Q948" s="6">
        <v>65</v>
      </c>
      <c r="R948" s="6">
        <v>110</v>
      </c>
      <c r="S948" s="6">
        <v>30</v>
      </c>
      <c r="T948" s="6" t="str">
        <f>VLOOKUP(U948,道具表!G:H,2,FALSE)</f>
        <v>ITEM_NONE</v>
      </c>
      <c r="U948" s="6" t="s">
        <v>25</v>
      </c>
      <c r="V948" s="6" t="str">
        <f>VLOOKUP(W948,道具表!G:H,2,FALSE)</f>
        <v>ITEM_NONE</v>
      </c>
      <c r="W948" s="6" t="s">
        <v>25</v>
      </c>
      <c r="X948" s="6">
        <v>3</v>
      </c>
      <c r="Y948" s="6">
        <v>35</v>
      </c>
    </row>
    <row r="949" spans="1:25">
      <c r="A949" s="6">
        <v>897</v>
      </c>
      <c r="B949" s="6">
        <v>947</v>
      </c>
      <c r="C949" s="6" t="s">
        <v>3160</v>
      </c>
      <c r="D949" s="6" t="s">
        <v>3161</v>
      </c>
      <c r="E949" s="6" t="s">
        <v>3162</v>
      </c>
      <c r="F949" s="6" t="str">
        <f>VLOOKUP(G949,地名表!H:I,2,FALSE)</f>
        <v>TYPE_GHOST</v>
      </c>
      <c r="G949" s="6" t="s">
        <v>416</v>
      </c>
      <c r="H949" s="6" t="str">
        <f>VLOOKUP(I949,地名表!H:I,2,FALSE)</f>
        <v>TYPE_GHOST</v>
      </c>
      <c r="I949" s="6" t="s">
        <v>416</v>
      </c>
      <c r="J949" s="6" t="str">
        <f>VLOOKUP(K949,特性表!H:I,2,FALSE)</f>
        <v>ABILITY_GRIM_NEIGH</v>
      </c>
      <c r="K949" t="s">
        <v>3163</v>
      </c>
      <c r="L949" s="6" t="str">
        <f>VLOOKUP(M949,特性表!H:I,2,FALSE)</f>
        <v>ABILITY_GRIM_NEIGH</v>
      </c>
      <c r="M949" s="6" t="s">
        <v>3163</v>
      </c>
      <c r="N949" s="6">
        <v>100</v>
      </c>
      <c r="O949" s="6">
        <v>65</v>
      </c>
      <c r="P949" s="6">
        <v>60</v>
      </c>
      <c r="Q949" s="6">
        <v>145</v>
      </c>
      <c r="R949" s="6">
        <v>80</v>
      </c>
      <c r="S949" s="6">
        <v>130</v>
      </c>
      <c r="T949" s="6" t="str">
        <f>VLOOKUP(U949,道具表!G:H,2,FALSE)</f>
        <v>ITEM_NONE</v>
      </c>
      <c r="U949" s="6" t="s">
        <v>25</v>
      </c>
      <c r="V949" s="6" t="str">
        <f>VLOOKUP(W949,道具表!G:H,2,FALSE)</f>
        <v>ITEM_NONE</v>
      </c>
      <c r="W949" s="6" t="s">
        <v>25</v>
      </c>
      <c r="X949" s="6">
        <v>3</v>
      </c>
      <c r="Y949" s="6">
        <v>35</v>
      </c>
    </row>
    <row r="950" spans="1:25">
      <c r="A950" s="6">
        <v>898</v>
      </c>
      <c r="B950" s="6">
        <v>948</v>
      </c>
      <c r="C950" s="6" t="s">
        <v>3164</v>
      </c>
      <c r="D950" s="6" t="s">
        <v>3165</v>
      </c>
      <c r="E950" s="6" t="s">
        <v>3166</v>
      </c>
      <c r="F950" s="6" t="str">
        <f>VLOOKUP(G950,地名表!H:I,2,FALSE)</f>
        <v>TYPE_PSYCHIC</v>
      </c>
      <c r="G950" s="6" t="s">
        <v>81</v>
      </c>
      <c r="H950" s="6" t="str">
        <f>VLOOKUP(I950,地名表!H:I,2,FALSE)</f>
        <v>TYPE_GRASS</v>
      </c>
      <c r="I950" s="6" t="s">
        <v>33</v>
      </c>
      <c r="J950" s="6" t="str">
        <f>VLOOKUP(K950,特性表!H:I,2,FALSE)</f>
        <v>ABILITY_UNNERVE</v>
      </c>
      <c r="K950" s="6" t="s">
        <v>643</v>
      </c>
      <c r="L950" s="6" t="str">
        <f>VLOOKUP(M950,特性表!H:I,2,FALSE)</f>
        <v>ABILITY_UNNERVE</v>
      </c>
      <c r="M950" s="6" t="s">
        <v>643</v>
      </c>
      <c r="N950" s="6">
        <v>100</v>
      </c>
      <c r="O950" s="6">
        <v>80</v>
      </c>
      <c r="P950" s="6">
        <v>80</v>
      </c>
      <c r="Q950" s="6">
        <v>80</v>
      </c>
      <c r="R950" s="6">
        <v>80</v>
      </c>
      <c r="S950" s="6">
        <v>80</v>
      </c>
      <c r="T950" s="6" t="str">
        <f>VLOOKUP(U950,道具表!G:H,2,FALSE)</f>
        <v>ITEM_NONE</v>
      </c>
      <c r="U950" s="6" t="s">
        <v>25</v>
      </c>
      <c r="V950" s="6" t="str">
        <f>VLOOKUP(W950,道具表!G:H,2,FALSE)</f>
        <v>ITEM_NONE</v>
      </c>
      <c r="W950" s="6" t="s">
        <v>25</v>
      </c>
      <c r="X950" s="6">
        <v>3</v>
      </c>
      <c r="Y950" s="6">
        <v>100</v>
      </c>
    </row>
    <row r="951" spans="1:25">
      <c r="A951" s="6">
        <v>899</v>
      </c>
      <c r="B951" s="6">
        <v>949</v>
      </c>
      <c r="C951" s="6" t="s">
        <v>3167</v>
      </c>
      <c r="D951" s="6" t="s">
        <v>3168</v>
      </c>
      <c r="E951" s="6" t="s">
        <v>3169</v>
      </c>
      <c r="F951" s="6" t="str">
        <f>VLOOKUP(G951,地名表!H:I,2,FALSE)</f>
        <v>TYPE_NORMAL</v>
      </c>
      <c r="G951" s="6" t="s">
        <v>28</v>
      </c>
      <c r="H951" s="6" t="str">
        <f>VLOOKUP(I951,地名表!H:I,2,FALSE)</f>
        <v>TYPE_PSYCHIC</v>
      </c>
      <c r="I951" s="6" t="s">
        <v>81</v>
      </c>
      <c r="J951" s="6" t="str">
        <f>VLOOKUP(K951,特性表!H:I,2,FALSE)</f>
        <v>ABILITY_INTIMIDATE</v>
      </c>
      <c r="K951" s="6" t="s">
        <v>128</v>
      </c>
      <c r="L951" s="6" t="str">
        <f>VLOOKUP(M951,特性表!H:I,2,FALSE)</f>
        <v>ABILITY_FRISK</v>
      </c>
      <c r="M951" s="6" t="s">
        <v>922</v>
      </c>
      <c r="N951" s="6">
        <v>103</v>
      </c>
      <c r="O951" s="6">
        <v>105</v>
      </c>
      <c r="P951" s="6">
        <v>72</v>
      </c>
      <c r="Q951" s="6">
        <v>105</v>
      </c>
      <c r="R951" s="6">
        <v>75</v>
      </c>
      <c r="S951" s="6">
        <v>65</v>
      </c>
      <c r="T951" s="6" t="str">
        <f>VLOOKUP(U951,道具表!G:H,2,FALSE)</f>
        <v>ITEM_NONE</v>
      </c>
      <c r="U951" s="6" t="s">
        <v>25</v>
      </c>
      <c r="V951" s="6" t="str">
        <f>VLOOKUP(W951,道具表!G:H,2,FALSE)</f>
        <v>ITEM_NONE</v>
      </c>
      <c r="W951" s="6" t="s">
        <v>25</v>
      </c>
      <c r="X951" s="6">
        <v>135</v>
      </c>
      <c r="Y951" s="6">
        <v>70</v>
      </c>
    </row>
    <row r="952" spans="1:25">
      <c r="A952" s="6">
        <v>900</v>
      </c>
      <c r="B952" s="6">
        <v>950</v>
      </c>
      <c r="C952" s="6" t="s">
        <v>3170</v>
      </c>
      <c r="D952" s="6" t="s">
        <v>3171</v>
      </c>
      <c r="E952" s="6" t="s">
        <v>3172</v>
      </c>
      <c r="F952" s="6" t="str">
        <f>VLOOKUP(G952,地名表!H:I,2,FALSE)</f>
        <v>TYPE_BUG</v>
      </c>
      <c r="G952" s="6" t="s">
        <v>71</v>
      </c>
      <c r="H952" s="6" t="str">
        <f>VLOOKUP(I952,地名表!H:I,2,FALSE)</f>
        <v>TYPE_ROCK</v>
      </c>
      <c r="I952" s="6" t="s">
        <v>334</v>
      </c>
      <c r="J952" s="6" t="str">
        <f>VLOOKUP(K952,特性表!H:I,2,FALSE)</f>
        <v>ABILITY_SWARM</v>
      </c>
      <c r="K952" s="6" t="s">
        <v>94</v>
      </c>
      <c r="L952" s="6" t="str">
        <f>VLOOKUP(M952,特性表!H:I,2,FALSE)</f>
        <v>ABILITY_SHEER_FORCE</v>
      </c>
      <c r="M952" s="6" t="s">
        <v>1386</v>
      </c>
      <c r="N952" s="6">
        <v>70</v>
      </c>
      <c r="O952" s="6">
        <v>135</v>
      </c>
      <c r="P952" s="6">
        <v>95</v>
      </c>
      <c r="Q952" s="6">
        <v>45</v>
      </c>
      <c r="R952" s="6">
        <v>70</v>
      </c>
      <c r="S952" s="6">
        <v>85</v>
      </c>
      <c r="T952" s="6" t="str">
        <f>VLOOKUP(U952,道具表!G:H,2,FALSE)</f>
        <v>ITEM_NONE</v>
      </c>
      <c r="U952" s="6" t="s">
        <v>25</v>
      </c>
      <c r="V952" s="6" t="str">
        <f>VLOOKUP(W952,道具表!G:H,2,FALSE)</f>
        <v>ITEM_NONE</v>
      </c>
      <c r="W952" s="6" t="s">
        <v>25</v>
      </c>
      <c r="X952" s="6">
        <v>115</v>
      </c>
      <c r="Y952" s="6">
        <v>70</v>
      </c>
    </row>
    <row r="953" spans="1:25">
      <c r="A953" s="6">
        <v>901</v>
      </c>
      <c r="B953" s="6">
        <v>951</v>
      </c>
      <c r="C953" s="6" t="s">
        <v>3173</v>
      </c>
      <c r="D953" s="6" t="s">
        <v>3174</v>
      </c>
      <c r="E953" s="6" t="s">
        <v>3175</v>
      </c>
      <c r="F953" s="6" t="str">
        <f>VLOOKUP(G953,地名表!H:I,2,FALSE)</f>
        <v>TYPE_GROUND</v>
      </c>
      <c r="G953" s="6" t="s">
        <v>145</v>
      </c>
      <c r="H953" s="6" t="str">
        <f>VLOOKUP(I953,地名表!H:I,2,FALSE)</f>
        <v>TYPE_NORMAL</v>
      </c>
      <c r="I953" s="6" t="s">
        <v>28</v>
      </c>
      <c r="J953" s="6" t="str">
        <f>VLOOKUP(K953,特性表!H:I,2,FALSE)</f>
        <v>ABILITY_GUTS</v>
      </c>
      <c r="K953" s="6" t="s">
        <v>111</v>
      </c>
      <c r="L953" s="6" t="str">
        <f>VLOOKUP(M953,特性表!H:I,2,FALSE)</f>
        <v>ABILITY_BULLETPROOF</v>
      </c>
      <c r="M953" s="6" t="s">
        <v>2341</v>
      </c>
      <c r="N953" s="6">
        <v>130</v>
      </c>
      <c r="O953" s="6">
        <v>140</v>
      </c>
      <c r="P953" s="6">
        <v>105</v>
      </c>
      <c r="Q953" s="6">
        <v>45</v>
      </c>
      <c r="R953" s="6">
        <v>80</v>
      </c>
      <c r="S953" s="6">
        <v>50</v>
      </c>
      <c r="T953" s="6" t="str">
        <f>VLOOKUP(U953,道具表!G:H,2,FALSE)</f>
        <v>ITEM_NONE</v>
      </c>
      <c r="U953" s="6" t="s">
        <v>25</v>
      </c>
      <c r="V953" s="6" t="str">
        <f>VLOOKUP(W953,道具表!G:H,2,FALSE)</f>
        <v>ITEM_NONE</v>
      </c>
      <c r="W953" s="6" t="s">
        <v>25</v>
      </c>
      <c r="X953" s="6">
        <v>75</v>
      </c>
      <c r="Y953" s="6">
        <v>70</v>
      </c>
    </row>
    <row r="954" spans="1:25">
      <c r="A954" s="6">
        <v>902</v>
      </c>
      <c r="B954" s="6">
        <v>952</v>
      </c>
      <c r="C954" s="6" t="s">
        <v>3176</v>
      </c>
      <c r="D954" s="6" t="s">
        <v>3177</v>
      </c>
      <c r="E954" s="6" t="s">
        <v>3178</v>
      </c>
      <c r="F954" s="6" t="str">
        <f>VLOOKUP(G954,地名表!H:I,2,FALSE)</f>
        <v>TYPE_WATER</v>
      </c>
      <c r="G954" s="6" t="s">
        <v>59</v>
      </c>
      <c r="H954" s="6" t="str">
        <f>VLOOKUP(I954,地名表!H:I,2,FALSE)</f>
        <v>TYPE_GHOST</v>
      </c>
      <c r="I954" s="6" t="s">
        <v>416</v>
      </c>
      <c r="J954" s="6" t="str">
        <f>VLOOKUP(K954,特性表!H:I,2,FALSE)</f>
        <v>ABILITY_SWIFT_SWIM</v>
      </c>
      <c r="K954" s="6" t="s">
        <v>509</v>
      </c>
      <c r="L954" s="6" t="str">
        <f>VLOOKUP(M954,特性表!H:I,2,FALSE)</f>
        <v>ABILITY_ADAPTABILITY</v>
      </c>
      <c r="M954" s="6" t="s">
        <v>576</v>
      </c>
      <c r="N954" s="6">
        <v>120</v>
      </c>
      <c r="O954" s="6">
        <v>112</v>
      </c>
      <c r="P954" s="6">
        <v>65</v>
      </c>
      <c r="Q954" s="6">
        <v>80</v>
      </c>
      <c r="R954" s="6">
        <v>75</v>
      </c>
      <c r="S954" s="6">
        <v>78</v>
      </c>
      <c r="T954" s="6" t="str">
        <f>VLOOKUP(U954,道具表!G:H,2,FALSE)</f>
        <v>ITEM_NONE</v>
      </c>
      <c r="U954" s="6" t="s">
        <v>25</v>
      </c>
      <c r="V954" s="6" t="str">
        <f>VLOOKUP(W954,道具表!G:H,2,FALSE)</f>
        <v>ITEM_NONE</v>
      </c>
      <c r="W954" s="6" t="s">
        <v>25</v>
      </c>
      <c r="X954" s="6">
        <v>135</v>
      </c>
      <c r="Y954" s="6">
        <v>70</v>
      </c>
    </row>
    <row r="955" spans="1:25">
      <c r="A955" s="6">
        <v>903</v>
      </c>
      <c r="B955" s="6">
        <v>953</v>
      </c>
      <c r="C955" s="6" t="s">
        <v>3179</v>
      </c>
      <c r="D955" s="6" t="s">
        <v>3180</v>
      </c>
      <c r="E955" s="6" t="s">
        <v>3181</v>
      </c>
      <c r="F955" s="6" t="str">
        <f>VLOOKUP(G955,地名表!H:I,2,FALSE)</f>
        <v>TYPE_FIGHTING</v>
      </c>
      <c r="G955" s="6" t="s">
        <v>267</v>
      </c>
      <c r="H955" s="6" t="str">
        <f>VLOOKUP(I955,地名表!H:I,2,FALSE)</f>
        <v>TYPE_POISON</v>
      </c>
      <c r="I955" s="6" t="s">
        <v>34</v>
      </c>
      <c r="J955" s="6" t="str">
        <f>VLOOKUP(K955,特性表!H:I,2,FALSE)</f>
        <v>ABILITY_PRESSURE</v>
      </c>
      <c r="K955" s="6" t="s">
        <v>609</v>
      </c>
      <c r="L955" s="6" t="str">
        <f>VLOOKUP(M955,特性表!H:I,2,FALSE)</f>
        <v>ABILITY_UNBURDEN</v>
      </c>
      <c r="M955" s="6" t="s">
        <v>982</v>
      </c>
      <c r="N955" s="6">
        <v>80</v>
      </c>
      <c r="O955" s="6">
        <v>130</v>
      </c>
      <c r="P955" s="6">
        <v>60</v>
      </c>
      <c r="Q955" s="6">
        <v>40</v>
      </c>
      <c r="R955" s="6">
        <v>80</v>
      </c>
      <c r="S955" s="6">
        <v>120</v>
      </c>
      <c r="T955" s="6" t="str">
        <f>VLOOKUP(U955,道具表!G:H,2,FALSE)</f>
        <v>ITEM_NONE</v>
      </c>
      <c r="U955" s="6" t="s">
        <v>25</v>
      </c>
      <c r="V955" s="6" t="str">
        <f>VLOOKUP(W955,道具表!G:H,2,FALSE)</f>
        <v>ITEM_NONE</v>
      </c>
      <c r="W955" s="6" t="s">
        <v>25</v>
      </c>
      <c r="X955" s="6">
        <v>135</v>
      </c>
      <c r="Y955" s="6">
        <v>70</v>
      </c>
    </row>
    <row r="956" spans="1:25">
      <c r="A956" s="6">
        <v>904</v>
      </c>
      <c r="B956" s="6">
        <v>954</v>
      </c>
      <c r="C956" s="6" t="s">
        <v>3182</v>
      </c>
      <c r="D956" s="6" t="s">
        <v>3183</v>
      </c>
      <c r="E956" s="6" t="s">
        <v>3184</v>
      </c>
      <c r="F956" s="6" t="str">
        <f>VLOOKUP(G956,地名表!H:I,2,FALSE)</f>
        <v>TYPE_DARK</v>
      </c>
      <c r="G956" s="6" t="s">
        <v>797</v>
      </c>
      <c r="H956" s="6" t="str">
        <f>VLOOKUP(I956,地名表!H:I,2,FALSE)</f>
        <v>TYPE_POISON</v>
      </c>
      <c r="I956" s="6" t="s">
        <v>34</v>
      </c>
      <c r="J956" s="6" t="str">
        <f>VLOOKUP(K956,特性表!H:I,2,FALSE)</f>
        <v>ABILITY_POISON_POINT</v>
      </c>
      <c r="K956" s="6" t="s">
        <v>157</v>
      </c>
      <c r="L956" s="6" t="str">
        <f>VLOOKUP(M956,特性表!H:I,2,FALSE)</f>
        <v>ABILITY_SWIFT_SWIM</v>
      </c>
      <c r="M956" s="6" t="s">
        <v>509</v>
      </c>
      <c r="N956" s="6">
        <v>85</v>
      </c>
      <c r="O956" s="6">
        <v>115</v>
      </c>
      <c r="P956" s="6">
        <v>95</v>
      </c>
      <c r="Q956" s="6">
        <v>65</v>
      </c>
      <c r="R956" s="6">
        <v>65</v>
      </c>
      <c r="S956" s="6">
        <v>85</v>
      </c>
      <c r="T956" s="6" t="str">
        <f>VLOOKUP(U956,道具表!G:H,2,FALSE)</f>
        <v>ITEM_NONE</v>
      </c>
      <c r="U956" s="6" t="s">
        <v>25</v>
      </c>
      <c r="V956" s="6" t="str">
        <f>VLOOKUP(W956,道具表!G:H,2,FALSE)</f>
        <v>ITEM_NONE</v>
      </c>
      <c r="W956" s="6" t="s">
        <v>25</v>
      </c>
      <c r="X956" s="6">
        <v>135</v>
      </c>
      <c r="Y956" s="6">
        <v>70</v>
      </c>
    </row>
    <row r="957" spans="1:25">
      <c r="A957" s="6">
        <v>905</v>
      </c>
      <c r="B957" s="6">
        <v>955</v>
      </c>
      <c r="C957" s="6" t="s">
        <v>3185</v>
      </c>
      <c r="D957" s="6" t="s">
        <v>3186</v>
      </c>
      <c r="E957" s="6" t="s">
        <v>3187</v>
      </c>
      <c r="F957" s="6" t="str">
        <f>VLOOKUP(G957,地名表!H:I,2,FALSE)</f>
        <v>TYPE_FAIRY</v>
      </c>
      <c r="G957" s="6" t="s">
        <v>177</v>
      </c>
      <c r="H957" s="6" t="str">
        <f>VLOOKUP(I957,地名表!H:I,2,FALSE)</f>
        <v>TYPE_FLYING</v>
      </c>
      <c r="I957" s="6" t="s">
        <v>55</v>
      </c>
      <c r="J957" s="6" t="str">
        <f>VLOOKUP(K957,特性表!H:I,2,FALSE)</f>
        <v>ABILITY_CUTE_CHARM</v>
      </c>
      <c r="K957" s="6" t="s">
        <v>178</v>
      </c>
      <c r="L957" s="6" t="str">
        <f>VLOOKUP(M957,特性表!H:I,2,FALSE)</f>
        <v>ABILITY_CONTRARY</v>
      </c>
      <c r="M957" s="6" t="s">
        <v>1855</v>
      </c>
      <c r="N957" s="6">
        <v>74</v>
      </c>
      <c r="O957" s="6">
        <v>115</v>
      </c>
      <c r="P957" s="6">
        <v>70</v>
      </c>
      <c r="Q957" s="6">
        <v>135</v>
      </c>
      <c r="R957" s="6">
        <v>80</v>
      </c>
      <c r="S957" s="6">
        <v>106</v>
      </c>
      <c r="T957" s="6" t="str">
        <f>VLOOKUP(U957,道具表!G:H,2,FALSE)</f>
        <v>ITEM_NONE</v>
      </c>
      <c r="U957" s="6" t="s">
        <v>25</v>
      </c>
      <c r="V957" s="6" t="str">
        <f>VLOOKUP(W957,道具表!G:H,2,FALSE)</f>
        <v>ITEM_NONE</v>
      </c>
      <c r="W957" s="6" t="s">
        <v>25</v>
      </c>
      <c r="X957" s="6">
        <v>3</v>
      </c>
      <c r="Y957" s="6">
        <v>70</v>
      </c>
    </row>
    <row r="958" spans="1:25">
      <c r="A958" s="6">
        <v>906</v>
      </c>
      <c r="B958" s="6">
        <v>956</v>
      </c>
      <c r="C958" s="6" t="s">
        <v>3188</v>
      </c>
      <c r="D958" s="6" t="s">
        <v>3189</v>
      </c>
      <c r="E958" s="6" t="s">
        <v>3190</v>
      </c>
      <c r="F958" s="6" t="str">
        <f>VLOOKUP(G958,地名表!H:I,2,FALSE)</f>
        <v>TYPE_GRASS</v>
      </c>
      <c r="G958" s="6" t="s">
        <v>33</v>
      </c>
      <c r="H958" s="6" t="str">
        <f>VLOOKUP(I958,地名表!H:I,2,FALSE)</f>
        <v>TYPE_GRASS</v>
      </c>
      <c r="I958" s="6" t="s">
        <v>33</v>
      </c>
      <c r="J958" s="6" t="str">
        <f>VLOOKUP(K958,特性表!H:I,2,FALSE)</f>
        <v>ABILITY_OVERGROW</v>
      </c>
      <c r="K958" s="6" t="s">
        <v>35</v>
      </c>
      <c r="L958" s="6" t="str">
        <f>VLOOKUP(M958,特性表!H:I,2,FALSE)</f>
        <v>ABILITY_PROTEAN</v>
      </c>
      <c r="M958" s="6" t="s">
        <v>2361</v>
      </c>
      <c r="N958" s="6">
        <v>40</v>
      </c>
      <c r="O958" s="6">
        <v>61</v>
      </c>
      <c r="P958" s="6">
        <v>54</v>
      </c>
      <c r="Q958" s="6">
        <v>45</v>
      </c>
      <c r="R958" s="6">
        <v>45</v>
      </c>
      <c r="S958" s="6">
        <v>65</v>
      </c>
      <c r="T958" s="6" t="str">
        <f>VLOOKUP(U958,道具表!G:H,2,FALSE)</f>
        <v>ITEM_NONE</v>
      </c>
      <c r="U958" s="6" t="s">
        <v>25</v>
      </c>
      <c r="V958" s="6" t="str">
        <f>VLOOKUP(W958,道具表!G:H,2,FALSE)</f>
        <v>ITEM_NONE</v>
      </c>
      <c r="W958" s="6" t="s">
        <v>25</v>
      </c>
      <c r="X958" s="6">
        <v>45</v>
      </c>
      <c r="Y958" s="6">
        <v>50</v>
      </c>
    </row>
    <row r="959" spans="1:25">
      <c r="A959" s="6">
        <v>907</v>
      </c>
      <c r="B959" s="6">
        <v>957</v>
      </c>
      <c r="C959" s="6" t="s">
        <v>3191</v>
      </c>
      <c r="D959" s="6" t="s">
        <v>3192</v>
      </c>
      <c r="E959" s="6" t="s">
        <v>3193</v>
      </c>
      <c r="F959" s="6" t="str">
        <f>VLOOKUP(G959,地名表!H:I,2,FALSE)</f>
        <v>TYPE_GRASS</v>
      </c>
      <c r="G959" s="6" t="s">
        <v>33</v>
      </c>
      <c r="H959" s="6" t="str">
        <f>VLOOKUP(I959,地名表!H:I,2,FALSE)</f>
        <v>TYPE_GRASS</v>
      </c>
      <c r="I959" s="6" t="s">
        <v>33</v>
      </c>
      <c r="J959" s="6" t="str">
        <f>VLOOKUP(K959,特性表!H:I,2,FALSE)</f>
        <v>ABILITY_OVERGROW</v>
      </c>
      <c r="K959" s="6" t="s">
        <v>35</v>
      </c>
      <c r="L959" s="6" t="str">
        <f>VLOOKUP(M959,特性表!H:I,2,FALSE)</f>
        <v>ABILITY_PROTEAN</v>
      </c>
      <c r="M959" s="6" t="s">
        <v>2361</v>
      </c>
      <c r="N959" s="6">
        <v>61</v>
      </c>
      <c r="O959" s="6">
        <v>80</v>
      </c>
      <c r="P959" s="6">
        <v>63</v>
      </c>
      <c r="Q959" s="6">
        <v>60</v>
      </c>
      <c r="R959" s="6">
        <v>63</v>
      </c>
      <c r="S959" s="6">
        <v>83</v>
      </c>
      <c r="T959" s="6" t="str">
        <f>VLOOKUP(U959,道具表!G:H,2,FALSE)</f>
        <v>ITEM_NONE</v>
      </c>
      <c r="U959" s="6" t="s">
        <v>25</v>
      </c>
      <c r="V959" s="6" t="str">
        <f>VLOOKUP(W959,道具表!G:H,2,FALSE)</f>
        <v>ITEM_NONE</v>
      </c>
      <c r="W959" s="6" t="s">
        <v>25</v>
      </c>
      <c r="X959" s="6">
        <v>45</v>
      </c>
      <c r="Y959" s="6">
        <v>50</v>
      </c>
    </row>
    <row r="960" spans="1:25">
      <c r="A960" s="6">
        <v>908</v>
      </c>
      <c r="B960" s="6">
        <v>958</v>
      </c>
      <c r="C960" s="6" t="s">
        <v>3194</v>
      </c>
      <c r="D960" s="6" t="s">
        <v>3195</v>
      </c>
      <c r="E960" s="6" t="s">
        <v>3196</v>
      </c>
      <c r="F960" s="6" t="str">
        <f>VLOOKUP(G960,地名表!H:I,2,FALSE)</f>
        <v>TYPE_GRASS</v>
      </c>
      <c r="G960" s="6" t="s">
        <v>33</v>
      </c>
      <c r="H960" s="6" t="str">
        <f>VLOOKUP(I960,地名表!H:I,2,FALSE)</f>
        <v>TYPE_DARK</v>
      </c>
      <c r="I960" s="6" t="s">
        <v>797</v>
      </c>
      <c r="J960" s="6" t="str">
        <f>VLOOKUP(K960,特性表!H:I,2,FALSE)</f>
        <v>ABILITY_OVERGROW</v>
      </c>
      <c r="K960" s="6" t="s">
        <v>35</v>
      </c>
      <c r="L960" s="6" t="str">
        <f>VLOOKUP(M960,特性表!H:I,2,FALSE)</f>
        <v>ABILITY_PROTEAN</v>
      </c>
      <c r="M960" s="6" t="s">
        <v>2361</v>
      </c>
      <c r="N960" s="6">
        <v>76</v>
      </c>
      <c r="O960" s="6">
        <v>110</v>
      </c>
      <c r="P960" s="6">
        <v>70</v>
      </c>
      <c r="Q960" s="6">
        <v>81</v>
      </c>
      <c r="R960" s="6">
        <v>70</v>
      </c>
      <c r="S960" s="6">
        <v>123</v>
      </c>
      <c r="T960" s="6" t="str">
        <f>VLOOKUP(U960,道具表!G:H,2,FALSE)</f>
        <v>ITEM_NONE</v>
      </c>
      <c r="U960" s="6" t="s">
        <v>25</v>
      </c>
      <c r="V960" s="6" t="str">
        <f>VLOOKUP(W960,道具表!G:H,2,FALSE)</f>
        <v>ITEM_NONE</v>
      </c>
      <c r="W960" s="6" t="s">
        <v>25</v>
      </c>
      <c r="X960" s="6">
        <v>45</v>
      </c>
      <c r="Y960" s="6">
        <v>50</v>
      </c>
    </row>
    <row r="961" spans="1:25">
      <c r="A961" s="6">
        <v>909</v>
      </c>
      <c r="B961" s="6">
        <v>959</v>
      </c>
      <c r="C961" s="6" t="s">
        <v>3197</v>
      </c>
      <c r="D961" s="6" t="s">
        <v>3198</v>
      </c>
      <c r="E961" s="6" t="s">
        <v>3199</v>
      </c>
      <c r="F961" s="6" t="str">
        <f>VLOOKUP(G961,地名表!H:I,2,FALSE)</f>
        <v>TYPE_FIRE</v>
      </c>
      <c r="G961" s="6" t="s">
        <v>46</v>
      </c>
      <c r="H961" s="6" t="str">
        <f>VLOOKUP(I961,地名表!H:I,2,FALSE)</f>
        <v>TYPE_FIRE</v>
      </c>
      <c r="I961" s="6" t="s">
        <v>46</v>
      </c>
      <c r="J961" s="6" t="str">
        <f>VLOOKUP(K961,特性表!H:I,2,FALSE)</f>
        <v>ABILITY_BLAZE</v>
      </c>
      <c r="K961" s="6" t="s">
        <v>47</v>
      </c>
      <c r="L961" s="6" t="str">
        <f>VLOOKUP(M961,特性表!H:I,2,FALSE)</f>
        <v>ABILITY_UNAWARE</v>
      </c>
      <c r="M961" s="6" t="s">
        <v>1474</v>
      </c>
      <c r="N961" s="6">
        <v>67</v>
      </c>
      <c r="O961" s="6">
        <v>45</v>
      </c>
      <c r="P961" s="6">
        <v>59</v>
      </c>
      <c r="Q961" s="6">
        <v>63</v>
      </c>
      <c r="R961" s="6">
        <v>40</v>
      </c>
      <c r="S961" s="6">
        <v>36</v>
      </c>
      <c r="T961" s="6" t="str">
        <f>VLOOKUP(U961,道具表!G:H,2,FALSE)</f>
        <v>ITEM_NONE</v>
      </c>
      <c r="U961" s="6" t="s">
        <v>25</v>
      </c>
      <c r="V961" s="6" t="str">
        <f>VLOOKUP(W961,道具表!G:H,2,FALSE)</f>
        <v>ITEM_NONE</v>
      </c>
      <c r="W961" s="6" t="s">
        <v>25</v>
      </c>
      <c r="X961" s="6">
        <v>45</v>
      </c>
      <c r="Y961" s="6">
        <v>50</v>
      </c>
    </row>
    <row r="962" spans="1:25">
      <c r="A962" s="6">
        <v>910</v>
      </c>
      <c r="B962" s="6">
        <v>960</v>
      </c>
      <c r="C962" s="6" t="s">
        <v>3200</v>
      </c>
      <c r="D962" s="6" t="s">
        <v>3201</v>
      </c>
      <c r="E962" s="6" t="s">
        <v>3202</v>
      </c>
      <c r="F962" s="6" t="str">
        <f>VLOOKUP(G962,地名表!H:I,2,FALSE)</f>
        <v>TYPE_FIRE</v>
      </c>
      <c r="G962" s="6" t="s">
        <v>46</v>
      </c>
      <c r="H962" s="6" t="str">
        <f>VLOOKUP(I962,地名表!H:I,2,FALSE)</f>
        <v>TYPE_FIRE</v>
      </c>
      <c r="I962" s="6" t="s">
        <v>46</v>
      </c>
      <c r="J962" s="6" t="str">
        <f>VLOOKUP(K962,特性表!H:I,2,FALSE)</f>
        <v>ABILITY_BLAZE</v>
      </c>
      <c r="K962" s="6" t="s">
        <v>47</v>
      </c>
      <c r="L962" s="6" t="str">
        <f>VLOOKUP(M962,特性表!H:I,2,FALSE)</f>
        <v>ABILITY_UNAWARE</v>
      </c>
      <c r="M962" s="6" t="s">
        <v>1474</v>
      </c>
      <c r="N962" s="6">
        <v>81</v>
      </c>
      <c r="O962" s="6">
        <v>55</v>
      </c>
      <c r="P962" s="6">
        <v>78</v>
      </c>
      <c r="Q962" s="6">
        <v>90</v>
      </c>
      <c r="R962" s="6">
        <v>58</v>
      </c>
      <c r="S962" s="6">
        <v>49</v>
      </c>
      <c r="T962" s="6" t="str">
        <f>VLOOKUP(U962,道具表!G:H,2,FALSE)</f>
        <v>ITEM_NONE</v>
      </c>
      <c r="U962" s="6" t="s">
        <v>25</v>
      </c>
      <c r="V962" s="6" t="str">
        <f>VLOOKUP(W962,道具表!G:H,2,FALSE)</f>
        <v>ITEM_NONE</v>
      </c>
      <c r="W962" s="6" t="s">
        <v>25</v>
      </c>
      <c r="X962" s="6">
        <v>45</v>
      </c>
      <c r="Y962" s="6">
        <v>50</v>
      </c>
    </row>
    <row r="963" spans="1:25">
      <c r="A963" s="6">
        <v>911</v>
      </c>
      <c r="B963" s="6">
        <v>961</v>
      </c>
      <c r="C963" s="6" t="s">
        <v>3203</v>
      </c>
      <c r="D963" s="6" t="s">
        <v>3204</v>
      </c>
      <c r="E963" s="6" t="s">
        <v>3205</v>
      </c>
      <c r="F963" s="6" t="str">
        <f>VLOOKUP(G963,地名表!H:I,2,FALSE)</f>
        <v>TYPE_FIRE</v>
      </c>
      <c r="G963" s="6" t="s">
        <v>46</v>
      </c>
      <c r="H963" s="6" t="str">
        <f>VLOOKUP(I963,地名表!H:I,2,FALSE)</f>
        <v>TYPE_GHOST</v>
      </c>
      <c r="I963" s="6" t="s">
        <v>416</v>
      </c>
      <c r="J963" s="6" t="str">
        <f>VLOOKUP(K963,特性表!H:I,2,FALSE)</f>
        <v>ABILITY_BLAZE</v>
      </c>
      <c r="K963" s="6" t="s">
        <v>47</v>
      </c>
      <c r="L963" s="6" t="str">
        <f>VLOOKUP(M963,特性表!H:I,2,FALSE)</f>
        <v>ABILITY_UNAWARE</v>
      </c>
      <c r="M963" s="6" t="s">
        <v>1474</v>
      </c>
      <c r="N963" s="6">
        <v>104</v>
      </c>
      <c r="O963" s="6">
        <v>75</v>
      </c>
      <c r="P963" s="6">
        <v>100</v>
      </c>
      <c r="Q963" s="6">
        <v>110</v>
      </c>
      <c r="R963" s="6">
        <v>75</v>
      </c>
      <c r="S963" s="6">
        <v>66</v>
      </c>
      <c r="T963" s="6" t="str">
        <f>VLOOKUP(U963,道具表!G:H,2,FALSE)</f>
        <v>ITEM_NONE</v>
      </c>
      <c r="U963" s="6" t="s">
        <v>25</v>
      </c>
      <c r="V963" s="6" t="str">
        <f>VLOOKUP(W963,道具表!G:H,2,FALSE)</f>
        <v>ITEM_NONE</v>
      </c>
      <c r="W963" s="6" t="s">
        <v>25</v>
      </c>
      <c r="X963" s="6">
        <v>45</v>
      </c>
      <c r="Y963" s="6">
        <v>50</v>
      </c>
    </row>
    <row r="964" spans="1:25">
      <c r="A964" s="6">
        <v>912</v>
      </c>
      <c r="B964" s="6">
        <v>962</v>
      </c>
      <c r="C964" s="6" t="s">
        <v>3206</v>
      </c>
      <c r="D964" s="6" t="s">
        <v>3207</v>
      </c>
      <c r="E964" s="6" t="s">
        <v>3208</v>
      </c>
      <c r="F964" s="6" t="str">
        <f>VLOOKUP(G964,地名表!H:I,2,FALSE)</f>
        <v>TYPE_WATER</v>
      </c>
      <c r="G964" s="6" t="s">
        <v>59</v>
      </c>
      <c r="H964" s="6" t="str">
        <f>VLOOKUP(I964,地名表!H:I,2,FALSE)</f>
        <v>TYPE_WATER</v>
      </c>
      <c r="I964" s="6" t="s">
        <v>59</v>
      </c>
      <c r="J964" s="6" t="str">
        <f>VLOOKUP(K964,特性表!H:I,2,FALSE)</f>
        <v>ABILITY_TORRENT</v>
      </c>
      <c r="K964" s="6" t="s">
        <v>60</v>
      </c>
      <c r="L964" s="6" t="str">
        <f>VLOOKUP(M964,特性表!H:I,2,FALSE)</f>
        <v>ABILITY_MOXIE</v>
      </c>
      <c r="M964" s="6" t="s">
        <v>563</v>
      </c>
      <c r="N964" s="6">
        <v>55</v>
      </c>
      <c r="O964" s="6">
        <v>65</v>
      </c>
      <c r="P964" s="6">
        <v>45</v>
      </c>
      <c r="Q964" s="6">
        <v>50</v>
      </c>
      <c r="R964" s="6">
        <v>45</v>
      </c>
      <c r="S964" s="6">
        <v>50</v>
      </c>
      <c r="T964" s="6" t="str">
        <f>VLOOKUP(U964,道具表!G:H,2,FALSE)</f>
        <v>ITEM_NONE</v>
      </c>
      <c r="U964" s="6" t="s">
        <v>25</v>
      </c>
      <c r="V964" s="6" t="str">
        <f>VLOOKUP(W964,道具表!G:H,2,FALSE)</f>
        <v>ITEM_NONE</v>
      </c>
      <c r="W964" s="6" t="s">
        <v>25</v>
      </c>
      <c r="X964" s="6">
        <v>45</v>
      </c>
      <c r="Y964" s="6">
        <v>50</v>
      </c>
    </row>
    <row r="965" spans="1:25">
      <c r="A965" s="6">
        <v>913</v>
      </c>
      <c r="B965" s="6">
        <v>963</v>
      </c>
      <c r="C965" s="6" t="s">
        <v>3209</v>
      </c>
      <c r="D965" s="6" t="s">
        <v>3210</v>
      </c>
      <c r="E965" s="6" t="s">
        <v>3211</v>
      </c>
      <c r="F965" s="6" t="str">
        <f>VLOOKUP(G965,地名表!H:I,2,FALSE)</f>
        <v>TYPE_WATER</v>
      </c>
      <c r="G965" s="6" t="s">
        <v>59</v>
      </c>
      <c r="H965" s="6" t="str">
        <f>VLOOKUP(I965,地名表!H:I,2,FALSE)</f>
        <v>TYPE_WATER</v>
      </c>
      <c r="I965" s="6" t="s">
        <v>59</v>
      </c>
      <c r="J965" s="6" t="str">
        <f>VLOOKUP(K965,特性表!H:I,2,FALSE)</f>
        <v>ABILITY_TORRENT</v>
      </c>
      <c r="K965" s="6" t="s">
        <v>60</v>
      </c>
      <c r="L965" s="6" t="str">
        <f>VLOOKUP(M965,特性表!H:I,2,FALSE)</f>
        <v>ABILITY_MOXIE</v>
      </c>
      <c r="M965" s="6" t="s">
        <v>563</v>
      </c>
      <c r="N965" s="6">
        <v>70</v>
      </c>
      <c r="O965" s="6">
        <v>85</v>
      </c>
      <c r="P965" s="6">
        <v>65</v>
      </c>
      <c r="Q965" s="6">
        <v>65</v>
      </c>
      <c r="R965" s="6">
        <v>60</v>
      </c>
      <c r="S965" s="6">
        <v>65</v>
      </c>
      <c r="T965" s="6" t="str">
        <f>VLOOKUP(U965,道具表!G:H,2,FALSE)</f>
        <v>ITEM_NONE</v>
      </c>
      <c r="U965" s="6" t="s">
        <v>25</v>
      </c>
      <c r="V965" s="6" t="str">
        <f>VLOOKUP(W965,道具表!G:H,2,FALSE)</f>
        <v>ITEM_NONE</v>
      </c>
      <c r="W965" s="6" t="s">
        <v>25</v>
      </c>
      <c r="X965" s="6">
        <v>45</v>
      </c>
      <c r="Y965" s="6">
        <v>50</v>
      </c>
    </row>
    <row r="966" spans="1:25">
      <c r="A966" s="6">
        <v>914</v>
      </c>
      <c r="B966" s="6">
        <v>964</v>
      </c>
      <c r="C966" s="6" t="s">
        <v>3212</v>
      </c>
      <c r="D966" s="6" t="s">
        <v>3213</v>
      </c>
      <c r="E966" s="6" t="s">
        <v>3214</v>
      </c>
      <c r="F966" s="6" t="str">
        <f>VLOOKUP(G966,地名表!H:I,2,FALSE)</f>
        <v>TYPE_WATER</v>
      </c>
      <c r="G966" s="6" t="s">
        <v>59</v>
      </c>
      <c r="H966" s="6" t="str">
        <f>VLOOKUP(I966,地名表!H:I,2,FALSE)</f>
        <v>TYPE_FIGHTING</v>
      </c>
      <c r="I966" s="6" t="s">
        <v>267</v>
      </c>
      <c r="J966" s="6" t="str">
        <f>VLOOKUP(K966,特性表!H:I,2,FALSE)</f>
        <v>ABILITY_TORRENT</v>
      </c>
      <c r="K966" s="6" t="s">
        <v>60</v>
      </c>
      <c r="L966" s="6" t="str">
        <f>VLOOKUP(M966,特性表!H:I,2,FALSE)</f>
        <v>ABILITY_MOXIE</v>
      </c>
      <c r="M966" s="6" t="s">
        <v>563</v>
      </c>
      <c r="N966" s="6">
        <v>85</v>
      </c>
      <c r="O966" s="6">
        <v>120</v>
      </c>
      <c r="P966" s="6">
        <v>80</v>
      </c>
      <c r="Q966" s="6">
        <v>85</v>
      </c>
      <c r="R966" s="6">
        <v>75</v>
      </c>
      <c r="S966" s="6">
        <v>85</v>
      </c>
      <c r="T966" s="6" t="str">
        <f>VLOOKUP(U966,道具表!G:H,2,FALSE)</f>
        <v>ITEM_NONE</v>
      </c>
      <c r="U966" s="6" t="s">
        <v>25</v>
      </c>
      <c r="V966" s="6" t="str">
        <f>VLOOKUP(W966,道具表!G:H,2,FALSE)</f>
        <v>ITEM_NONE</v>
      </c>
      <c r="W966" s="6" t="s">
        <v>25</v>
      </c>
      <c r="X966" s="6">
        <v>45</v>
      </c>
      <c r="Y966" s="6">
        <v>50</v>
      </c>
    </row>
    <row r="967" spans="1:25">
      <c r="A967" s="6">
        <v>915</v>
      </c>
      <c r="B967" s="6">
        <v>965</v>
      </c>
      <c r="C967" s="6" t="s">
        <v>3215</v>
      </c>
      <c r="D967" s="6" t="s">
        <v>3216</v>
      </c>
      <c r="E967" s="6" t="s">
        <v>3217</v>
      </c>
      <c r="F967" s="6" t="str">
        <f>VLOOKUP(G967,地名表!H:I,2,FALSE)</f>
        <v>TYPE_NORMAL</v>
      </c>
      <c r="G967" s="6" t="s">
        <v>28</v>
      </c>
      <c r="H967" s="6" t="str">
        <f>VLOOKUP(I967,地名表!H:I,2,FALSE)</f>
        <v>TYPE_NORMAL</v>
      </c>
      <c r="I967" s="6" t="s">
        <v>28</v>
      </c>
      <c r="J967" s="6" t="str">
        <f>VLOOKUP(K967,特性表!H:I,2,FALSE)</f>
        <v>ABILITY_AROMA_VEIL</v>
      </c>
      <c r="K967" s="6" t="s">
        <v>2448</v>
      </c>
      <c r="L967" s="6" t="str">
        <f>VLOOKUP(M967,特性表!H:I,2,FALSE)</f>
        <v>ABILITY_GLUTTONY</v>
      </c>
      <c r="M967" s="6" t="s">
        <v>316</v>
      </c>
      <c r="N967" s="6">
        <v>54</v>
      </c>
      <c r="O967" s="6">
        <v>45</v>
      </c>
      <c r="P967" s="6">
        <v>40</v>
      </c>
      <c r="Q967" s="6">
        <v>35</v>
      </c>
      <c r="R967" s="6">
        <v>45</v>
      </c>
      <c r="S967" s="6">
        <v>35</v>
      </c>
      <c r="T967" s="6" t="str">
        <f>VLOOKUP(U967,道具表!G:H,2,FALSE)</f>
        <v>ITEM_NONE</v>
      </c>
      <c r="U967" s="6" t="s">
        <v>25</v>
      </c>
      <c r="V967" s="6" t="str">
        <f>VLOOKUP(W967,道具表!G:H,2,FALSE)</f>
        <v>ITEM_NONE</v>
      </c>
      <c r="W967" s="6" t="s">
        <v>25</v>
      </c>
      <c r="X967" s="6">
        <v>255</v>
      </c>
      <c r="Y967" s="6">
        <v>50</v>
      </c>
    </row>
    <row r="968" spans="1:25">
      <c r="A968" s="6">
        <v>916</v>
      </c>
      <c r="B968" s="6">
        <v>966</v>
      </c>
      <c r="C968" s="6" t="s">
        <v>3218</v>
      </c>
      <c r="D968" s="6" t="s">
        <v>3219</v>
      </c>
      <c r="E968" s="6" t="s">
        <v>3220</v>
      </c>
      <c r="F968" s="6" t="str">
        <f>VLOOKUP(G968,地名表!H:I,2,FALSE)</f>
        <v>TYPE_NORMAL</v>
      </c>
      <c r="G968" s="6" t="s">
        <v>28</v>
      </c>
      <c r="H968" s="6" t="str">
        <f>VLOOKUP(I968,地名表!H:I,2,FALSE)</f>
        <v>TYPE_NORMAL</v>
      </c>
      <c r="I968" s="6" t="s">
        <v>28</v>
      </c>
      <c r="J968" s="6" t="str">
        <f>VLOOKUP(K968,特性表!H:I,2,FALSE)</f>
        <v>ABILITY_GLUTTONY</v>
      </c>
      <c r="K968" s="6" t="s">
        <v>316</v>
      </c>
      <c r="L968" s="6" t="str">
        <f>VLOOKUP(M968,特性表!H:I,2,FALSE)</f>
        <v>ABILITY_GLUTTONY</v>
      </c>
      <c r="M968" s="6" t="s">
        <v>316</v>
      </c>
      <c r="N968" s="6">
        <v>110</v>
      </c>
      <c r="O968" s="6">
        <v>100</v>
      </c>
      <c r="P968" s="6">
        <v>75</v>
      </c>
      <c r="Q968" s="6">
        <v>59</v>
      </c>
      <c r="R968" s="6">
        <v>80</v>
      </c>
      <c r="S968" s="6">
        <v>65</v>
      </c>
      <c r="T968" s="6" t="str">
        <f>VLOOKUP(U968,道具表!G:H,2,FALSE)</f>
        <v>ITEM_NONE</v>
      </c>
      <c r="U968" s="6" t="s">
        <v>25</v>
      </c>
      <c r="V968" s="6" t="str">
        <f>VLOOKUP(W968,道具表!G:H,2,FALSE)</f>
        <v>ITEM_NONE</v>
      </c>
      <c r="W968" s="6" t="s">
        <v>25</v>
      </c>
      <c r="X968" s="6">
        <v>100</v>
      </c>
      <c r="Y968" s="6">
        <v>50</v>
      </c>
    </row>
    <row r="969" spans="1:25">
      <c r="A969" s="6">
        <v>917</v>
      </c>
      <c r="B969" s="6">
        <v>967</v>
      </c>
      <c r="C969" s="6" t="s">
        <v>3221</v>
      </c>
      <c r="D969" s="6" t="s">
        <v>3222</v>
      </c>
      <c r="E969" s="6" t="s">
        <v>3223</v>
      </c>
      <c r="F969" s="6" t="str">
        <f>VLOOKUP(G969,地名表!H:I,2,FALSE)</f>
        <v>TYPE_BUG</v>
      </c>
      <c r="G969" s="6" t="s">
        <v>71</v>
      </c>
      <c r="H969" s="6" t="str">
        <f>VLOOKUP(I969,地名表!H:I,2,FALSE)</f>
        <v>TYPE_BUG</v>
      </c>
      <c r="I969" s="6" t="s">
        <v>71</v>
      </c>
      <c r="J969" s="6" t="str">
        <f>VLOOKUP(K969,特性表!H:I,2,FALSE)</f>
        <v>ABILITY_INSOMNIA</v>
      </c>
      <c r="K969" s="6" t="s">
        <v>432</v>
      </c>
      <c r="L969" s="6" t="str">
        <f>VLOOKUP(M969,特性表!H:I,2,FALSE)</f>
        <v>ABILITY_STAKEOUT</v>
      </c>
      <c r="M969" s="6" t="s">
        <v>2616</v>
      </c>
      <c r="N969" s="6">
        <v>35</v>
      </c>
      <c r="O969" s="6">
        <v>41</v>
      </c>
      <c r="P969" s="6">
        <v>45</v>
      </c>
      <c r="Q969" s="6">
        <v>29</v>
      </c>
      <c r="R969" s="6">
        <v>40</v>
      </c>
      <c r="S969" s="6">
        <v>20</v>
      </c>
      <c r="T969" s="6" t="str">
        <f>VLOOKUP(U969,道具表!G:H,2,FALSE)</f>
        <v>ITEM_NONE</v>
      </c>
      <c r="U969" s="6" t="s">
        <v>25</v>
      </c>
      <c r="V969" s="6" t="str">
        <f>VLOOKUP(W969,道具表!G:H,2,FALSE)</f>
        <v>ITEM_NONE</v>
      </c>
      <c r="W969" s="6" t="s">
        <v>25</v>
      </c>
      <c r="X969" s="6">
        <v>255</v>
      </c>
      <c r="Y969" s="6">
        <v>50</v>
      </c>
    </row>
    <row r="970" spans="1:25">
      <c r="A970" s="6">
        <v>918</v>
      </c>
      <c r="B970" s="6">
        <v>968</v>
      </c>
      <c r="C970" s="6" t="s">
        <v>3224</v>
      </c>
      <c r="D970" s="6" t="s">
        <v>3225</v>
      </c>
      <c r="E970" s="6" t="s">
        <v>3226</v>
      </c>
      <c r="F970" s="6" t="str">
        <f>VLOOKUP(G970,地名表!H:I,2,FALSE)</f>
        <v>TYPE_BUG</v>
      </c>
      <c r="G970" s="6" t="s">
        <v>71</v>
      </c>
      <c r="H970" s="6" t="str">
        <f>VLOOKUP(I970,地名表!H:I,2,FALSE)</f>
        <v>TYPE_BUG</v>
      </c>
      <c r="I970" s="6" t="s">
        <v>71</v>
      </c>
      <c r="J970" s="6" t="str">
        <f>VLOOKUP(K970,特性表!H:I,2,FALSE)</f>
        <v>ABILITY_INSOMNIA</v>
      </c>
      <c r="K970" s="6" t="s">
        <v>432</v>
      </c>
      <c r="L970" s="6" t="str">
        <f>VLOOKUP(M970,特性表!H:I,2,FALSE)</f>
        <v>ABILITY_STAKEOUT</v>
      </c>
      <c r="M970" s="6" t="s">
        <v>2616</v>
      </c>
      <c r="N970" s="6">
        <v>60</v>
      </c>
      <c r="O970" s="6">
        <v>79</v>
      </c>
      <c r="P970" s="6">
        <v>92</v>
      </c>
      <c r="Q970" s="6">
        <v>52</v>
      </c>
      <c r="R970" s="6">
        <v>86</v>
      </c>
      <c r="S970" s="6">
        <v>35</v>
      </c>
      <c r="T970" s="6" t="str">
        <f>VLOOKUP(U970,道具表!G:H,2,FALSE)</f>
        <v>ITEM_NONE</v>
      </c>
      <c r="U970" s="6" t="s">
        <v>25</v>
      </c>
      <c r="V970" s="6" t="str">
        <f>VLOOKUP(W970,道具表!G:H,2,FALSE)</f>
        <v>ITEM_NONE</v>
      </c>
      <c r="W970" s="6" t="s">
        <v>25</v>
      </c>
      <c r="X970" s="6">
        <v>120</v>
      </c>
      <c r="Y970" s="6">
        <v>50</v>
      </c>
    </row>
    <row r="971" spans="1:25">
      <c r="A971" s="6">
        <v>919</v>
      </c>
      <c r="B971" s="6">
        <v>969</v>
      </c>
      <c r="C971" s="6" t="s">
        <v>3227</v>
      </c>
      <c r="D971" s="6" t="s">
        <v>3228</v>
      </c>
      <c r="E971" s="6" t="s">
        <v>3229</v>
      </c>
      <c r="F971" s="6" t="str">
        <f>VLOOKUP(G971,地名表!H:I,2,FALSE)</f>
        <v>TYPE_BUG</v>
      </c>
      <c r="G971" s="6" t="s">
        <v>71</v>
      </c>
      <c r="H971" s="6" t="str">
        <f>VLOOKUP(I971,地名表!H:I,2,FALSE)</f>
        <v>TYPE_BUG</v>
      </c>
      <c r="I971" s="6" t="s">
        <v>71</v>
      </c>
      <c r="J971" s="6" t="str">
        <f>VLOOKUP(K971,特性表!H:I,2,FALSE)</f>
        <v>ABILITY_SWARM</v>
      </c>
      <c r="K971" s="6" t="s">
        <v>94</v>
      </c>
      <c r="L971" s="6" t="str">
        <f>VLOOKUP(M971,特性表!H:I,2,FALSE)</f>
        <v>ABILITY_NONE</v>
      </c>
      <c r="M971" s="6" t="s">
        <v>29</v>
      </c>
      <c r="N971" s="6">
        <v>33</v>
      </c>
      <c r="O971" s="6">
        <v>46</v>
      </c>
      <c r="P971" s="6">
        <v>40</v>
      </c>
      <c r="Q971" s="6">
        <v>21</v>
      </c>
      <c r="R971" s="6">
        <v>25</v>
      </c>
      <c r="S971" s="6">
        <v>45</v>
      </c>
      <c r="T971" s="6" t="str">
        <f>VLOOKUP(U971,道具表!G:H,2,FALSE)</f>
        <v>ITEM_NONE</v>
      </c>
      <c r="U971" s="6" t="s">
        <v>25</v>
      </c>
      <c r="V971" s="6" t="str">
        <f>VLOOKUP(W971,道具表!G:H,2,FALSE)</f>
        <v>ITEM_NONE</v>
      </c>
      <c r="W971" s="6" t="s">
        <v>25</v>
      </c>
      <c r="X971" s="6">
        <v>190</v>
      </c>
      <c r="Y971" s="6">
        <v>20</v>
      </c>
    </row>
    <row r="972" spans="1:25">
      <c r="A972" s="6">
        <v>920</v>
      </c>
      <c r="B972" s="6">
        <v>970</v>
      </c>
      <c r="C972" s="6" t="s">
        <v>3230</v>
      </c>
      <c r="D972" s="6" t="s">
        <v>3231</v>
      </c>
      <c r="E972" s="6" t="s">
        <v>3232</v>
      </c>
      <c r="F972" s="6" t="str">
        <f>VLOOKUP(G972,地名表!H:I,2,FALSE)</f>
        <v>TYPE_BUG</v>
      </c>
      <c r="G972" s="6" t="s">
        <v>71</v>
      </c>
      <c r="H972" s="6" t="str">
        <f>VLOOKUP(I972,地名表!H:I,2,FALSE)</f>
        <v>TYPE_DARK</v>
      </c>
      <c r="I972" s="6" t="s">
        <v>797</v>
      </c>
      <c r="J972" s="6" t="str">
        <f>VLOOKUP(K972,特性表!H:I,2,FALSE)</f>
        <v>ABILITY_SWARM</v>
      </c>
      <c r="K972" s="6" t="s">
        <v>94</v>
      </c>
      <c r="L972" s="6" t="str">
        <f>VLOOKUP(M972,特性表!H:I,2,FALSE)</f>
        <v>ABILITY_NONE</v>
      </c>
      <c r="M972" s="6" t="s">
        <v>29</v>
      </c>
      <c r="N972" s="6">
        <v>71</v>
      </c>
      <c r="O972" s="6">
        <v>102</v>
      </c>
      <c r="P972" s="6">
        <v>78</v>
      </c>
      <c r="Q972" s="6">
        <v>52</v>
      </c>
      <c r="R972" s="6">
        <v>55</v>
      </c>
      <c r="S972" s="6">
        <v>92</v>
      </c>
      <c r="T972" s="6" t="str">
        <f>VLOOKUP(U972,道具表!G:H,2,FALSE)</f>
        <v>ITEM_NONE</v>
      </c>
      <c r="U972" s="6" t="s">
        <v>25</v>
      </c>
      <c r="V972" s="6" t="str">
        <f>VLOOKUP(W972,道具表!G:H,2,FALSE)</f>
        <v>ITEM_NONE</v>
      </c>
      <c r="W972" s="6" t="s">
        <v>25</v>
      </c>
      <c r="X972" s="6">
        <v>30</v>
      </c>
      <c r="Y972" s="6">
        <v>0</v>
      </c>
    </row>
    <row r="973" spans="1:25">
      <c r="A973" s="6">
        <v>921</v>
      </c>
      <c r="B973" s="6">
        <v>971</v>
      </c>
      <c r="C973" s="6" t="s">
        <v>3233</v>
      </c>
      <c r="D973" s="6" t="s">
        <v>3234</v>
      </c>
      <c r="E973" s="6" t="s">
        <v>3235</v>
      </c>
      <c r="F973" s="6" t="str">
        <f>VLOOKUP(G973,地名表!H:I,2,FALSE)</f>
        <v>TYPE_ELECTRIC</v>
      </c>
      <c r="G973" s="6" t="s">
        <v>135</v>
      </c>
      <c r="H973" s="6" t="str">
        <f>VLOOKUP(I973,地名表!H:I,2,FALSE)</f>
        <v>TYPE_ELECTRIC</v>
      </c>
      <c r="I973" s="6" t="s">
        <v>135</v>
      </c>
      <c r="J973" s="6" t="str">
        <f>VLOOKUP(K973,特性表!H:I,2,FALSE)</f>
        <v>ABILITY_STATIC</v>
      </c>
      <c r="K973" s="6" t="s">
        <v>136</v>
      </c>
      <c r="L973" s="6" t="str">
        <f>VLOOKUP(M973,特性表!H:I,2,FALSE)</f>
        <v>ABILITY_NATURAL_CURE</v>
      </c>
      <c r="M973" s="6" t="s">
        <v>494</v>
      </c>
      <c r="N973" s="6">
        <v>45</v>
      </c>
      <c r="O973" s="6">
        <v>50</v>
      </c>
      <c r="P973" s="6">
        <v>20</v>
      </c>
      <c r="Q973" s="6">
        <v>40</v>
      </c>
      <c r="R973" s="6">
        <v>25</v>
      </c>
      <c r="S973" s="6">
        <v>60</v>
      </c>
      <c r="T973" s="6" t="str">
        <f>VLOOKUP(U973,道具表!G:H,2,FALSE)</f>
        <v>ITEM_NONE</v>
      </c>
      <c r="U973" s="6" t="s">
        <v>25</v>
      </c>
      <c r="V973" s="6" t="str">
        <f>VLOOKUP(W973,道具表!G:H,2,FALSE)</f>
        <v>ITEM_NONE</v>
      </c>
      <c r="W973" s="6" t="s">
        <v>25</v>
      </c>
      <c r="X973" s="6">
        <v>190</v>
      </c>
      <c r="Y973" s="6">
        <v>50</v>
      </c>
    </row>
    <row r="974" spans="1:25">
      <c r="A974" s="6">
        <v>922</v>
      </c>
      <c r="B974" s="6">
        <v>972</v>
      </c>
      <c r="C974" s="6" t="s">
        <v>3236</v>
      </c>
      <c r="D974" s="6" t="s">
        <v>3237</v>
      </c>
      <c r="E974" s="6" t="s">
        <v>3238</v>
      </c>
      <c r="F974" s="6" t="str">
        <f>VLOOKUP(G974,地名表!H:I,2,FALSE)</f>
        <v>TYPE_ELECTRIC</v>
      </c>
      <c r="G974" s="6" t="s">
        <v>135</v>
      </c>
      <c r="H974" s="6" t="str">
        <f>VLOOKUP(I974,地名表!H:I,2,FALSE)</f>
        <v>TYPE_FIGHTING</v>
      </c>
      <c r="I974" s="6" t="s">
        <v>267</v>
      </c>
      <c r="J974" s="6" t="str">
        <f>VLOOKUP(K974,特性表!H:I,2,FALSE)</f>
        <v>ABILITY_VOLT_ABSORB</v>
      </c>
      <c r="K974" s="6" t="s">
        <v>583</v>
      </c>
      <c r="L974" s="6" t="str">
        <f>VLOOKUP(M974,特性表!H:I,2,FALSE)</f>
        <v>ABILITY_NATURAL_CURE</v>
      </c>
      <c r="M974" s="6" t="s">
        <v>494</v>
      </c>
      <c r="N974" s="6">
        <v>60</v>
      </c>
      <c r="O974" s="6">
        <v>75</v>
      </c>
      <c r="P974" s="6">
        <v>40</v>
      </c>
      <c r="Q974" s="6">
        <v>50</v>
      </c>
      <c r="R974" s="6">
        <v>40</v>
      </c>
      <c r="S974" s="6">
        <v>85</v>
      </c>
      <c r="T974" s="6" t="str">
        <f>VLOOKUP(U974,道具表!G:H,2,FALSE)</f>
        <v>ITEM_NONE</v>
      </c>
      <c r="U974" s="6" t="s">
        <v>25</v>
      </c>
      <c r="V974" s="6" t="str">
        <f>VLOOKUP(W974,道具表!G:H,2,FALSE)</f>
        <v>ITEM_NONE</v>
      </c>
      <c r="W974" s="6" t="s">
        <v>25</v>
      </c>
      <c r="X974" s="6">
        <v>80</v>
      </c>
      <c r="Y974" s="6">
        <v>50</v>
      </c>
    </row>
    <row r="975" spans="1:25">
      <c r="A975" s="6">
        <v>923</v>
      </c>
      <c r="B975" s="6">
        <v>973</v>
      </c>
      <c r="C975" s="6" t="s">
        <v>3239</v>
      </c>
      <c r="D975" s="6" t="s">
        <v>3240</v>
      </c>
      <c r="E975" s="6" t="s">
        <v>3241</v>
      </c>
      <c r="F975" s="6" t="str">
        <f>VLOOKUP(G975,地名表!H:I,2,FALSE)</f>
        <v>TYPE_ELECTRIC</v>
      </c>
      <c r="G975" s="6" t="s">
        <v>135</v>
      </c>
      <c r="H975" s="6" t="str">
        <f>VLOOKUP(I975,地名表!H:I,2,FALSE)</f>
        <v>TYPE_FIGHTING</v>
      </c>
      <c r="I975" s="6" t="s">
        <v>267</v>
      </c>
      <c r="J975" s="6" t="str">
        <f>VLOOKUP(K975,特性表!H:I,2,FALSE)</f>
        <v>ABILITY_VOLT_ABSORB</v>
      </c>
      <c r="K975" s="6" t="s">
        <v>583</v>
      </c>
      <c r="L975" s="6" t="str">
        <f>VLOOKUP(M975,特性表!H:I,2,FALSE)</f>
        <v>ABILITY_NATURAL_CURE</v>
      </c>
      <c r="M975" s="6" t="s">
        <v>494</v>
      </c>
      <c r="N975" s="6">
        <v>70</v>
      </c>
      <c r="O975" s="6">
        <v>115</v>
      </c>
      <c r="P975" s="6">
        <v>70</v>
      </c>
      <c r="Q975" s="6">
        <v>70</v>
      </c>
      <c r="R975" s="6">
        <v>60</v>
      </c>
      <c r="S975" s="6">
        <v>105</v>
      </c>
      <c r="T975" s="6" t="str">
        <f>VLOOKUP(U975,道具表!G:H,2,FALSE)</f>
        <v>ITEM_NONE</v>
      </c>
      <c r="U975" s="6" t="s">
        <v>25</v>
      </c>
      <c r="V975" s="6" t="str">
        <f>VLOOKUP(W975,道具表!G:H,2,FALSE)</f>
        <v>ITEM_NONE</v>
      </c>
      <c r="W975" s="6" t="s">
        <v>25</v>
      </c>
      <c r="X975" s="6">
        <v>45</v>
      </c>
      <c r="Y975" s="6">
        <v>50</v>
      </c>
    </row>
    <row r="976" spans="1:25">
      <c r="A976" s="6">
        <v>924</v>
      </c>
      <c r="B976" s="6">
        <v>974</v>
      </c>
      <c r="C976" s="6" t="s">
        <v>3242</v>
      </c>
      <c r="D976" s="6" t="s">
        <v>3243</v>
      </c>
      <c r="E976" s="6" t="s">
        <v>3244</v>
      </c>
      <c r="F976" s="6" t="str">
        <f>VLOOKUP(G976,地名表!H:I,2,FALSE)</f>
        <v>TYPE_NORMAL</v>
      </c>
      <c r="G976" s="6" t="s">
        <v>28</v>
      </c>
      <c r="H976" s="6" t="str">
        <f>VLOOKUP(I976,地名表!H:I,2,FALSE)</f>
        <v>TYPE_NORMAL</v>
      </c>
      <c r="I976" s="6" t="s">
        <v>28</v>
      </c>
      <c r="J976" s="6" t="str">
        <f>VLOOKUP(K976,特性表!H:I,2,FALSE)</f>
        <v>ABILITY_RUN_AWAY</v>
      </c>
      <c r="K976" s="6" t="s">
        <v>73</v>
      </c>
      <c r="L976" s="6" t="str">
        <f>VLOOKUP(M976,特性表!H:I,2,FALSE)</f>
        <v>ABILITY_PICKUP</v>
      </c>
      <c r="M976" s="6" t="s">
        <v>249</v>
      </c>
      <c r="N976" s="6">
        <v>50</v>
      </c>
      <c r="O976" s="6">
        <v>50</v>
      </c>
      <c r="P976" s="6">
        <v>45</v>
      </c>
      <c r="Q976" s="6">
        <v>40</v>
      </c>
      <c r="R976" s="6">
        <v>45</v>
      </c>
      <c r="S976" s="6">
        <v>75</v>
      </c>
      <c r="T976" s="6" t="str">
        <f>VLOOKUP(U976,道具表!G:H,2,FALSE)</f>
        <v>ITEM_NONE</v>
      </c>
      <c r="U976" s="6" t="s">
        <v>25</v>
      </c>
      <c r="V976" s="6" t="str">
        <f>VLOOKUP(W976,道具表!G:H,2,FALSE)</f>
        <v>ITEM_NONE</v>
      </c>
      <c r="W976" s="6" t="s">
        <v>25</v>
      </c>
      <c r="X976" s="6">
        <v>150</v>
      </c>
      <c r="Y976" s="6">
        <v>50</v>
      </c>
    </row>
    <row r="977" spans="1:25">
      <c r="A977" s="6">
        <v>925</v>
      </c>
      <c r="B977" s="6">
        <v>975</v>
      </c>
      <c r="C977" s="6" t="s">
        <v>3245</v>
      </c>
      <c r="D977" s="6" t="s">
        <v>3246</v>
      </c>
      <c r="E977" s="6" t="s">
        <v>3247</v>
      </c>
      <c r="F977" s="6" t="str">
        <f>VLOOKUP(G977,地名表!H:I,2,FALSE)</f>
        <v>TYPE_NORMAL</v>
      </c>
      <c r="G977" s="6" t="s">
        <v>28</v>
      </c>
      <c r="H977" s="6" t="str">
        <f>VLOOKUP(I977,地名表!H:I,2,FALSE)</f>
        <v>TYPE_NORMAL</v>
      </c>
      <c r="I977" s="6" t="s">
        <v>28</v>
      </c>
      <c r="J977" s="6" t="str">
        <f>VLOOKUP(K977,特性表!H:I,2,FALSE)</f>
        <v>ABILITY_FRIEND_GUARD</v>
      </c>
      <c r="K977" s="6" t="s">
        <v>2391</v>
      </c>
      <c r="L977" s="6" t="str">
        <f>VLOOKUP(M977,特性表!H:I,2,FALSE)</f>
        <v>ABILITY_CHEEK_POUCH</v>
      </c>
      <c r="M977" s="6" t="s">
        <v>2371</v>
      </c>
      <c r="N977" s="6">
        <v>74</v>
      </c>
      <c r="O977" s="6">
        <v>75</v>
      </c>
      <c r="P977" s="6">
        <v>70</v>
      </c>
      <c r="Q977" s="6">
        <v>65</v>
      </c>
      <c r="R977" s="6">
        <v>75</v>
      </c>
      <c r="S977" s="6">
        <v>111</v>
      </c>
      <c r="T977" s="6" t="str">
        <f>VLOOKUP(U977,道具表!G:H,2,FALSE)</f>
        <v>ITEM_NONE</v>
      </c>
      <c r="U977" s="6" t="s">
        <v>25</v>
      </c>
      <c r="V977" s="6" t="str">
        <f>VLOOKUP(W977,道具表!G:H,2,FALSE)</f>
        <v>ITEM_NONE</v>
      </c>
      <c r="W977" s="6" t="s">
        <v>25</v>
      </c>
      <c r="X977" s="6">
        <v>75</v>
      </c>
      <c r="Y977" s="6">
        <v>50</v>
      </c>
    </row>
    <row r="978" spans="1:25">
      <c r="A978" s="6">
        <v>926</v>
      </c>
      <c r="B978" s="6">
        <v>976</v>
      </c>
      <c r="C978" s="6" t="s">
        <v>3248</v>
      </c>
      <c r="D978" s="6" t="s">
        <v>3249</v>
      </c>
      <c r="E978" s="6" t="s">
        <v>3250</v>
      </c>
      <c r="F978" s="6" t="str">
        <f>VLOOKUP(G978,地名表!H:I,2,FALSE)</f>
        <v>TYPE_FAIRY</v>
      </c>
      <c r="G978" s="6" t="s">
        <v>177</v>
      </c>
      <c r="H978" s="6" t="str">
        <f>VLOOKUP(I978,地名表!H:I,2,FALSE)</f>
        <v>TYPE_FAIRY</v>
      </c>
      <c r="I978" s="6" t="s">
        <v>177</v>
      </c>
      <c r="J978" s="6" t="str">
        <f>VLOOKUP(K978,特性表!H:I,2,FALSE)</f>
        <v>ABILITY_OWN_TEMPO</v>
      </c>
      <c r="K978" s="6" t="s">
        <v>357</v>
      </c>
      <c r="L978" s="6" t="str">
        <f>VLOOKUP(M978,特性表!H:I,2,FALSE)</f>
        <v>ABILITY_NONE</v>
      </c>
      <c r="M978" s="6" t="s">
        <v>29</v>
      </c>
      <c r="N978" s="6">
        <v>37</v>
      </c>
      <c r="O978" s="6">
        <v>55</v>
      </c>
      <c r="P978" s="6">
        <v>70</v>
      </c>
      <c r="Q978" s="6">
        <v>30</v>
      </c>
      <c r="R978" s="6">
        <v>55</v>
      </c>
      <c r="S978" s="6">
        <v>65</v>
      </c>
      <c r="T978" s="6" t="str">
        <f>VLOOKUP(U978,道具表!G:H,2,FALSE)</f>
        <v>ITEM_NONE</v>
      </c>
      <c r="U978" s="6" t="s">
        <v>25</v>
      </c>
      <c r="V978" s="6" t="str">
        <f>VLOOKUP(W978,道具表!G:H,2,FALSE)</f>
        <v>ITEM_NONE</v>
      </c>
      <c r="W978" s="6" t="s">
        <v>25</v>
      </c>
      <c r="X978" s="6">
        <v>190</v>
      </c>
      <c r="Y978" s="6">
        <v>50</v>
      </c>
    </row>
    <row r="979" spans="1:25">
      <c r="A979" s="6">
        <v>927</v>
      </c>
      <c r="B979" s="6">
        <v>977</v>
      </c>
      <c r="C979" s="6" t="s">
        <v>3251</v>
      </c>
      <c r="D979" s="6" t="s">
        <v>3252</v>
      </c>
      <c r="E979" s="6" t="s">
        <v>3253</v>
      </c>
      <c r="F979" s="6" t="str">
        <f>VLOOKUP(G979,地名表!H:I,2,FALSE)</f>
        <v>TYPE_FAIRY</v>
      </c>
      <c r="G979" s="6" t="s">
        <v>177</v>
      </c>
      <c r="H979" s="6" t="str">
        <f>VLOOKUP(I979,地名表!H:I,2,FALSE)</f>
        <v>TYPE_FAIRY</v>
      </c>
      <c r="I979" s="6" t="s">
        <v>177</v>
      </c>
      <c r="J979" s="6" t="str">
        <f>VLOOKUP(K979,特性表!H:I,2,FALSE)</f>
        <v>ABILITY_NONE</v>
      </c>
      <c r="K979" s="6" t="s">
        <v>29</v>
      </c>
      <c r="L979" s="6" t="str">
        <f>VLOOKUP(M979,特性表!H:I,2,FALSE)</f>
        <v>ABILITY_NONE</v>
      </c>
      <c r="M979" s="6" t="s">
        <v>29</v>
      </c>
      <c r="N979" s="6">
        <v>57</v>
      </c>
      <c r="O979" s="6">
        <v>80</v>
      </c>
      <c r="P979" s="6">
        <v>115</v>
      </c>
      <c r="Q979" s="6">
        <v>50</v>
      </c>
      <c r="R979" s="6">
        <v>80</v>
      </c>
      <c r="S979" s="6">
        <v>95</v>
      </c>
      <c r="T979" s="6" t="str">
        <f>VLOOKUP(U979,道具表!G:H,2,FALSE)</f>
        <v>ITEM_NONE</v>
      </c>
      <c r="U979" s="6" t="s">
        <v>25</v>
      </c>
      <c r="V979" s="6" t="str">
        <f>VLOOKUP(W979,道具表!G:H,2,FALSE)</f>
        <v>ITEM_NONE</v>
      </c>
      <c r="W979" s="6" t="s">
        <v>25</v>
      </c>
      <c r="X979" s="6">
        <v>90</v>
      </c>
      <c r="Y979" s="6">
        <v>50</v>
      </c>
    </row>
    <row r="980" spans="1:25">
      <c r="A980" s="6">
        <v>928</v>
      </c>
      <c r="B980" s="6">
        <v>978</v>
      </c>
      <c r="C980" s="6" t="s">
        <v>3254</v>
      </c>
      <c r="D980" s="6" t="s">
        <v>3255</v>
      </c>
      <c r="E980" s="6" t="s">
        <v>3256</v>
      </c>
      <c r="F980" s="6" t="str">
        <f>VLOOKUP(G980,地名表!H:I,2,FALSE)</f>
        <v>TYPE_GRASS</v>
      </c>
      <c r="G980" s="6" t="s">
        <v>33</v>
      </c>
      <c r="H980" s="6" t="str">
        <f>VLOOKUP(I980,地名表!H:I,2,FALSE)</f>
        <v>TYPE_NORMAL</v>
      </c>
      <c r="I980" s="6" t="s">
        <v>28</v>
      </c>
      <c r="J980" s="6" t="str">
        <f>VLOOKUP(K980,特性表!H:I,2,FALSE)</f>
        <v>ABILITY_EARLY_BIRD</v>
      </c>
      <c r="K980" s="6" t="s">
        <v>379</v>
      </c>
      <c r="L980" s="6" t="str">
        <f>VLOOKUP(M980,特性表!H:I,2,FALSE)</f>
        <v>ABILITY_NONE</v>
      </c>
      <c r="M980" s="6" t="s">
        <v>29</v>
      </c>
      <c r="N980" s="6">
        <v>41</v>
      </c>
      <c r="O980" s="6">
        <v>35</v>
      </c>
      <c r="P980" s="6">
        <v>45</v>
      </c>
      <c r="Q980" s="6">
        <v>58</v>
      </c>
      <c r="R980" s="6">
        <v>51</v>
      </c>
      <c r="S980" s="6">
        <v>30</v>
      </c>
      <c r="T980" s="6" t="str">
        <f>VLOOKUP(U980,道具表!G:H,2,FALSE)</f>
        <v>ITEM_NONE</v>
      </c>
      <c r="U980" s="6" t="s">
        <v>25</v>
      </c>
      <c r="V980" s="6" t="str">
        <f>VLOOKUP(W980,道具表!G:H,2,FALSE)</f>
        <v>ITEM_NONE</v>
      </c>
      <c r="W980" s="6" t="s">
        <v>25</v>
      </c>
      <c r="X980" s="6">
        <v>255</v>
      </c>
      <c r="Y980" s="6">
        <v>50</v>
      </c>
    </row>
    <row r="981" spans="1:25">
      <c r="A981" s="6">
        <v>929</v>
      </c>
      <c r="B981" s="6">
        <v>979</v>
      </c>
      <c r="C981" s="6" t="s">
        <v>3257</v>
      </c>
      <c r="D981" s="6" t="s">
        <v>3258</v>
      </c>
      <c r="E981" s="6" t="s">
        <v>3259</v>
      </c>
      <c r="F981" s="6" t="str">
        <f>VLOOKUP(G981,地名表!H:I,2,FALSE)</f>
        <v>TYPE_GRASS</v>
      </c>
      <c r="G981" s="6" t="s">
        <v>33</v>
      </c>
      <c r="H981" s="6" t="str">
        <f>VLOOKUP(I981,地名表!H:I,2,FALSE)</f>
        <v>TYPE_NORMAL</v>
      </c>
      <c r="I981" s="6" t="s">
        <v>28</v>
      </c>
      <c r="J981" s="6" t="str">
        <f>VLOOKUP(K981,特性表!H:I,2,FALSE)</f>
        <v>ABILITY_EARLY_BIRD</v>
      </c>
      <c r="K981" s="6" t="s">
        <v>379</v>
      </c>
      <c r="L981" s="6" t="str">
        <f>VLOOKUP(M981,特性表!H:I,2,FALSE)</f>
        <v>ABILITY_NONE</v>
      </c>
      <c r="M981" s="6" t="s">
        <v>29</v>
      </c>
      <c r="N981" s="6">
        <v>52</v>
      </c>
      <c r="O981" s="6">
        <v>53</v>
      </c>
      <c r="P981" s="6">
        <v>60</v>
      </c>
      <c r="Q981" s="6">
        <v>78</v>
      </c>
      <c r="R981" s="6">
        <v>78</v>
      </c>
      <c r="S981" s="6">
        <v>33</v>
      </c>
      <c r="T981" s="6" t="str">
        <f>VLOOKUP(U981,道具表!G:H,2,FALSE)</f>
        <v>ITEM_NONE</v>
      </c>
      <c r="U981" s="6" t="s">
        <v>25</v>
      </c>
      <c r="V981" s="6" t="str">
        <f>VLOOKUP(W981,道具表!G:H,2,FALSE)</f>
        <v>ITEM_NONE</v>
      </c>
      <c r="W981" s="6" t="s">
        <v>25</v>
      </c>
      <c r="X981" s="6">
        <v>120</v>
      </c>
      <c r="Y981" s="6">
        <v>50</v>
      </c>
    </row>
    <row r="982" spans="1:25">
      <c r="A982" s="6">
        <v>930</v>
      </c>
      <c r="B982" s="6">
        <v>980</v>
      </c>
      <c r="C982" s="6" t="s">
        <v>3260</v>
      </c>
      <c r="D982" s="6" t="s">
        <v>3261</v>
      </c>
      <c r="E982" s="6" t="s">
        <v>3262</v>
      </c>
      <c r="F982" s="6" t="str">
        <f>VLOOKUP(G982,地名表!H:I,2,FALSE)</f>
        <v>TYPE_GRASS</v>
      </c>
      <c r="G982" s="6" t="s">
        <v>33</v>
      </c>
      <c r="H982" s="6" t="str">
        <f>VLOOKUP(I982,地名表!H:I,2,FALSE)</f>
        <v>TYPE_NORMAL</v>
      </c>
      <c r="I982" s="6" t="s">
        <v>28</v>
      </c>
      <c r="J982" s="6" t="str">
        <f>VLOOKUP(K982,特性表!H:I,2,FALSE)</f>
        <v>ABILITY_NONE</v>
      </c>
      <c r="K982" s="6" t="s">
        <v>29</v>
      </c>
      <c r="L982" s="6" t="str">
        <f>VLOOKUP(M982,特性表!H:I,2,FALSE)</f>
        <v>ABILITY_NONE</v>
      </c>
      <c r="M982" s="6" t="s">
        <v>29</v>
      </c>
      <c r="N982" s="6">
        <v>78</v>
      </c>
      <c r="O982" s="6">
        <v>69</v>
      </c>
      <c r="P982" s="6">
        <v>90</v>
      </c>
      <c r="Q982" s="6">
        <v>125</v>
      </c>
      <c r="R982" s="6">
        <v>109</v>
      </c>
      <c r="S982" s="6">
        <v>39</v>
      </c>
      <c r="T982" s="6" t="str">
        <f>VLOOKUP(U982,道具表!G:H,2,FALSE)</f>
        <v>ITEM_NONE</v>
      </c>
      <c r="U982" s="6" t="s">
        <v>25</v>
      </c>
      <c r="V982" s="6" t="str">
        <f>VLOOKUP(W982,道具表!G:H,2,FALSE)</f>
        <v>ITEM_NONE</v>
      </c>
      <c r="W982" s="6" t="s">
        <v>25</v>
      </c>
      <c r="X982" s="6">
        <v>45</v>
      </c>
      <c r="Y982" s="6">
        <v>50</v>
      </c>
    </row>
    <row r="983" spans="1:25">
      <c r="A983" s="6">
        <v>931</v>
      </c>
      <c r="B983" s="6">
        <v>981</v>
      </c>
      <c r="C983" s="6" t="s">
        <v>3263</v>
      </c>
      <c r="D983" s="6" t="s">
        <v>3264</v>
      </c>
      <c r="E983" s="6" t="s">
        <v>3265</v>
      </c>
      <c r="F983" s="6" t="str">
        <f>VLOOKUP(G983,地名表!H:I,2,FALSE)</f>
        <v>TYPE_NORMAL</v>
      </c>
      <c r="G983" s="6" t="s">
        <v>28</v>
      </c>
      <c r="H983" s="6" t="str">
        <f>VLOOKUP(I983,地名表!H:I,2,FALSE)</f>
        <v>TYPE_FLYING</v>
      </c>
      <c r="I983" s="6" t="s">
        <v>55</v>
      </c>
      <c r="J983" s="6" t="str">
        <f>VLOOKUP(K983,特性表!H:I,2,FALSE)</f>
        <v>ABILITY_INTIMIDATE</v>
      </c>
      <c r="K983" s="6" t="s">
        <v>128</v>
      </c>
      <c r="L983" s="6" t="str">
        <f>VLOOKUP(M983,特性表!H:I,2,FALSE)</f>
        <v>ABILITY_HUSTLE</v>
      </c>
      <c r="M983" s="6" t="s">
        <v>881</v>
      </c>
      <c r="N983" s="6">
        <v>82</v>
      </c>
      <c r="O983" s="6">
        <v>96</v>
      </c>
      <c r="P983" s="6">
        <v>51</v>
      </c>
      <c r="Q983" s="6">
        <v>45</v>
      </c>
      <c r="R983" s="6">
        <v>51</v>
      </c>
      <c r="S983" s="6">
        <v>92</v>
      </c>
      <c r="T983" s="6" t="str">
        <f>VLOOKUP(U983,道具表!G:H,2,FALSE)</f>
        <v>ITEM_NONE</v>
      </c>
      <c r="U983" s="6" t="s">
        <v>25</v>
      </c>
      <c r="V983" s="6" t="str">
        <f>VLOOKUP(W983,道具表!G:H,2,FALSE)</f>
        <v>ITEM_NONE</v>
      </c>
      <c r="W983" s="6" t="s">
        <v>25</v>
      </c>
      <c r="X983" s="6">
        <v>190</v>
      </c>
      <c r="Y983" s="6">
        <v>50</v>
      </c>
    </row>
    <row r="984" spans="1:25">
      <c r="A984" s="6">
        <v>932</v>
      </c>
      <c r="B984" s="6">
        <v>982</v>
      </c>
      <c r="C984" s="6" t="s">
        <v>3266</v>
      </c>
      <c r="D984" s="6" t="s">
        <v>3267</v>
      </c>
      <c r="E984" s="6" t="s">
        <v>3268</v>
      </c>
      <c r="F984" s="6" t="str">
        <f>VLOOKUP(G984,地名表!H:I,2,FALSE)</f>
        <v>TYPE_ROCK</v>
      </c>
      <c r="G984" s="6" t="s">
        <v>334</v>
      </c>
      <c r="H984" s="6" t="str">
        <f>VLOOKUP(I984,地名表!H:I,2,FALSE)</f>
        <v>TYPE_ROCK</v>
      </c>
      <c r="I984" s="6" t="s">
        <v>334</v>
      </c>
      <c r="J984" s="6" t="str">
        <f>VLOOKUP(K984,特性表!H:I,2,FALSE)</f>
        <v>ABILITY_STURDY</v>
      </c>
      <c r="K984" s="6" t="s">
        <v>336</v>
      </c>
      <c r="L984" s="6" t="str">
        <f>VLOOKUP(M984,特性表!H:I,2,FALSE)</f>
        <v>ABILITY_STURDY</v>
      </c>
      <c r="M984" s="6" t="s">
        <v>336</v>
      </c>
      <c r="N984" s="6">
        <v>55</v>
      </c>
      <c r="O984" s="6">
        <v>55</v>
      </c>
      <c r="P984" s="6">
        <v>75</v>
      </c>
      <c r="Q984" s="6">
        <v>35</v>
      </c>
      <c r="R984" s="6">
        <v>35</v>
      </c>
      <c r="S984" s="6">
        <v>25</v>
      </c>
      <c r="T984" s="6" t="str">
        <f>VLOOKUP(U984,道具表!G:H,2,FALSE)</f>
        <v>ITEM_NONE</v>
      </c>
      <c r="U984" s="6" t="s">
        <v>25</v>
      </c>
      <c r="V984" s="6" t="str">
        <f>VLOOKUP(W984,道具表!G:H,2,FALSE)</f>
        <v>ITEM_NONE</v>
      </c>
      <c r="W984" s="6" t="s">
        <v>25</v>
      </c>
      <c r="X984" s="6">
        <v>255</v>
      </c>
      <c r="Y984" s="6">
        <v>50</v>
      </c>
    </row>
    <row r="985" spans="1:25">
      <c r="A985" s="6">
        <v>933</v>
      </c>
      <c r="B985" s="6">
        <v>983</v>
      </c>
      <c r="C985" s="6" t="s">
        <v>3269</v>
      </c>
      <c r="D985" s="6" t="s">
        <v>3270</v>
      </c>
      <c r="E985" s="6" t="s">
        <v>3271</v>
      </c>
      <c r="F985" s="6" t="str">
        <f>VLOOKUP(G985,地名表!H:I,2,FALSE)</f>
        <v>TYPE_ROCK</v>
      </c>
      <c r="G985" s="6" t="s">
        <v>334</v>
      </c>
      <c r="H985" s="6" t="str">
        <f>VLOOKUP(I985,地名表!H:I,2,FALSE)</f>
        <v>TYPE_ROCK</v>
      </c>
      <c r="I985" s="6" t="s">
        <v>334</v>
      </c>
      <c r="J985" s="6" t="str">
        <f>VLOOKUP(K985,特性表!H:I,2,FALSE)</f>
        <v>ABILITY_STURDY</v>
      </c>
      <c r="K985" s="6" t="s">
        <v>336</v>
      </c>
      <c r="L985" s="6" t="str">
        <f>VLOOKUP(M985,特性表!H:I,2,FALSE)</f>
        <v>ABILITY_STURDY</v>
      </c>
      <c r="M985" s="6" t="s">
        <v>336</v>
      </c>
      <c r="N985" s="6">
        <v>60</v>
      </c>
      <c r="O985" s="6">
        <v>60</v>
      </c>
      <c r="P985" s="6">
        <v>100</v>
      </c>
      <c r="Q985" s="6">
        <v>35</v>
      </c>
      <c r="R985" s="6">
        <v>65</v>
      </c>
      <c r="S985" s="6">
        <v>35</v>
      </c>
      <c r="T985" s="6" t="str">
        <f>VLOOKUP(U985,道具表!G:H,2,FALSE)</f>
        <v>ITEM_NONE</v>
      </c>
      <c r="U985" s="6" t="s">
        <v>25</v>
      </c>
      <c r="V985" s="6" t="str">
        <f>VLOOKUP(W985,道具表!G:H,2,FALSE)</f>
        <v>ITEM_NONE</v>
      </c>
      <c r="W985" s="6" t="s">
        <v>25</v>
      </c>
      <c r="X985" s="6">
        <v>120</v>
      </c>
      <c r="Y985" s="6">
        <v>50</v>
      </c>
    </row>
    <row r="986" spans="1:25">
      <c r="A986" s="6">
        <v>934</v>
      </c>
      <c r="B986" s="6">
        <v>984</v>
      </c>
      <c r="C986" s="6" t="s">
        <v>3272</v>
      </c>
      <c r="D986" s="6" t="s">
        <v>3273</v>
      </c>
      <c r="E986" s="6" t="s">
        <v>3274</v>
      </c>
      <c r="F986" s="6" t="str">
        <f>VLOOKUP(G986,地名表!H:I,2,FALSE)</f>
        <v>TYPE_ROCK</v>
      </c>
      <c r="G986" s="6" t="s">
        <v>334</v>
      </c>
      <c r="H986" s="6" t="str">
        <f>VLOOKUP(I986,地名表!H:I,2,FALSE)</f>
        <v>TYPE_ROCK</v>
      </c>
      <c r="I986" s="6" t="s">
        <v>334</v>
      </c>
      <c r="J986" s="6" t="str">
        <f>VLOOKUP(K986,特性表!H:I,2,FALSE)</f>
        <v>ABILITY_STURDY</v>
      </c>
      <c r="K986" s="6" t="s">
        <v>336</v>
      </c>
      <c r="L986" s="6" t="str">
        <f>VLOOKUP(M986,特性表!H:I,2,FALSE)</f>
        <v>ABILITY_STURDY</v>
      </c>
      <c r="M986" s="6" t="s">
        <v>336</v>
      </c>
      <c r="N986" s="6">
        <v>100</v>
      </c>
      <c r="O986" s="6">
        <v>100</v>
      </c>
      <c r="P986" s="6">
        <v>130</v>
      </c>
      <c r="Q986" s="6">
        <v>45</v>
      </c>
      <c r="R986" s="6">
        <v>90</v>
      </c>
      <c r="S986" s="6">
        <v>35</v>
      </c>
      <c r="T986" s="6" t="str">
        <f>VLOOKUP(U986,道具表!G:H,2,FALSE)</f>
        <v>ITEM_NONE</v>
      </c>
      <c r="U986" s="6" t="s">
        <v>25</v>
      </c>
      <c r="V986" s="6" t="str">
        <f>VLOOKUP(W986,道具表!G:H,2,FALSE)</f>
        <v>ITEM_NONE</v>
      </c>
      <c r="W986" s="6" t="s">
        <v>25</v>
      </c>
      <c r="X986" s="6">
        <v>45</v>
      </c>
      <c r="Y986" s="6">
        <v>50</v>
      </c>
    </row>
    <row r="987" spans="1:25">
      <c r="A987" s="6">
        <v>935</v>
      </c>
      <c r="B987" s="6">
        <v>985</v>
      </c>
      <c r="C987" s="6" t="s">
        <v>3275</v>
      </c>
      <c r="D987" s="6" t="s">
        <v>3276</v>
      </c>
      <c r="E987" s="6" t="s">
        <v>3277</v>
      </c>
      <c r="F987" s="6" t="str">
        <f>VLOOKUP(G987,地名表!H:I,2,FALSE)</f>
        <v>TYPE_FIRE</v>
      </c>
      <c r="G987" s="6" t="s">
        <v>46</v>
      </c>
      <c r="H987" s="6" t="str">
        <f>VLOOKUP(I987,地名表!H:I,2,FALSE)</f>
        <v>TYPE_FIRE</v>
      </c>
      <c r="I987" s="6" t="s">
        <v>46</v>
      </c>
      <c r="J987" s="6" t="str">
        <f>VLOOKUP(K987,特性表!H:I,2,FALSE)</f>
        <v>ABILITY_FLASH_FIRE</v>
      </c>
      <c r="K987" s="6" t="s">
        <v>188</v>
      </c>
      <c r="L987" s="6" t="str">
        <f>VLOOKUP(M987,特性表!H:I,2,FALSE)</f>
        <v>ABILITY_FLAME_BODY</v>
      </c>
      <c r="M987" s="6" t="s">
        <v>348</v>
      </c>
      <c r="N987" s="6">
        <v>40</v>
      </c>
      <c r="O987" s="6">
        <v>50</v>
      </c>
      <c r="P987" s="6">
        <v>40</v>
      </c>
      <c r="Q987" s="6">
        <v>50</v>
      </c>
      <c r="R987" s="6">
        <v>40</v>
      </c>
      <c r="S987" s="6">
        <v>35</v>
      </c>
      <c r="T987" s="6" t="str">
        <f>VLOOKUP(U987,道具表!G:H,2,FALSE)</f>
        <v>ITEM_NONE</v>
      </c>
      <c r="U987" s="6" t="s">
        <v>25</v>
      </c>
      <c r="V987" s="6" t="str">
        <f>VLOOKUP(W987,道具表!G:H,2,FALSE)</f>
        <v>ITEM_NONE</v>
      </c>
      <c r="W987" s="6" t="s">
        <v>25</v>
      </c>
      <c r="X987" s="6">
        <v>90</v>
      </c>
      <c r="Y987" s="6">
        <v>50</v>
      </c>
    </row>
    <row r="988" spans="1:25">
      <c r="A988" s="6">
        <v>936</v>
      </c>
      <c r="B988" s="6">
        <v>986</v>
      </c>
      <c r="C988" s="6" t="s">
        <v>3278</v>
      </c>
      <c r="D988" s="6" t="s">
        <v>3279</v>
      </c>
      <c r="E988" s="6" t="s">
        <v>3280</v>
      </c>
      <c r="F988" s="6" t="str">
        <f>VLOOKUP(G988,地名表!H:I,2,FALSE)</f>
        <v>TYPE_FIRE</v>
      </c>
      <c r="G988" s="6" t="s">
        <v>46</v>
      </c>
      <c r="H988" s="6" t="str">
        <f>VLOOKUP(I988,地名表!H:I,2,FALSE)</f>
        <v>TYPE_PSYCHIC</v>
      </c>
      <c r="I988" s="6" t="s">
        <v>81</v>
      </c>
      <c r="J988" s="6" t="str">
        <f>VLOOKUP(K988,特性表!H:I,2,FALSE)</f>
        <v>ABILITY_FLASH_FIRE</v>
      </c>
      <c r="K988" s="6" t="s">
        <v>188</v>
      </c>
      <c r="L988" s="6" t="str">
        <f>VLOOKUP(M988,特性表!H:I,2,FALSE)</f>
        <v>ABILITY_WEAK_ARMOR</v>
      </c>
      <c r="M988" s="6" t="s">
        <v>1944</v>
      </c>
      <c r="N988" s="6">
        <v>85</v>
      </c>
      <c r="O988" s="6">
        <v>60</v>
      </c>
      <c r="P988" s="6">
        <v>100</v>
      </c>
      <c r="Q988" s="6">
        <v>125</v>
      </c>
      <c r="R988" s="6">
        <v>80</v>
      </c>
      <c r="S988" s="6">
        <v>75</v>
      </c>
      <c r="T988" s="6" t="str">
        <f>VLOOKUP(U988,道具表!G:H,2,FALSE)</f>
        <v>ITEM_NONE</v>
      </c>
      <c r="U988" s="6" t="s">
        <v>25</v>
      </c>
      <c r="V988" s="6" t="str">
        <f>VLOOKUP(W988,道具表!G:H,2,FALSE)</f>
        <v>ITEM_NONE</v>
      </c>
      <c r="W988" s="6" t="s">
        <v>25</v>
      </c>
      <c r="X988" s="6">
        <v>25</v>
      </c>
      <c r="Y988" s="6">
        <v>20</v>
      </c>
    </row>
    <row r="989" spans="1:25">
      <c r="A989" s="6">
        <v>937</v>
      </c>
      <c r="B989" s="6">
        <v>987</v>
      </c>
      <c r="C989" s="6" t="s">
        <v>3281</v>
      </c>
      <c r="D989" s="6" t="s">
        <v>3282</v>
      </c>
      <c r="E989" s="6" t="s">
        <v>3283</v>
      </c>
      <c r="F989" s="6" t="str">
        <f>VLOOKUP(G989,地名表!H:I,2,FALSE)</f>
        <v>TYPE_FIRE</v>
      </c>
      <c r="G989" s="6" t="s">
        <v>46</v>
      </c>
      <c r="H989" s="6" t="str">
        <f>VLOOKUP(I989,地名表!H:I,2,FALSE)</f>
        <v>TYPE_GHOST</v>
      </c>
      <c r="I989" s="6" t="s">
        <v>416</v>
      </c>
      <c r="J989" s="6" t="str">
        <f>VLOOKUP(K989,特性表!H:I,2,FALSE)</f>
        <v>ABILITY_FLASH_FIRE</v>
      </c>
      <c r="K989" s="6" t="s">
        <v>188</v>
      </c>
      <c r="L989" s="6" t="str">
        <f>VLOOKUP(M989,特性表!H:I,2,FALSE)</f>
        <v>ABILITY_WEAK_ARMOR</v>
      </c>
      <c r="M989" s="6" t="s">
        <v>1944</v>
      </c>
      <c r="N989" s="6">
        <v>75</v>
      </c>
      <c r="O989" s="6">
        <v>125</v>
      </c>
      <c r="P989" s="6">
        <v>80</v>
      </c>
      <c r="Q989" s="6">
        <v>60</v>
      </c>
      <c r="R989" s="6">
        <v>100</v>
      </c>
      <c r="S989" s="6">
        <v>85</v>
      </c>
      <c r="T989" s="6" t="str">
        <f>VLOOKUP(U989,道具表!G:H,2,FALSE)</f>
        <v>ITEM_NONE</v>
      </c>
      <c r="U989" s="6" t="s">
        <v>25</v>
      </c>
      <c r="V989" s="6" t="str">
        <f>VLOOKUP(W989,道具表!G:H,2,FALSE)</f>
        <v>ITEM_NONE</v>
      </c>
      <c r="W989" s="6" t="s">
        <v>25</v>
      </c>
      <c r="X989" s="6">
        <v>25</v>
      </c>
      <c r="Y989" s="6">
        <v>20</v>
      </c>
    </row>
    <row r="990" spans="1:25">
      <c r="A990" s="6">
        <v>938</v>
      </c>
      <c r="B990" s="6">
        <v>988</v>
      </c>
      <c r="C990" s="6" t="s">
        <v>3284</v>
      </c>
      <c r="D990" s="6" t="s">
        <v>3285</v>
      </c>
      <c r="E990" s="6" t="s">
        <v>3286</v>
      </c>
      <c r="F990" s="6" t="str">
        <f>VLOOKUP(G990,地名表!H:I,2,FALSE)</f>
        <v>TYPE_ELECTRIC</v>
      </c>
      <c r="G990" s="6" t="s">
        <v>135</v>
      </c>
      <c r="H990" s="6" t="str">
        <f>VLOOKUP(I990,地名表!H:I,2,FALSE)</f>
        <v>TYPE_ELECTRIC</v>
      </c>
      <c r="I990" s="6" t="s">
        <v>135</v>
      </c>
      <c r="J990" s="6" t="str">
        <f>VLOOKUP(K990,特性表!H:I,2,FALSE)</f>
        <v>ABILITY_OWN_TEMPO</v>
      </c>
      <c r="K990" s="6" t="s">
        <v>357</v>
      </c>
      <c r="L990" s="6" t="str">
        <f>VLOOKUP(M990,特性表!H:I,2,FALSE)</f>
        <v>ABILITY_STATIC</v>
      </c>
      <c r="M990" s="6" t="s">
        <v>136</v>
      </c>
      <c r="N990" s="6">
        <v>61</v>
      </c>
      <c r="O990" s="6">
        <v>31</v>
      </c>
      <c r="P990" s="6">
        <v>41</v>
      </c>
      <c r="Q990" s="6">
        <v>59</v>
      </c>
      <c r="R990" s="6">
        <v>35</v>
      </c>
      <c r="S990" s="6">
        <v>45</v>
      </c>
      <c r="T990" s="6" t="str">
        <f>VLOOKUP(U990,道具表!G:H,2,FALSE)</f>
        <v>ITEM_NONE</v>
      </c>
      <c r="U990" s="6" t="s">
        <v>25</v>
      </c>
      <c r="V990" s="6" t="str">
        <f>VLOOKUP(W990,道具表!G:H,2,FALSE)</f>
        <v>ITEM_NONE</v>
      </c>
      <c r="W990" s="6" t="s">
        <v>25</v>
      </c>
      <c r="X990" s="6">
        <v>190</v>
      </c>
      <c r="Y990" s="6">
        <v>50</v>
      </c>
    </row>
    <row r="991" spans="1:25">
      <c r="A991" s="6">
        <v>939</v>
      </c>
      <c r="B991" s="6">
        <v>989</v>
      </c>
      <c r="C991" s="6" t="s">
        <v>3287</v>
      </c>
      <c r="D991" s="6" t="s">
        <v>3288</v>
      </c>
      <c r="E991" s="6" t="s">
        <v>3289</v>
      </c>
      <c r="F991" s="6" t="str">
        <f>VLOOKUP(G991,地名表!H:I,2,FALSE)</f>
        <v>TYPE_ELECTRIC</v>
      </c>
      <c r="G991" s="6" t="s">
        <v>135</v>
      </c>
      <c r="H991" s="6" t="str">
        <f>VLOOKUP(I991,地名表!H:I,2,FALSE)</f>
        <v>TYPE_ELECTRIC</v>
      </c>
      <c r="I991" s="6" t="s">
        <v>135</v>
      </c>
      <c r="J991" s="6" t="str">
        <f>VLOOKUP(K991,特性表!H:I,2,FALSE)</f>
        <v>ABILITY_STATIC</v>
      </c>
      <c r="K991" s="6" t="s">
        <v>136</v>
      </c>
      <c r="L991" s="6" t="str">
        <f>VLOOKUP(M991,特性表!H:I,2,FALSE)</f>
        <v>ABILITY_STATIC</v>
      </c>
      <c r="M991" s="6" t="s">
        <v>136</v>
      </c>
      <c r="N991" s="6">
        <v>109</v>
      </c>
      <c r="O991" s="6">
        <v>64</v>
      </c>
      <c r="P991" s="6">
        <v>91</v>
      </c>
      <c r="Q991" s="6">
        <v>103</v>
      </c>
      <c r="R991" s="6">
        <v>83</v>
      </c>
      <c r="S991" s="6">
        <v>45</v>
      </c>
      <c r="T991" s="6" t="str">
        <f>VLOOKUP(U991,道具表!G:H,2,FALSE)</f>
        <v>ITEM_NONE</v>
      </c>
      <c r="U991" s="6" t="s">
        <v>25</v>
      </c>
      <c r="V991" s="6" t="str">
        <f>VLOOKUP(W991,道具表!G:H,2,FALSE)</f>
        <v>ITEM_NONE</v>
      </c>
      <c r="W991" s="6" t="s">
        <v>25</v>
      </c>
      <c r="X991" s="6">
        <v>50</v>
      </c>
      <c r="Y991" s="6">
        <v>50</v>
      </c>
    </row>
    <row r="992" spans="1:25">
      <c r="A992" s="6">
        <v>940</v>
      </c>
      <c r="B992" s="6">
        <v>990</v>
      </c>
      <c r="C992" s="6" t="s">
        <v>3290</v>
      </c>
      <c r="D992" s="6" t="s">
        <v>3291</v>
      </c>
      <c r="E992" s="6" t="s">
        <v>3292</v>
      </c>
      <c r="F992" s="6" t="str">
        <f>VLOOKUP(G992,地名表!H:I,2,FALSE)</f>
        <v>TYPE_ELECTRIC</v>
      </c>
      <c r="G992" s="6" t="s">
        <v>135</v>
      </c>
      <c r="H992" s="6" t="str">
        <f>VLOOKUP(I992,地名表!H:I,2,FALSE)</f>
        <v>TYPE_FLYING</v>
      </c>
      <c r="I992" s="6" t="s">
        <v>55</v>
      </c>
      <c r="J992" s="6" t="str">
        <f>VLOOKUP(K992,特性表!H:I,2,FALSE)</f>
        <v>ABILITY_VOLT_ABSORB</v>
      </c>
      <c r="K992" s="6" t="s">
        <v>583</v>
      </c>
      <c r="L992" s="6" t="str">
        <f>VLOOKUP(M992,特性表!H:I,2,FALSE)</f>
        <v>ABILITY_VOLT_ABSORB</v>
      </c>
      <c r="M992" s="6" t="s">
        <v>583</v>
      </c>
      <c r="N992" s="6">
        <v>40</v>
      </c>
      <c r="O992" s="6">
        <v>40</v>
      </c>
      <c r="P992" s="6">
        <v>35</v>
      </c>
      <c r="Q992" s="6">
        <v>55</v>
      </c>
      <c r="R992" s="6">
        <v>40</v>
      </c>
      <c r="S992" s="6">
        <v>70</v>
      </c>
      <c r="T992" s="6" t="str">
        <f>VLOOKUP(U992,道具表!G:H,2,FALSE)</f>
        <v>ITEM_NONE</v>
      </c>
      <c r="U992" s="6" t="s">
        <v>25</v>
      </c>
      <c r="V992" s="6" t="str">
        <f>VLOOKUP(W992,道具表!G:H,2,FALSE)</f>
        <v>ITEM_NONE</v>
      </c>
      <c r="W992" s="6" t="s">
        <v>25</v>
      </c>
      <c r="X992" s="6">
        <v>180</v>
      </c>
      <c r="Y992" s="6">
        <v>50</v>
      </c>
    </row>
    <row r="993" spans="1:25">
      <c r="A993" s="6">
        <v>941</v>
      </c>
      <c r="B993" s="6">
        <v>991</v>
      </c>
      <c r="C993" s="6" t="s">
        <v>3293</v>
      </c>
      <c r="D993" s="6" t="s">
        <v>3294</v>
      </c>
      <c r="E993" s="6" t="s">
        <v>3295</v>
      </c>
      <c r="F993" s="6" t="str">
        <f>VLOOKUP(G993,地名表!H:I,2,FALSE)</f>
        <v>TYPE_ELECTRIC</v>
      </c>
      <c r="G993" s="6" t="s">
        <v>135</v>
      </c>
      <c r="H993" s="6" t="str">
        <f>VLOOKUP(I993,地名表!H:I,2,FALSE)</f>
        <v>TYPE_FLYING</v>
      </c>
      <c r="I993" s="6" t="s">
        <v>55</v>
      </c>
      <c r="J993" s="6" t="str">
        <f>VLOOKUP(K993,特性表!H:I,2,FALSE)</f>
        <v>ABILITY_VOLT_ABSORB</v>
      </c>
      <c r="K993" s="6" t="s">
        <v>583</v>
      </c>
      <c r="L993" s="6" t="str">
        <f>VLOOKUP(M993,特性表!H:I,2,FALSE)</f>
        <v>ABILITY_VOLT_ABSORB</v>
      </c>
      <c r="M993" s="6" t="s">
        <v>583</v>
      </c>
      <c r="N993" s="6">
        <v>70</v>
      </c>
      <c r="O993" s="6">
        <v>70</v>
      </c>
      <c r="P993" s="6">
        <v>60</v>
      </c>
      <c r="Q993" s="6">
        <v>105</v>
      </c>
      <c r="R993" s="6">
        <v>60</v>
      </c>
      <c r="S993" s="6">
        <v>125</v>
      </c>
      <c r="T993" s="6" t="str">
        <f>VLOOKUP(U993,道具表!G:H,2,FALSE)</f>
        <v>ITEM_NONE</v>
      </c>
      <c r="U993" s="6" t="s">
        <v>25</v>
      </c>
      <c r="V993" s="6" t="str">
        <f>VLOOKUP(W993,道具表!G:H,2,FALSE)</f>
        <v>ITEM_NONE</v>
      </c>
      <c r="W993" s="6" t="s">
        <v>25</v>
      </c>
      <c r="X993" s="6">
        <v>90</v>
      </c>
      <c r="Y993" s="6">
        <v>50</v>
      </c>
    </row>
    <row r="994" spans="1:25">
      <c r="A994" s="6">
        <v>942</v>
      </c>
      <c r="B994" s="6">
        <v>992</v>
      </c>
      <c r="C994" s="6" t="s">
        <v>3296</v>
      </c>
      <c r="D994" s="6" t="s">
        <v>3297</v>
      </c>
      <c r="E994" s="6" t="s">
        <v>3298</v>
      </c>
      <c r="F994" s="6" t="str">
        <f>VLOOKUP(G994,地名表!H:I,2,FALSE)</f>
        <v>TYPE_DARK</v>
      </c>
      <c r="G994" s="6" t="s">
        <v>797</v>
      </c>
      <c r="H994" s="6" t="str">
        <f>VLOOKUP(I994,地名表!H:I,2,FALSE)</f>
        <v>TYPE_DARK</v>
      </c>
      <c r="I994" s="6" t="s">
        <v>797</v>
      </c>
      <c r="J994" s="6" t="str">
        <f>VLOOKUP(K994,特性表!H:I,2,FALSE)</f>
        <v>ABILITY_INTIMIDATE</v>
      </c>
      <c r="K994" s="6" t="s">
        <v>128</v>
      </c>
      <c r="L994" s="6" t="str">
        <f>VLOOKUP(M994,特性表!H:I,2,FALSE)</f>
        <v>ABILITY_RUN_AWAY</v>
      </c>
      <c r="M994" s="6" t="s">
        <v>73</v>
      </c>
      <c r="N994" s="6">
        <v>60</v>
      </c>
      <c r="O994" s="6">
        <v>78</v>
      </c>
      <c r="P994" s="6">
        <v>60</v>
      </c>
      <c r="Q994" s="6">
        <v>40</v>
      </c>
      <c r="R994" s="6">
        <v>51</v>
      </c>
      <c r="S994" s="6">
        <v>51</v>
      </c>
      <c r="T994" s="6" t="str">
        <f>VLOOKUP(U994,道具表!G:H,2,FALSE)</f>
        <v>ITEM_NONE</v>
      </c>
      <c r="U994" s="6" t="s">
        <v>25</v>
      </c>
      <c r="V994" s="6" t="str">
        <f>VLOOKUP(W994,道具表!G:H,2,FALSE)</f>
        <v>ITEM_NONE</v>
      </c>
      <c r="W994" s="6" t="s">
        <v>25</v>
      </c>
      <c r="X994" s="6">
        <v>150</v>
      </c>
      <c r="Y994" s="6">
        <v>50</v>
      </c>
    </row>
    <row r="995" spans="1:25">
      <c r="A995" s="6">
        <v>943</v>
      </c>
      <c r="B995" s="6">
        <v>993</v>
      </c>
      <c r="C995" s="6" t="s">
        <v>3299</v>
      </c>
      <c r="D995" s="6" t="s">
        <v>3300</v>
      </c>
      <c r="E995" s="6" t="s">
        <v>3301</v>
      </c>
      <c r="F995" s="6" t="str">
        <f>VLOOKUP(G995,地名表!H:I,2,FALSE)</f>
        <v>TYPE_DARK</v>
      </c>
      <c r="G995" s="6" t="s">
        <v>797</v>
      </c>
      <c r="H995" s="6" t="str">
        <f>VLOOKUP(I995,地名表!H:I,2,FALSE)</f>
        <v>TYPE_DARK</v>
      </c>
      <c r="I995" s="6" t="s">
        <v>797</v>
      </c>
      <c r="J995" s="6" t="str">
        <f>VLOOKUP(K995,特性表!H:I,2,FALSE)</f>
        <v>ABILITY_INTIMIDATE</v>
      </c>
      <c r="K995" s="6" t="s">
        <v>128</v>
      </c>
      <c r="L995" s="6" t="str">
        <f>VLOOKUP(M995,特性表!H:I,2,FALSE)</f>
        <v>ABILITY_STAKEOUT</v>
      </c>
      <c r="M995" s="6" t="s">
        <v>2616</v>
      </c>
      <c r="N995" s="6">
        <v>80</v>
      </c>
      <c r="O995" s="6">
        <v>120</v>
      </c>
      <c r="P995" s="6">
        <v>90</v>
      </c>
      <c r="Q995" s="6">
        <v>60</v>
      </c>
      <c r="R995" s="6">
        <v>70</v>
      </c>
      <c r="S995" s="6">
        <v>85</v>
      </c>
      <c r="T995" s="6" t="str">
        <f>VLOOKUP(U995,道具表!G:H,2,FALSE)</f>
        <v>ITEM_NONE</v>
      </c>
      <c r="U995" s="6" t="s">
        <v>25</v>
      </c>
      <c r="V995" s="6" t="str">
        <f>VLOOKUP(W995,道具表!G:H,2,FALSE)</f>
        <v>ITEM_NONE</v>
      </c>
      <c r="W995" s="6" t="s">
        <v>25</v>
      </c>
      <c r="X995" s="6">
        <v>75</v>
      </c>
      <c r="Y995" s="6">
        <v>50</v>
      </c>
    </row>
    <row r="996" spans="1:25">
      <c r="A996" s="6">
        <v>944</v>
      </c>
      <c r="B996" s="6">
        <v>994</v>
      </c>
      <c r="C996" s="6" t="s">
        <v>3302</v>
      </c>
      <c r="D996" s="6" t="s">
        <v>3303</v>
      </c>
      <c r="E996" s="6" t="s">
        <v>3304</v>
      </c>
      <c r="F996" s="6" t="str">
        <f>VLOOKUP(G996,地名表!H:I,2,FALSE)</f>
        <v>TYPE_POISON</v>
      </c>
      <c r="G996" s="6" t="s">
        <v>34</v>
      </c>
      <c r="H996" s="6" t="str">
        <f>VLOOKUP(I996,地名表!H:I,2,FALSE)</f>
        <v>TYPE_NORMAL</v>
      </c>
      <c r="I996" s="6" t="s">
        <v>28</v>
      </c>
      <c r="J996" s="6" t="str">
        <f>VLOOKUP(K996,特性表!H:I,2,FALSE)</f>
        <v>ABILITY_UNBURDEN</v>
      </c>
      <c r="K996" s="6" t="s">
        <v>982</v>
      </c>
      <c r="L996" s="6" t="str">
        <f>VLOOKUP(M996,特性表!H:I,2,FALSE)</f>
        <v>ABILITY_PICKPOCKET</v>
      </c>
      <c r="M996" s="6" t="s">
        <v>858</v>
      </c>
      <c r="N996" s="6">
        <v>40</v>
      </c>
      <c r="O996" s="6">
        <v>65</v>
      </c>
      <c r="P996" s="6">
        <v>35</v>
      </c>
      <c r="Q996" s="6">
        <v>40</v>
      </c>
      <c r="R996" s="6">
        <v>35</v>
      </c>
      <c r="S996" s="6">
        <v>75</v>
      </c>
      <c r="T996" s="6" t="str">
        <f>VLOOKUP(U996,道具表!G:H,2,FALSE)</f>
        <v>ITEM_NONE</v>
      </c>
      <c r="U996" s="6" t="s">
        <v>25</v>
      </c>
      <c r="V996" s="6" t="str">
        <f>VLOOKUP(W996,道具表!G:H,2,FALSE)</f>
        <v>ITEM_NONE</v>
      </c>
      <c r="W996" s="6" t="s">
        <v>25</v>
      </c>
      <c r="X996" s="6">
        <v>190</v>
      </c>
      <c r="Y996" s="6">
        <v>50</v>
      </c>
    </row>
    <row r="997" spans="1:25">
      <c r="A997" s="6">
        <v>945</v>
      </c>
      <c r="B997" s="6">
        <v>995</v>
      </c>
      <c r="C997" s="6" t="s">
        <v>3305</v>
      </c>
      <c r="D997" s="6" t="s">
        <v>3306</v>
      </c>
      <c r="E997" s="6" t="s">
        <v>3307</v>
      </c>
      <c r="F997" s="6" t="str">
        <f>VLOOKUP(G997,地名表!H:I,2,FALSE)</f>
        <v>TYPE_POISON</v>
      </c>
      <c r="G997" s="6" t="s">
        <v>34</v>
      </c>
      <c r="H997" s="6" t="str">
        <f>VLOOKUP(I997,地名表!H:I,2,FALSE)</f>
        <v>TYPE_NORMAL</v>
      </c>
      <c r="I997" s="6" t="s">
        <v>28</v>
      </c>
      <c r="J997" s="6" t="str">
        <f>VLOOKUP(K997,特性表!H:I,2,FALSE)</f>
        <v>ABILITY_UNBURDEN</v>
      </c>
      <c r="K997" s="6" t="s">
        <v>982</v>
      </c>
      <c r="L997" s="6" t="str">
        <f>VLOOKUP(M997,特性表!H:I,2,FALSE)</f>
        <v>ABILITY_POISON_TOUCH</v>
      </c>
      <c r="M997" s="6" t="s">
        <v>1984</v>
      </c>
      <c r="N997" s="6">
        <v>63</v>
      </c>
      <c r="O997" s="6">
        <v>95</v>
      </c>
      <c r="P997" s="6">
        <v>65</v>
      </c>
      <c r="Q997" s="6">
        <v>80</v>
      </c>
      <c r="R997" s="6">
        <v>72</v>
      </c>
      <c r="S997" s="6">
        <v>110</v>
      </c>
      <c r="T997" s="6" t="str">
        <f>VLOOKUP(U997,道具表!G:H,2,FALSE)</f>
        <v>ITEM_NONE</v>
      </c>
      <c r="U997" s="6" t="s">
        <v>25</v>
      </c>
      <c r="V997" s="6" t="str">
        <f>VLOOKUP(W997,道具表!G:H,2,FALSE)</f>
        <v>ITEM_NONE</v>
      </c>
      <c r="W997" s="6" t="s">
        <v>25</v>
      </c>
      <c r="X997" s="6">
        <v>90</v>
      </c>
      <c r="Y997" s="6">
        <v>50</v>
      </c>
    </row>
    <row r="998" spans="1:25">
      <c r="A998" s="6">
        <v>946</v>
      </c>
      <c r="B998" s="6">
        <v>996</v>
      </c>
      <c r="C998" s="6" t="s">
        <v>3308</v>
      </c>
      <c r="D998" s="6" t="s">
        <v>3309</v>
      </c>
      <c r="E998" s="6" t="s">
        <v>3310</v>
      </c>
      <c r="F998" s="6" t="str">
        <f>VLOOKUP(G998,地名表!H:I,2,FALSE)</f>
        <v>TYPE_GRASS</v>
      </c>
      <c r="G998" s="6" t="s">
        <v>33</v>
      </c>
      <c r="H998" s="6" t="str">
        <f>VLOOKUP(I998,地名表!H:I,2,FALSE)</f>
        <v>TYPE_GHOST</v>
      </c>
      <c r="I998" s="6" t="s">
        <v>416</v>
      </c>
      <c r="J998" s="6" t="str">
        <f>VLOOKUP(K998,特性表!H:I,2,FALSE)</f>
        <v>ABILITY_WIND_RIDER</v>
      </c>
      <c r="K998" t="s">
        <v>3311</v>
      </c>
      <c r="L998" s="6" t="str">
        <f>VLOOKUP(M998,特性表!H:I,2,FALSE)</f>
        <v>ABILITY_INFILTRATOR</v>
      </c>
      <c r="M998" s="6" t="s">
        <v>210</v>
      </c>
      <c r="N998" s="6">
        <v>40</v>
      </c>
      <c r="O998" s="6">
        <v>65</v>
      </c>
      <c r="P998" s="6">
        <v>30</v>
      </c>
      <c r="Q998" s="6">
        <v>45</v>
      </c>
      <c r="R998" s="6">
        <v>35</v>
      </c>
      <c r="S998" s="6">
        <v>60</v>
      </c>
      <c r="T998" s="6" t="str">
        <f>VLOOKUP(U998,道具表!G:H,2,FALSE)</f>
        <v>ITEM_NONE</v>
      </c>
      <c r="U998" s="6" t="s">
        <v>25</v>
      </c>
      <c r="V998" s="6" t="str">
        <f>VLOOKUP(W998,道具表!G:H,2,FALSE)</f>
        <v>ITEM_NONE</v>
      </c>
      <c r="W998" s="6" t="s">
        <v>25</v>
      </c>
      <c r="X998" s="6">
        <v>190</v>
      </c>
      <c r="Y998" s="6">
        <v>50</v>
      </c>
    </row>
    <row r="999" spans="1:25">
      <c r="A999" s="6">
        <v>947</v>
      </c>
      <c r="B999" s="6">
        <v>997</v>
      </c>
      <c r="C999" s="6" t="s">
        <v>3312</v>
      </c>
      <c r="D999" s="6" t="s">
        <v>3313</v>
      </c>
      <c r="E999" s="6" t="s">
        <v>3314</v>
      </c>
      <c r="F999" s="6" t="str">
        <f>VLOOKUP(G999,地名表!H:I,2,FALSE)</f>
        <v>TYPE_GRASS</v>
      </c>
      <c r="G999" s="6" t="s">
        <v>33</v>
      </c>
      <c r="H999" s="6" t="str">
        <f>VLOOKUP(I999,地名表!H:I,2,FALSE)</f>
        <v>TYPE_GHOST</v>
      </c>
      <c r="I999" s="6" t="s">
        <v>416</v>
      </c>
      <c r="J999" s="6" t="str">
        <f>VLOOKUP(K999,特性表!H:I,2,FALSE)</f>
        <v>ABILITY_WIND_RIDER</v>
      </c>
      <c r="K999" t="s">
        <v>3311</v>
      </c>
      <c r="L999" s="6" t="str">
        <f>VLOOKUP(M999,特性表!H:I,2,FALSE)</f>
        <v>ABILITY_INFILTRATOR</v>
      </c>
      <c r="M999" s="6" t="s">
        <v>210</v>
      </c>
      <c r="N999" s="6">
        <v>55</v>
      </c>
      <c r="O999" s="6">
        <v>115</v>
      </c>
      <c r="P999" s="6">
        <v>70</v>
      </c>
      <c r="Q999" s="6">
        <v>80</v>
      </c>
      <c r="R999" s="6">
        <v>70</v>
      </c>
      <c r="S999" s="6">
        <v>90</v>
      </c>
      <c r="T999" s="6" t="str">
        <f>VLOOKUP(U999,道具表!G:H,2,FALSE)</f>
        <v>ITEM_NONE</v>
      </c>
      <c r="U999" s="6" t="s">
        <v>25</v>
      </c>
      <c r="V999" s="6" t="str">
        <f>VLOOKUP(W999,道具表!G:H,2,FALSE)</f>
        <v>ITEM_NONE</v>
      </c>
      <c r="W999" s="6" t="s">
        <v>25</v>
      </c>
      <c r="X999" s="6">
        <v>45</v>
      </c>
      <c r="Y999" s="6">
        <v>50</v>
      </c>
    </row>
    <row r="1000" spans="1:25">
      <c r="A1000" s="6">
        <v>948</v>
      </c>
      <c r="B1000" s="6">
        <v>998</v>
      </c>
      <c r="C1000" s="6" t="s">
        <v>3315</v>
      </c>
      <c r="D1000" s="6" t="s">
        <v>3316</v>
      </c>
      <c r="E1000" s="6" t="s">
        <v>3317</v>
      </c>
      <c r="F1000" s="6" t="str">
        <f>VLOOKUP(G1000,地名表!H:I,2,FALSE)</f>
        <v>TYPE_GROUND</v>
      </c>
      <c r="G1000" s="6" t="s">
        <v>145</v>
      </c>
      <c r="H1000" s="6" t="str">
        <f>VLOOKUP(I1000,地名表!H:I,2,FALSE)</f>
        <v>TYPE_GRASS</v>
      </c>
      <c r="I1000" s="6" t="s">
        <v>33</v>
      </c>
      <c r="J1000" s="6" t="str">
        <f>VLOOKUP(K1000,特性表!H:I,2,FALSE)</f>
        <v>ABILITY_NONE</v>
      </c>
      <c r="K1000" s="6" t="s">
        <v>29</v>
      </c>
      <c r="L1000" s="6" t="str">
        <f>VLOOKUP(M1000,特性表!H:I,2,FALSE)</f>
        <v>ABILITY_NONE</v>
      </c>
      <c r="M1000" s="6" t="s">
        <v>29</v>
      </c>
      <c r="N1000" s="6">
        <v>40</v>
      </c>
      <c r="O1000" s="6">
        <v>40</v>
      </c>
      <c r="P1000" s="6">
        <v>35</v>
      </c>
      <c r="Q1000" s="6">
        <v>50</v>
      </c>
      <c r="R1000" s="6">
        <v>100</v>
      </c>
      <c r="S1000" s="6">
        <v>70</v>
      </c>
      <c r="T1000" s="6" t="str">
        <f>VLOOKUP(U1000,道具表!G:H,2,FALSE)</f>
        <v>ITEM_NONE</v>
      </c>
      <c r="U1000" s="6" t="s">
        <v>25</v>
      </c>
      <c r="V1000" s="6" t="str">
        <f>VLOOKUP(W1000,道具表!G:H,2,FALSE)</f>
        <v>ITEM_NONE</v>
      </c>
      <c r="W1000" s="6" t="s">
        <v>25</v>
      </c>
      <c r="X1000" s="6">
        <v>190</v>
      </c>
      <c r="Y1000" s="6">
        <v>50</v>
      </c>
    </row>
    <row r="1001" spans="1:25">
      <c r="A1001" s="6">
        <v>949</v>
      </c>
      <c r="B1001" s="6">
        <v>999</v>
      </c>
      <c r="C1001" s="6" t="s">
        <v>3318</v>
      </c>
      <c r="D1001" s="6" t="s">
        <v>3319</v>
      </c>
      <c r="E1001" s="6" t="s">
        <v>3320</v>
      </c>
      <c r="F1001" s="6" t="str">
        <f>VLOOKUP(G1001,地名表!H:I,2,FALSE)</f>
        <v>TYPE_GROUND</v>
      </c>
      <c r="G1001" s="6" t="s">
        <v>145</v>
      </c>
      <c r="H1001" s="6" t="str">
        <f>VLOOKUP(I1001,地名表!H:I,2,FALSE)</f>
        <v>TYPE_GRASS</v>
      </c>
      <c r="I1001" s="6" t="s">
        <v>33</v>
      </c>
      <c r="J1001" s="6" t="str">
        <f>VLOOKUP(K1001,特性表!H:I,2,FALSE)</f>
        <v>ABILITY_NONE</v>
      </c>
      <c r="K1001" s="6" t="s">
        <v>29</v>
      </c>
      <c r="L1001" s="6" t="str">
        <f>VLOOKUP(M1001,特性表!H:I,2,FALSE)</f>
        <v>ABILITY_NONE</v>
      </c>
      <c r="M1001" s="6" t="s">
        <v>29</v>
      </c>
      <c r="N1001" s="6">
        <v>80</v>
      </c>
      <c r="O1001" s="6">
        <v>70</v>
      </c>
      <c r="P1001" s="6">
        <v>65</v>
      </c>
      <c r="Q1001" s="6">
        <v>80</v>
      </c>
      <c r="R1001" s="6">
        <v>120</v>
      </c>
      <c r="S1001" s="6">
        <v>100</v>
      </c>
      <c r="T1001" s="6" t="str">
        <f>VLOOKUP(U1001,道具表!G:H,2,FALSE)</f>
        <v>ITEM_NONE</v>
      </c>
      <c r="U1001" s="6" t="s">
        <v>25</v>
      </c>
      <c r="V1001" s="6" t="str">
        <f>VLOOKUP(W1001,道具表!G:H,2,FALSE)</f>
        <v>ITEM_NONE</v>
      </c>
      <c r="W1001" s="6" t="s">
        <v>25</v>
      </c>
      <c r="X1001" s="6">
        <v>90</v>
      </c>
      <c r="Y1001" s="6">
        <v>50</v>
      </c>
    </row>
    <row r="1002" spans="1:25">
      <c r="A1002" s="6">
        <v>950</v>
      </c>
      <c r="B1002" s="6">
        <v>1000</v>
      </c>
      <c r="C1002" s="6" t="s">
        <v>3321</v>
      </c>
      <c r="D1002" s="6" t="s">
        <v>3322</v>
      </c>
      <c r="E1002" s="6" t="s">
        <v>3323</v>
      </c>
      <c r="F1002" s="6" t="str">
        <f>VLOOKUP(G1002,地名表!H:I,2,FALSE)</f>
        <v>TYPE_ROCK</v>
      </c>
      <c r="G1002" s="6" t="s">
        <v>334</v>
      </c>
      <c r="H1002" s="6" t="str">
        <f>VLOOKUP(I1002,地名表!H:I,2,FALSE)</f>
        <v>TYPE_ROCK</v>
      </c>
      <c r="I1002" s="6" t="s">
        <v>334</v>
      </c>
      <c r="J1002" s="6" t="str">
        <f>VLOOKUP(K1002,特性表!H:I,2,FALSE)</f>
        <v>ABILITY_SHELL_ARMOR</v>
      </c>
      <c r="K1002" s="6" t="s">
        <v>406</v>
      </c>
      <c r="L1002" s="6" t="str">
        <f>VLOOKUP(M1002,特性表!H:I,2,FALSE)</f>
        <v>ABILITY_SHELL_ARMOR</v>
      </c>
      <c r="M1002" s="6" t="s">
        <v>406</v>
      </c>
      <c r="N1002" s="6">
        <v>70</v>
      </c>
      <c r="O1002" s="6">
        <v>100</v>
      </c>
      <c r="P1002" s="6">
        <v>115</v>
      </c>
      <c r="Q1002" s="6">
        <v>35</v>
      </c>
      <c r="R1002" s="6">
        <v>55</v>
      </c>
      <c r="S1002" s="6">
        <v>75</v>
      </c>
      <c r="T1002" s="6" t="str">
        <f>VLOOKUP(U1002,道具表!G:H,2,FALSE)</f>
        <v>ITEM_NONE</v>
      </c>
      <c r="U1002" s="6" t="s">
        <v>25</v>
      </c>
      <c r="V1002" s="6" t="str">
        <f>VLOOKUP(W1002,道具表!G:H,2,FALSE)</f>
        <v>ITEM_NONE</v>
      </c>
      <c r="W1002" s="6" t="s">
        <v>25</v>
      </c>
      <c r="X1002" s="6">
        <v>120</v>
      </c>
      <c r="Y1002" s="6">
        <v>50</v>
      </c>
    </row>
    <row r="1003" spans="1:25">
      <c r="A1003" s="6">
        <v>951</v>
      </c>
      <c r="B1003" s="6">
        <v>1001</v>
      </c>
      <c r="C1003" s="6" t="s">
        <v>3324</v>
      </c>
      <c r="D1003" s="6" t="s">
        <v>3325</v>
      </c>
      <c r="E1003" s="6" t="s">
        <v>3326</v>
      </c>
      <c r="F1003" s="6" t="str">
        <f>VLOOKUP(G1003,地名表!H:I,2,FALSE)</f>
        <v>TYPE_GRASS</v>
      </c>
      <c r="G1003" s="6" t="s">
        <v>33</v>
      </c>
      <c r="H1003" s="6" t="str">
        <f>VLOOKUP(I1003,地名表!H:I,2,FALSE)</f>
        <v>TYPE_GRASS</v>
      </c>
      <c r="I1003" s="6" t="s">
        <v>33</v>
      </c>
      <c r="J1003" s="6" t="str">
        <f>VLOOKUP(K1003,特性表!H:I,2,FALSE)</f>
        <v>ABILITY_CHLOROPHYLL</v>
      </c>
      <c r="K1003" s="6" t="s">
        <v>36</v>
      </c>
      <c r="L1003" s="6" t="str">
        <f>VLOOKUP(M1003,特性表!H:I,2,FALSE)</f>
        <v>ABILITY_INSOMNIA</v>
      </c>
      <c r="M1003" s="6" t="s">
        <v>432</v>
      </c>
      <c r="N1003" s="6">
        <v>50</v>
      </c>
      <c r="O1003" s="6">
        <v>62</v>
      </c>
      <c r="P1003" s="6">
        <v>40</v>
      </c>
      <c r="Q1003" s="6">
        <v>62</v>
      </c>
      <c r="R1003" s="6">
        <v>40</v>
      </c>
      <c r="S1003" s="6">
        <v>50</v>
      </c>
      <c r="T1003" s="6" t="str">
        <f>VLOOKUP(U1003,道具表!G:H,2,FALSE)</f>
        <v>ITEM_NONE</v>
      </c>
      <c r="U1003" s="6" t="s">
        <v>25</v>
      </c>
      <c r="V1003" s="6" t="str">
        <f>VLOOKUP(W1003,道具表!G:H,2,FALSE)</f>
        <v>ITEM_NONE</v>
      </c>
      <c r="W1003" s="6" t="s">
        <v>25</v>
      </c>
      <c r="X1003" s="6">
        <v>190</v>
      </c>
      <c r="Y1003" s="6">
        <v>50</v>
      </c>
    </row>
    <row r="1004" spans="1:25">
      <c r="A1004" s="6">
        <v>952</v>
      </c>
      <c r="B1004" s="6">
        <v>1002</v>
      </c>
      <c r="C1004" s="6" t="s">
        <v>3327</v>
      </c>
      <c r="D1004" s="6" t="s">
        <v>3328</v>
      </c>
      <c r="E1004" s="6" t="s">
        <v>3329</v>
      </c>
      <c r="F1004" s="6" t="str">
        <f>VLOOKUP(G1004,地名表!H:I,2,FALSE)</f>
        <v>TYPE_GRASS</v>
      </c>
      <c r="G1004" s="6" t="s">
        <v>33</v>
      </c>
      <c r="H1004" s="6" t="str">
        <f>VLOOKUP(I1004,地名表!H:I,2,FALSE)</f>
        <v>TYPE_FIRE</v>
      </c>
      <c r="I1004" s="6" t="s">
        <v>46</v>
      </c>
      <c r="J1004" s="6" t="str">
        <f>VLOOKUP(K1004,特性表!H:I,2,FALSE)</f>
        <v>ABILITY_CHLOROPHYLL</v>
      </c>
      <c r="K1004" s="6" t="s">
        <v>36</v>
      </c>
      <c r="L1004" s="6" t="str">
        <f>VLOOKUP(M1004,特性表!H:I,2,FALSE)</f>
        <v>ABILITY_INSOMNIA</v>
      </c>
      <c r="M1004" s="6" t="s">
        <v>432</v>
      </c>
      <c r="N1004" s="6">
        <v>65</v>
      </c>
      <c r="O1004" s="6">
        <v>108</v>
      </c>
      <c r="P1004" s="6">
        <v>65</v>
      </c>
      <c r="Q1004" s="6">
        <v>108</v>
      </c>
      <c r="R1004" s="6">
        <v>65</v>
      </c>
      <c r="S1004" s="6">
        <v>75</v>
      </c>
      <c r="T1004" s="6" t="str">
        <f>VLOOKUP(U1004,道具表!G:H,2,FALSE)</f>
        <v>ITEM_NONE</v>
      </c>
      <c r="U1004" s="6" t="s">
        <v>25</v>
      </c>
      <c r="V1004" s="6" t="str">
        <f>VLOOKUP(W1004,道具表!G:H,2,FALSE)</f>
        <v>ITEM_NONE</v>
      </c>
      <c r="W1004" s="6" t="s">
        <v>25</v>
      </c>
      <c r="X1004" s="6">
        <v>75</v>
      </c>
      <c r="Y1004" s="6">
        <v>50</v>
      </c>
    </row>
    <row r="1005" spans="1:25">
      <c r="A1005" s="6">
        <v>953</v>
      </c>
      <c r="B1005" s="6">
        <v>1003</v>
      </c>
      <c r="C1005" s="6" t="s">
        <v>3330</v>
      </c>
      <c r="D1005" s="6" t="s">
        <v>3331</v>
      </c>
      <c r="E1005" s="6" t="s">
        <v>3332</v>
      </c>
      <c r="F1005" s="6" t="str">
        <f>VLOOKUP(G1005,地名表!H:I,2,FALSE)</f>
        <v>TYPE_BUG</v>
      </c>
      <c r="G1005" s="6" t="s">
        <v>71</v>
      </c>
      <c r="H1005" s="6" t="str">
        <f>VLOOKUP(I1005,地名表!H:I,2,FALSE)</f>
        <v>TYPE_BUG</v>
      </c>
      <c r="I1005" s="6" t="s">
        <v>71</v>
      </c>
      <c r="J1005" s="6" t="str">
        <f>VLOOKUP(K1005,特性表!H:I,2,FALSE)</f>
        <v>ABILITY_COMPOUND_EYES</v>
      </c>
      <c r="K1005" s="6" t="s">
        <v>82</v>
      </c>
      <c r="L1005" s="6" t="str">
        <f>VLOOKUP(M1005,特性表!H:I,2,FALSE)</f>
        <v>ABILITY_NONE</v>
      </c>
      <c r="M1005" s="6" t="s">
        <v>29</v>
      </c>
      <c r="N1005" s="6">
        <v>41</v>
      </c>
      <c r="O1005" s="6">
        <v>50</v>
      </c>
      <c r="P1005" s="6">
        <v>60</v>
      </c>
      <c r="Q1005" s="6">
        <v>31</v>
      </c>
      <c r="R1005" s="6">
        <v>58</v>
      </c>
      <c r="S1005" s="6">
        <v>30</v>
      </c>
      <c r="T1005" s="6" t="str">
        <f>VLOOKUP(U1005,道具表!G:H,2,FALSE)</f>
        <v>ITEM_NONE</v>
      </c>
      <c r="U1005" s="6" t="s">
        <v>25</v>
      </c>
      <c r="V1005" s="6" t="str">
        <f>VLOOKUP(W1005,道具表!G:H,2,FALSE)</f>
        <v>ITEM_NONE</v>
      </c>
      <c r="W1005" s="6" t="s">
        <v>25</v>
      </c>
      <c r="X1005" s="6">
        <v>190</v>
      </c>
      <c r="Y1005" s="6">
        <v>50</v>
      </c>
    </row>
    <row r="1006" spans="1:25">
      <c r="A1006" s="6">
        <v>954</v>
      </c>
      <c r="B1006" s="6">
        <v>1004</v>
      </c>
      <c r="C1006" s="6" t="s">
        <v>3333</v>
      </c>
      <c r="D1006" s="6" t="s">
        <v>3334</v>
      </c>
      <c r="E1006" s="6" t="s">
        <v>3335</v>
      </c>
      <c r="F1006" s="6" t="str">
        <f>VLOOKUP(G1006,地名表!H:I,2,FALSE)</f>
        <v>TYPE_BUG</v>
      </c>
      <c r="G1006" s="6" t="s">
        <v>71</v>
      </c>
      <c r="H1006" s="6" t="str">
        <f>VLOOKUP(I1006,地名表!H:I,2,FALSE)</f>
        <v>TYPE_PSYCHIC</v>
      </c>
      <c r="I1006" s="6" t="s">
        <v>81</v>
      </c>
      <c r="J1006" s="6" t="str">
        <f>VLOOKUP(K1006,特性表!H:I,2,FALSE)</f>
        <v>ABILITY_SYNCHRONIZE</v>
      </c>
      <c r="K1006" s="6" t="s">
        <v>294</v>
      </c>
      <c r="L1006" s="6" t="str">
        <f>VLOOKUP(M1006,特性表!H:I,2,FALSE)</f>
        <v>ABILITY_NONE</v>
      </c>
      <c r="M1006" s="6" t="s">
        <v>29</v>
      </c>
      <c r="N1006" s="6">
        <v>75</v>
      </c>
      <c r="O1006" s="6">
        <v>50</v>
      </c>
      <c r="P1006" s="6">
        <v>85</v>
      </c>
      <c r="Q1006" s="6">
        <v>115</v>
      </c>
      <c r="R1006" s="6">
        <v>100</v>
      </c>
      <c r="S1006" s="6">
        <v>45</v>
      </c>
      <c r="T1006" s="6" t="str">
        <f>VLOOKUP(U1006,道具表!G:H,2,FALSE)</f>
        <v>ITEM_NONE</v>
      </c>
      <c r="U1006" s="6" t="s">
        <v>25</v>
      </c>
      <c r="V1006" s="6" t="str">
        <f>VLOOKUP(W1006,道具表!G:H,2,FALSE)</f>
        <v>ITEM_NONE</v>
      </c>
      <c r="W1006" s="6" t="s">
        <v>25</v>
      </c>
      <c r="X1006" s="6">
        <v>45</v>
      </c>
      <c r="Y1006" s="6">
        <v>50</v>
      </c>
    </row>
    <row r="1007" spans="1:25">
      <c r="A1007" s="6">
        <v>955</v>
      </c>
      <c r="B1007" s="6">
        <v>1005</v>
      </c>
      <c r="C1007" s="6" t="s">
        <v>3336</v>
      </c>
      <c r="D1007" s="6" t="s">
        <v>3337</v>
      </c>
      <c r="E1007" s="6" t="s">
        <v>3338</v>
      </c>
      <c r="F1007" s="6" t="str">
        <f>VLOOKUP(G1007,地名表!H:I,2,FALSE)</f>
        <v>TYPE_PSYCHIC</v>
      </c>
      <c r="G1007" s="6" t="s">
        <v>81</v>
      </c>
      <c r="H1007" s="6" t="str">
        <f>VLOOKUP(I1007,地名表!H:I,2,FALSE)</f>
        <v>TYPE_PSYCHIC</v>
      </c>
      <c r="I1007" s="6" t="s">
        <v>81</v>
      </c>
      <c r="J1007" s="6" t="str">
        <f>VLOOKUP(K1007,特性表!H:I,2,FALSE)</f>
        <v>ABILITY_ANTICIPATION</v>
      </c>
      <c r="K1007" s="6" t="s">
        <v>206</v>
      </c>
      <c r="L1007" s="6" t="str">
        <f>VLOOKUP(M1007,特性表!H:I,2,FALSE)</f>
        <v>ABILITY_FRISK</v>
      </c>
      <c r="M1007" s="6" t="s">
        <v>922</v>
      </c>
      <c r="N1007" s="6">
        <v>30</v>
      </c>
      <c r="O1007" s="6">
        <v>35</v>
      </c>
      <c r="P1007" s="6">
        <v>30</v>
      </c>
      <c r="Q1007" s="6">
        <v>55</v>
      </c>
      <c r="R1007" s="6">
        <v>30</v>
      </c>
      <c r="S1007" s="6">
        <v>75</v>
      </c>
      <c r="T1007" s="6" t="str">
        <f>VLOOKUP(U1007,道具表!G:H,2,FALSE)</f>
        <v>ITEM_NONE</v>
      </c>
      <c r="U1007" s="6" t="s">
        <v>25</v>
      </c>
      <c r="V1007" s="6" t="str">
        <f>VLOOKUP(W1007,道具表!G:H,2,FALSE)</f>
        <v>ITEM_NONE</v>
      </c>
      <c r="W1007" s="6" t="s">
        <v>25</v>
      </c>
      <c r="X1007" s="6">
        <v>120</v>
      </c>
      <c r="Y1007" s="6">
        <v>50</v>
      </c>
    </row>
    <row r="1008" spans="1:25">
      <c r="A1008" s="6">
        <v>956</v>
      </c>
      <c r="B1008" s="6">
        <v>1006</v>
      </c>
      <c r="C1008" s="6" t="s">
        <v>3339</v>
      </c>
      <c r="D1008" s="6" t="s">
        <v>3340</v>
      </c>
      <c r="E1008" s="6" t="s">
        <v>3341</v>
      </c>
      <c r="F1008" s="6" t="str">
        <f>VLOOKUP(G1008,地名表!H:I,2,FALSE)</f>
        <v>TYPE_PSYCHIC</v>
      </c>
      <c r="G1008" s="6" t="s">
        <v>81</v>
      </c>
      <c r="H1008" s="6" t="str">
        <f>VLOOKUP(I1008,地名表!H:I,2,FALSE)</f>
        <v>TYPE_PSYCHIC</v>
      </c>
      <c r="I1008" s="6" t="s">
        <v>81</v>
      </c>
      <c r="J1008" s="6" t="str">
        <f>VLOOKUP(K1008,特性表!H:I,2,FALSE)</f>
        <v>ABILITY_FRISK</v>
      </c>
      <c r="K1008" s="6" t="s">
        <v>922</v>
      </c>
      <c r="L1008" s="6" t="str">
        <f>VLOOKUP(M1008,特性表!H:I,2,FALSE)</f>
        <v>ABILITY_FRISK</v>
      </c>
      <c r="M1008" s="6" t="s">
        <v>922</v>
      </c>
      <c r="N1008" s="6">
        <v>95</v>
      </c>
      <c r="O1008" s="6">
        <v>60</v>
      </c>
      <c r="P1008" s="6">
        <v>60</v>
      </c>
      <c r="Q1008" s="6">
        <v>101</v>
      </c>
      <c r="R1008" s="6">
        <v>60</v>
      </c>
      <c r="S1008" s="6">
        <v>105</v>
      </c>
      <c r="T1008" s="6" t="str">
        <f>VLOOKUP(U1008,道具表!G:H,2,FALSE)</f>
        <v>ITEM_NONE</v>
      </c>
      <c r="U1008" s="6" t="s">
        <v>25</v>
      </c>
      <c r="V1008" s="6" t="str">
        <f>VLOOKUP(W1008,道具表!G:H,2,FALSE)</f>
        <v>ITEM_NONE</v>
      </c>
      <c r="W1008" s="6" t="s">
        <v>25</v>
      </c>
      <c r="X1008" s="6">
        <v>60</v>
      </c>
      <c r="Y1008" s="6">
        <v>50</v>
      </c>
    </row>
    <row r="1009" spans="1:25">
      <c r="A1009" s="6">
        <v>957</v>
      </c>
      <c r="B1009" s="6">
        <v>1007</v>
      </c>
      <c r="C1009" s="6" t="s">
        <v>3342</v>
      </c>
      <c r="D1009" s="6" t="s">
        <v>3343</v>
      </c>
      <c r="E1009" s="6" t="s">
        <v>3344</v>
      </c>
      <c r="F1009" s="6" t="str">
        <f>VLOOKUP(G1009,地名表!H:I,2,FALSE)</f>
        <v>TYPE_FAIRY</v>
      </c>
      <c r="G1009" s="6" t="s">
        <v>177</v>
      </c>
      <c r="H1009" s="6" t="str">
        <f>VLOOKUP(I1009,地名表!H:I,2,FALSE)</f>
        <v>TYPE_STEEL</v>
      </c>
      <c r="I1009" s="6" t="s">
        <v>365</v>
      </c>
      <c r="J1009" s="6" t="str">
        <f>VLOOKUP(K1009,特性表!H:I,2,FALSE)</f>
        <v>ABILITY_MOLD_BREAKER</v>
      </c>
      <c r="K1009" s="6" t="s">
        <v>552</v>
      </c>
      <c r="L1009" s="6" t="str">
        <f>VLOOKUP(M1009,特性表!H:I,2,FALSE)</f>
        <v>ABILITY_OWN_TEMPO</v>
      </c>
      <c r="M1009" s="6" t="s">
        <v>357</v>
      </c>
      <c r="N1009" s="6">
        <v>50</v>
      </c>
      <c r="O1009" s="6">
        <v>45</v>
      </c>
      <c r="P1009" s="6">
        <v>45</v>
      </c>
      <c r="Q1009" s="6">
        <v>35</v>
      </c>
      <c r="R1009" s="6">
        <v>64</v>
      </c>
      <c r="S1009" s="6">
        <v>58</v>
      </c>
      <c r="T1009" s="6" t="str">
        <f>VLOOKUP(U1009,道具表!G:H,2,FALSE)</f>
        <v>ITEM_NONE</v>
      </c>
      <c r="U1009" s="6" t="s">
        <v>25</v>
      </c>
      <c r="V1009" s="6" t="str">
        <f>VLOOKUP(W1009,道具表!G:H,2,FALSE)</f>
        <v>ITEM_NONE</v>
      </c>
      <c r="W1009" s="6" t="s">
        <v>25</v>
      </c>
      <c r="X1009" s="6">
        <v>190</v>
      </c>
      <c r="Y1009" s="6">
        <v>50</v>
      </c>
    </row>
    <row r="1010" spans="1:25">
      <c r="A1010" s="6">
        <v>958</v>
      </c>
      <c r="B1010" s="6">
        <v>1008</v>
      </c>
      <c r="C1010" s="6" t="s">
        <v>3345</v>
      </c>
      <c r="D1010" s="6" t="s">
        <v>3346</v>
      </c>
      <c r="E1010" s="6" t="s">
        <v>3347</v>
      </c>
      <c r="F1010" s="6" t="str">
        <f>VLOOKUP(G1010,地名表!H:I,2,FALSE)</f>
        <v>TYPE_FAIRY</v>
      </c>
      <c r="G1010" s="6" t="s">
        <v>177</v>
      </c>
      <c r="H1010" s="6" t="str">
        <f>VLOOKUP(I1010,地名表!H:I,2,FALSE)</f>
        <v>TYPE_STEEL</v>
      </c>
      <c r="I1010" s="6" t="s">
        <v>365</v>
      </c>
      <c r="J1010" s="6" t="str">
        <f>VLOOKUP(K1010,特性表!H:I,2,FALSE)</f>
        <v>ABILITY_MOLD_BREAKER</v>
      </c>
      <c r="K1010" s="6" t="s">
        <v>552</v>
      </c>
      <c r="L1010" s="6" t="str">
        <f>VLOOKUP(M1010,特性表!H:I,2,FALSE)</f>
        <v>ABILITY_OWN_TEMPO</v>
      </c>
      <c r="M1010" s="6" t="s">
        <v>357</v>
      </c>
      <c r="N1010" s="6">
        <v>65</v>
      </c>
      <c r="O1010" s="6">
        <v>55</v>
      </c>
      <c r="P1010" s="6">
        <v>55</v>
      </c>
      <c r="Q1010" s="6">
        <v>45</v>
      </c>
      <c r="R1010" s="6">
        <v>82</v>
      </c>
      <c r="S1010" s="6">
        <v>78</v>
      </c>
      <c r="T1010" s="6" t="str">
        <f>VLOOKUP(U1010,道具表!G:H,2,FALSE)</f>
        <v>ITEM_NONE</v>
      </c>
      <c r="U1010" s="6" t="s">
        <v>25</v>
      </c>
      <c r="V1010" s="6" t="str">
        <f>VLOOKUP(W1010,道具表!G:H,2,FALSE)</f>
        <v>ITEM_NONE</v>
      </c>
      <c r="W1010" s="6" t="s">
        <v>25</v>
      </c>
      <c r="X1010" s="6">
        <v>90</v>
      </c>
      <c r="Y1010" s="6">
        <v>50</v>
      </c>
    </row>
    <row r="1011" spans="1:25">
      <c r="A1011" s="6">
        <v>959</v>
      </c>
      <c r="B1011" s="6">
        <v>1009</v>
      </c>
      <c r="C1011" s="6" t="s">
        <v>3348</v>
      </c>
      <c r="D1011" s="6" t="s">
        <v>3349</v>
      </c>
      <c r="E1011" s="6" t="s">
        <v>3350</v>
      </c>
      <c r="F1011" s="6" t="str">
        <f>VLOOKUP(G1011,地名表!H:I,2,FALSE)</f>
        <v>TYPE_FAIRY</v>
      </c>
      <c r="G1011" s="6" t="s">
        <v>177</v>
      </c>
      <c r="H1011" s="6" t="str">
        <f>VLOOKUP(I1011,地名表!H:I,2,FALSE)</f>
        <v>TYPE_STEEL</v>
      </c>
      <c r="I1011" s="6" t="s">
        <v>365</v>
      </c>
      <c r="J1011" s="6" t="str">
        <f>VLOOKUP(K1011,特性表!H:I,2,FALSE)</f>
        <v>ABILITY_MOLD_BREAKER</v>
      </c>
      <c r="K1011" s="6" t="s">
        <v>552</v>
      </c>
      <c r="L1011" s="6" t="str">
        <f>VLOOKUP(M1011,特性表!H:I,2,FALSE)</f>
        <v>ABILITY_OWN_TEMPO</v>
      </c>
      <c r="M1011" s="6" t="s">
        <v>357</v>
      </c>
      <c r="N1011" s="6">
        <v>85</v>
      </c>
      <c r="O1011" s="6">
        <v>75</v>
      </c>
      <c r="P1011" s="6">
        <v>77</v>
      </c>
      <c r="Q1011" s="6">
        <v>70</v>
      </c>
      <c r="R1011" s="6">
        <v>105</v>
      </c>
      <c r="S1011" s="6">
        <v>94</v>
      </c>
      <c r="T1011" s="6" t="str">
        <f>VLOOKUP(U1011,道具表!G:H,2,FALSE)</f>
        <v>ITEM_NONE</v>
      </c>
      <c r="U1011" s="6" t="s">
        <v>25</v>
      </c>
      <c r="V1011" s="6" t="str">
        <f>VLOOKUP(W1011,道具表!G:H,2,FALSE)</f>
        <v>ITEM_NONE</v>
      </c>
      <c r="W1011" s="6" t="s">
        <v>25</v>
      </c>
      <c r="X1011" s="6">
        <v>45</v>
      </c>
      <c r="Y1011" s="6">
        <v>50</v>
      </c>
    </row>
    <row r="1012" spans="1:25">
      <c r="A1012" s="6">
        <v>960</v>
      </c>
      <c r="B1012" s="6">
        <v>1010</v>
      </c>
      <c r="C1012" s="6" t="s">
        <v>3351</v>
      </c>
      <c r="D1012" s="6" t="s">
        <v>3352</v>
      </c>
      <c r="E1012" s="6" t="s">
        <v>3353</v>
      </c>
      <c r="F1012" s="6" t="str">
        <f>VLOOKUP(G1012,地名表!H:I,2,FALSE)</f>
        <v>TYPE_WATER</v>
      </c>
      <c r="G1012" s="6" t="s">
        <v>59</v>
      </c>
      <c r="H1012" s="6" t="str">
        <f>VLOOKUP(I1012,地名表!H:I,2,FALSE)</f>
        <v>TYPE_WATER</v>
      </c>
      <c r="I1012" s="6" t="s">
        <v>59</v>
      </c>
      <c r="J1012" s="6" t="str">
        <f>VLOOKUP(K1012,特性表!H:I,2,FALSE)</f>
        <v>ABILITY_GOOEY</v>
      </c>
      <c r="K1012" s="6" t="s">
        <v>3354</v>
      </c>
      <c r="L1012" s="6" t="str">
        <f>VLOOKUP(M1012,特性表!H:I,2,FALSE)</f>
        <v>ABILITY_RATTLED</v>
      </c>
      <c r="M1012" s="6" t="s">
        <v>559</v>
      </c>
      <c r="N1012" s="6">
        <v>10</v>
      </c>
      <c r="O1012" s="6">
        <v>55</v>
      </c>
      <c r="P1012" s="6">
        <v>25</v>
      </c>
      <c r="Q1012" s="6">
        <v>35</v>
      </c>
      <c r="R1012" s="6">
        <v>25</v>
      </c>
      <c r="S1012" s="6">
        <v>95</v>
      </c>
      <c r="T1012" s="6" t="str">
        <f>VLOOKUP(U1012,道具表!G:H,2,FALSE)</f>
        <v>ITEM_NONE</v>
      </c>
      <c r="U1012" s="6" t="s">
        <v>25</v>
      </c>
      <c r="V1012" s="6" t="str">
        <f>VLOOKUP(W1012,道具表!G:H,2,FALSE)</f>
        <v>ITEM_NONE</v>
      </c>
      <c r="W1012" s="6" t="s">
        <v>25</v>
      </c>
      <c r="X1012" s="6">
        <v>255</v>
      </c>
      <c r="Y1012" s="6">
        <v>50</v>
      </c>
    </row>
    <row r="1013" spans="1:25">
      <c r="A1013" s="6">
        <v>961</v>
      </c>
      <c r="B1013" s="6">
        <v>1011</v>
      </c>
      <c r="C1013" s="6" t="s">
        <v>3355</v>
      </c>
      <c r="D1013" s="6" t="s">
        <v>3356</v>
      </c>
      <c r="E1013" s="6" t="s">
        <v>3357</v>
      </c>
      <c r="F1013" s="6" t="str">
        <f>VLOOKUP(G1013,地名表!H:I,2,FALSE)</f>
        <v>TYPE_WATER</v>
      </c>
      <c r="G1013" s="6" t="s">
        <v>59</v>
      </c>
      <c r="H1013" s="6" t="str">
        <f>VLOOKUP(I1013,地名表!H:I,2,FALSE)</f>
        <v>TYPE_WATER</v>
      </c>
      <c r="I1013" s="6" t="s">
        <v>59</v>
      </c>
      <c r="J1013" s="6" t="str">
        <f>VLOOKUP(K1013,特性表!H:I,2,FALSE)</f>
        <v>ABILITY_GOOEY</v>
      </c>
      <c r="K1013" s="6" t="s">
        <v>3354</v>
      </c>
      <c r="L1013" s="6" t="str">
        <f>VLOOKUP(M1013,特性表!H:I,2,FALSE)</f>
        <v>ABILITY_RATTLED</v>
      </c>
      <c r="M1013" s="6" t="s">
        <v>559</v>
      </c>
      <c r="N1013" s="6">
        <v>35</v>
      </c>
      <c r="O1013" s="6">
        <v>100</v>
      </c>
      <c r="P1013" s="6">
        <v>50</v>
      </c>
      <c r="Q1013" s="6">
        <v>50</v>
      </c>
      <c r="R1013" s="6">
        <v>70</v>
      </c>
      <c r="S1013" s="6">
        <v>120</v>
      </c>
      <c r="T1013" s="6" t="str">
        <f>VLOOKUP(U1013,道具表!G:H,2,FALSE)</f>
        <v>ITEM_NONE</v>
      </c>
      <c r="U1013" s="6" t="s">
        <v>25</v>
      </c>
      <c r="V1013" s="6" t="str">
        <f>VLOOKUP(W1013,道具表!G:H,2,FALSE)</f>
        <v>ITEM_NONE</v>
      </c>
      <c r="W1013" s="6" t="s">
        <v>25</v>
      </c>
      <c r="X1013" s="6">
        <v>50</v>
      </c>
      <c r="Y1013" s="6">
        <v>50</v>
      </c>
    </row>
    <row r="1014" spans="1:25">
      <c r="A1014" s="6">
        <v>962</v>
      </c>
      <c r="B1014" s="6">
        <v>1012</v>
      </c>
      <c r="C1014" s="6" t="s">
        <v>3358</v>
      </c>
      <c r="D1014" s="6" t="s">
        <v>3359</v>
      </c>
      <c r="E1014" s="6" t="s">
        <v>3360</v>
      </c>
      <c r="F1014" s="6" t="str">
        <f>VLOOKUP(G1014,地名表!H:I,2,FALSE)</f>
        <v>TYPE_FLYING</v>
      </c>
      <c r="G1014" s="6" t="s">
        <v>55</v>
      </c>
      <c r="H1014" s="6" t="str">
        <f>VLOOKUP(I1014,地名表!H:I,2,FALSE)</f>
        <v>TYPE_DARK</v>
      </c>
      <c r="I1014" s="6" t="s">
        <v>797</v>
      </c>
      <c r="J1014" s="6" t="str">
        <f>VLOOKUP(K1014,特性表!H:I,2,FALSE)</f>
        <v>ABILITY_BIG_PECKS</v>
      </c>
      <c r="K1014" s="6" t="s">
        <v>1928</v>
      </c>
      <c r="L1014" s="6" t="str">
        <f>VLOOKUP(M1014,特性表!H:I,2,FALSE)</f>
        <v>ABILITY_KEEN_EYE</v>
      </c>
      <c r="M1014" s="6" t="s">
        <v>100</v>
      </c>
      <c r="N1014" s="6">
        <v>70</v>
      </c>
      <c r="O1014" s="6">
        <v>103</v>
      </c>
      <c r="P1014" s="6">
        <v>85</v>
      </c>
      <c r="Q1014" s="6">
        <v>60</v>
      </c>
      <c r="R1014" s="6">
        <v>85</v>
      </c>
      <c r="S1014" s="6">
        <v>82</v>
      </c>
      <c r="T1014" s="6" t="str">
        <f>VLOOKUP(U1014,道具表!G:H,2,FALSE)</f>
        <v>ITEM_NONE</v>
      </c>
      <c r="U1014" s="6" t="s">
        <v>25</v>
      </c>
      <c r="V1014" s="6" t="str">
        <f>VLOOKUP(W1014,道具表!G:H,2,FALSE)</f>
        <v>ITEM_NONE</v>
      </c>
      <c r="W1014" s="6" t="s">
        <v>25</v>
      </c>
      <c r="X1014" s="6">
        <v>25</v>
      </c>
      <c r="Y1014" s="6">
        <v>50</v>
      </c>
    </row>
    <row r="1015" spans="1:25">
      <c r="A1015" s="6">
        <v>963</v>
      </c>
      <c r="B1015" s="6">
        <v>1013</v>
      </c>
      <c r="C1015" s="6" t="s">
        <v>3361</v>
      </c>
      <c r="D1015" s="6" t="s">
        <v>3362</v>
      </c>
      <c r="E1015" s="6" t="s">
        <v>3363</v>
      </c>
      <c r="F1015" s="6" t="str">
        <f>VLOOKUP(G1015,地名表!H:I,2,FALSE)</f>
        <v>TYPE_WATER</v>
      </c>
      <c r="G1015" s="6" t="s">
        <v>59</v>
      </c>
      <c r="H1015" s="6" t="str">
        <f>VLOOKUP(I1015,地名表!H:I,2,FALSE)</f>
        <v>TYPE_WATER</v>
      </c>
      <c r="I1015" s="6" t="s">
        <v>59</v>
      </c>
      <c r="J1015" s="6" t="str">
        <f>VLOOKUP(K1015,特性表!H:I,2,FALSE)</f>
        <v>ABILITY_WATER_VEIL</v>
      </c>
      <c r="K1015" s="6" t="s">
        <v>517</v>
      </c>
      <c r="L1015" s="6" t="str">
        <f>VLOOKUP(M1015,特性表!H:I,2,FALSE)</f>
        <v>ABILITY_NONE</v>
      </c>
      <c r="M1015" s="6" t="s">
        <v>29</v>
      </c>
      <c r="N1015" s="6">
        <v>70</v>
      </c>
      <c r="O1015" s="6">
        <v>45</v>
      </c>
      <c r="P1015" s="6">
        <v>40</v>
      </c>
      <c r="Q1015" s="6">
        <v>45</v>
      </c>
      <c r="R1015" s="6">
        <v>40</v>
      </c>
      <c r="S1015" s="6">
        <v>75</v>
      </c>
      <c r="T1015" s="6" t="str">
        <f>VLOOKUP(U1015,道具表!G:H,2,FALSE)</f>
        <v>ITEM_NONE</v>
      </c>
      <c r="U1015" s="6" t="s">
        <v>25</v>
      </c>
      <c r="V1015" s="6" t="str">
        <f>VLOOKUP(W1015,道具表!G:H,2,FALSE)</f>
        <v>ITEM_NONE</v>
      </c>
      <c r="W1015" s="6" t="s">
        <v>25</v>
      </c>
      <c r="X1015" s="6">
        <v>200</v>
      </c>
      <c r="Y1015" s="6">
        <v>50</v>
      </c>
    </row>
    <row r="1016" spans="1:25">
      <c r="A1016" s="6">
        <v>964</v>
      </c>
      <c r="B1016" s="6">
        <v>1014</v>
      </c>
      <c r="C1016" s="6" t="s">
        <v>3364</v>
      </c>
      <c r="D1016" s="6" t="s">
        <v>3365</v>
      </c>
      <c r="E1016" s="6" t="s">
        <v>3366</v>
      </c>
      <c r="F1016" s="6" t="str">
        <f>VLOOKUP(G1016,地名表!H:I,2,FALSE)</f>
        <v>TYPE_WATER</v>
      </c>
      <c r="G1016" s="6" t="s">
        <v>59</v>
      </c>
      <c r="H1016" s="6" t="str">
        <f>VLOOKUP(I1016,地名表!H:I,2,FALSE)</f>
        <v>TYPE_WATER</v>
      </c>
      <c r="I1016" s="6" t="s">
        <v>59</v>
      </c>
      <c r="J1016" s="6" t="str">
        <f>VLOOKUP(K1016,特性表!H:I,2,FALSE)</f>
        <v>ABILITY_NONE</v>
      </c>
      <c r="K1016" s="6" t="s">
        <v>29</v>
      </c>
      <c r="L1016" s="6" t="str">
        <f>VLOOKUP(M1016,特性表!H:I,2,FALSE)</f>
        <v>ABILITY_NONE</v>
      </c>
      <c r="M1016" s="6" t="s">
        <v>29</v>
      </c>
      <c r="N1016" s="6">
        <v>100</v>
      </c>
      <c r="O1016" s="6">
        <v>70</v>
      </c>
      <c r="P1016" s="6">
        <v>72</v>
      </c>
      <c r="Q1016" s="6">
        <v>53</v>
      </c>
      <c r="R1016" s="6">
        <v>62</v>
      </c>
      <c r="S1016" s="6">
        <v>100</v>
      </c>
      <c r="T1016" s="6" t="str">
        <f>VLOOKUP(U1016,道具表!G:H,2,FALSE)</f>
        <v>ITEM_NONE</v>
      </c>
      <c r="U1016" s="6" t="s">
        <v>25</v>
      </c>
      <c r="V1016" s="6" t="str">
        <f>VLOOKUP(W1016,道具表!G:H,2,FALSE)</f>
        <v>ITEM_NONE</v>
      </c>
      <c r="W1016" s="6" t="s">
        <v>25</v>
      </c>
      <c r="X1016" s="6">
        <v>45</v>
      </c>
      <c r="Y1016" s="6">
        <v>50</v>
      </c>
    </row>
    <row r="1017" spans="1:25">
      <c r="A1017" s="6">
        <v>965</v>
      </c>
      <c r="B1017" s="6">
        <v>1015</v>
      </c>
      <c r="C1017" s="6" t="s">
        <v>3367</v>
      </c>
      <c r="D1017" s="6" t="s">
        <v>3368</v>
      </c>
      <c r="E1017" s="6" t="s">
        <v>3369</v>
      </c>
      <c r="F1017" s="6" t="str">
        <f>VLOOKUP(G1017,地名表!H:I,2,FALSE)</f>
        <v>TYPE_STEEL</v>
      </c>
      <c r="G1017" s="6" t="s">
        <v>365</v>
      </c>
      <c r="H1017" s="6" t="str">
        <f>VLOOKUP(I1017,地名表!H:I,2,FALSE)</f>
        <v>TYPE_POISON</v>
      </c>
      <c r="I1017" s="6" t="s">
        <v>34</v>
      </c>
      <c r="J1017" s="6" t="str">
        <f>VLOOKUP(K1017,特性表!H:I,2,FALSE)</f>
        <v>ABILITY_OVERCOAT</v>
      </c>
      <c r="K1017" s="6" t="s">
        <v>822</v>
      </c>
      <c r="L1017" s="6" t="str">
        <f>VLOOKUP(M1017,特性表!H:I,2,FALSE)</f>
        <v>ABILITY_NONE</v>
      </c>
      <c r="M1017" s="6" t="s">
        <v>29</v>
      </c>
      <c r="N1017" s="6">
        <v>45</v>
      </c>
      <c r="O1017" s="6">
        <v>70</v>
      </c>
      <c r="P1017" s="6">
        <v>63</v>
      </c>
      <c r="Q1017" s="6">
        <v>30</v>
      </c>
      <c r="R1017" s="6">
        <v>45</v>
      </c>
      <c r="S1017" s="6">
        <v>47</v>
      </c>
      <c r="T1017" s="6" t="str">
        <f>VLOOKUP(U1017,道具表!G:H,2,FALSE)</f>
        <v>ITEM_NONE</v>
      </c>
      <c r="U1017" s="6" t="s">
        <v>25</v>
      </c>
      <c r="V1017" s="6" t="str">
        <f>VLOOKUP(W1017,道具表!G:H,2,FALSE)</f>
        <v>ITEM_NONE</v>
      </c>
      <c r="W1017" s="6" t="s">
        <v>25</v>
      </c>
      <c r="X1017" s="6">
        <v>190</v>
      </c>
      <c r="Y1017" s="6">
        <v>50</v>
      </c>
    </row>
    <row r="1018" spans="1:25">
      <c r="A1018" s="6">
        <v>966</v>
      </c>
      <c r="B1018" s="6">
        <v>1016</v>
      </c>
      <c r="C1018" s="6" t="s">
        <v>3370</v>
      </c>
      <c r="D1018" s="6" t="s">
        <v>3371</v>
      </c>
      <c r="E1018" s="6" t="s">
        <v>3372</v>
      </c>
      <c r="F1018" s="6" t="str">
        <f>VLOOKUP(G1018,地名表!H:I,2,FALSE)</f>
        <v>TYPE_STEEL</v>
      </c>
      <c r="G1018" s="6" t="s">
        <v>365</v>
      </c>
      <c r="H1018" s="6" t="str">
        <f>VLOOKUP(I1018,地名表!H:I,2,FALSE)</f>
        <v>TYPE_POISON</v>
      </c>
      <c r="I1018" s="6" t="s">
        <v>34</v>
      </c>
      <c r="J1018" s="6" t="str">
        <f>VLOOKUP(K1018,特性表!H:I,2,FALSE)</f>
        <v>ABILITY_OVERCOAT</v>
      </c>
      <c r="K1018" s="6" t="s">
        <v>822</v>
      </c>
      <c r="L1018" s="6" t="str">
        <f>VLOOKUP(M1018,特性表!H:I,2,FALSE)</f>
        <v>ABILITY_NONE</v>
      </c>
      <c r="M1018" s="6" t="s">
        <v>29</v>
      </c>
      <c r="N1018" s="6">
        <v>80</v>
      </c>
      <c r="O1018" s="6">
        <v>119</v>
      </c>
      <c r="P1018" s="6">
        <v>90</v>
      </c>
      <c r="Q1018" s="6">
        <v>54</v>
      </c>
      <c r="R1018" s="6">
        <v>67</v>
      </c>
      <c r="S1018" s="6">
        <v>90</v>
      </c>
      <c r="T1018" s="6" t="str">
        <f>VLOOKUP(U1018,道具表!G:H,2,FALSE)</f>
        <v>ITEM_NONE</v>
      </c>
      <c r="U1018" s="6" t="s">
        <v>25</v>
      </c>
      <c r="V1018" s="6" t="str">
        <f>VLOOKUP(W1018,道具表!G:H,2,FALSE)</f>
        <v>ITEM_NONE</v>
      </c>
      <c r="W1018" s="6" t="s">
        <v>25</v>
      </c>
      <c r="X1018" s="6">
        <v>75</v>
      </c>
      <c r="Y1018" s="6">
        <v>50</v>
      </c>
    </row>
    <row r="1019" spans="1:25">
      <c r="A1019" s="6">
        <v>967</v>
      </c>
      <c r="B1019" s="6">
        <v>1017</v>
      </c>
      <c r="C1019" s="6" t="s">
        <v>3373</v>
      </c>
      <c r="D1019" s="6" t="s">
        <v>3374</v>
      </c>
      <c r="E1019" s="6" t="s">
        <v>3375</v>
      </c>
      <c r="F1019" s="6" t="str">
        <f>VLOOKUP(G1019,地名表!H:I,2,FALSE)</f>
        <v>TYPE_DRAGON</v>
      </c>
      <c r="G1019" s="6" t="s">
        <v>629</v>
      </c>
      <c r="H1019" s="6" t="str">
        <f>VLOOKUP(I1019,地名表!H:I,2,FALSE)</f>
        <v>TYPE_NORMAL</v>
      </c>
      <c r="I1019" s="6" t="s">
        <v>28</v>
      </c>
      <c r="J1019" s="6" t="str">
        <f>VLOOKUP(K1019,特性表!H:I,2,FALSE)</f>
        <v>ABILITY_SHED_SKIN</v>
      </c>
      <c r="K1019" s="6" t="s">
        <v>77</v>
      </c>
      <c r="L1019" s="6" t="str">
        <f>VLOOKUP(M1019,特性表!H:I,2,FALSE)</f>
        <v>ABILITY_NONE</v>
      </c>
      <c r="M1019" s="6" t="s">
        <v>29</v>
      </c>
      <c r="N1019" s="6">
        <v>70</v>
      </c>
      <c r="O1019" s="6">
        <v>95</v>
      </c>
      <c r="P1019" s="6">
        <v>65</v>
      </c>
      <c r="Q1019" s="6">
        <v>85</v>
      </c>
      <c r="R1019" s="6">
        <v>65</v>
      </c>
      <c r="S1019" s="6">
        <v>121</v>
      </c>
      <c r="T1019" s="6" t="str">
        <f>VLOOKUP(U1019,道具表!G:H,2,FALSE)</f>
        <v>ITEM_NONE</v>
      </c>
      <c r="U1019" s="6" t="s">
        <v>25</v>
      </c>
      <c r="V1019" s="6" t="str">
        <f>VLOOKUP(W1019,道具表!G:H,2,FALSE)</f>
        <v>ITEM_NONE</v>
      </c>
      <c r="W1019" s="6" t="s">
        <v>25</v>
      </c>
      <c r="X1019" s="6">
        <v>190</v>
      </c>
      <c r="Y1019" s="6">
        <v>50</v>
      </c>
    </row>
    <row r="1020" spans="1:25">
      <c r="A1020" s="6">
        <v>968</v>
      </c>
      <c r="B1020" s="6">
        <v>1018</v>
      </c>
      <c r="C1020" s="6" t="s">
        <v>3376</v>
      </c>
      <c r="D1020" s="6" t="s">
        <v>3377</v>
      </c>
      <c r="E1020" s="6" t="s">
        <v>3378</v>
      </c>
      <c r="F1020" s="6" t="str">
        <f>VLOOKUP(G1020,地名表!H:I,2,FALSE)</f>
        <v>TYPE_STEEL</v>
      </c>
      <c r="G1020" s="6" t="s">
        <v>365</v>
      </c>
      <c r="H1020" s="6" t="str">
        <f>VLOOKUP(I1020,地名表!H:I,2,FALSE)</f>
        <v>TYPE_STEEL</v>
      </c>
      <c r="I1020" s="6" t="s">
        <v>365</v>
      </c>
      <c r="J1020" s="6" t="str">
        <f>VLOOKUP(K1020,特性表!H:I,2,FALSE)</f>
        <v>ABILITY_NONE</v>
      </c>
      <c r="K1020" s="6" t="s">
        <v>29</v>
      </c>
      <c r="L1020" s="6" t="str">
        <f>VLOOKUP(M1020,特性表!H:I,2,FALSE)</f>
        <v>ABILITY_NONE</v>
      </c>
      <c r="M1020" s="6" t="s">
        <v>29</v>
      </c>
      <c r="N1020" s="6">
        <v>70</v>
      </c>
      <c r="O1020" s="6">
        <v>85</v>
      </c>
      <c r="P1020" s="6">
        <v>145</v>
      </c>
      <c r="Q1020" s="6">
        <v>60</v>
      </c>
      <c r="R1020" s="6">
        <v>55</v>
      </c>
      <c r="S1020" s="6">
        <v>65</v>
      </c>
      <c r="T1020" s="6" t="str">
        <f>VLOOKUP(U1020,道具表!G:H,2,FALSE)</f>
        <v>ITEM_NONE</v>
      </c>
      <c r="U1020" s="6" t="s">
        <v>25</v>
      </c>
      <c r="V1020" s="6" t="str">
        <f>VLOOKUP(W1020,道具表!G:H,2,FALSE)</f>
        <v>ITEM_NONE</v>
      </c>
      <c r="W1020" s="6" t="s">
        <v>25</v>
      </c>
      <c r="X1020" s="6">
        <v>25</v>
      </c>
      <c r="Y1020" s="6">
        <v>50</v>
      </c>
    </row>
    <row r="1021" spans="1:25">
      <c r="A1021" s="6">
        <v>969</v>
      </c>
      <c r="B1021" s="6">
        <v>1019</v>
      </c>
      <c r="C1021" s="6" t="s">
        <v>3379</v>
      </c>
      <c r="D1021" s="6" t="s">
        <v>3380</v>
      </c>
      <c r="E1021" s="6" t="s">
        <v>3381</v>
      </c>
      <c r="F1021" s="6" t="str">
        <f>VLOOKUP(G1021,地名表!H:I,2,FALSE)</f>
        <v>TYPE_ROCK</v>
      </c>
      <c r="G1021" s="6" t="s">
        <v>334</v>
      </c>
      <c r="H1021" s="6" t="str">
        <f>VLOOKUP(I1021,地名表!H:I,2,FALSE)</f>
        <v>TYPE_POISON</v>
      </c>
      <c r="I1021" s="6" t="s">
        <v>34</v>
      </c>
      <c r="J1021" s="6" t="str">
        <f>VLOOKUP(K1021,特性表!H:I,2,FALSE)</f>
        <v>ABILITY_NONE</v>
      </c>
      <c r="K1021" s="6" t="s">
        <v>29</v>
      </c>
      <c r="L1021" s="6" t="str">
        <f>VLOOKUP(M1021,特性表!H:I,2,FALSE)</f>
        <v>ABILITY_NONE</v>
      </c>
      <c r="M1021" s="6" t="s">
        <v>29</v>
      </c>
      <c r="N1021" s="6">
        <v>48</v>
      </c>
      <c r="O1021" s="6">
        <v>35</v>
      </c>
      <c r="P1021" s="6">
        <v>42</v>
      </c>
      <c r="Q1021" s="6">
        <v>105</v>
      </c>
      <c r="R1021" s="6">
        <v>60</v>
      </c>
      <c r="S1021" s="6">
        <v>60</v>
      </c>
      <c r="T1021" s="6" t="str">
        <f>VLOOKUP(U1021,道具表!G:H,2,FALSE)</f>
        <v>ITEM_NONE</v>
      </c>
      <c r="U1021" s="6" t="s">
        <v>25</v>
      </c>
      <c r="V1021" s="6" t="str">
        <f>VLOOKUP(W1021,道具表!G:H,2,FALSE)</f>
        <v>ITEM_NONE</v>
      </c>
      <c r="W1021" s="6" t="s">
        <v>25</v>
      </c>
      <c r="X1021" s="6">
        <v>70</v>
      </c>
      <c r="Y1021" s="6">
        <v>50</v>
      </c>
    </row>
    <row r="1022" spans="1:25">
      <c r="A1022" s="6">
        <v>970</v>
      </c>
      <c r="B1022" s="6">
        <v>1020</v>
      </c>
      <c r="C1022" s="6" t="s">
        <v>3382</v>
      </c>
      <c r="D1022" s="6" t="s">
        <v>3383</v>
      </c>
      <c r="E1022" s="6" t="s">
        <v>3384</v>
      </c>
      <c r="F1022" s="6" t="str">
        <f>VLOOKUP(G1022,地名表!H:I,2,FALSE)</f>
        <v>TYPE_ROCK</v>
      </c>
      <c r="G1022" s="6" t="s">
        <v>334</v>
      </c>
      <c r="H1022" s="6" t="str">
        <f>VLOOKUP(I1022,地名表!H:I,2,FALSE)</f>
        <v>TYPE_POISON</v>
      </c>
      <c r="I1022" s="6" t="s">
        <v>34</v>
      </c>
      <c r="J1022" s="6" t="str">
        <f>VLOOKUP(K1022,特性表!H:I,2,FALSE)</f>
        <v>ABILITY_NONE</v>
      </c>
      <c r="K1022" s="6" t="s">
        <v>29</v>
      </c>
      <c r="L1022" s="6" t="str">
        <f>VLOOKUP(M1022,特性表!H:I,2,FALSE)</f>
        <v>ABILITY_NONE</v>
      </c>
      <c r="M1022" s="6" t="s">
        <v>29</v>
      </c>
      <c r="N1022" s="6">
        <v>83</v>
      </c>
      <c r="O1022" s="6">
        <v>55</v>
      </c>
      <c r="P1022" s="6">
        <v>90</v>
      </c>
      <c r="Q1022" s="6">
        <v>130</v>
      </c>
      <c r="R1022" s="6">
        <v>81</v>
      </c>
      <c r="S1022" s="6">
        <v>86</v>
      </c>
      <c r="T1022" s="6" t="str">
        <f>VLOOKUP(U1022,道具表!G:H,2,FALSE)</f>
        <v>ITEM_NONE</v>
      </c>
      <c r="U1022" s="6" t="s">
        <v>25</v>
      </c>
      <c r="V1022" s="6" t="str">
        <f>VLOOKUP(W1022,道具表!G:H,2,FALSE)</f>
        <v>ITEM_NONE</v>
      </c>
      <c r="W1022" s="6" t="s">
        <v>25</v>
      </c>
      <c r="X1022" s="6">
        <v>25</v>
      </c>
      <c r="Y1022" s="6">
        <v>50</v>
      </c>
    </row>
    <row r="1023" spans="1:25">
      <c r="A1023" s="6">
        <v>971</v>
      </c>
      <c r="B1023" s="6">
        <v>1021</v>
      </c>
      <c r="C1023" s="6" t="s">
        <v>3385</v>
      </c>
      <c r="D1023" s="6" t="s">
        <v>3386</v>
      </c>
      <c r="E1023" s="6" t="s">
        <v>3387</v>
      </c>
      <c r="F1023" s="6" t="str">
        <f>VLOOKUP(G1023,地名表!H:I,2,FALSE)</f>
        <v>TYPE_GHOST</v>
      </c>
      <c r="G1023" s="6" t="s">
        <v>416</v>
      </c>
      <c r="H1023" s="6" t="str">
        <f>VLOOKUP(I1023,地名表!H:I,2,FALSE)</f>
        <v>TYPE_GHOST</v>
      </c>
      <c r="I1023" s="6" t="s">
        <v>416</v>
      </c>
      <c r="J1023" s="6" t="str">
        <f>VLOOKUP(K1023,特性表!H:I,2,FALSE)</f>
        <v>ABILITY_PICKUP</v>
      </c>
      <c r="K1023" s="6" t="s">
        <v>249</v>
      </c>
      <c r="L1023" s="6" t="str">
        <f>VLOOKUP(M1023,特性表!H:I,2,FALSE)</f>
        <v>ABILITY_NONE</v>
      </c>
      <c r="M1023" s="6" t="s">
        <v>29</v>
      </c>
      <c r="N1023" s="6">
        <v>50</v>
      </c>
      <c r="O1023" s="6">
        <v>61</v>
      </c>
      <c r="P1023" s="6">
        <v>60</v>
      </c>
      <c r="Q1023" s="6">
        <v>30</v>
      </c>
      <c r="R1023" s="6">
        <v>55</v>
      </c>
      <c r="S1023" s="6">
        <v>34</v>
      </c>
      <c r="T1023" s="6" t="str">
        <f>VLOOKUP(U1023,道具表!G:H,2,FALSE)</f>
        <v>ITEM_NONE</v>
      </c>
      <c r="U1023" s="6" t="s">
        <v>25</v>
      </c>
      <c r="V1023" s="6" t="str">
        <f>VLOOKUP(W1023,道具表!G:H,2,FALSE)</f>
        <v>ITEM_NONE</v>
      </c>
      <c r="W1023" s="6" t="s">
        <v>25</v>
      </c>
      <c r="X1023" s="6">
        <v>120</v>
      </c>
      <c r="Y1023" s="6">
        <v>50</v>
      </c>
    </row>
    <row r="1024" spans="1:25">
      <c r="A1024" s="6">
        <v>972</v>
      </c>
      <c r="B1024" s="6">
        <v>1022</v>
      </c>
      <c r="C1024" s="6" t="s">
        <v>3388</v>
      </c>
      <c r="D1024" s="6" t="s">
        <v>3389</v>
      </c>
      <c r="E1024" s="6" t="s">
        <v>3390</v>
      </c>
      <c r="F1024" s="6" t="str">
        <f>VLOOKUP(G1024,地名表!H:I,2,FALSE)</f>
        <v>TYPE_GHOST</v>
      </c>
      <c r="G1024" s="6" t="s">
        <v>416</v>
      </c>
      <c r="H1024" s="6" t="str">
        <f>VLOOKUP(I1024,地名表!H:I,2,FALSE)</f>
        <v>TYPE_GHOST</v>
      </c>
      <c r="I1024" s="6" t="s">
        <v>416</v>
      </c>
      <c r="J1024" s="6" t="str">
        <f>VLOOKUP(K1024,特性表!H:I,2,FALSE)</f>
        <v>ABILITY_SAND_RUSH</v>
      </c>
      <c r="K1024" s="6" t="s">
        <v>147</v>
      </c>
      <c r="L1024" s="6" t="str">
        <f>VLOOKUP(M1024,特性表!H:I,2,FALSE)</f>
        <v>ABILITY_NONE</v>
      </c>
      <c r="M1024" s="6" t="s">
        <v>29</v>
      </c>
      <c r="N1024" s="6">
        <v>72</v>
      </c>
      <c r="O1024" s="6">
        <v>101</v>
      </c>
      <c r="P1024" s="6">
        <v>100</v>
      </c>
      <c r="Q1024" s="6">
        <v>50</v>
      </c>
      <c r="R1024" s="6">
        <v>97</v>
      </c>
      <c r="S1024" s="6">
        <v>68</v>
      </c>
      <c r="T1024" s="6" t="str">
        <f>VLOOKUP(U1024,道具表!G:H,2,FALSE)</f>
        <v>ITEM_NONE</v>
      </c>
      <c r="U1024" s="6" t="s">
        <v>25</v>
      </c>
      <c r="V1024" s="6" t="str">
        <f>VLOOKUP(W1024,道具表!G:H,2,FALSE)</f>
        <v>ITEM_NONE</v>
      </c>
      <c r="W1024" s="6" t="s">
        <v>25</v>
      </c>
      <c r="X1024" s="6">
        <v>60</v>
      </c>
      <c r="Y1024" s="6">
        <v>50</v>
      </c>
    </row>
    <row r="1025" spans="1:25">
      <c r="A1025" s="6">
        <v>973</v>
      </c>
      <c r="B1025" s="6">
        <v>1023</v>
      </c>
      <c r="C1025" s="6" t="s">
        <v>3391</v>
      </c>
      <c r="D1025" s="6" t="s">
        <v>3392</v>
      </c>
      <c r="E1025" s="6" t="s">
        <v>3393</v>
      </c>
      <c r="F1025" s="6" t="str">
        <f>VLOOKUP(G1025,地名表!H:I,2,FALSE)</f>
        <v>TYPE_FLYING</v>
      </c>
      <c r="G1025" s="6" t="s">
        <v>55</v>
      </c>
      <c r="H1025" s="6" t="str">
        <f>VLOOKUP(I1025,地名表!H:I,2,FALSE)</f>
        <v>TYPE_FIGHTING</v>
      </c>
      <c r="I1025" s="6" t="s">
        <v>267</v>
      </c>
      <c r="J1025" s="6" t="str">
        <f>VLOOKUP(K1025,特性表!H:I,2,FALSE)</f>
        <v>ABILITY_SCRAPPY</v>
      </c>
      <c r="K1025" s="6" t="s">
        <v>505</v>
      </c>
      <c r="L1025" s="6" t="str">
        <f>VLOOKUP(M1025,特性表!H:I,2,FALSE)</f>
        <v>ABILITY_TANGLED_FEET</v>
      </c>
      <c r="M1025" s="6" t="s">
        <v>101</v>
      </c>
      <c r="N1025" s="6">
        <v>82</v>
      </c>
      <c r="O1025" s="6">
        <v>115</v>
      </c>
      <c r="P1025" s="6">
        <v>74</v>
      </c>
      <c r="Q1025" s="6">
        <v>75</v>
      </c>
      <c r="R1025" s="6">
        <v>64</v>
      </c>
      <c r="S1025" s="6">
        <v>90</v>
      </c>
      <c r="T1025" s="6" t="str">
        <f>VLOOKUP(U1025,道具表!G:H,2,FALSE)</f>
        <v>ITEM_NONE</v>
      </c>
      <c r="U1025" s="6" t="s">
        <v>25</v>
      </c>
      <c r="V1025" s="6" t="str">
        <f>VLOOKUP(W1025,道具表!G:H,2,FALSE)</f>
        <v>ITEM_NONE</v>
      </c>
      <c r="W1025" s="6" t="s">
        <v>25</v>
      </c>
      <c r="X1025" s="6">
        <v>100</v>
      </c>
      <c r="Y1025" s="6">
        <v>50</v>
      </c>
    </row>
    <row r="1026" spans="1:25">
      <c r="A1026" s="6">
        <v>974</v>
      </c>
      <c r="B1026" s="6">
        <v>1024</v>
      </c>
      <c r="C1026" s="6" t="s">
        <v>3394</v>
      </c>
      <c r="D1026" s="6" t="s">
        <v>3395</v>
      </c>
      <c r="E1026" s="6" t="s">
        <v>3396</v>
      </c>
      <c r="F1026" s="6" t="str">
        <f>VLOOKUP(G1026,地名表!H:I,2,FALSE)</f>
        <v>TYPE_ICE</v>
      </c>
      <c r="G1026" s="6" t="s">
        <v>392</v>
      </c>
      <c r="H1026" s="6" t="str">
        <f>VLOOKUP(I1026,地名表!H:I,2,FALSE)</f>
        <v>TYPE_ICE</v>
      </c>
      <c r="I1026" s="6" t="s">
        <v>392</v>
      </c>
      <c r="J1026" s="6" t="str">
        <f>VLOOKUP(K1026,特性表!H:I,2,FALSE)</f>
        <v>ABILITY_THICK_FAT</v>
      </c>
      <c r="K1026" s="6" t="s">
        <v>386</v>
      </c>
      <c r="L1026" s="6" t="str">
        <f>VLOOKUP(M1026,特性表!H:I,2,FALSE)</f>
        <v>ABILITY_SNOW_CLOAK</v>
      </c>
      <c r="M1026" s="6" t="s">
        <v>619</v>
      </c>
      <c r="N1026" s="6">
        <v>108</v>
      </c>
      <c r="O1026" s="6">
        <v>68</v>
      </c>
      <c r="P1026" s="6">
        <v>45</v>
      </c>
      <c r="Q1026" s="6">
        <v>30</v>
      </c>
      <c r="R1026" s="6">
        <v>40</v>
      </c>
      <c r="S1026" s="6">
        <v>43</v>
      </c>
      <c r="T1026" s="6" t="str">
        <f>VLOOKUP(U1026,道具表!G:H,2,FALSE)</f>
        <v>ITEM_NONE</v>
      </c>
      <c r="U1026" s="6" t="s">
        <v>25</v>
      </c>
      <c r="V1026" s="6" t="str">
        <f>VLOOKUP(W1026,道具表!G:H,2,FALSE)</f>
        <v>ITEM_NONE</v>
      </c>
      <c r="W1026" s="6" t="s">
        <v>25</v>
      </c>
      <c r="X1026" s="6">
        <v>150</v>
      </c>
      <c r="Y1026" s="6">
        <v>50</v>
      </c>
    </row>
    <row r="1027" spans="1:25">
      <c r="A1027" s="6">
        <v>975</v>
      </c>
      <c r="B1027" s="6">
        <v>1025</v>
      </c>
      <c r="C1027" s="6" t="s">
        <v>3397</v>
      </c>
      <c r="D1027" s="6" t="s">
        <v>3398</v>
      </c>
      <c r="E1027" s="6" t="s">
        <v>3399</v>
      </c>
      <c r="F1027" s="6" t="str">
        <f>VLOOKUP(G1027,地名表!H:I,2,FALSE)</f>
        <v>TYPE_ICE</v>
      </c>
      <c r="G1027" s="6" t="s">
        <v>392</v>
      </c>
      <c r="H1027" s="6" t="str">
        <f>VLOOKUP(I1027,地名表!H:I,2,FALSE)</f>
        <v>TYPE_ICE</v>
      </c>
      <c r="I1027" s="6" t="s">
        <v>392</v>
      </c>
      <c r="J1027" s="6" t="str">
        <f>VLOOKUP(K1027,特性表!H:I,2,FALSE)</f>
        <v>ABILITY_THICK_FAT</v>
      </c>
      <c r="K1027" s="6" t="s">
        <v>386</v>
      </c>
      <c r="L1027" s="6" t="str">
        <f>VLOOKUP(M1027,特性表!H:I,2,FALSE)</f>
        <v>ABILITY_SLUSH_RUSH</v>
      </c>
      <c r="M1027" s="6" t="s">
        <v>2224</v>
      </c>
      <c r="N1027" s="6">
        <v>170</v>
      </c>
      <c r="O1027" s="6">
        <v>113</v>
      </c>
      <c r="P1027" s="6">
        <v>65</v>
      </c>
      <c r="Q1027" s="6">
        <v>45</v>
      </c>
      <c r="R1027" s="6">
        <v>55</v>
      </c>
      <c r="S1027" s="6">
        <v>73</v>
      </c>
      <c r="T1027" s="6" t="str">
        <f>VLOOKUP(U1027,道具表!G:H,2,FALSE)</f>
        <v>ITEM_NONE</v>
      </c>
      <c r="U1027" s="6" t="s">
        <v>25</v>
      </c>
      <c r="V1027" s="6" t="str">
        <f>VLOOKUP(W1027,道具表!G:H,2,FALSE)</f>
        <v>ITEM_NONE</v>
      </c>
      <c r="W1027" s="6" t="s">
        <v>25</v>
      </c>
      <c r="X1027" s="6">
        <v>50</v>
      </c>
      <c r="Y1027" s="6">
        <v>50</v>
      </c>
    </row>
    <row r="1028" spans="1:25">
      <c r="A1028" s="6">
        <v>976</v>
      </c>
      <c r="B1028" s="6">
        <v>1026</v>
      </c>
      <c r="C1028" s="6" t="s">
        <v>3400</v>
      </c>
      <c r="D1028" s="6" t="s">
        <v>3401</v>
      </c>
      <c r="E1028" s="6" t="s">
        <v>3402</v>
      </c>
      <c r="F1028" s="6" t="str">
        <f>VLOOKUP(G1028,地名表!H:I,2,FALSE)</f>
        <v>TYPE_WATER</v>
      </c>
      <c r="G1028" s="6" t="s">
        <v>59</v>
      </c>
      <c r="H1028" s="6" t="str">
        <f>VLOOKUP(I1028,地名表!H:I,2,FALSE)</f>
        <v>TYPE_PSYCHIC</v>
      </c>
      <c r="I1028" s="6" t="s">
        <v>81</v>
      </c>
      <c r="J1028" s="6" t="str">
        <f>VLOOKUP(K1028,特性表!H:I,2,FALSE)</f>
        <v>ABILITY_MOLD_BREAKER</v>
      </c>
      <c r="K1028" s="6" t="s">
        <v>552</v>
      </c>
      <c r="L1028" s="6" t="str">
        <f>VLOOKUP(M1028,特性表!H:I,2,FALSE)</f>
        <v>ABILITY_NONE</v>
      </c>
      <c r="M1028" s="6" t="s">
        <v>29</v>
      </c>
      <c r="N1028" s="6">
        <v>90</v>
      </c>
      <c r="O1028" s="6">
        <v>102</v>
      </c>
      <c r="P1028" s="6">
        <v>73</v>
      </c>
      <c r="Q1028" s="6">
        <v>78</v>
      </c>
      <c r="R1028" s="6">
        <v>65</v>
      </c>
      <c r="S1028" s="6">
        <v>70</v>
      </c>
      <c r="T1028" s="6" t="str">
        <f>VLOOKUP(U1028,道具表!G:H,2,FALSE)</f>
        <v>ITEM_NONE</v>
      </c>
      <c r="U1028" s="6" t="s">
        <v>25</v>
      </c>
      <c r="V1028" s="6" t="str">
        <f>VLOOKUP(W1028,道具表!G:H,2,FALSE)</f>
        <v>ITEM_NONE</v>
      </c>
      <c r="W1028" s="6" t="s">
        <v>25</v>
      </c>
      <c r="X1028" s="6">
        <v>100</v>
      </c>
      <c r="Y1028" s="6">
        <v>50</v>
      </c>
    </row>
    <row r="1029" spans="1:25">
      <c r="A1029" s="6">
        <v>977</v>
      </c>
      <c r="B1029" s="6">
        <v>1027</v>
      </c>
      <c r="C1029" s="6" t="s">
        <v>3403</v>
      </c>
      <c r="D1029" s="6" t="s">
        <v>3404</v>
      </c>
      <c r="E1029" s="6" t="s">
        <v>3405</v>
      </c>
      <c r="F1029" s="6" t="str">
        <f>VLOOKUP(G1029,地名表!H:I,2,FALSE)</f>
        <v>TYPE_WATER</v>
      </c>
      <c r="G1029" s="6" t="s">
        <v>59</v>
      </c>
      <c r="H1029" s="6" t="str">
        <f>VLOOKUP(I1029,地名表!H:I,2,FALSE)</f>
        <v>TYPE_WATER</v>
      </c>
      <c r="I1029" s="6" t="s">
        <v>59</v>
      </c>
      <c r="J1029" s="6" t="str">
        <f>VLOOKUP(K1029,特性表!H:I,2,FALSE)</f>
        <v>ABILITY_UNAWARE</v>
      </c>
      <c r="K1029" s="6" t="s">
        <v>1474</v>
      </c>
      <c r="L1029" s="6" t="str">
        <f>VLOOKUP(M1029,特性表!H:I,2,FALSE)</f>
        <v>ABILITY_OBLIVIOUS</v>
      </c>
      <c r="M1029" s="6" t="s">
        <v>356</v>
      </c>
      <c r="N1029" s="6">
        <v>150</v>
      </c>
      <c r="O1029" s="6">
        <v>100</v>
      </c>
      <c r="P1029" s="6">
        <v>115</v>
      </c>
      <c r="Q1029" s="6">
        <v>65</v>
      </c>
      <c r="R1029" s="6">
        <v>65</v>
      </c>
      <c r="S1029" s="6">
        <v>35</v>
      </c>
      <c r="T1029" s="6" t="str">
        <f>VLOOKUP(U1029,道具表!G:H,2,FALSE)</f>
        <v>ITEM_NONE</v>
      </c>
      <c r="U1029" s="6" t="s">
        <v>25</v>
      </c>
      <c r="V1029" s="6" t="str">
        <f>VLOOKUP(W1029,道具表!G:H,2,FALSE)</f>
        <v>ITEM_NONE</v>
      </c>
      <c r="W1029" s="6" t="s">
        <v>25</v>
      </c>
      <c r="X1029" s="6">
        <v>25</v>
      </c>
      <c r="Y1029" s="6">
        <v>50</v>
      </c>
    </row>
    <row r="1030" spans="1:25">
      <c r="A1030" s="6">
        <v>978</v>
      </c>
      <c r="B1030" s="6">
        <v>1028</v>
      </c>
      <c r="C1030" s="6" t="s">
        <v>3406</v>
      </c>
      <c r="D1030" s="6" t="s">
        <v>3407</v>
      </c>
      <c r="E1030" s="6" t="s">
        <v>3408</v>
      </c>
      <c r="F1030" s="6" t="str">
        <f>VLOOKUP(G1030,地名表!H:I,2,FALSE)</f>
        <v>TYPE_DRAGON</v>
      </c>
      <c r="G1030" s="6" t="s">
        <v>629</v>
      </c>
      <c r="H1030" s="6" t="str">
        <f>VLOOKUP(I1030,地名表!H:I,2,FALSE)</f>
        <v>TYPE_WATER</v>
      </c>
      <c r="I1030" s="6" t="s">
        <v>59</v>
      </c>
      <c r="J1030" s="6" t="str">
        <f>VLOOKUP(K1030,特性表!H:I,2,FALSE)</f>
        <v>ABILITY_NONE</v>
      </c>
      <c r="K1030" s="6" t="s">
        <v>29</v>
      </c>
      <c r="L1030" s="6" t="str">
        <f>VLOOKUP(M1030,特性表!H:I,2,FALSE)</f>
        <v>ABILITY_NONE</v>
      </c>
      <c r="M1030" s="6" t="s">
        <v>29</v>
      </c>
      <c r="N1030" s="6">
        <v>68</v>
      </c>
      <c r="O1030" s="6">
        <v>50</v>
      </c>
      <c r="P1030" s="6">
        <v>60</v>
      </c>
      <c r="Q1030" s="6">
        <v>120</v>
      </c>
      <c r="R1030" s="6">
        <v>95</v>
      </c>
      <c r="S1030" s="6">
        <v>82</v>
      </c>
      <c r="T1030" s="6" t="str">
        <f>VLOOKUP(U1030,道具表!G:H,2,FALSE)</f>
        <v>ITEM_NONE</v>
      </c>
      <c r="U1030" s="6" t="s">
        <v>25</v>
      </c>
      <c r="V1030" s="6" t="str">
        <f>VLOOKUP(W1030,道具表!G:H,2,FALSE)</f>
        <v>ITEM_NONE</v>
      </c>
      <c r="W1030" s="6" t="s">
        <v>25</v>
      </c>
      <c r="X1030" s="6">
        <v>100</v>
      </c>
      <c r="Y1030" s="6">
        <v>50</v>
      </c>
    </row>
    <row r="1031" spans="1:25">
      <c r="A1031" s="6">
        <v>979</v>
      </c>
      <c r="B1031" s="6">
        <v>1029</v>
      </c>
      <c r="C1031" s="6" t="s">
        <v>3409</v>
      </c>
      <c r="D1031" s="6" t="s">
        <v>3410</v>
      </c>
      <c r="E1031" s="6" t="s">
        <v>3411</v>
      </c>
      <c r="F1031" s="6" t="str">
        <f>VLOOKUP(G1031,地名表!H:I,2,FALSE)</f>
        <v>TYPE_FIGHTING</v>
      </c>
      <c r="G1031" s="6" t="s">
        <v>267</v>
      </c>
      <c r="H1031" s="6" t="str">
        <f>VLOOKUP(I1031,地名表!H:I,2,FALSE)</f>
        <v>TYPE_GHOST</v>
      </c>
      <c r="I1031" s="6" t="s">
        <v>416</v>
      </c>
      <c r="J1031" s="6" t="str">
        <f>VLOOKUP(K1031,特性表!H:I,2,FALSE)</f>
        <v>ABILITY_VITAL_SPIRIT</v>
      </c>
      <c r="K1031" s="6" t="s">
        <v>268</v>
      </c>
      <c r="L1031" s="6" t="str">
        <f>VLOOKUP(M1031,特性表!H:I,2,FALSE)</f>
        <v>ABILITY_INNER_FOCUS</v>
      </c>
      <c r="M1031" s="6" t="s">
        <v>205</v>
      </c>
      <c r="N1031" s="6">
        <v>110</v>
      </c>
      <c r="O1031" s="6">
        <v>115</v>
      </c>
      <c r="P1031" s="6">
        <v>80</v>
      </c>
      <c r="Q1031" s="6">
        <v>50</v>
      </c>
      <c r="R1031" s="6">
        <v>90</v>
      </c>
      <c r="S1031" s="6">
        <v>90</v>
      </c>
      <c r="T1031" s="6" t="str">
        <f>VLOOKUP(U1031,道具表!G:H,2,FALSE)</f>
        <v>ITEM_NONE</v>
      </c>
      <c r="U1031" s="6" t="s">
        <v>25</v>
      </c>
      <c r="V1031" s="6" t="str">
        <f>VLOOKUP(W1031,道具表!G:H,2,FALSE)</f>
        <v>ITEM_NONE</v>
      </c>
      <c r="W1031" s="6" t="s">
        <v>25</v>
      </c>
      <c r="X1031" s="6">
        <v>45</v>
      </c>
      <c r="Y1031" s="6">
        <v>50</v>
      </c>
    </row>
    <row r="1032" spans="1:25">
      <c r="A1032" s="6">
        <v>980</v>
      </c>
      <c r="B1032" s="6">
        <v>1030</v>
      </c>
      <c r="C1032" s="6" t="s">
        <v>3412</v>
      </c>
      <c r="D1032" s="6" t="s">
        <v>3413</v>
      </c>
      <c r="E1032" s="6" t="s">
        <v>3414</v>
      </c>
      <c r="F1032" s="6" t="str">
        <f>VLOOKUP(G1032,地名表!H:I,2,FALSE)</f>
        <v>TYPE_POISON</v>
      </c>
      <c r="G1032" s="6" t="s">
        <v>34</v>
      </c>
      <c r="H1032" s="6" t="str">
        <f>VLOOKUP(I1032,地名表!H:I,2,FALSE)</f>
        <v>TYPE_GROUND</v>
      </c>
      <c r="I1032" s="6" t="s">
        <v>145</v>
      </c>
      <c r="J1032" s="6" t="str">
        <f>VLOOKUP(K1032,特性表!H:I,2,FALSE)</f>
        <v>ABILITY_POISON_POINT</v>
      </c>
      <c r="K1032" s="6" t="s">
        <v>157</v>
      </c>
      <c r="L1032" s="6" t="str">
        <f>VLOOKUP(M1032,特性表!H:I,2,FALSE)</f>
        <v>ABILITY_WATER_ABSORB</v>
      </c>
      <c r="M1032" s="6" t="s">
        <v>283</v>
      </c>
      <c r="N1032" s="6">
        <v>130</v>
      </c>
      <c r="O1032" s="6">
        <v>75</v>
      </c>
      <c r="P1032" s="6">
        <v>60</v>
      </c>
      <c r="Q1032" s="6">
        <v>45</v>
      </c>
      <c r="R1032" s="6">
        <v>100</v>
      </c>
      <c r="S1032" s="6">
        <v>20</v>
      </c>
      <c r="T1032" s="6" t="str">
        <f>VLOOKUP(U1032,道具表!G:H,2,FALSE)</f>
        <v>ITEM_NONE</v>
      </c>
      <c r="U1032" s="6" t="s">
        <v>25</v>
      </c>
      <c r="V1032" s="6" t="str">
        <f>VLOOKUP(W1032,道具表!G:H,2,FALSE)</f>
        <v>ITEM_NONE</v>
      </c>
      <c r="W1032" s="6" t="s">
        <v>25</v>
      </c>
      <c r="X1032" s="6">
        <v>90</v>
      </c>
      <c r="Y1032" s="6">
        <v>50</v>
      </c>
    </row>
    <row r="1033" spans="1:25">
      <c r="A1033" s="6">
        <v>981</v>
      </c>
      <c r="B1033" s="6">
        <v>1031</v>
      </c>
      <c r="C1033" s="6" t="s">
        <v>3415</v>
      </c>
      <c r="D1033" s="6" t="s">
        <v>3416</v>
      </c>
      <c r="E1033" s="6" t="s">
        <v>3417</v>
      </c>
      <c r="F1033" s="6" t="str">
        <f>VLOOKUP(G1033,地名表!H:I,2,FALSE)</f>
        <v>TYPE_NORMAL</v>
      </c>
      <c r="G1033" s="6" t="s">
        <v>28</v>
      </c>
      <c r="H1033" s="6" t="str">
        <f>VLOOKUP(I1033,地名表!H:I,2,FALSE)</f>
        <v>TYPE_PSYCHIC</v>
      </c>
      <c r="I1033" s="6" t="s">
        <v>81</v>
      </c>
      <c r="J1033" s="6" t="str">
        <f>VLOOKUP(K1033,特性表!H:I,2,FALSE)</f>
        <v>ABILITY_NONE</v>
      </c>
      <c r="K1033" s="6" t="s">
        <v>29</v>
      </c>
      <c r="L1033" s="6" t="str">
        <f>VLOOKUP(M1033,特性表!H:I,2,FALSE)</f>
        <v>ABILITY_NONE</v>
      </c>
      <c r="M1033" s="6" t="s">
        <v>29</v>
      </c>
      <c r="N1033" s="6">
        <v>120</v>
      </c>
      <c r="O1033" s="6">
        <v>90</v>
      </c>
      <c r="P1033" s="6">
        <v>70</v>
      </c>
      <c r="Q1033" s="6">
        <v>110</v>
      </c>
      <c r="R1033" s="6">
        <v>70</v>
      </c>
      <c r="S1033" s="6">
        <v>60</v>
      </c>
      <c r="T1033" s="6" t="str">
        <f>VLOOKUP(U1033,道具表!G:H,2,FALSE)</f>
        <v>ITEM_NONE</v>
      </c>
      <c r="U1033" s="6" t="s">
        <v>25</v>
      </c>
      <c r="V1033" s="6" t="str">
        <f>VLOOKUP(W1033,道具表!G:H,2,FALSE)</f>
        <v>ITEM_NONE</v>
      </c>
      <c r="W1033" s="6" t="s">
        <v>25</v>
      </c>
      <c r="X1033" s="6">
        <v>45</v>
      </c>
      <c r="Y1033" s="6">
        <v>50</v>
      </c>
    </row>
    <row r="1034" spans="1:25">
      <c r="A1034" s="6">
        <v>982</v>
      </c>
      <c r="B1034" s="6">
        <v>1032</v>
      </c>
      <c r="C1034" s="6" t="s">
        <v>3418</v>
      </c>
      <c r="D1034" s="6" t="s">
        <v>3419</v>
      </c>
      <c r="E1034" s="6" t="s">
        <v>3420</v>
      </c>
      <c r="F1034" s="6" t="str">
        <f>VLOOKUP(G1034,地名表!H:I,2,FALSE)</f>
        <v>TYPE_NORMAL</v>
      </c>
      <c r="G1034" s="6" t="s">
        <v>28</v>
      </c>
      <c r="H1034" s="6" t="str">
        <f>VLOOKUP(I1034,地名表!H:I,2,FALSE)</f>
        <v>TYPE_NORMAL</v>
      </c>
      <c r="I1034" s="6" t="s">
        <v>28</v>
      </c>
      <c r="J1034" s="6" t="str">
        <f>VLOOKUP(K1034,特性表!H:I,2,FALSE)</f>
        <v>ABILITY_SERENE_GRACE</v>
      </c>
      <c r="K1034" s="6" t="s">
        <v>495</v>
      </c>
      <c r="L1034" s="6" t="str">
        <f>VLOOKUP(M1034,特性表!H:I,2,FALSE)</f>
        <v>ABILITY_RUN_AWAY</v>
      </c>
      <c r="M1034" s="6" t="s">
        <v>73</v>
      </c>
      <c r="N1034" s="6">
        <v>125</v>
      </c>
      <c r="O1034" s="6">
        <v>100</v>
      </c>
      <c r="P1034" s="6">
        <v>80</v>
      </c>
      <c r="Q1034" s="6">
        <v>85</v>
      </c>
      <c r="R1034" s="6">
        <v>75</v>
      </c>
      <c r="S1034" s="6">
        <v>55</v>
      </c>
      <c r="T1034" s="6" t="str">
        <f>VLOOKUP(U1034,道具表!G:H,2,FALSE)</f>
        <v>ITEM_NONE</v>
      </c>
      <c r="U1034" s="6" t="s">
        <v>25</v>
      </c>
      <c r="V1034" s="6" t="str">
        <f>VLOOKUP(W1034,道具表!G:H,2,FALSE)</f>
        <v>ITEM_NONE</v>
      </c>
      <c r="W1034" s="6" t="s">
        <v>25</v>
      </c>
      <c r="X1034" s="6">
        <v>45</v>
      </c>
      <c r="Y1034" s="6">
        <v>50</v>
      </c>
    </row>
    <row r="1035" spans="1:25">
      <c r="A1035" s="6">
        <v>983</v>
      </c>
      <c r="B1035" s="6">
        <v>1033</v>
      </c>
      <c r="C1035" s="6" t="s">
        <v>3421</v>
      </c>
      <c r="D1035" s="6" t="s">
        <v>3422</v>
      </c>
      <c r="E1035" s="6" t="s">
        <v>3423</v>
      </c>
      <c r="F1035" s="6" t="str">
        <f>VLOOKUP(G1035,地名表!H:I,2,FALSE)</f>
        <v>TYPE_DARK</v>
      </c>
      <c r="G1035" s="6" t="s">
        <v>797</v>
      </c>
      <c r="H1035" s="6" t="str">
        <f>VLOOKUP(I1035,地名表!H:I,2,FALSE)</f>
        <v>TYPE_STEEL</v>
      </c>
      <c r="I1035" s="6" t="s">
        <v>365</v>
      </c>
      <c r="J1035" s="6" t="str">
        <f>VLOOKUP(K1035,特性表!H:I,2,FALSE)</f>
        <v>ABILITY_DEFIANT</v>
      </c>
      <c r="K1035" s="6" t="s">
        <v>2258</v>
      </c>
      <c r="L1035" s="6" t="str">
        <f>VLOOKUP(M1035,特性表!H:I,2,FALSE)</f>
        <v>ABILITY_NONE</v>
      </c>
      <c r="M1035" s="6" t="s">
        <v>29</v>
      </c>
      <c r="N1035" s="6">
        <v>100</v>
      </c>
      <c r="O1035" s="6">
        <v>135</v>
      </c>
      <c r="P1035" s="6">
        <v>120</v>
      </c>
      <c r="Q1035" s="6">
        <v>60</v>
      </c>
      <c r="R1035" s="6">
        <v>85</v>
      </c>
      <c r="S1035" s="6">
        <v>50</v>
      </c>
      <c r="T1035" s="6" t="str">
        <f>VLOOKUP(U1035,道具表!G:H,2,FALSE)</f>
        <v>ITEM_NONE</v>
      </c>
      <c r="U1035" s="6" t="s">
        <v>25</v>
      </c>
      <c r="V1035" s="6" t="str">
        <f>VLOOKUP(W1035,道具表!G:H,2,FALSE)</f>
        <v>ITEM_NONE</v>
      </c>
      <c r="W1035" s="6" t="s">
        <v>25</v>
      </c>
      <c r="X1035" s="6">
        <v>25</v>
      </c>
      <c r="Y1035" s="6">
        <v>50</v>
      </c>
    </row>
    <row r="1036" spans="1:25">
      <c r="A1036" s="6" t="e">
        <v>#N/A</v>
      </c>
      <c r="B1036" s="6">
        <v>1034</v>
      </c>
      <c r="C1036" s="6" t="s">
        <v>3424</v>
      </c>
      <c r="D1036" s="6" t="s">
        <v>3425</v>
      </c>
      <c r="E1036" s="6" t="s">
        <v>3426</v>
      </c>
      <c r="F1036" s="6" t="str">
        <f>VLOOKUP(G1036,地名表!H:I,2,FALSE)</f>
        <v>TYPE_GROUND</v>
      </c>
      <c r="G1036" s="6" t="s">
        <v>145</v>
      </c>
      <c r="H1036" s="6" t="str">
        <f>VLOOKUP(I1036,地名表!H:I,2,FALSE)</f>
        <v>TYPE_FIGHTING</v>
      </c>
      <c r="I1036" s="6" t="s">
        <v>267</v>
      </c>
      <c r="J1036" s="6" t="str">
        <f>VLOOKUP(K1036,特性表!H:I,2,FALSE)</f>
        <v>ABILITY_NONE</v>
      </c>
      <c r="K1036" s="6" t="s">
        <v>29</v>
      </c>
      <c r="L1036" s="6" t="str">
        <f>VLOOKUP(M1036,特性表!H:I,2,FALSE)</f>
        <v>ABILITY_NONE</v>
      </c>
      <c r="M1036" s="6" t="s">
        <v>29</v>
      </c>
      <c r="N1036" s="6">
        <v>115</v>
      </c>
      <c r="O1036" s="6">
        <v>131</v>
      </c>
      <c r="P1036" s="6">
        <v>131</v>
      </c>
      <c r="Q1036" s="6">
        <v>53</v>
      </c>
      <c r="R1036" s="6">
        <v>53</v>
      </c>
      <c r="S1036" s="6">
        <v>87</v>
      </c>
      <c r="T1036" s="6" t="str">
        <f>VLOOKUP(U1036,道具表!G:H,2,FALSE)</f>
        <v>ITEM_NONE</v>
      </c>
      <c r="U1036" s="6" t="s">
        <v>25</v>
      </c>
      <c r="V1036" s="6" t="str">
        <f>VLOOKUP(W1036,道具表!G:H,2,FALSE)</f>
        <v>ITEM_NONE</v>
      </c>
      <c r="W1036" s="6" t="s">
        <v>25</v>
      </c>
      <c r="X1036" s="6">
        <v>30</v>
      </c>
      <c r="Y1036" s="6">
        <v>0</v>
      </c>
    </row>
    <row r="1037" spans="1:25">
      <c r="A1037" s="6" t="e">
        <v>#N/A</v>
      </c>
      <c r="B1037" s="6">
        <v>1035</v>
      </c>
      <c r="C1037" s="6" t="s">
        <v>3427</v>
      </c>
      <c r="D1037" s="6" t="s">
        <v>3428</v>
      </c>
      <c r="E1037" s="6" t="s">
        <v>3429</v>
      </c>
      <c r="F1037" s="6" t="str">
        <f>VLOOKUP(G1037,地名表!H:I,2,FALSE)</f>
        <v>TYPE_FAIRY</v>
      </c>
      <c r="G1037" s="6" t="s">
        <v>177</v>
      </c>
      <c r="H1037" s="6" t="str">
        <f>VLOOKUP(I1037,地名表!H:I,2,FALSE)</f>
        <v>TYPE_PSYCHIC</v>
      </c>
      <c r="I1037" s="6" t="s">
        <v>81</v>
      </c>
      <c r="J1037" s="6" t="str">
        <f>VLOOKUP(K1037,特性表!H:I,2,FALSE)</f>
        <v>ABILITY_NONE</v>
      </c>
      <c r="K1037" s="6" t="s">
        <v>29</v>
      </c>
      <c r="L1037" s="6" t="str">
        <f>VLOOKUP(M1037,特性表!H:I,2,FALSE)</f>
        <v>ABILITY_NONE</v>
      </c>
      <c r="M1037" s="6" t="s">
        <v>29</v>
      </c>
      <c r="N1037" s="6">
        <v>115</v>
      </c>
      <c r="O1037" s="6">
        <v>65</v>
      </c>
      <c r="P1037" s="6">
        <v>99</v>
      </c>
      <c r="Q1037" s="6">
        <v>65</v>
      </c>
      <c r="R1037" s="6">
        <v>115</v>
      </c>
      <c r="S1037" s="6">
        <v>111</v>
      </c>
      <c r="T1037" s="6" t="str">
        <f>VLOOKUP(U1037,道具表!G:H,2,FALSE)</f>
        <v>ITEM_NONE</v>
      </c>
      <c r="U1037" s="6" t="s">
        <v>25</v>
      </c>
      <c r="V1037" s="6" t="str">
        <f>VLOOKUP(W1037,道具表!G:H,2,FALSE)</f>
        <v>ITEM_NONE</v>
      </c>
      <c r="W1037" s="6" t="s">
        <v>25</v>
      </c>
      <c r="X1037" s="6">
        <v>50</v>
      </c>
      <c r="Y1037" s="6">
        <v>0</v>
      </c>
    </row>
    <row r="1038" spans="1:25">
      <c r="A1038" s="6" t="e">
        <v>#N/A</v>
      </c>
      <c r="B1038" s="6">
        <v>1036</v>
      </c>
      <c r="C1038" s="6" t="s">
        <v>3430</v>
      </c>
      <c r="D1038" s="6" t="s">
        <v>3431</v>
      </c>
      <c r="E1038" s="6" t="s">
        <v>3432</v>
      </c>
      <c r="F1038" s="6" t="str">
        <f>VLOOKUP(G1038,地名表!H:I,2,FALSE)</f>
        <v>TYPE_GRASS</v>
      </c>
      <c r="G1038" s="6" t="s">
        <v>33</v>
      </c>
      <c r="H1038" s="6" t="str">
        <f>VLOOKUP(I1038,地名表!H:I,2,FALSE)</f>
        <v>TYPE_DARK</v>
      </c>
      <c r="I1038" s="6" t="s">
        <v>797</v>
      </c>
      <c r="J1038" s="6" t="str">
        <f>VLOOKUP(K1038,特性表!H:I,2,FALSE)</f>
        <v>ABILITY_NONE</v>
      </c>
      <c r="K1038" s="6" t="s">
        <v>29</v>
      </c>
      <c r="L1038" s="6" t="str">
        <f>VLOOKUP(M1038,特性表!H:I,2,FALSE)</f>
        <v>ABILITY_NONE</v>
      </c>
      <c r="M1038" s="6" t="s">
        <v>29</v>
      </c>
      <c r="N1038" s="6">
        <v>111</v>
      </c>
      <c r="O1038" s="6">
        <v>127</v>
      </c>
      <c r="P1038" s="6">
        <v>99</v>
      </c>
      <c r="Q1038" s="6">
        <v>79</v>
      </c>
      <c r="R1038" s="6">
        <v>99</v>
      </c>
      <c r="S1038" s="6">
        <v>55</v>
      </c>
      <c r="T1038" s="6" t="str">
        <f>VLOOKUP(U1038,道具表!G:H,2,FALSE)</f>
        <v>ITEM_NONE</v>
      </c>
      <c r="U1038" s="6" t="s">
        <v>25</v>
      </c>
      <c r="V1038" s="6" t="str">
        <f>VLOOKUP(W1038,道具表!G:H,2,FALSE)</f>
        <v>ITEM_NONE</v>
      </c>
      <c r="W1038" s="6" t="s">
        <v>25</v>
      </c>
      <c r="X1038" s="6">
        <v>50</v>
      </c>
      <c r="Y1038" s="6">
        <v>0</v>
      </c>
    </row>
    <row r="1039" spans="1:25">
      <c r="A1039" s="6" t="e">
        <v>#N/A</v>
      </c>
      <c r="B1039" s="6">
        <v>1037</v>
      </c>
      <c r="C1039" s="6" t="s">
        <v>3433</v>
      </c>
      <c r="D1039" s="6" t="s">
        <v>3434</v>
      </c>
      <c r="E1039" s="6" t="s">
        <v>3435</v>
      </c>
      <c r="F1039" s="6" t="str">
        <f>VLOOKUP(G1039,地名表!H:I,2,FALSE)</f>
        <v>TYPE_GHOST</v>
      </c>
      <c r="G1039" s="6" t="s">
        <v>416</v>
      </c>
      <c r="H1039" s="6" t="str">
        <f>VLOOKUP(I1039,地名表!H:I,2,FALSE)</f>
        <v>TYPE_FAIRY</v>
      </c>
      <c r="I1039" s="6" t="s">
        <v>177</v>
      </c>
      <c r="J1039" s="6" t="str">
        <f>VLOOKUP(K1039,特性表!H:I,2,FALSE)</f>
        <v>ABILITY_NONE</v>
      </c>
      <c r="K1039" s="6" t="s">
        <v>29</v>
      </c>
      <c r="L1039" s="6" t="str">
        <f>VLOOKUP(M1039,特性表!H:I,2,FALSE)</f>
        <v>ABILITY_NONE</v>
      </c>
      <c r="M1039" s="6" t="s">
        <v>29</v>
      </c>
      <c r="N1039" s="6">
        <v>55</v>
      </c>
      <c r="O1039" s="6">
        <v>55</v>
      </c>
      <c r="P1039" s="6">
        <v>55</v>
      </c>
      <c r="Q1039" s="6">
        <v>135</v>
      </c>
      <c r="R1039" s="6">
        <v>135</v>
      </c>
      <c r="S1039" s="6">
        <v>135</v>
      </c>
      <c r="T1039" s="6" t="str">
        <f>VLOOKUP(U1039,道具表!G:H,2,FALSE)</f>
        <v>ITEM_NONE</v>
      </c>
      <c r="U1039" s="6" t="s">
        <v>25</v>
      </c>
      <c r="V1039" s="6" t="str">
        <f>VLOOKUP(W1039,道具表!G:H,2,FALSE)</f>
        <v>ITEM_NONE</v>
      </c>
      <c r="W1039" s="6" t="s">
        <v>25</v>
      </c>
      <c r="X1039" s="6">
        <v>30</v>
      </c>
      <c r="Y1039" s="6">
        <v>0</v>
      </c>
    </row>
    <row r="1040" spans="1:25">
      <c r="A1040" s="6" t="e">
        <v>#N/A</v>
      </c>
      <c r="B1040" s="6">
        <v>1038</v>
      </c>
      <c r="C1040" s="6" t="s">
        <v>3436</v>
      </c>
      <c r="D1040" s="6" t="s">
        <v>3437</v>
      </c>
      <c r="E1040" s="6" t="s">
        <v>3438</v>
      </c>
      <c r="F1040" s="6" t="str">
        <f>VLOOKUP(G1040,地名表!H:I,2,FALSE)</f>
        <v>TYPE_BUG</v>
      </c>
      <c r="G1040" s="6" t="s">
        <v>71</v>
      </c>
      <c r="H1040" s="6" t="str">
        <f>VLOOKUP(I1040,地名表!H:I,2,FALSE)</f>
        <v>TYPE_FIGHTING</v>
      </c>
      <c r="I1040" s="6" t="s">
        <v>267</v>
      </c>
      <c r="J1040" s="6" t="str">
        <f>VLOOKUP(K1040,特性表!H:I,2,FALSE)</f>
        <v>ABILITY_NONE</v>
      </c>
      <c r="K1040" s="6" t="s">
        <v>29</v>
      </c>
      <c r="L1040" s="6" t="str">
        <f>VLOOKUP(M1040,特性表!H:I,2,FALSE)</f>
        <v>ABILITY_NONE</v>
      </c>
      <c r="M1040" s="6" t="s">
        <v>29</v>
      </c>
      <c r="N1040" s="6">
        <v>85</v>
      </c>
      <c r="O1040" s="6">
        <v>135</v>
      </c>
      <c r="P1040" s="6">
        <v>79</v>
      </c>
      <c r="Q1040" s="6">
        <v>85</v>
      </c>
      <c r="R1040" s="6">
        <v>105</v>
      </c>
      <c r="S1040" s="6">
        <v>81</v>
      </c>
      <c r="T1040" s="6" t="str">
        <f>VLOOKUP(U1040,道具表!G:H,2,FALSE)</f>
        <v>ITEM_NONE</v>
      </c>
      <c r="U1040" s="6" t="s">
        <v>25</v>
      </c>
      <c r="V1040" s="6" t="str">
        <f>VLOOKUP(W1040,道具表!G:H,2,FALSE)</f>
        <v>ITEM_NONE</v>
      </c>
      <c r="W1040" s="6" t="s">
        <v>25</v>
      </c>
      <c r="X1040" s="6">
        <v>30</v>
      </c>
      <c r="Y1040" s="6">
        <v>0</v>
      </c>
    </row>
    <row r="1041" spans="1:25">
      <c r="A1041" s="6" t="e">
        <v>#N/A</v>
      </c>
      <c r="B1041" s="6">
        <v>1039</v>
      </c>
      <c r="C1041" s="6" t="s">
        <v>3439</v>
      </c>
      <c r="D1041" s="6" t="s">
        <v>3440</v>
      </c>
      <c r="E1041" s="6" t="s">
        <v>3441</v>
      </c>
      <c r="F1041" s="6" t="str">
        <f>VLOOKUP(G1041,地名表!H:I,2,FALSE)</f>
        <v>TYPE_ELECTRIC</v>
      </c>
      <c r="G1041" s="6" t="s">
        <v>135</v>
      </c>
      <c r="H1041" s="6" t="str">
        <f>VLOOKUP(I1041,地名表!H:I,2,FALSE)</f>
        <v>TYPE_GROUND</v>
      </c>
      <c r="I1041" s="6" t="s">
        <v>145</v>
      </c>
      <c r="J1041" s="6" t="str">
        <f>VLOOKUP(K1041,特性表!H:I,2,FALSE)</f>
        <v>ABILITY_NONE</v>
      </c>
      <c r="K1041" s="6" t="s">
        <v>29</v>
      </c>
      <c r="L1041" s="6" t="str">
        <f>VLOOKUP(M1041,特性表!H:I,2,FALSE)</f>
        <v>ABILITY_NONE</v>
      </c>
      <c r="M1041" s="6" t="s">
        <v>29</v>
      </c>
      <c r="N1041" s="6">
        <v>85</v>
      </c>
      <c r="O1041" s="6">
        <v>81</v>
      </c>
      <c r="P1041" s="6">
        <v>97</v>
      </c>
      <c r="Q1041" s="6">
        <v>121</v>
      </c>
      <c r="R1041" s="6">
        <v>85</v>
      </c>
      <c r="S1041" s="6">
        <v>101</v>
      </c>
      <c r="T1041" s="6" t="str">
        <f>VLOOKUP(U1041,道具表!G:H,2,FALSE)</f>
        <v>ITEM_NONE</v>
      </c>
      <c r="U1041" s="6" t="s">
        <v>25</v>
      </c>
      <c r="V1041" s="6" t="str">
        <f>VLOOKUP(W1041,道具表!G:H,2,FALSE)</f>
        <v>ITEM_NONE</v>
      </c>
      <c r="W1041" s="6" t="s">
        <v>25</v>
      </c>
      <c r="X1041" s="6">
        <v>30</v>
      </c>
      <c r="Y1041" s="6">
        <v>0</v>
      </c>
    </row>
    <row r="1042" spans="1:25">
      <c r="A1042" s="6" t="e">
        <v>#N/A</v>
      </c>
      <c r="B1042" s="6">
        <v>1040</v>
      </c>
      <c r="C1042" s="6" t="s">
        <v>3442</v>
      </c>
      <c r="D1042" s="6" t="s">
        <v>3443</v>
      </c>
      <c r="E1042" s="6" t="s">
        <v>3444</v>
      </c>
      <c r="F1042" s="6" t="str">
        <f>VLOOKUP(G1042,地名表!H:I,2,FALSE)</f>
        <v>TYPE_GROUND</v>
      </c>
      <c r="G1042" s="6" t="s">
        <v>145</v>
      </c>
      <c r="H1042" s="6" t="str">
        <f>VLOOKUP(I1042,地名表!H:I,2,FALSE)</f>
        <v>TYPE_STEEL</v>
      </c>
      <c r="I1042" s="6" t="s">
        <v>365</v>
      </c>
      <c r="J1042" s="6" t="str">
        <f>VLOOKUP(K1042,特性表!H:I,2,FALSE)</f>
        <v>ABILITY_NONE</v>
      </c>
      <c r="K1042" s="6" t="s">
        <v>29</v>
      </c>
      <c r="L1042" s="6" t="str">
        <f>VLOOKUP(M1042,特性表!H:I,2,FALSE)</f>
        <v>ABILITY_NONE</v>
      </c>
      <c r="M1042" s="6" t="s">
        <v>29</v>
      </c>
      <c r="N1042" s="6">
        <v>90</v>
      </c>
      <c r="O1042" s="6">
        <v>112</v>
      </c>
      <c r="P1042" s="6">
        <v>120</v>
      </c>
      <c r="Q1042" s="6">
        <v>72</v>
      </c>
      <c r="R1042" s="6">
        <v>70</v>
      </c>
      <c r="S1042" s="6">
        <v>106</v>
      </c>
      <c r="T1042" s="6" t="str">
        <f>VLOOKUP(U1042,道具表!G:H,2,FALSE)</f>
        <v>ITEM_NONE</v>
      </c>
      <c r="U1042" s="6" t="s">
        <v>25</v>
      </c>
      <c r="V1042" s="6" t="str">
        <f>VLOOKUP(W1042,道具表!G:H,2,FALSE)</f>
        <v>ITEM_NONE</v>
      </c>
      <c r="W1042" s="6" t="s">
        <v>25</v>
      </c>
      <c r="X1042" s="6">
        <v>30</v>
      </c>
      <c r="Y1042" s="6">
        <v>0</v>
      </c>
    </row>
    <row r="1043" spans="1:25">
      <c r="A1043" s="6" t="e">
        <v>#N/A</v>
      </c>
      <c r="B1043" s="6">
        <v>1041</v>
      </c>
      <c r="C1043" s="6" t="s">
        <v>3445</v>
      </c>
      <c r="D1043" s="6" t="s">
        <v>3446</v>
      </c>
      <c r="E1043" s="6" t="s">
        <v>3447</v>
      </c>
      <c r="F1043" s="6" t="str">
        <f>VLOOKUP(G1043,地名表!H:I,2,FALSE)</f>
        <v>TYPE_ICE</v>
      </c>
      <c r="G1043" s="6" t="s">
        <v>392</v>
      </c>
      <c r="H1043" s="6" t="str">
        <f>VLOOKUP(I1043,地名表!H:I,2,FALSE)</f>
        <v>TYPE_WATER</v>
      </c>
      <c r="I1043" s="6" t="s">
        <v>59</v>
      </c>
      <c r="J1043" s="6" t="str">
        <f>VLOOKUP(K1043,特性表!H:I,2,FALSE)</f>
        <v>ABILITY_NONE</v>
      </c>
      <c r="K1043" s="6" t="s">
        <v>29</v>
      </c>
      <c r="L1043" s="6" t="str">
        <f>VLOOKUP(M1043,特性表!H:I,2,FALSE)</f>
        <v>ABILITY_NONE</v>
      </c>
      <c r="M1043" s="6" t="s">
        <v>29</v>
      </c>
      <c r="N1043" s="6">
        <v>56</v>
      </c>
      <c r="O1043" s="6">
        <v>80</v>
      </c>
      <c r="P1043" s="6">
        <v>114</v>
      </c>
      <c r="Q1043" s="6">
        <v>124</v>
      </c>
      <c r="R1043" s="6">
        <v>60</v>
      </c>
      <c r="S1043" s="6">
        <v>136</v>
      </c>
      <c r="T1043" s="6" t="str">
        <f>VLOOKUP(U1043,道具表!G:H,2,FALSE)</f>
        <v>ITEM_NONE</v>
      </c>
      <c r="U1043" s="6" t="s">
        <v>25</v>
      </c>
      <c r="V1043" s="6" t="str">
        <f>VLOOKUP(W1043,道具表!G:H,2,FALSE)</f>
        <v>ITEM_NONE</v>
      </c>
      <c r="W1043" s="6" t="s">
        <v>25</v>
      </c>
      <c r="X1043" s="6">
        <v>50</v>
      </c>
      <c r="Y1043" s="6">
        <v>0</v>
      </c>
    </row>
    <row r="1044" spans="1:25">
      <c r="A1044" s="6" t="e">
        <v>#N/A</v>
      </c>
      <c r="B1044" s="6">
        <v>1042</v>
      </c>
      <c r="C1044" s="6" t="s">
        <v>3448</v>
      </c>
      <c r="D1044" s="6" t="s">
        <v>3449</v>
      </c>
      <c r="E1044" s="6" t="s">
        <v>3450</v>
      </c>
      <c r="F1044" s="6" t="str">
        <f>VLOOKUP(G1044,地名表!H:I,2,FALSE)</f>
        <v>TYPE_FIGHTING</v>
      </c>
      <c r="G1044" s="6" t="s">
        <v>267</v>
      </c>
      <c r="H1044" s="6" t="str">
        <f>VLOOKUP(I1044,地名表!H:I,2,FALSE)</f>
        <v>TYPE_ELECTRIC</v>
      </c>
      <c r="I1044" s="6" t="s">
        <v>135</v>
      </c>
      <c r="J1044" s="6" t="str">
        <f>VLOOKUP(K1044,特性表!H:I,2,FALSE)</f>
        <v>ABILITY_NONE</v>
      </c>
      <c r="K1044" s="6" t="s">
        <v>29</v>
      </c>
      <c r="L1044" s="6" t="str">
        <f>VLOOKUP(M1044,特性表!H:I,2,FALSE)</f>
        <v>ABILITY_NONE</v>
      </c>
      <c r="M1044" s="6" t="s">
        <v>29</v>
      </c>
      <c r="N1044" s="6">
        <v>154</v>
      </c>
      <c r="O1044" s="6">
        <v>140</v>
      </c>
      <c r="P1044" s="6">
        <v>108</v>
      </c>
      <c r="Q1044" s="6">
        <v>50</v>
      </c>
      <c r="R1044" s="6">
        <v>68</v>
      </c>
      <c r="S1044" s="6">
        <v>50</v>
      </c>
      <c r="T1044" s="6" t="str">
        <f>VLOOKUP(U1044,道具表!G:H,2,FALSE)</f>
        <v>ITEM_NONE</v>
      </c>
      <c r="U1044" s="6" t="s">
        <v>25</v>
      </c>
      <c r="V1044" s="6" t="str">
        <f>VLOOKUP(W1044,道具表!G:H,2,FALSE)</f>
        <v>ITEM_NONE</v>
      </c>
      <c r="W1044" s="6" t="s">
        <v>25</v>
      </c>
      <c r="X1044" s="6">
        <v>50</v>
      </c>
      <c r="Y1044" s="6">
        <v>0</v>
      </c>
    </row>
    <row r="1045" spans="1:25">
      <c r="A1045" s="6" t="e">
        <v>#N/A</v>
      </c>
      <c r="B1045" s="6">
        <v>1043</v>
      </c>
      <c r="C1045" s="6" t="s">
        <v>3451</v>
      </c>
      <c r="D1045" s="6" t="s">
        <v>3452</v>
      </c>
      <c r="E1045" s="6" t="s">
        <v>3453</v>
      </c>
      <c r="F1045" s="6" t="str">
        <f>VLOOKUP(G1045,地名表!H:I,2,FALSE)</f>
        <v>TYPE_DARK</v>
      </c>
      <c r="G1045" s="6" t="s">
        <v>797</v>
      </c>
      <c r="H1045" s="6" t="str">
        <f>VLOOKUP(I1045,地名表!H:I,2,FALSE)</f>
        <v>TYPE_FLYING</v>
      </c>
      <c r="I1045" s="6" t="s">
        <v>55</v>
      </c>
      <c r="J1045" s="6" t="str">
        <f>VLOOKUP(K1045,特性表!H:I,2,FALSE)</f>
        <v>ABILITY_NONE</v>
      </c>
      <c r="K1045" s="6" t="s">
        <v>29</v>
      </c>
      <c r="L1045" s="6" t="str">
        <f>VLOOKUP(M1045,特性表!H:I,2,FALSE)</f>
        <v>ABILITY_NONE</v>
      </c>
      <c r="M1045" s="6" t="s">
        <v>29</v>
      </c>
      <c r="N1045" s="6">
        <v>94</v>
      </c>
      <c r="O1045" s="6">
        <v>80</v>
      </c>
      <c r="P1045" s="6">
        <v>86</v>
      </c>
      <c r="Q1045" s="6">
        <v>122</v>
      </c>
      <c r="R1045" s="6">
        <v>80</v>
      </c>
      <c r="S1045" s="6">
        <v>108</v>
      </c>
      <c r="T1045" s="6" t="str">
        <f>VLOOKUP(U1045,道具表!G:H,2,FALSE)</f>
        <v>ITEM_NONE</v>
      </c>
      <c r="U1045" s="6" t="s">
        <v>25</v>
      </c>
      <c r="V1045" s="6" t="str">
        <f>VLOOKUP(W1045,道具表!G:H,2,FALSE)</f>
        <v>ITEM_NONE</v>
      </c>
      <c r="W1045" s="6" t="s">
        <v>25</v>
      </c>
      <c r="X1045" s="6">
        <v>30</v>
      </c>
      <c r="Y1045" s="6">
        <v>0</v>
      </c>
    </row>
    <row r="1046" spans="1:25">
      <c r="A1046" s="6" t="e">
        <v>#N/A</v>
      </c>
      <c r="B1046" s="6">
        <v>1044</v>
      </c>
      <c r="C1046" s="6" t="s">
        <v>3454</v>
      </c>
      <c r="D1046" s="6" t="s">
        <v>3455</v>
      </c>
      <c r="E1046" s="6" t="s">
        <v>3456</v>
      </c>
      <c r="F1046" s="6" t="str">
        <f>VLOOKUP(G1046,地名表!H:I,2,FALSE)</f>
        <v>TYPE_FIRE</v>
      </c>
      <c r="G1046" s="6" t="s">
        <v>46</v>
      </c>
      <c r="H1046" s="6" t="str">
        <f>VLOOKUP(I1046,地名表!H:I,2,FALSE)</f>
        <v>TYPE_POISON</v>
      </c>
      <c r="I1046" s="6" t="s">
        <v>34</v>
      </c>
      <c r="J1046" s="6" t="str">
        <f>VLOOKUP(K1046,特性表!H:I,2,FALSE)</f>
        <v>ABILITY_NONE</v>
      </c>
      <c r="K1046" s="6" t="s">
        <v>29</v>
      </c>
      <c r="L1046" s="6" t="str">
        <f>VLOOKUP(M1046,特性表!H:I,2,FALSE)</f>
        <v>ABILITY_NONE</v>
      </c>
      <c r="M1046" s="6" t="s">
        <v>29</v>
      </c>
      <c r="N1046" s="6">
        <v>80</v>
      </c>
      <c r="O1046" s="6">
        <v>70</v>
      </c>
      <c r="P1046" s="6">
        <v>60</v>
      </c>
      <c r="Q1046" s="6">
        <v>140</v>
      </c>
      <c r="R1046" s="6">
        <v>110</v>
      </c>
      <c r="S1046" s="6">
        <v>110</v>
      </c>
      <c r="T1046" s="6" t="str">
        <f>VLOOKUP(U1046,道具表!G:H,2,FALSE)</f>
        <v>ITEM_NONE</v>
      </c>
      <c r="U1046" s="6" t="s">
        <v>25</v>
      </c>
      <c r="V1046" s="6" t="str">
        <f>VLOOKUP(W1046,道具表!G:H,2,FALSE)</f>
        <v>ITEM_NONE</v>
      </c>
      <c r="W1046" s="6" t="s">
        <v>25</v>
      </c>
      <c r="X1046" s="6">
        <v>30</v>
      </c>
      <c r="Y1046" s="6">
        <v>0</v>
      </c>
    </row>
    <row r="1047" spans="1:25">
      <c r="A1047" s="6" t="e">
        <v>#N/A</v>
      </c>
      <c r="B1047" s="6">
        <v>1045</v>
      </c>
      <c r="C1047" s="6" t="s">
        <v>3457</v>
      </c>
      <c r="D1047" s="6" t="s">
        <v>3458</v>
      </c>
      <c r="E1047" s="6" t="s">
        <v>3459</v>
      </c>
      <c r="F1047" s="6" t="str">
        <f>VLOOKUP(G1047,地名表!H:I,2,FALSE)</f>
        <v>TYPE_ROCK</v>
      </c>
      <c r="G1047" s="6" t="s">
        <v>334</v>
      </c>
      <c r="H1047" s="6" t="str">
        <f>VLOOKUP(I1047,地名表!H:I,2,FALSE)</f>
        <v>TYPE_ELECTRIC</v>
      </c>
      <c r="I1047" s="6" t="s">
        <v>135</v>
      </c>
      <c r="J1047" s="6" t="str">
        <f>VLOOKUP(K1047,特性表!H:I,2,FALSE)</f>
        <v>ABILITY_ELECTRIC_SURGE</v>
      </c>
      <c r="K1047" s="6" t="s">
        <v>2797</v>
      </c>
      <c r="L1047" s="6" t="str">
        <f>VLOOKUP(M1047,特性表!H:I,2,FALSE)</f>
        <v>ABILITY_NONE</v>
      </c>
      <c r="M1047" s="6" t="s">
        <v>29</v>
      </c>
      <c r="N1047" s="6">
        <v>100</v>
      </c>
      <c r="O1047" s="6">
        <v>134</v>
      </c>
      <c r="P1047" s="6">
        <v>110</v>
      </c>
      <c r="Q1047" s="6">
        <v>70</v>
      </c>
      <c r="R1047" s="6">
        <v>84</v>
      </c>
      <c r="S1047" s="6">
        <v>72</v>
      </c>
      <c r="T1047" s="6" t="str">
        <f>VLOOKUP(U1047,道具表!G:H,2,FALSE)</f>
        <v>ITEM_NONE</v>
      </c>
      <c r="U1047" s="6" t="s">
        <v>25</v>
      </c>
      <c r="V1047" s="6" t="str">
        <f>VLOOKUP(W1047,道具表!G:H,2,FALSE)</f>
        <v>ITEM_NONE</v>
      </c>
      <c r="W1047" s="6" t="s">
        <v>25</v>
      </c>
      <c r="X1047" s="6">
        <v>30</v>
      </c>
      <c r="Y1047" s="6">
        <v>0</v>
      </c>
    </row>
    <row r="1048" spans="1:25">
      <c r="A1048" s="6" t="e">
        <v>#N/A</v>
      </c>
      <c r="B1048" s="6">
        <v>1046</v>
      </c>
      <c r="C1048" s="6" t="s">
        <v>3460</v>
      </c>
      <c r="D1048" s="6" t="s">
        <v>3461</v>
      </c>
      <c r="E1048" s="6" t="s">
        <v>3462</v>
      </c>
      <c r="F1048" s="6" t="str">
        <f>VLOOKUP(G1048,地名表!H:I,2,FALSE)</f>
        <v>TYPE_DRAGON</v>
      </c>
      <c r="G1048" s="6" t="s">
        <v>629</v>
      </c>
      <c r="H1048" s="6" t="str">
        <f>VLOOKUP(I1048,地名表!H:I,2,FALSE)</f>
        <v>TYPE_ICE</v>
      </c>
      <c r="I1048" s="6" t="s">
        <v>392</v>
      </c>
      <c r="J1048" s="6" t="str">
        <f>VLOOKUP(K1048,特性表!H:I,2,FALSE)</f>
        <v>ABILITY_NONE</v>
      </c>
      <c r="K1048" s="6" t="s">
        <v>29</v>
      </c>
      <c r="L1048" s="6" t="str">
        <f>VLOOKUP(M1048,特性表!H:I,2,FALSE)</f>
        <v>ABILITY_NONE</v>
      </c>
      <c r="M1048" s="6" t="s">
        <v>29</v>
      </c>
      <c r="N1048" s="6">
        <v>65</v>
      </c>
      <c r="O1048" s="6">
        <v>75</v>
      </c>
      <c r="P1048" s="6">
        <v>45</v>
      </c>
      <c r="Q1048" s="6">
        <v>35</v>
      </c>
      <c r="R1048" s="6">
        <v>45</v>
      </c>
      <c r="S1048" s="6">
        <v>55</v>
      </c>
      <c r="T1048" s="6" t="str">
        <f>VLOOKUP(U1048,道具表!G:H,2,FALSE)</f>
        <v>ITEM_NONE</v>
      </c>
      <c r="U1048" s="6" t="s">
        <v>25</v>
      </c>
      <c r="V1048" s="6" t="str">
        <f>VLOOKUP(W1048,道具表!G:H,2,FALSE)</f>
        <v>ITEM_NONE</v>
      </c>
      <c r="W1048" s="6" t="s">
        <v>25</v>
      </c>
      <c r="X1048" s="6">
        <v>45</v>
      </c>
      <c r="Y1048" s="6">
        <v>50</v>
      </c>
    </row>
    <row r="1049" spans="1:25">
      <c r="A1049" s="6" t="e">
        <v>#N/A</v>
      </c>
      <c r="B1049" s="6">
        <v>1047</v>
      </c>
      <c r="C1049" s="6" t="s">
        <v>3463</v>
      </c>
      <c r="D1049" s="6" t="s">
        <v>3464</v>
      </c>
      <c r="E1049" s="6" t="s">
        <v>3465</v>
      </c>
      <c r="F1049" s="6" t="str">
        <f>VLOOKUP(G1049,地名表!H:I,2,FALSE)</f>
        <v>TYPE_DRAGON</v>
      </c>
      <c r="G1049" s="6" t="s">
        <v>629</v>
      </c>
      <c r="H1049" s="6" t="str">
        <f>VLOOKUP(I1049,地名表!H:I,2,FALSE)</f>
        <v>TYPE_ICE</v>
      </c>
      <c r="I1049" s="6" t="s">
        <v>392</v>
      </c>
      <c r="J1049" s="6" t="str">
        <f>VLOOKUP(K1049,特性表!H:I,2,FALSE)</f>
        <v>ABILITY_NONE</v>
      </c>
      <c r="K1049" s="6" t="s">
        <v>29</v>
      </c>
      <c r="L1049" s="6" t="str">
        <f>VLOOKUP(M1049,特性表!H:I,2,FALSE)</f>
        <v>ABILITY_NONE</v>
      </c>
      <c r="M1049" s="6" t="s">
        <v>29</v>
      </c>
      <c r="N1049" s="6">
        <v>90</v>
      </c>
      <c r="O1049" s="6">
        <v>95</v>
      </c>
      <c r="P1049" s="6">
        <v>66</v>
      </c>
      <c r="Q1049" s="6">
        <v>45</v>
      </c>
      <c r="R1049" s="6">
        <v>65</v>
      </c>
      <c r="S1049" s="6">
        <v>62</v>
      </c>
      <c r="T1049" s="6" t="str">
        <f>VLOOKUP(U1049,道具表!G:H,2,FALSE)</f>
        <v>ITEM_NONE</v>
      </c>
      <c r="U1049" s="6" t="s">
        <v>25</v>
      </c>
      <c r="V1049" s="6" t="str">
        <f>VLOOKUP(W1049,道具表!G:H,2,FALSE)</f>
        <v>ITEM_NONE</v>
      </c>
      <c r="W1049" s="6" t="s">
        <v>25</v>
      </c>
      <c r="X1049" s="6">
        <v>25</v>
      </c>
      <c r="Y1049" s="6">
        <v>50</v>
      </c>
    </row>
    <row r="1050" spans="1:25">
      <c r="A1050" s="6" t="e">
        <v>#N/A</v>
      </c>
      <c r="B1050" s="6">
        <v>1048</v>
      </c>
      <c r="C1050" s="6" t="s">
        <v>3466</v>
      </c>
      <c r="D1050" s="6" t="s">
        <v>3467</v>
      </c>
      <c r="E1050" s="6" t="s">
        <v>3468</v>
      </c>
      <c r="F1050" s="6" t="str">
        <f>VLOOKUP(G1050,地名表!H:I,2,FALSE)</f>
        <v>TYPE_DRAGON</v>
      </c>
      <c r="G1050" s="6" t="s">
        <v>629</v>
      </c>
      <c r="H1050" s="6" t="str">
        <f>VLOOKUP(I1050,地名表!H:I,2,FALSE)</f>
        <v>TYPE_ICE</v>
      </c>
      <c r="I1050" s="6" t="s">
        <v>392</v>
      </c>
      <c r="J1050" s="6" t="str">
        <f>VLOOKUP(K1050,特性表!H:I,2,FALSE)</f>
        <v>ABILITY_NONE</v>
      </c>
      <c r="K1050" s="6" t="s">
        <v>29</v>
      </c>
      <c r="L1050" s="6" t="str">
        <f>VLOOKUP(M1050,特性表!H:I,2,FALSE)</f>
        <v>ABILITY_NONE</v>
      </c>
      <c r="M1050" s="6" t="s">
        <v>29</v>
      </c>
      <c r="N1050" s="6">
        <v>115</v>
      </c>
      <c r="O1050" s="6">
        <v>145</v>
      </c>
      <c r="P1050" s="6">
        <v>92</v>
      </c>
      <c r="Q1050" s="6">
        <v>75</v>
      </c>
      <c r="R1050" s="6">
        <v>86</v>
      </c>
      <c r="S1050" s="6">
        <v>87</v>
      </c>
      <c r="T1050" s="6" t="str">
        <f>VLOOKUP(U1050,道具表!G:H,2,FALSE)</f>
        <v>ITEM_NONE</v>
      </c>
      <c r="U1050" s="6" t="s">
        <v>25</v>
      </c>
      <c r="V1050" s="6" t="str">
        <f>VLOOKUP(W1050,道具表!G:H,2,FALSE)</f>
        <v>ITEM_NONE</v>
      </c>
      <c r="W1050" s="6" t="s">
        <v>25</v>
      </c>
      <c r="X1050" s="6">
        <v>10</v>
      </c>
      <c r="Y1050" s="6">
        <v>50</v>
      </c>
    </row>
    <row r="1051" spans="1:25">
      <c r="A1051" s="6" t="e">
        <v>#N/A</v>
      </c>
      <c r="B1051" s="6">
        <v>1049</v>
      </c>
      <c r="C1051" s="6" t="s">
        <v>3469</v>
      </c>
      <c r="D1051" s="6" t="s">
        <v>3470</v>
      </c>
      <c r="E1051" s="6" t="s">
        <v>3471</v>
      </c>
      <c r="F1051" s="6" t="str">
        <f>VLOOKUP(G1051,地名表!H:I,2,FALSE)</f>
        <v>TYPE_GHOST</v>
      </c>
      <c r="G1051" s="6" t="s">
        <v>416</v>
      </c>
      <c r="H1051" s="6" t="str">
        <f>VLOOKUP(I1051,地名表!H:I,2,FALSE)</f>
        <v>TYPE_GHOST</v>
      </c>
      <c r="I1051" s="6" t="s">
        <v>416</v>
      </c>
      <c r="J1051" s="6" t="str">
        <f>VLOOKUP(K1051,特性表!H:I,2,FALSE)</f>
        <v>ABILITY_RATTLED</v>
      </c>
      <c r="K1051" s="6" t="s">
        <v>559</v>
      </c>
      <c r="L1051" s="6" t="str">
        <f>VLOOKUP(M1051,特性表!H:I,2,FALSE)</f>
        <v>ABILITY_NONE</v>
      </c>
      <c r="M1051" s="6" t="s">
        <v>29</v>
      </c>
      <c r="N1051" s="6">
        <v>45</v>
      </c>
      <c r="O1051" s="6">
        <v>30</v>
      </c>
      <c r="P1051" s="6">
        <v>70</v>
      </c>
      <c r="Q1051" s="6">
        <v>75</v>
      </c>
      <c r="R1051" s="6">
        <v>70</v>
      </c>
      <c r="S1051" s="6">
        <v>10</v>
      </c>
      <c r="T1051" s="6" t="str">
        <f>VLOOKUP(U1051,道具表!G:H,2,FALSE)</f>
        <v>ITEM_NONE</v>
      </c>
      <c r="U1051" s="6" t="s">
        <v>25</v>
      </c>
      <c r="V1051" s="6" t="str">
        <f>VLOOKUP(W1051,道具表!G:H,2,FALSE)</f>
        <v>ITEM_NONE</v>
      </c>
      <c r="W1051" s="6" t="s">
        <v>25</v>
      </c>
      <c r="X1051" s="6">
        <v>45</v>
      </c>
      <c r="Y1051" s="6">
        <v>50</v>
      </c>
    </row>
    <row r="1052" spans="1:25">
      <c r="A1052" s="6" t="e">
        <v>#N/A</v>
      </c>
      <c r="B1052" s="6">
        <v>1050</v>
      </c>
      <c r="C1052" s="6" t="s">
        <v>3472</v>
      </c>
      <c r="D1052" s="6" t="s">
        <v>3473</v>
      </c>
      <c r="E1052" s="6" t="s">
        <v>3474</v>
      </c>
      <c r="F1052" s="6" t="str">
        <f>VLOOKUP(G1052,地名表!H:I,2,FALSE)</f>
        <v>TYPE_STEEL</v>
      </c>
      <c r="G1052" s="6" t="s">
        <v>365</v>
      </c>
      <c r="H1052" s="6" t="str">
        <f>VLOOKUP(I1052,地名表!H:I,2,FALSE)</f>
        <v>TYPE_GHOST</v>
      </c>
      <c r="I1052" s="6" t="s">
        <v>416</v>
      </c>
      <c r="J1052" s="6" t="str">
        <f>VLOOKUP(K1052,特性表!H:I,2,FALSE)</f>
        <v>ABILITY_NONE</v>
      </c>
      <c r="K1052" s="6" t="s">
        <v>29</v>
      </c>
      <c r="L1052" s="6" t="str">
        <f>VLOOKUP(M1052,特性表!H:I,2,FALSE)</f>
        <v>ABILITY_NONE</v>
      </c>
      <c r="M1052" s="6" t="s">
        <v>29</v>
      </c>
      <c r="N1052" s="6">
        <v>87</v>
      </c>
      <c r="O1052" s="6">
        <v>60</v>
      </c>
      <c r="P1052" s="6">
        <v>95</v>
      </c>
      <c r="Q1052" s="6">
        <v>133</v>
      </c>
      <c r="R1052" s="6">
        <v>91</v>
      </c>
      <c r="S1052" s="6">
        <v>84</v>
      </c>
      <c r="T1052" s="6" t="str">
        <f>VLOOKUP(U1052,道具表!G:H,2,FALSE)</f>
        <v>ITEM_NONE</v>
      </c>
      <c r="U1052" s="6" t="s">
        <v>25</v>
      </c>
      <c r="V1052" s="6" t="str">
        <f>VLOOKUP(W1052,道具表!G:H,2,FALSE)</f>
        <v>ITEM_NONE</v>
      </c>
      <c r="W1052" s="6" t="s">
        <v>25</v>
      </c>
      <c r="X1052" s="6">
        <v>45</v>
      </c>
      <c r="Y1052" s="6">
        <v>50</v>
      </c>
    </row>
    <row r="1053" spans="1:25">
      <c r="A1053" s="6" t="e">
        <v>#N/A</v>
      </c>
      <c r="B1053" s="6">
        <v>1051</v>
      </c>
      <c r="C1053" s="6" t="s">
        <v>3475</v>
      </c>
      <c r="D1053" s="6" t="s">
        <v>3476</v>
      </c>
      <c r="E1053" s="6" t="s">
        <v>3477</v>
      </c>
      <c r="F1053" s="6" t="str">
        <f>VLOOKUP(G1053,地名表!H:I,2,FALSE)</f>
        <v>TYPE_DARK</v>
      </c>
      <c r="G1053" s="6" t="s">
        <v>797</v>
      </c>
      <c r="H1053" s="6" t="str">
        <f>VLOOKUP(I1053,地名表!H:I,2,FALSE)</f>
        <v>TYPE_GRASS</v>
      </c>
      <c r="I1053" s="6" t="s">
        <v>33</v>
      </c>
      <c r="J1053" s="6" t="str">
        <f>VLOOKUP(K1053,特性表!H:I,2,FALSE)</f>
        <v>ABILITY_NONE</v>
      </c>
      <c r="K1053" s="6" t="s">
        <v>29</v>
      </c>
      <c r="L1053" s="6" t="str">
        <f>VLOOKUP(M1053,特性表!H:I,2,FALSE)</f>
        <v>ABILITY_NONE</v>
      </c>
      <c r="M1053" s="6" t="s">
        <v>29</v>
      </c>
      <c r="N1053" s="6">
        <v>85</v>
      </c>
      <c r="O1053" s="6">
        <v>85</v>
      </c>
      <c r="P1053" s="6">
        <v>100</v>
      </c>
      <c r="Q1053" s="6">
        <v>95</v>
      </c>
      <c r="R1053" s="6">
        <v>135</v>
      </c>
      <c r="S1053" s="6">
        <v>70</v>
      </c>
      <c r="T1053" s="6" t="str">
        <f>VLOOKUP(U1053,道具表!G:H,2,FALSE)</f>
        <v>ITEM_NONE</v>
      </c>
      <c r="U1053" s="6" t="s">
        <v>25</v>
      </c>
      <c r="V1053" s="6" t="str">
        <f>VLOOKUP(W1053,道具表!G:H,2,FALSE)</f>
        <v>ITEM_NONE</v>
      </c>
      <c r="W1053" s="6" t="s">
        <v>25</v>
      </c>
      <c r="X1053" s="6">
        <v>6</v>
      </c>
      <c r="Y1053" s="6">
        <v>0</v>
      </c>
    </row>
    <row r="1054" spans="1:25">
      <c r="A1054" s="6" t="e">
        <v>#N/A</v>
      </c>
      <c r="B1054" s="6">
        <v>1052</v>
      </c>
      <c r="C1054" s="6" t="s">
        <v>3478</v>
      </c>
      <c r="D1054" s="6" t="s">
        <v>3479</v>
      </c>
      <c r="E1054" s="6" t="s">
        <v>3480</v>
      </c>
      <c r="F1054" s="6" t="str">
        <f>VLOOKUP(G1054,地名表!H:I,2,FALSE)</f>
        <v>TYPE_DARK</v>
      </c>
      <c r="G1054" s="6" t="s">
        <v>797</v>
      </c>
      <c r="H1054" s="6" t="str">
        <f>VLOOKUP(I1054,地名表!H:I,2,FALSE)</f>
        <v>TYPE_ICE</v>
      </c>
      <c r="I1054" s="6" t="s">
        <v>392</v>
      </c>
      <c r="J1054" s="6" t="str">
        <f>VLOOKUP(K1054,特性表!H:I,2,FALSE)</f>
        <v>ABILITY_SPEED_BOOST</v>
      </c>
      <c r="K1054" s="6" t="s">
        <v>782</v>
      </c>
      <c r="L1054" s="6" t="str">
        <f>VLOOKUP(M1054,特性表!H:I,2,FALSE)</f>
        <v>ABILITY_NONE</v>
      </c>
      <c r="M1054" s="6" t="s">
        <v>29</v>
      </c>
      <c r="N1054" s="6">
        <v>80</v>
      </c>
      <c r="O1054" s="6">
        <v>120</v>
      </c>
      <c r="P1054" s="6">
        <v>80</v>
      </c>
      <c r="Q1054" s="6">
        <v>90</v>
      </c>
      <c r="R1054" s="6">
        <v>65</v>
      </c>
      <c r="S1054" s="6">
        <v>135</v>
      </c>
      <c r="T1054" s="6" t="str">
        <f>VLOOKUP(U1054,道具表!G:H,2,FALSE)</f>
        <v>ITEM_NONE</v>
      </c>
      <c r="U1054" s="6" t="s">
        <v>25</v>
      </c>
      <c r="V1054" s="6" t="str">
        <f>VLOOKUP(W1054,道具表!G:H,2,FALSE)</f>
        <v>ITEM_NONE</v>
      </c>
      <c r="W1054" s="6" t="s">
        <v>25</v>
      </c>
      <c r="X1054" s="6">
        <v>6</v>
      </c>
      <c r="Y1054" s="6">
        <v>0</v>
      </c>
    </row>
    <row r="1055" spans="1:25">
      <c r="A1055" s="6" t="e">
        <v>#N/A</v>
      </c>
      <c r="B1055" s="6">
        <v>1053</v>
      </c>
      <c r="C1055" s="6" t="s">
        <v>3481</v>
      </c>
      <c r="D1055" s="6" t="s">
        <v>3482</v>
      </c>
      <c r="E1055" s="6" t="s">
        <v>3483</v>
      </c>
      <c r="F1055" s="6" t="str">
        <f>VLOOKUP(G1055,地名表!H:I,2,FALSE)</f>
        <v>TYPE_DARK</v>
      </c>
      <c r="G1055" s="6" t="s">
        <v>797</v>
      </c>
      <c r="H1055" s="6" t="str">
        <f>VLOOKUP(I1055,地名表!H:I,2,FALSE)</f>
        <v>TYPE_GROUND</v>
      </c>
      <c r="I1055" s="6" t="s">
        <v>145</v>
      </c>
      <c r="J1055" s="6" t="str">
        <f>VLOOKUP(K1055,特性表!H:I,2,FALSE)</f>
        <v>ABILITY_NONE</v>
      </c>
      <c r="K1055" s="6" t="s">
        <v>29</v>
      </c>
      <c r="L1055" s="6" t="str">
        <f>VLOOKUP(M1055,特性表!H:I,2,FALSE)</f>
        <v>ABILITY_NONE</v>
      </c>
      <c r="M1055" s="6" t="s">
        <v>29</v>
      </c>
      <c r="N1055" s="6">
        <v>155</v>
      </c>
      <c r="O1055" s="6">
        <v>110</v>
      </c>
      <c r="P1055" s="6">
        <v>125</v>
      </c>
      <c r="Q1055" s="6">
        <v>55</v>
      </c>
      <c r="R1055" s="6">
        <v>80</v>
      </c>
      <c r="S1055" s="6">
        <v>45</v>
      </c>
      <c r="T1055" s="6" t="str">
        <f>VLOOKUP(U1055,道具表!G:H,2,FALSE)</f>
        <v>ITEM_NONE</v>
      </c>
      <c r="U1055" s="6" t="s">
        <v>25</v>
      </c>
      <c r="V1055" s="6" t="str">
        <f>VLOOKUP(W1055,道具表!G:H,2,FALSE)</f>
        <v>ITEM_NONE</v>
      </c>
      <c r="W1055" s="6" t="s">
        <v>25</v>
      </c>
      <c r="X1055" s="6">
        <v>6</v>
      </c>
      <c r="Y1055" s="6">
        <v>0</v>
      </c>
    </row>
    <row r="1056" spans="1:25">
      <c r="A1056" s="6" t="e">
        <v>#N/A</v>
      </c>
      <c r="B1056" s="6">
        <v>1054</v>
      </c>
      <c r="C1056" s="6" t="s">
        <v>3484</v>
      </c>
      <c r="D1056" s="6" t="s">
        <v>3485</v>
      </c>
      <c r="E1056" s="6" t="s">
        <v>3486</v>
      </c>
      <c r="F1056" s="6" t="str">
        <f>VLOOKUP(G1056,地名表!H:I,2,FALSE)</f>
        <v>TYPE_DARK</v>
      </c>
      <c r="G1056" s="6" t="s">
        <v>797</v>
      </c>
      <c r="H1056" s="6" t="str">
        <f>VLOOKUP(I1056,地名表!H:I,2,FALSE)</f>
        <v>TYPE_FIRE</v>
      </c>
      <c r="I1056" s="6" t="s">
        <v>46</v>
      </c>
      <c r="J1056" s="6" t="str">
        <f>VLOOKUP(K1056,特性表!H:I,2,FALSE)</f>
        <v>ABILITY_NONE</v>
      </c>
      <c r="K1056" s="6" t="s">
        <v>29</v>
      </c>
      <c r="L1056" s="6" t="str">
        <f>VLOOKUP(M1056,特性表!H:I,2,FALSE)</f>
        <v>ABILITY_NONE</v>
      </c>
      <c r="M1056" s="6" t="s">
        <v>29</v>
      </c>
      <c r="N1056" s="6">
        <v>55</v>
      </c>
      <c r="O1056" s="6">
        <v>80</v>
      </c>
      <c r="P1056" s="6">
        <v>80</v>
      </c>
      <c r="Q1056" s="6">
        <v>135</v>
      </c>
      <c r="R1056" s="6">
        <v>120</v>
      </c>
      <c r="S1056" s="6">
        <v>100</v>
      </c>
      <c r="T1056" s="6" t="str">
        <f>VLOOKUP(U1056,道具表!G:H,2,FALSE)</f>
        <v>ITEM_NONE</v>
      </c>
      <c r="U1056" s="6" t="s">
        <v>25</v>
      </c>
      <c r="V1056" s="6" t="str">
        <f>VLOOKUP(W1056,道具表!G:H,2,FALSE)</f>
        <v>ITEM_NONE</v>
      </c>
      <c r="W1056" s="6" t="s">
        <v>25</v>
      </c>
      <c r="X1056" s="6">
        <v>6</v>
      </c>
      <c r="Y1056" s="6">
        <v>0</v>
      </c>
    </row>
    <row r="1057" spans="1:25">
      <c r="A1057" s="6" t="e">
        <v>#N/A</v>
      </c>
      <c r="B1057" s="6">
        <v>1055</v>
      </c>
      <c r="C1057" s="6" t="s">
        <v>3487</v>
      </c>
      <c r="D1057" s="6" t="s">
        <v>3488</v>
      </c>
      <c r="E1057" s="6" t="s">
        <v>3489</v>
      </c>
      <c r="F1057" s="6" t="str">
        <f>VLOOKUP(G1057,地名表!H:I,2,FALSE)</f>
        <v>TYPE_DRAGON</v>
      </c>
      <c r="G1057" s="6" t="s">
        <v>629</v>
      </c>
      <c r="H1057" s="6" t="str">
        <f>VLOOKUP(I1057,地名表!H:I,2,FALSE)</f>
        <v>TYPE_DARK</v>
      </c>
      <c r="I1057" s="6" t="s">
        <v>797</v>
      </c>
      <c r="J1057" s="6" t="str">
        <f>VLOOKUP(K1057,特性表!H:I,2,FALSE)</f>
        <v>ABILITY_NONE</v>
      </c>
      <c r="K1057" s="6" t="s">
        <v>29</v>
      </c>
      <c r="L1057" s="6" t="str">
        <f>VLOOKUP(M1057,特性表!H:I,2,FALSE)</f>
        <v>ABILITY_NONE</v>
      </c>
      <c r="M1057" s="6" t="s">
        <v>29</v>
      </c>
      <c r="N1057" s="6">
        <v>105</v>
      </c>
      <c r="O1057" s="6">
        <v>139</v>
      </c>
      <c r="P1057" s="6">
        <v>71</v>
      </c>
      <c r="Q1057" s="6">
        <v>55</v>
      </c>
      <c r="R1057" s="6">
        <v>101</v>
      </c>
      <c r="S1057" s="6">
        <v>119</v>
      </c>
      <c r="T1057" s="6" t="str">
        <f>VLOOKUP(U1057,道具表!G:H,2,FALSE)</f>
        <v>ITEM_NONE</v>
      </c>
      <c r="U1057" s="6" t="s">
        <v>25</v>
      </c>
      <c r="V1057" s="6" t="str">
        <f>VLOOKUP(W1057,道具表!G:H,2,FALSE)</f>
        <v>ITEM_NONE</v>
      </c>
      <c r="W1057" s="6" t="s">
        <v>25</v>
      </c>
      <c r="X1057" s="6">
        <v>10</v>
      </c>
      <c r="Y1057" s="6">
        <v>0</v>
      </c>
    </row>
    <row r="1058" spans="1:25">
      <c r="A1058" s="6" t="e">
        <v>#N/A</v>
      </c>
      <c r="B1058" s="6">
        <v>1056</v>
      </c>
      <c r="C1058" s="6" t="s">
        <v>3490</v>
      </c>
      <c r="D1058" s="6" t="s">
        <v>3491</v>
      </c>
      <c r="E1058" s="6" t="s">
        <v>3492</v>
      </c>
      <c r="F1058" s="6" t="str">
        <f>VLOOKUP(G1058,地名表!H:I,2,FALSE)</f>
        <v>TYPE_FAIRY</v>
      </c>
      <c r="G1058" s="6" t="s">
        <v>177</v>
      </c>
      <c r="H1058" s="6" t="str">
        <f>VLOOKUP(I1058,地名表!H:I,2,FALSE)</f>
        <v>TYPE_FIGHTING</v>
      </c>
      <c r="I1058" s="6" t="s">
        <v>267</v>
      </c>
      <c r="J1058" s="6" t="str">
        <f>VLOOKUP(K1058,特性表!H:I,2,FALSE)</f>
        <v>ABILITY_NONE</v>
      </c>
      <c r="K1058" s="6" t="s">
        <v>29</v>
      </c>
      <c r="L1058" s="6" t="str">
        <f>VLOOKUP(M1058,特性表!H:I,2,FALSE)</f>
        <v>ABILITY_NONE</v>
      </c>
      <c r="M1058" s="6" t="s">
        <v>29</v>
      </c>
      <c r="N1058" s="6">
        <v>65</v>
      </c>
      <c r="O1058" s="6">
        <v>75</v>
      </c>
      <c r="P1058" s="6">
        <v>45</v>
      </c>
      <c r="Q1058" s="6">
        <v>35</v>
      </c>
      <c r="R1058" s="6">
        <v>45</v>
      </c>
      <c r="S1058" s="6">
        <v>55</v>
      </c>
      <c r="T1058" s="6" t="str">
        <f>VLOOKUP(U1058,道具表!G:H,2,FALSE)</f>
        <v>ITEM_NONE</v>
      </c>
      <c r="U1058" s="6" t="s">
        <v>25</v>
      </c>
      <c r="V1058" s="6" t="str">
        <f>VLOOKUP(W1058,道具表!G:H,2,FALSE)</f>
        <v>ITEM_NONE</v>
      </c>
      <c r="W1058" s="6" t="s">
        <v>25</v>
      </c>
      <c r="X1058" s="6">
        <v>10</v>
      </c>
      <c r="Y1058" s="6">
        <v>0</v>
      </c>
    </row>
    <row r="1059" spans="1:25">
      <c r="A1059" s="6" t="e">
        <v>#N/A</v>
      </c>
      <c r="B1059" s="6">
        <v>1057</v>
      </c>
      <c r="C1059" s="6" t="s">
        <v>3493</v>
      </c>
      <c r="D1059" s="6" t="s">
        <v>3494</v>
      </c>
      <c r="E1059" s="6" t="s">
        <v>3495</v>
      </c>
      <c r="F1059" s="6" t="str">
        <f>VLOOKUP(G1059,地名表!H:I,2,FALSE)</f>
        <v>TYPE_FIGHTING</v>
      </c>
      <c r="G1059" s="6" t="s">
        <v>267</v>
      </c>
      <c r="H1059" s="6" t="str">
        <f>VLOOKUP(I1059,地名表!H:I,2,FALSE)</f>
        <v>TYPE_DRAGON</v>
      </c>
      <c r="I1059" s="6" t="s">
        <v>629</v>
      </c>
      <c r="J1059" s="6" t="str">
        <f>VLOOKUP(K1059,特性表!H:I,2,FALSE)</f>
        <v>ABILITY_NONE</v>
      </c>
      <c r="K1059" s="6" t="s">
        <v>29</v>
      </c>
      <c r="L1059" s="6" t="str">
        <f>VLOOKUP(M1059,特性表!H:I,2,FALSE)</f>
        <v>ABILITY_NONE</v>
      </c>
      <c r="M1059" s="6" t="s">
        <v>29</v>
      </c>
      <c r="N1059" s="6">
        <v>100</v>
      </c>
      <c r="O1059" s="6">
        <v>135</v>
      </c>
      <c r="P1059" s="6">
        <v>115</v>
      </c>
      <c r="Q1059" s="6">
        <v>85</v>
      </c>
      <c r="R1059" s="6">
        <v>100</v>
      </c>
      <c r="S1059" s="6">
        <v>135</v>
      </c>
      <c r="T1059" s="6" t="str">
        <f>VLOOKUP(U1059,道具表!G:H,2,FALSE)</f>
        <v>ITEM_NONE</v>
      </c>
      <c r="U1059" s="6" t="s">
        <v>25</v>
      </c>
      <c r="V1059" s="6" t="str">
        <f>VLOOKUP(W1059,道具表!G:H,2,FALSE)</f>
        <v>ITEM_NONE</v>
      </c>
      <c r="W1059" s="6" t="s">
        <v>25</v>
      </c>
      <c r="X1059" s="6">
        <v>3</v>
      </c>
      <c r="Y1059" s="6">
        <v>0</v>
      </c>
    </row>
    <row r="1060" spans="1:25">
      <c r="A1060" s="6" t="e">
        <v>#N/A</v>
      </c>
      <c r="B1060" s="6">
        <v>1058</v>
      </c>
      <c r="C1060" s="6" t="s">
        <v>3496</v>
      </c>
      <c r="D1060" s="6" t="s">
        <v>3497</v>
      </c>
      <c r="E1060" s="6" t="s">
        <v>3498</v>
      </c>
      <c r="F1060" s="6" t="str">
        <f>VLOOKUP(G1060,地名表!H:I,2,FALSE)</f>
        <v>TYPE_ELECTRIC</v>
      </c>
      <c r="G1060" s="6" t="s">
        <v>135</v>
      </c>
      <c r="H1060" s="6" t="str">
        <f>VLOOKUP(I1060,地名表!H:I,2,FALSE)</f>
        <v>TYPE_DRAGON</v>
      </c>
      <c r="I1060" s="6" t="s">
        <v>629</v>
      </c>
      <c r="J1060" s="6" t="str">
        <f>VLOOKUP(K1060,特性表!H:I,2,FALSE)</f>
        <v>ABILITY_NONE</v>
      </c>
      <c r="K1060" s="6" t="s">
        <v>29</v>
      </c>
      <c r="L1060" s="6" t="str">
        <f>VLOOKUP(M1060,特性表!H:I,2,FALSE)</f>
        <v>ABILITY_NONE</v>
      </c>
      <c r="M1060" s="6" t="s">
        <v>29</v>
      </c>
      <c r="N1060" s="6">
        <v>100</v>
      </c>
      <c r="O1060" s="6">
        <v>85</v>
      </c>
      <c r="P1060" s="6">
        <v>100</v>
      </c>
      <c r="Q1060" s="6">
        <v>135</v>
      </c>
      <c r="R1060" s="6">
        <v>115</v>
      </c>
      <c r="S1060" s="6">
        <v>135</v>
      </c>
      <c r="T1060" s="6" t="str">
        <f>VLOOKUP(U1060,道具表!G:H,2,FALSE)</f>
        <v>ITEM_NONE</v>
      </c>
      <c r="U1060" s="6" t="s">
        <v>25</v>
      </c>
      <c r="V1060" s="6" t="str">
        <f>VLOOKUP(W1060,道具表!G:H,2,FALSE)</f>
        <v>ITEM_NONE</v>
      </c>
      <c r="W1060" s="6" t="s">
        <v>25</v>
      </c>
      <c r="X1060" s="6">
        <v>3</v>
      </c>
      <c r="Y1060" s="6">
        <v>0</v>
      </c>
    </row>
    <row r="1061" spans="1:25">
      <c r="A1061" s="6" t="e">
        <v>#N/A</v>
      </c>
      <c r="B1061" s="6">
        <v>1059</v>
      </c>
      <c r="C1061" s="6" t="s">
        <v>3499</v>
      </c>
      <c r="D1061" s="6" t="s">
        <v>3500</v>
      </c>
      <c r="E1061" s="6" t="s">
        <v>3501</v>
      </c>
      <c r="F1061" s="6" t="str">
        <f>VLOOKUP(G1061,地名表!H:I,2,FALSE)</f>
        <v>TYPE_WATER</v>
      </c>
      <c r="G1061" s="6" t="s">
        <v>59</v>
      </c>
      <c r="H1061" s="6" t="str">
        <f>VLOOKUP(I1061,地名表!H:I,2,FALSE)</f>
        <v>TYPE_DRAGON</v>
      </c>
      <c r="I1061" s="6" t="s">
        <v>629</v>
      </c>
      <c r="J1061" s="6" t="str">
        <f>VLOOKUP(K1061,特性表!H:I,2,FALSE)</f>
        <v>ABILITY_NONE</v>
      </c>
      <c r="K1061" s="6" t="s">
        <v>29</v>
      </c>
      <c r="L1061" s="6" t="str">
        <f>VLOOKUP(M1061,特性表!H:I,2,FALSE)</f>
        <v>ABILITY_NONE</v>
      </c>
      <c r="M1061" s="6" t="s">
        <v>29</v>
      </c>
      <c r="N1061" s="6">
        <v>99</v>
      </c>
      <c r="O1061" s="6">
        <v>83</v>
      </c>
      <c r="P1061" s="6">
        <v>91</v>
      </c>
      <c r="Q1061" s="6">
        <v>125</v>
      </c>
      <c r="R1061" s="6">
        <v>83</v>
      </c>
      <c r="S1061" s="6">
        <v>109</v>
      </c>
      <c r="T1061" s="6" t="str">
        <f>VLOOKUP(U1061,道具表!G:H,2,FALSE)</f>
        <v>ITEM_NONE</v>
      </c>
      <c r="U1061" s="6" t="s">
        <v>25</v>
      </c>
      <c r="V1061" s="6" t="str">
        <f>VLOOKUP(W1061,道具表!G:H,2,FALSE)</f>
        <v>ITEM_NONE</v>
      </c>
      <c r="W1061" s="6" t="s">
        <v>25</v>
      </c>
      <c r="X1061" s="6">
        <v>5</v>
      </c>
      <c r="Y1061" s="6">
        <v>0</v>
      </c>
    </row>
    <row r="1062" spans="1:25">
      <c r="A1062" s="6" t="e">
        <v>#N/A</v>
      </c>
      <c r="B1062" s="6">
        <v>1060</v>
      </c>
      <c r="C1062" s="6" t="s">
        <v>3502</v>
      </c>
      <c r="D1062" s="6" t="s">
        <v>3503</v>
      </c>
      <c r="E1062" s="6" t="s">
        <v>3504</v>
      </c>
      <c r="F1062" s="6" t="str">
        <f>VLOOKUP(G1062,地名表!H:I,2,FALSE)</f>
        <v>TYPE_GRASS</v>
      </c>
      <c r="G1062" s="6" t="s">
        <v>33</v>
      </c>
      <c r="H1062" s="6" t="str">
        <f>VLOOKUP(I1062,地名表!H:I,2,FALSE)</f>
        <v>TYPE_PSYCHIC</v>
      </c>
      <c r="I1062" s="6" t="s">
        <v>81</v>
      </c>
      <c r="J1062" s="6" t="str">
        <f>VLOOKUP(K1062,特性表!H:I,2,FALSE)</f>
        <v>ABILITY_NONE</v>
      </c>
      <c r="K1062" s="6" t="s">
        <v>29</v>
      </c>
      <c r="L1062" s="6" t="str">
        <f>VLOOKUP(M1062,特性表!H:I,2,FALSE)</f>
        <v>ABILITY_NONE</v>
      </c>
      <c r="M1062" s="6" t="s">
        <v>29</v>
      </c>
      <c r="N1062" s="6">
        <v>90</v>
      </c>
      <c r="O1062" s="6">
        <v>130</v>
      </c>
      <c r="P1062" s="6">
        <v>88</v>
      </c>
      <c r="Q1062" s="6">
        <v>70</v>
      </c>
      <c r="R1062" s="6">
        <v>108</v>
      </c>
      <c r="S1062" s="6">
        <v>104</v>
      </c>
      <c r="T1062" s="6" t="str">
        <f>VLOOKUP(U1062,道具表!G:H,2,FALSE)</f>
        <v>ITEM_NONE</v>
      </c>
      <c r="U1062" s="6" t="s">
        <v>25</v>
      </c>
      <c r="V1062" s="6" t="str">
        <f>VLOOKUP(W1062,道具表!G:H,2,FALSE)</f>
        <v>ITEM_NONE</v>
      </c>
      <c r="W1062" s="6" t="s">
        <v>25</v>
      </c>
      <c r="X1062" s="6">
        <v>5</v>
      </c>
      <c r="Y1062" s="6">
        <v>0</v>
      </c>
    </row>
    <row r="1063" spans="1:25">
      <c r="A1063" s="6" t="e">
        <v>#N/A</v>
      </c>
      <c r="B1063" s="6">
        <v>1061</v>
      </c>
      <c r="C1063" s="6" t="s">
        <v>3505</v>
      </c>
      <c r="D1063" s="6" t="s">
        <v>3506</v>
      </c>
      <c r="E1063" s="6" t="s">
        <v>3507</v>
      </c>
      <c r="F1063" s="6" t="str">
        <f>VLOOKUP(G1063,地名表!H:I,2,FALSE)</f>
        <v>TYPE_GRASS</v>
      </c>
      <c r="G1063" s="6" t="s">
        <v>33</v>
      </c>
      <c r="H1063" s="6" t="str">
        <f>VLOOKUP(I1063,地名表!H:I,2,FALSE)</f>
        <v>TYPE_DRAGON</v>
      </c>
      <c r="I1063" s="6" t="s">
        <v>629</v>
      </c>
      <c r="J1063" s="6" t="str">
        <f>VLOOKUP(K1063,特性表!H:I,2,FALSE)</f>
        <v>ABILITY_GLUTTONY</v>
      </c>
      <c r="K1063" s="6" t="s">
        <v>316</v>
      </c>
      <c r="L1063" s="6" t="str">
        <f>VLOOKUP(M1063,特性表!H:I,2,FALSE)</f>
        <v>ABILITY_GLUTTONY</v>
      </c>
      <c r="M1063" s="6" t="s">
        <v>316</v>
      </c>
      <c r="N1063" s="6">
        <v>80</v>
      </c>
      <c r="O1063" s="6">
        <v>80</v>
      </c>
      <c r="P1063" s="6">
        <v>110</v>
      </c>
      <c r="Q1063" s="6">
        <v>95</v>
      </c>
      <c r="R1063" s="6">
        <v>80</v>
      </c>
      <c r="S1063" s="6">
        <v>40</v>
      </c>
      <c r="T1063" s="6" t="str">
        <f>VLOOKUP(U1063,道具表!G:H,2,FALSE)</f>
        <v>ITEM_NONE</v>
      </c>
      <c r="U1063" s="6" t="s">
        <v>25</v>
      </c>
      <c r="V1063" s="6" t="str">
        <f>VLOOKUP(W1063,道具表!G:H,2,FALSE)</f>
        <v>ITEM_NONE</v>
      </c>
      <c r="W1063" s="6" t="s">
        <v>25</v>
      </c>
      <c r="X1063" s="6">
        <v>45</v>
      </c>
      <c r="Y1063" s="6">
        <v>0</v>
      </c>
    </row>
    <row r="1064" spans="1:25">
      <c r="A1064" s="6" t="e">
        <v>#N/A</v>
      </c>
      <c r="B1064" s="6">
        <v>1062</v>
      </c>
      <c r="C1064" s="6" t="s">
        <v>3508</v>
      </c>
      <c r="D1064" s="6" t="s">
        <v>3509</v>
      </c>
      <c r="E1064" s="6" t="s">
        <v>3510</v>
      </c>
      <c r="F1064" s="6" t="str">
        <f>VLOOKUP(G1064,地名表!H:I,2,FALSE)</f>
        <v>TYPE_GRASS</v>
      </c>
      <c r="G1064" s="6" t="s">
        <v>33</v>
      </c>
      <c r="H1064" s="6" t="str">
        <f>VLOOKUP(I1064,地名表!H:I,2,FALSE)</f>
        <v>TYPE_GHOST</v>
      </c>
      <c r="I1064" s="6" t="s">
        <v>416</v>
      </c>
      <c r="J1064" s="6" t="str">
        <f>VLOOKUP(K1064,特性表!H:I,2,FALSE)</f>
        <v>ABILITY_NONE</v>
      </c>
      <c r="K1064" s="6" t="s">
        <v>29</v>
      </c>
      <c r="L1064" s="6" t="str">
        <f>VLOOKUP(M1064,特性表!H:I,2,FALSE)</f>
        <v>ABILITY_NONE</v>
      </c>
      <c r="M1064" s="6" t="s">
        <v>29</v>
      </c>
      <c r="N1064" s="6">
        <v>40</v>
      </c>
      <c r="O1064" s="6">
        <v>45</v>
      </c>
      <c r="P1064" s="6">
        <v>45</v>
      </c>
      <c r="Q1064" s="6">
        <v>74</v>
      </c>
      <c r="R1064" s="6">
        <v>54</v>
      </c>
      <c r="S1064" s="6">
        <v>50</v>
      </c>
      <c r="T1064" s="6" t="str">
        <f>VLOOKUP(U1064,道具表!G:H,2,FALSE)</f>
        <v>ITEM_NONE</v>
      </c>
      <c r="U1064" s="6" t="s">
        <v>25</v>
      </c>
      <c r="V1064" s="6" t="str">
        <f>VLOOKUP(W1064,道具表!G:H,2,FALSE)</f>
        <v>ITEM_NONE</v>
      </c>
      <c r="W1064" s="6" t="s">
        <v>25</v>
      </c>
      <c r="X1064" s="6">
        <v>120</v>
      </c>
      <c r="Y1064" s="6">
        <v>0</v>
      </c>
    </row>
    <row r="1065" spans="1:25">
      <c r="A1065" s="6" t="e">
        <v>#N/A</v>
      </c>
      <c r="B1065" s="6">
        <v>1063</v>
      </c>
      <c r="C1065" s="6" t="s">
        <v>3511</v>
      </c>
      <c r="D1065" s="6" t="s">
        <v>3512</v>
      </c>
      <c r="E1065" s="6" t="s">
        <v>3513</v>
      </c>
      <c r="F1065" s="6" t="str">
        <f>VLOOKUP(G1065,地名表!H:I,2,FALSE)</f>
        <v>TYPE_GRASS</v>
      </c>
      <c r="G1065" s="6" t="s">
        <v>33</v>
      </c>
      <c r="H1065" s="6" t="str">
        <f>VLOOKUP(I1065,地名表!H:I,2,FALSE)</f>
        <v>TYPE_GHOST</v>
      </c>
      <c r="I1065" s="6" t="s">
        <v>416</v>
      </c>
      <c r="J1065" s="6" t="str">
        <f>VLOOKUP(K1065,特性表!H:I,2,FALSE)</f>
        <v>ABILITY_NONE</v>
      </c>
      <c r="K1065" s="6" t="s">
        <v>29</v>
      </c>
      <c r="L1065" s="6" t="str">
        <f>VLOOKUP(M1065,特性表!H:I,2,FALSE)</f>
        <v>ABILITY_NONE</v>
      </c>
      <c r="M1065" s="6" t="s">
        <v>29</v>
      </c>
      <c r="N1065" s="6">
        <v>71</v>
      </c>
      <c r="O1065" s="6">
        <v>60</v>
      </c>
      <c r="P1065" s="6">
        <v>106</v>
      </c>
      <c r="Q1065" s="6">
        <v>121</v>
      </c>
      <c r="R1065" s="6">
        <v>80</v>
      </c>
      <c r="S1065" s="6">
        <v>70</v>
      </c>
      <c r="T1065" s="6" t="str">
        <f>VLOOKUP(U1065,道具表!G:H,2,FALSE)</f>
        <v>ITEM_NONE</v>
      </c>
      <c r="U1065" s="6" t="s">
        <v>25</v>
      </c>
      <c r="V1065" s="6" t="str">
        <f>VLOOKUP(W1065,道具表!G:H,2,FALSE)</f>
        <v>ITEM_NONE</v>
      </c>
      <c r="W1065" s="6" t="s">
        <v>25</v>
      </c>
      <c r="X1065" s="6">
        <v>60</v>
      </c>
      <c r="Y1065" s="6">
        <v>0</v>
      </c>
    </row>
    <row r="1066" spans="1:25">
      <c r="A1066" s="6" t="e">
        <v>#N/A</v>
      </c>
      <c r="B1066" s="6">
        <v>1064</v>
      </c>
      <c r="C1066" s="6" t="s">
        <v>3514</v>
      </c>
      <c r="D1066" s="6" t="s">
        <v>3515</v>
      </c>
      <c r="E1066" s="6" t="s">
        <v>3516</v>
      </c>
      <c r="F1066" s="6" t="str">
        <f>VLOOKUP(G1066,地名表!H:I,2,FALSE)</f>
        <v>TYPE_POISON</v>
      </c>
      <c r="G1066" s="6" t="s">
        <v>34</v>
      </c>
      <c r="H1066" s="6" t="str">
        <f>VLOOKUP(I1066,地名表!H:I,2,FALSE)</f>
        <v>TYPE_FIGHTING</v>
      </c>
      <c r="I1066" s="6" t="s">
        <v>267</v>
      </c>
      <c r="J1066" s="6" t="str">
        <f>VLOOKUP(K1066,特性表!H:I,2,FALSE)</f>
        <v>ABILITY_NONE</v>
      </c>
      <c r="K1066" s="6" t="s">
        <v>29</v>
      </c>
      <c r="L1066" s="6" t="str">
        <f>VLOOKUP(M1066,特性表!H:I,2,FALSE)</f>
        <v>ABILITY_NONE</v>
      </c>
      <c r="M1066" s="6" t="s">
        <v>29</v>
      </c>
      <c r="N1066" s="6">
        <v>88</v>
      </c>
      <c r="O1066" s="6">
        <v>128</v>
      </c>
      <c r="P1066" s="6">
        <v>115</v>
      </c>
      <c r="Q1066" s="6">
        <v>58</v>
      </c>
      <c r="R1066" s="6">
        <v>86</v>
      </c>
      <c r="S1066" s="6">
        <v>80</v>
      </c>
      <c r="T1066" s="6" t="str">
        <f>VLOOKUP(U1066,道具表!G:H,2,FALSE)</f>
        <v>ITEM_NONE</v>
      </c>
      <c r="U1066" s="6" t="s">
        <v>25</v>
      </c>
      <c r="V1066" s="6" t="str">
        <f>VLOOKUP(W1066,道具表!G:H,2,FALSE)</f>
        <v>ITEM_NONE</v>
      </c>
      <c r="W1066" s="6" t="s">
        <v>25</v>
      </c>
      <c r="X1066" s="6">
        <v>3</v>
      </c>
      <c r="Y1066" s="6">
        <v>0</v>
      </c>
    </row>
    <row r="1067" spans="1:25">
      <c r="A1067" s="6" t="e">
        <v>#N/A</v>
      </c>
      <c r="B1067" s="6">
        <v>1065</v>
      </c>
      <c r="C1067" s="6" t="s">
        <v>3517</v>
      </c>
      <c r="D1067" s="6" t="s">
        <v>3518</v>
      </c>
      <c r="E1067" s="6" t="s">
        <v>3519</v>
      </c>
      <c r="F1067" s="6" t="str">
        <f>VLOOKUP(G1067,地名表!H:I,2,FALSE)</f>
        <v>TYPE_POISON</v>
      </c>
      <c r="G1067" s="6" t="s">
        <v>34</v>
      </c>
      <c r="H1067" s="6" t="str">
        <f>VLOOKUP(I1067,地名表!H:I,2,FALSE)</f>
        <v>TYPE_PSYCHIC</v>
      </c>
      <c r="I1067" s="6" t="s">
        <v>81</v>
      </c>
      <c r="J1067" s="6" t="str">
        <f>VLOOKUP(K1067,特性表!H:I,2,FALSE)</f>
        <v>ABILITY_NONE</v>
      </c>
      <c r="K1067" s="6" t="s">
        <v>29</v>
      </c>
      <c r="L1067" s="6" t="str">
        <f>VLOOKUP(M1067,特性表!H:I,2,FALSE)</f>
        <v>ABILITY_NONE</v>
      </c>
      <c r="M1067" s="6" t="s">
        <v>29</v>
      </c>
      <c r="N1067" s="6">
        <v>88</v>
      </c>
      <c r="O1067" s="6">
        <v>75</v>
      </c>
      <c r="P1067" s="6">
        <v>66</v>
      </c>
      <c r="Q1067" s="6">
        <v>130</v>
      </c>
      <c r="R1067" s="6">
        <v>90</v>
      </c>
      <c r="S1067" s="6">
        <v>106</v>
      </c>
      <c r="T1067" s="6" t="str">
        <f>VLOOKUP(U1067,道具表!G:H,2,FALSE)</f>
        <v>ITEM_NONE</v>
      </c>
      <c r="U1067" s="6" t="s">
        <v>25</v>
      </c>
      <c r="V1067" s="6" t="str">
        <f>VLOOKUP(W1067,道具表!G:H,2,FALSE)</f>
        <v>ITEM_NONE</v>
      </c>
      <c r="W1067" s="6" t="s">
        <v>25</v>
      </c>
      <c r="X1067" s="6">
        <v>3</v>
      </c>
      <c r="Y1067" s="6">
        <v>0</v>
      </c>
    </row>
    <row r="1068" spans="1:25">
      <c r="A1068" s="6" t="e">
        <v>#N/A</v>
      </c>
      <c r="B1068" s="6">
        <v>1066</v>
      </c>
      <c r="C1068" s="6" t="s">
        <v>3520</v>
      </c>
      <c r="D1068" s="6" t="s">
        <v>3521</v>
      </c>
      <c r="E1068" s="6" t="s">
        <v>3522</v>
      </c>
      <c r="F1068" s="6" t="str">
        <f>VLOOKUP(G1068,地名表!H:I,2,FALSE)</f>
        <v>TYPE_POISON</v>
      </c>
      <c r="G1068" s="6" t="s">
        <v>34</v>
      </c>
      <c r="H1068" s="6" t="str">
        <f>VLOOKUP(I1068,地名表!H:I,2,FALSE)</f>
        <v>TYPE_FAIRY</v>
      </c>
      <c r="I1068" s="6" t="s">
        <v>177</v>
      </c>
      <c r="J1068" s="6" t="str">
        <f>VLOOKUP(K1068,特性表!H:I,2,FALSE)</f>
        <v>ABILITY_NONE</v>
      </c>
      <c r="K1068" s="6" t="s">
        <v>29</v>
      </c>
      <c r="L1068" s="6" t="str">
        <f>VLOOKUP(M1068,特性表!H:I,2,FALSE)</f>
        <v>ABILITY_NONE</v>
      </c>
      <c r="M1068" s="6" t="s">
        <v>29</v>
      </c>
      <c r="N1068" s="6">
        <v>88</v>
      </c>
      <c r="O1068" s="6">
        <v>91</v>
      </c>
      <c r="P1068" s="6">
        <v>82</v>
      </c>
      <c r="Q1068" s="6">
        <v>70</v>
      </c>
      <c r="R1068" s="6">
        <v>125</v>
      </c>
      <c r="S1068" s="6">
        <v>99</v>
      </c>
      <c r="T1068" s="6" t="str">
        <f>VLOOKUP(U1068,道具表!G:H,2,FALSE)</f>
        <v>ITEM_NONE</v>
      </c>
      <c r="U1068" s="6" t="s">
        <v>25</v>
      </c>
      <c r="V1068" s="6" t="str">
        <f>VLOOKUP(W1068,道具表!G:H,2,FALSE)</f>
        <v>ITEM_NONE</v>
      </c>
      <c r="W1068" s="6" t="s">
        <v>25</v>
      </c>
      <c r="X1068" s="6">
        <v>3</v>
      </c>
      <c r="Y1068" s="6">
        <v>0</v>
      </c>
    </row>
    <row r="1069" spans="1:25">
      <c r="A1069" s="6" t="e">
        <v>#N/A</v>
      </c>
      <c r="B1069" s="6">
        <v>1067</v>
      </c>
      <c r="C1069" s="6" t="s">
        <v>3523</v>
      </c>
      <c r="D1069" s="6" t="s">
        <v>3524</v>
      </c>
      <c r="E1069" s="6" t="s">
        <v>3525</v>
      </c>
      <c r="F1069" s="6" t="str">
        <f>VLOOKUP(G1069,地名表!H:I,2,FALSE)</f>
        <v>TYPE_GRASS</v>
      </c>
      <c r="G1069" s="6" t="s">
        <v>33</v>
      </c>
      <c r="H1069" s="6" t="str">
        <f>VLOOKUP(I1069,地名表!H:I,2,FALSE)</f>
        <v>TYPE_GRASS</v>
      </c>
      <c r="I1069" s="6" t="s">
        <v>33</v>
      </c>
      <c r="J1069" s="6" t="str">
        <f>VLOOKUP(K1069,特性表!H:I,2,FALSE)</f>
        <v>ABILITY_NONE</v>
      </c>
      <c r="K1069" s="6" t="s">
        <v>29</v>
      </c>
      <c r="L1069" s="6" t="str">
        <f>VLOOKUP(M1069,特性表!H:I,2,FALSE)</f>
        <v>ABILITY_NONE</v>
      </c>
      <c r="M1069" s="6" t="s">
        <v>29</v>
      </c>
      <c r="N1069" s="6">
        <v>80</v>
      </c>
      <c r="O1069" s="6">
        <v>120</v>
      </c>
      <c r="P1069" s="6">
        <v>84</v>
      </c>
      <c r="Q1069" s="6">
        <v>60</v>
      </c>
      <c r="R1069" s="6">
        <v>96</v>
      </c>
      <c r="S1069" s="6">
        <v>110</v>
      </c>
      <c r="T1069" s="6" t="str">
        <f>VLOOKUP(U1069,道具表!G:H,2,FALSE)</f>
        <v>ITEM_NONE</v>
      </c>
      <c r="U1069" s="6" t="s">
        <v>25</v>
      </c>
      <c r="V1069" s="6" t="str">
        <f>VLOOKUP(W1069,道具表!G:H,2,FALSE)</f>
        <v>ITEM_NONE</v>
      </c>
      <c r="W1069" s="6" t="s">
        <v>25</v>
      </c>
      <c r="X1069" s="6">
        <v>5</v>
      </c>
      <c r="Y1069" s="6">
        <v>50</v>
      </c>
    </row>
    <row r="1070" spans="1:25">
      <c r="A1070" s="6" t="e">
        <v>#N/A</v>
      </c>
      <c r="B1070" s="6">
        <v>1068</v>
      </c>
      <c r="C1070" s="6" t="s">
        <v>3526</v>
      </c>
      <c r="D1070" s="6" t="s">
        <v>3527</v>
      </c>
      <c r="E1070" s="6" t="s">
        <v>3528</v>
      </c>
      <c r="F1070" s="6" t="str">
        <f>VLOOKUP(G1070,地名表!H:I,2,FALSE)</f>
        <v>TYPE_STEEL</v>
      </c>
      <c r="G1070" s="6" t="s">
        <v>365</v>
      </c>
      <c r="H1070" s="6" t="str">
        <f>VLOOKUP(I1070,地名表!H:I,2,FALSE)</f>
        <v>TYPE_DRAGON</v>
      </c>
      <c r="I1070" s="6" t="s">
        <v>629</v>
      </c>
      <c r="J1070" s="6" t="str">
        <f>VLOOKUP(K1070,特性表!H:I,2,FALSE)</f>
        <v>ABILITY_STAMINA</v>
      </c>
      <c r="K1070" s="6" t="s">
        <v>2666</v>
      </c>
      <c r="L1070" s="6" t="str">
        <f>VLOOKUP(M1070,特性表!H:I,2,FALSE)</f>
        <v>ABILITY_STURDY</v>
      </c>
      <c r="M1070" s="6" t="s">
        <v>336</v>
      </c>
      <c r="N1070" s="6">
        <v>90</v>
      </c>
      <c r="O1070" s="6">
        <v>105</v>
      </c>
      <c r="P1070" s="6">
        <v>130</v>
      </c>
      <c r="Q1070" s="6">
        <v>125</v>
      </c>
      <c r="R1070" s="6">
        <v>65</v>
      </c>
      <c r="S1070" s="6">
        <v>85</v>
      </c>
      <c r="T1070" s="6" t="str">
        <f>VLOOKUP(U1070,道具表!G:H,2,FALSE)</f>
        <v>ITEM_NONE</v>
      </c>
      <c r="U1070" s="6" t="s">
        <v>25</v>
      </c>
      <c r="V1070" s="6" t="str">
        <f>VLOOKUP(W1070,道具表!G:H,2,FALSE)</f>
        <v>ITEM_NONE</v>
      </c>
      <c r="W1070" s="6" t="s">
        <v>25</v>
      </c>
      <c r="X1070" s="6">
        <v>10</v>
      </c>
      <c r="Y1070" s="6">
        <v>50</v>
      </c>
    </row>
    <row r="1071" spans="1:25">
      <c r="A1071" s="6" t="e">
        <v>#N/A</v>
      </c>
      <c r="B1071" s="6">
        <v>1069</v>
      </c>
      <c r="C1071" s="6" t="s">
        <v>3529</v>
      </c>
      <c r="D1071" s="6" t="s">
        <v>3530</v>
      </c>
      <c r="E1071" s="6" t="s">
        <v>3531</v>
      </c>
      <c r="F1071" s="6" t="str">
        <f>VLOOKUP(G1071,地名表!H:I,2,FALSE)</f>
        <v>TYPE_GRASS</v>
      </c>
      <c r="G1071" s="6" t="s">
        <v>33</v>
      </c>
      <c r="H1071" s="6" t="str">
        <f>VLOOKUP(I1071,地名表!H:I,2,FALSE)</f>
        <v>TYPE_DRAGON</v>
      </c>
      <c r="I1071" s="6" t="s">
        <v>629</v>
      </c>
      <c r="J1071" s="6" t="str">
        <f>VLOOKUP(K1071,特性表!H:I,2,FALSE)</f>
        <v>ABILITY_REGENERATOR</v>
      </c>
      <c r="K1071" s="6" t="s">
        <v>974</v>
      </c>
      <c r="L1071" s="6" t="str">
        <f>VLOOKUP(M1071,特性表!H:I,2,FALSE)</f>
        <v>ABILITY_REGENERATOR</v>
      </c>
      <c r="M1071" s="6" t="s">
        <v>974</v>
      </c>
      <c r="N1071" s="6">
        <v>106</v>
      </c>
      <c r="O1071" s="6">
        <v>80</v>
      </c>
      <c r="P1071" s="6">
        <v>110</v>
      </c>
      <c r="Q1071" s="6">
        <v>120</v>
      </c>
      <c r="R1071" s="6">
        <v>80</v>
      </c>
      <c r="S1071" s="6">
        <v>44</v>
      </c>
      <c r="T1071" s="6" t="str">
        <f>VLOOKUP(U1071,道具表!G:H,2,FALSE)</f>
        <v>ITEM_NONE</v>
      </c>
      <c r="U1071" s="6" t="s">
        <v>25</v>
      </c>
      <c r="V1071" s="6" t="str">
        <f>VLOOKUP(W1071,道具表!G:H,2,FALSE)</f>
        <v>ITEM_NONE</v>
      </c>
      <c r="W1071" s="6" t="s">
        <v>25</v>
      </c>
      <c r="X1071" s="6">
        <v>10</v>
      </c>
      <c r="Y1071" s="6">
        <v>50</v>
      </c>
    </row>
    <row r="1072" spans="1:25">
      <c r="A1072" s="6" t="e">
        <v>#N/A</v>
      </c>
      <c r="B1072" s="6">
        <v>1070</v>
      </c>
      <c r="C1072" s="6" t="s">
        <v>3532</v>
      </c>
      <c r="D1072" s="6" t="s">
        <v>3533</v>
      </c>
      <c r="E1072" s="6" t="s">
        <v>3534</v>
      </c>
      <c r="F1072" s="6" t="str">
        <f>VLOOKUP(G1072,地名表!H:I,2,FALSE)</f>
        <v>TYPE_FIRE</v>
      </c>
      <c r="G1072" s="6" t="s">
        <v>46</v>
      </c>
      <c r="H1072" s="6" t="str">
        <f>VLOOKUP(I1072,地名表!H:I,2,FALSE)</f>
        <v>TYPE_DRAGON</v>
      </c>
      <c r="I1072" s="6" t="s">
        <v>629</v>
      </c>
      <c r="J1072" s="6" t="str">
        <f>VLOOKUP(K1072,特性表!H:I,2,FALSE)</f>
        <v>ABILITY_NONE</v>
      </c>
      <c r="K1072" s="6" t="s">
        <v>29</v>
      </c>
      <c r="L1072" s="6" t="str">
        <f>VLOOKUP(M1072,特性表!H:I,2,FALSE)</f>
        <v>ABILITY_NONE</v>
      </c>
      <c r="M1072" s="6" t="s">
        <v>29</v>
      </c>
      <c r="N1072" s="6">
        <v>105</v>
      </c>
      <c r="O1072" s="6">
        <v>115</v>
      </c>
      <c r="P1072" s="6">
        <v>121</v>
      </c>
      <c r="Q1072" s="6">
        <v>65</v>
      </c>
      <c r="R1072" s="6">
        <v>93</v>
      </c>
      <c r="S1072" s="6">
        <v>91</v>
      </c>
      <c r="T1072" s="6" t="str">
        <f>VLOOKUP(U1072,道具表!G:H,2,FALSE)</f>
        <v>ITEM_NONE</v>
      </c>
      <c r="U1072" s="6" t="s">
        <v>25</v>
      </c>
      <c r="V1072" s="6" t="str">
        <f>VLOOKUP(W1072,道具表!G:H,2,FALSE)</f>
        <v>ITEM_NONE</v>
      </c>
      <c r="W1072" s="6" t="s">
        <v>25</v>
      </c>
      <c r="X1072" s="6">
        <v>10</v>
      </c>
      <c r="Y1072" s="6">
        <v>0</v>
      </c>
    </row>
    <row r="1073" spans="1:25">
      <c r="A1073" s="6" t="e">
        <v>#N/A</v>
      </c>
      <c r="B1073" s="6">
        <v>1071</v>
      </c>
      <c r="C1073" s="6" t="s">
        <v>3535</v>
      </c>
      <c r="D1073" s="6" t="s">
        <v>3536</v>
      </c>
      <c r="E1073" s="6" t="s">
        <v>3537</v>
      </c>
      <c r="F1073" s="6" t="str">
        <f>VLOOKUP(G1073,地名表!H:I,2,FALSE)</f>
        <v>TYPE_ELECTRIC</v>
      </c>
      <c r="G1073" s="6" t="s">
        <v>135</v>
      </c>
      <c r="H1073" s="6" t="str">
        <f>VLOOKUP(I1073,地名表!H:I,2,FALSE)</f>
        <v>TYPE_DRAGON</v>
      </c>
      <c r="I1073" s="6" t="s">
        <v>629</v>
      </c>
      <c r="J1073" s="6" t="str">
        <f>VLOOKUP(K1073,特性表!H:I,2,FALSE)</f>
        <v>ABILITY_NONE</v>
      </c>
      <c r="K1073" s="6" t="s">
        <v>29</v>
      </c>
      <c r="L1073" s="6" t="str">
        <f>VLOOKUP(M1073,特性表!H:I,2,FALSE)</f>
        <v>ABILITY_NONE</v>
      </c>
      <c r="M1073" s="6" t="s">
        <v>29</v>
      </c>
      <c r="N1073" s="6">
        <v>125</v>
      </c>
      <c r="O1073" s="6">
        <v>73</v>
      </c>
      <c r="P1073" s="6">
        <v>91</v>
      </c>
      <c r="Q1073" s="6">
        <v>137</v>
      </c>
      <c r="R1073" s="6">
        <v>89</v>
      </c>
      <c r="S1073" s="6">
        <v>75</v>
      </c>
      <c r="T1073" s="6" t="str">
        <f>VLOOKUP(U1073,道具表!G:H,2,FALSE)</f>
        <v>ITEM_NONE</v>
      </c>
      <c r="U1073" s="6" t="s">
        <v>25</v>
      </c>
      <c r="V1073" s="6" t="str">
        <f>VLOOKUP(W1073,道具表!G:H,2,FALSE)</f>
        <v>ITEM_NONE</v>
      </c>
      <c r="W1073" s="6" t="s">
        <v>25</v>
      </c>
      <c r="X1073" s="6">
        <v>10</v>
      </c>
      <c r="Y1073" s="6">
        <v>0</v>
      </c>
    </row>
    <row r="1074" spans="1:25">
      <c r="A1074" s="6" t="e">
        <v>#N/A</v>
      </c>
      <c r="B1074" s="6">
        <v>1072</v>
      </c>
      <c r="C1074" s="6" t="s">
        <v>3538</v>
      </c>
      <c r="D1074" s="6" t="s">
        <v>3539</v>
      </c>
      <c r="E1074" s="6" t="s">
        <v>3540</v>
      </c>
      <c r="F1074" s="6" t="str">
        <f>VLOOKUP(G1074,地名表!H:I,2,FALSE)</f>
        <v>TYPE_ROCK</v>
      </c>
      <c r="G1074" s="6" t="s">
        <v>334</v>
      </c>
      <c r="H1074" s="6" t="str">
        <f>VLOOKUP(I1074,地名表!H:I,2,FALSE)</f>
        <v>TYPE_PSYCHIC</v>
      </c>
      <c r="I1074" s="6" t="s">
        <v>81</v>
      </c>
      <c r="J1074" s="6" t="str">
        <f>VLOOKUP(K1074,特性表!H:I,2,FALSE)</f>
        <v>ABILITY_NONE</v>
      </c>
      <c r="K1074" s="6" t="s">
        <v>29</v>
      </c>
      <c r="L1074" s="6" t="str">
        <f>VLOOKUP(M1074,特性表!H:I,2,FALSE)</f>
        <v>ABILITY_NONE</v>
      </c>
      <c r="M1074" s="6" t="s">
        <v>29</v>
      </c>
      <c r="N1074" s="6">
        <v>90</v>
      </c>
      <c r="O1074" s="6">
        <v>120</v>
      </c>
      <c r="P1074" s="6">
        <v>80</v>
      </c>
      <c r="Q1074" s="6">
        <v>68</v>
      </c>
      <c r="R1074" s="6">
        <v>108</v>
      </c>
      <c r="S1074" s="6">
        <v>124</v>
      </c>
      <c r="T1074" s="6" t="str">
        <f>VLOOKUP(U1074,道具表!G:H,2,FALSE)</f>
        <v>ITEM_NONE</v>
      </c>
      <c r="U1074" s="6" t="s">
        <v>25</v>
      </c>
      <c r="V1074" s="6" t="str">
        <f>VLOOKUP(W1074,道具表!G:H,2,FALSE)</f>
        <v>ITEM_NONE</v>
      </c>
      <c r="W1074" s="6" t="s">
        <v>25</v>
      </c>
      <c r="X1074" s="6">
        <v>10</v>
      </c>
      <c r="Y1074" s="6">
        <v>0</v>
      </c>
    </row>
    <row r="1075" spans="1:25">
      <c r="A1075" s="6" t="e">
        <v>#N/A</v>
      </c>
      <c r="B1075" s="6">
        <v>1073</v>
      </c>
      <c r="C1075" s="6" t="s">
        <v>3541</v>
      </c>
      <c r="D1075" s="6" t="s">
        <v>3542</v>
      </c>
      <c r="E1075" s="6" t="s">
        <v>3543</v>
      </c>
      <c r="F1075" s="6" t="str">
        <f>VLOOKUP(G1075,地名表!H:I,2,FALSE)</f>
        <v>TYPE_STEEL</v>
      </c>
      <c r="G1075" s="6" t="s">
        <v>365</v>
      </c>
      <c r="H1075" s="6" t="str">
        <f>VLOOKUP(I1075,地名表!H:I,2,FALSE)</f>
        <v>TYPE_PSYCHIC</v>
      </c>
      <c r="I1075" s="6" t="s">
        <v>81</v>
      </c>
      <c r="J1075" s="6" t="str">
        <f>VLOOKUP(K1075,特性表!H:I,2,FALSE)</f>
        <v>ABILITY_NONE</v>
      </c>
      <c r="K1075" s="6" t="s">
        <v>29</v>
      </c>
      <c r="L1075" s="6" t="str">
        <f>VLOOKUP(M1075,特性表!H:I,2,FALSE)</f>
        <v>ABILITY_NONE</v>
      </c>
      <c r="M1075" s="6" t="s">
        <v>29</v>
      </c>
      <c r="N1075" s="6">
        <v>90</v>
      </c>
      <c r="O1075" s="6">
        <v>72</v>
      </c>
      <c r="P1075" s="6">
        <v>100</v>
      </c>
      <c r="Q1075" s="6">
        <v>122</v>
      </c>
      <c r="R1075" s="6">
        <v>108</v>
      </c>
      <c r="S1075" s="6">
        <v>98</v>
      </c>
      <c r="T1075" s="6" t="str">
        <f>VLOOKUP(U1075,道具表!G:H,2,FALSE)</f>
        <v>ITEM_NONE</v>
      </c>
      <c r="U1075" s="6" t="s">
        <v>25</v>
      </c>
      <c r="V1075" s="6" t="str">
        <f>VLOOKUP(W1075,道具表!G:H,2,FALSE)</f>
        <v>ITEM_NONE</v>
      </c>
      <c r="W1075" s="6" t="s">
        <v>25</v>
      </c>
      <c r="X1075" s="6">
        <v>10</v>
      </c>
      <c r="Y1075" s="6">
        <v>0</v>
      </c>
    </row>
    <row r="1076" spans="1:25">
      <c r="A1076" s="6" t="e">
        <v>#N/A</v>
      </c>
      <c r="B1076" s="6">
        <v>1074</v>
      </c>
      <c r="C1076" s="6" t="s">
        <v>3544</v>
      </c>
      <c r="D1076" s="6" t="s">
        <v>3545</v>
      </c>
      <c r="E1076" s="6" t="s">
        <v>3546</v>
      </c>
      <c r="F1076" s="6" t="str">
        <f>VLOOKUP(G1076,地名表!H:I,2,FALSE)</f>
        <v>TYPE_NORMAL</v>
      </c>
      <c r="G1076" s="6" t="s">
        <v>28</v>
      </c>
      <c r="H1076" s="6" t="str">
        <f>VLOOKUP(I1076,地名表!H:I,2,FALSE)</f>
        <v>TYPE_NORMAL</v>
      </c>
      <c r="I1076" s="6" t="s">
        <v>28</v>
      </c>
      <c r="J1076" s="6" t="str">
        <f>VLOOKUP(K1076,特性表!H:I,2,FALSE)</f>
        <v>ABILITY_NONE</v>
      </c>
      <c r="K1076" s="6" t="s">
        <v>29</v>
      </c>
      <c r="L1076" s="6" t="str">
        <f>VLOOKUP(M1076,特性表!H:I,2,FALSE)</f>
        <v>ABILITY_NONE</v>
      </c>
      <c r="M1076" s="6" t="s">
        <v>29</v>
      </c>
      <c r="N1076" s="6">
        <v>90</v>
      </c>
      <c r="O1076" s="6">
        <v>65</v>
      </c>
      <c r="P1076" s="6">
        <v>85</v>
      </c>
      <c r="Q1076" s="6">
        <v>65</v>
      </c>
      <c r="R1076" s="6">
        <v>85</v>
      </c>
      <c r="S1076" s="6">
        <v>60</v>
      </c>
      <c r="T1076" s="6" t="str">
        <f>VLOOKUP(U1076,道具表!G:H,2,FALSE)</f>
        <v>ITEM_NONE</v>
      </c>
      <c r="U1076" s="6" t="s">
        <v>25</v>
      </c>
      <c r="V1076" s="6" t="str">
        <f>VLOOKUP(W1076,道具表!G:H,2,FALSE)</f>
        <v>ITEM_NONE</v>
      </c>
      <c r="W1076" s="6" t="s">
        <v>25</v>
      </c>
      <c r="X1076" s="6">
        <v>255</v>
      </c>
      <c r="Y1076" s="6">
        <v>50</v>
      </c>
    </row>
    <row r="1077" spans="1:25">
      <c r="A1077" s="6" t="e">
        <v>#N/A</v>
      </c>
      <c r="B1077" s="6">
        <v>1075</v>
      </c>
      <c r="C1077" s="6" t="s">
        <v>3547</v>
      </c>
      <c r="D1077" s="6" t="s">
        <v>3548</v>
      </c>
      <c r="E1077" s="6" t="s">
        <v>3549</v>
      </c>
      <c r="F1077" s="6" t="str">
        <f>VLOOKUP(G1077,地名表!H:I,2,FALSE)</f>
        <v>TYPE_POISON</v>
      </c>
      <c r="G1077" s="6" t="s">
        <v>34</v>
      </c>
      <c r="H1077" s="6" t="str">
        <f>VLOOKUP(I1077,地名表!H:I,2,FALSE)</f>
        <v>TYPE_GHOST</v>
      </c>
      <c r="I1077" s="6" t="s">
        <v>416</v>
      </c>
      <c r="J1077" s="6" t="str">
        <f>VLOOKUP(K1077,特性表!H:I,2,FALSE)</f>
        <v>ABILITY_NONE</v>
      </c>
      <c r="K1077" s="6" t="s">
        <v>29</v>
      </c>
      <c r="L1077" s="6" t="str">
        <f>VLOOKUP(M1077,特性表!H:I,2,FALSE)</f>
        <v>ABILITY_NONE</v>
      </c>
      <c r="M1077" s="6" t="s">
        <v>29</v>
      </c>
      <c r="N1077" s="6">
        <v>88</v>
      </c>
      <c r="O1077" s="6">
        <v>88</v>
      </c>
      <c r="P1077" s="6">
        <v>160</v>
      </c>
      <c r="Q1077" s="6">
        <v>88</v>
      </c>
      <c r="R1077" s="6">
        <v>88</v>
      </c>
      <c r="S1077" s="6">
        <v>88</v>
      </c>
      <c r="T1077" s="6" t="str">
        <f>VLOOKUP(U1077,道具表!G:H,2,FALSE)</f>
        <v>ITEM_NONE</v>
      </c>
      <c r="U1077" s="6" t="s">
        <v>25</v>
      </c>
      <c r="V1077" s="6" t="str">
        <f>VLOOKUP(W1077,道具表!G:H,2,FALSE)</f>
        <v>ITEM_NONE</v>
      </c>
      <c r="W1077" s="6" t="s">
        <v>25</v>
      </c>
      <c r="X1077" s="6">
        <v>3</v>
      </c>
      <c r="Y1077" s="6">
        <v>0</v>
      </c>
    </row>
    <row r="1078" spans="2:25">
      <c r="B1078" s="6">
        <v>1076</v>
      </c>
      <c r="C1078" s="6" t="s">
        <v>3550</v>
      </c>
      <c r="D1078" s="6" t="s">
        <v>3551</v>
      </c>
      <c r="E1078" s="6" t="s">
        <v>3552</v>
      </c>
      <c r="F1078" s="6" t="str">
        <f>VLOOKUP(G1078,地名表!H:I,2,FALSE)</f>
        <v>TYPE_GRASS</v>
      </c>
      <c r="G1078" s="6" t="s">
        <v>33</v>
      </c>
      <c r="H1078" s="6" t="str">
        <f>VLOOKUP(I1078,地名表!H:I,2,FALSE)</f>
        <v>TYPE_POISON</v>
      </c>
      <c r="I1078" s="6" t="s">
        <v>34</v>
      </c>
      <c r="J1078" s="6" t="str">
        <f>VLOOKUP(K1078,特性表!H:I,2,FALSE)</f>
        <v>ABILITY_THICK_FAT</v>
      </c>
      <c r="K1078" s="6" t="s">
        <v>386</v>
      </c>
      <c r="L1078" s="6" t="str">
        <f>VLOOKUP(M1078,特性表!H:I,2,FALSE)</f>
        <v>ABILITY_NONE</v>
      </c>
      <c r="M1078" s="6" t="s">
        <v>29</v>
      </c>
      <c r="N1078" s="6">
        <v>80</v>
      </c>
      <c r="O1078" s="6">
        <v>100</v>
      </c>
      <c r="P1078" s="6">
        <v>123</v>
      </c>
      <c r="Q1078" s="6">
        <v>122</v>
      </c>
      <c r="R1078" s="6">
        <v>120</v>
      </c>
      <c r="S1078" s="6">
        <v>80</v>
      </c>
      <c r="T1078" s="6" t="str">
        <f>VLOOKUP(U1078,道具表!G:H,2,FALSE)</f>
        <v>ITEM_NONE</v>
      </c>
      <c r="U1078" s="6" t="s">
        <v>25</v>
      </c>
      <c r="V1078" s="6" t="str">
        <f>VLOOKUP(W1078,道具表!G:H,2,FALSE)</f>
        <v>ITEM_NONE</v>
      </c>
      <c r="W1078" s="6" t="s">
        <v>25</v>
      </c>
      <c r="X1078" s="6">
        <v>45</v>
      </c>
      <c r="Y1078" s="6">
        <v>50</v>
      </c>
    </row>
    <row r="1079" spans="2:25">
      <c r="B1079" s="6">
        <v>1077</v>
      </c>
      <c r="C1079" s="6" t="s">
        <v>3553</v>
      </c>
      <c r="D1079" s="6" t="s">
        <v>3554</v>
      </c>
      <c r="E1079" s="6" t="s">
        <v>3555</v>
      </c>
      <c r="F1079" s="6" t="str">
        <f>VLOOKUP(G1079,地名表!H:I,2,FALSE)</f>
        <v>TYPE_FIRE</v>
      </c>
      <c r="G1079" s="6" t="s">
        <v>46</v>
      </c>
      <c r="H1079" s="6" t="str">
        <f>VLOOKUP(I1079,地名表!H:I,2,FALSE)</f>
        <v>TYPE_DRAGON</v>
      </c>
      <c r="I1079" s="6" t="s">
        <v>629</v>
      </c>
      <c r="J1079" s="6" t="str">
        <f>VLOOKUP(K1079,特性表!H:I,2,FALSE)</f>
        <v>ABILITY_PRESSURE</v>
      </c>
      <c r="K1079" s="6" t="s">
        <v>609</v>
      </c>
      <c r="L1079" s="6" t="str">
        <f>VLOOKUP(M1079,特性表!H:I,2,FALSE)</f>
        <v>ABILITY_NONE</v>
      </c>
      <c r="M1079" s="6" t="s">
        <v>29</v>
      </c>
      <c r="N1079" s="6">
        <v>78</v>
      </c>
      <c r="O1079" s="6">
        <v>130</v>
      </c>
      <c r="P1079" s="6">
        <v>111</v>
      </c>
      <c r="Q1079" s="6">
        <v>130</v>
      </c>
      <c r="R1079" s="6">
        <v>85</v>
      </c>
      <c r="S1079" s="6">
        <v>100</v>
      </c>
      <c r="T1079" s="6" t="str">
        <f>VLOOKUP(U1079,道具表!G:H,2,FALSE)</f>
        <v>ITEM_NONE</v>
      </c>
      <c r="U1079" s="6" t="s">
        <v>25</v>
      </c>
      <c r="V1079" s="6" t="str">
        <f>VLOOKUP(W1079,道具表!G:H,2,FALSE)</f>
        <v>ITEM_NONE</v>
      </c>
      <c r="W1079" s="6" t="s">
        <v>25</v>
      </c>
      <c r="X1079" s="6">
        <v>45</v>
      </c>
      <c r="Y1079" s="6">
        <v>50</v>
      </c>
    </row>
    <row r="1080" spans="2:25">
      <c r="B1080" s="6">
        <v>1078</v>
      </c>
      <c r="C1080" s="6" t="s">
        <v>3556</v>
      </c>
      <c r="D1080" s="6" t="s">
        <v>3557</v>
      </c>
      <c r="E1080" s="6" t="s">
        <v>3558</v>
      </c>
      <c r="F1080" s="6" t="str">
        <f>VLOOKUP(G1080,地名表!H:I,2,FALSE)</f>
        <v>TYPE_FIRE</v>
      </c>
      <c r="G1080" s="6" t="s">
        <v>46</v>
      </c>
      <c r="H1080" s="6" t="str">
        <f>VLOOKUP(I1080,地名表!H:I,2,FALSE)</f>
        <v>TYPE_FLYING</v>
      </c>
      <c r="I1080" s="6" t="s">
        <v>55</v>
      </c>
      <c r="J1080" s="6" t="str">
        <f>VLOOKUP(K1080,特性表!H:I,2,FALSE)</f>
        <v>ABILITY_DROUGHT</v>
      </c>
      <c r="K1080" s="6" t="s">
        <v>189</v>
      </c>
      <c r="L1080" s="6" t="str">
        <f>VLOOKUP(M1080,特性表!H:I,2,FALSE)</f>
        <v>ABILITY_NONE</v>
      </c>
      <c r="M1080" s="6" t="s">
        <v>29</v>
      </c>
      <c r="N1080" s="6">
        <v>78</v>
      </c>
      <c r="O1080" s="6">
        <v>104</v>
      </c>
      <c r="P1080" s="6">
        <v>78</v>
      </c>
      <c r="Q1080" s="6">
        <v>159</v>
      </c>
      <c r="R1080" s="6">
        <v>115</v>
      </c>
      <c r="S1080" s="6">
        <v>100</v>
      </c>
      <c r="T1080" s="6" t="str">
        <f>VLOOKUP(U1080,道具表!G:H,2,FALSE)</f>
        <v>ITEM_NONE</v>
      </c>
      <c r="U1080" s="6" t="s">
        <v>25</v>
      </c>
      <c r="V1080" s="6" t="str">
        <f>VLOOKUP(W1080,道具表!G:H,2,FALSE)</f>
        <v>ITEM_NONE</v>
      </c>
      <c r="W1080" s="6" t="s">
        <v>25</v>
      </c>
      <c r="X1080" s="6">
        <v>45</v>
      </c>
      <c r="Y1080" s="6">
        <v>50</v>
      </c>
    </row>
    <row r="1081" spans="2:25">
      <c r="B1081" s="6">
        <v>1079</v>
      </c>
      <c r="C1081" s="6" t="s">
        <v>3559</v>
      </c>
      <c r="D1081" s="6" t="s">
        <v>3560</v>
      </c>
      <c r="E1081" s="6" t="s">
        <v>3561</v>
      </c>
      <c r="F1081" s="6" t="str">
        <f>VLOOKUP(G1081,地名表!H:I,2,FALSE)</f>
        <v>TYPE_WATER</v>
      </c>
      <c r="G1081" s="6" t="s">
        <v>59</v>
      </c>
      <c r="H1081" s="6" t="str">
        <f>VLOOKUP(I1081,地名表!H:I,2,FALSE)</f>
        <v>TYPE_WATER</v>
      </c>
      <c r="I1081" s="6" t="s">
        <v>59</v>
      </c>
      <c r="J1081" s="6" t="str">
        <f>VLOOKUP(K1081,特性表!H:I,2,FALSE)</f>
        <v>ABILITY_MEGA_LAUNCHER</v>
      </c>
      <c r="K1081" s="6" t="s">
        <v>2481</v>
      </c>
      <c r="L1081" s="6" t="str">
        <f>VLOOKUP(M1081,特性表!H:I,2,FALSE)</f>
        <v>ABILITY_NONE</v>
      </c>
      <c r="M1081" s="6" t="s">
        <v>29</v>
      </c>
      <c r="N1081" s="6">
        <v>79</v>
      </c>
      <c r="O1081" s="6">
        <v>103</v>
      </c>
      <c r="P1081" s="6">
        <v>120</v>
      </c>
      <c r="Q1081" s="6">
        <v>135</v>
      </c>
      <c r="R1081" s="6">
        <v>115</v>
      </c>
      <c r="S1081" s="6">
        <v>78</v>
      </c>
      <c r="T1081" s="6" t="str">
        <f>VLOOKUP(U1081,道具表!G:H,2,FALSE)</f>
        <v>ITEM_NONE</v>
      </c>
      <c r="U1081" s="6" t="s">
        <v>25</v>
      </c>
      <c r="V1081" s="6" t="str">
        <f>VLOOKUP(W1081,道具表!G:H,2,FALSE)</f>
        <v>ITEM_NONE</v>
      </c>
      <c r="W1081" s="6" t="s">
        <v>25</v>
      </c>
      <c r="X1081" s="6">
        <v>45</v>
      </c>
      <c r="Y1081" s="6">
        <v>50</v>
      </c>
    </row>
    <row r="1082" spans="2:25">
      <c r="B1082" s="6">
        <v>1080</v>
      </c>
      <c r="C1082" s="6" t="s">
        <v>3562</v>
      </c>
      <c r="D1082" s="6" t="s">
        <v>3563</v>
      </c>
      <c r="E1082" s="6" t="s">
        <v>3564</v>
      </c>
      <c r="F1082" s="6" t="str">
        <f>VLOOKUP(G1082,地名表!H:I,2,FALSE)</f>
        <v>TYPE_BUG</v>
      </c>
      <c r="G1082" s="6" t="s">
        <v>71</v>
      </c>
      <c r="H1082" s="6" t="str">
        <f>VLOOKUP(I1082,地名表!H:I,2,FALSE)</f>
        <v>TYPE_POISON</v>
      </c>
      <c r="I1082" s="6" t="s">
        <v>34</v>
      </c>
      <c r="J1082" s="6" t="str">
        <f>VLOOKUP(K1082,特性表!H:I,2,FALSE)</f>
        <v>ABILITY_ADAPTABILITY</v>
      </c>
      <c r="K1082" s="6" t="s">
        <v>576</v>
      </c>
      <c r="L1082" s="6" t="str">
        <f>VLOOKUP(M1082,特性表!H:I,2,FALSE)</f>
        <v>ABILITY_NONE</v>
      </c>
      <c r="M1082" s="6" t="s">
        <v>29</v>
      </c>
      <c r="N1082" s="6">
        <v>65</v>
      </c>
      <c r="O1082" s="6">
        <v>150</v>
      </c>
      <c r="P1082" s="6">
        <v>40</v>
      </c>
      <c r="Q1082" s="6">
        <v>15</v>
      </c>
      <c r="R1082" s="6">
        <v>80</v>
      </c>
      <c r="S1082" s="6">
        <v>145</v>
      </c>
      <c r="T1082" s="6" t="str">
        <f>VLOOKUP(U1082,道具表!G:H,2,FALSE)</f>
        <v>ITEM_NONE</v>
      </c>
      <c r="U1082" s="6" t="s">
        <v>25</v>
      </c>
      <c r="V1082" s="6" t="str">
        <f>VLOOKUP(W1082,道具表!G:H,2,FALSE)</f>
        <v>ITEM_POISON_BARB</v>
      </c>
      <c r="W1082" s="6" t="s">
        <v>96</v>
      </c>
      <c r="X1082" s="6">
        <v>45</v>
      </c>
      <c r="Y1082" s="6">
        <v>50</v>
      </c>
    </row>
    <row r="1083" spans="2:25">
      <c r="B1083" s="6">
        <v>1081</v>
      </c>
      <c r="C1083" s="6" t="s">
        <v>3565</v>
      </c>
      <c r="D1083" s="6" t="s">
        <v>3566</v>
      </c>
      <c r="E1083" s="6" t="s">
        <v>3567</v>
      </c>
      <c r="F1083" s="6" t="str">
        <f>VLOOKUP(G1083,地名表!H:I,2,FALSE)</f>
        <v>TYPE_NORMAL</v>
      </c>
      <c r="G1083" s="6" t="s">
        <v>28</v>
      </c>
      <c r="H1083" s="6" t="str">
        <f>VLOOKUP(I1083,地名表!H:I,2,FALSE)</f>
        <v>TYPE_FLYING</v>
      </c>
      <c r="I1083" s="6" t="s">
        <v>55</v>
      </c>
      <c r="J1083" s="6" t="str">
        <f>VLOOKUP(K1083,特性表!H:I,2,FALSE)</f>
        <v>ABILITY_NO_GUARD</v>
      </c>
      <c r="K1083" s="6" t="s">
        <v>305</v>
      </c>
      <c r="L1083" s="6" t="str">
        <f>VLOOKUP(M1083,特性表!H:I,2,FALSE)</f>
        <v>ABILITY_NO_GUARD</v>
      </c>
      <c r="M1083" s="6" t="s">
        <v>305</v>
      </c>
      <c r="N1083" s="6">
        <v>83</v>
      </c>
      <c r="O1083" s="6">
        <v>80</v>
      </c>
      <c r="P1083" s="6">
        <v>80</v>
      </c>
      <c r="Q1083" s="6">
        <v>135</v>
      </c>
      <c r="R1083" s="6">
        <v>80</v>
      </c>
      <c r="S1083" s="6">
        <v>121</v>
      </c>
      <c r="T1083" s="6" t="str">
        <f>VLOOKUP(U1083,道具表!G:H,2,FALSE)</f>
        <v>ITEM_NONE</v>
      </c>
      <c r="U1083" s="6" t="s">
        <v>25</v>
      </c>
      <c r="V1083" s="6" t="str">
        <f>VLOOKUP(W1083,道具表!G:H,2,FALSE)</f>
        <v>ITEM_NONE</v>
      </c>
      <c r="W1083" s="6" t="s">
        <v>25</v>
      </c>
      <c r="X1083" s="6">
        <v>45</v>
      </c>
      <c r="Y1083" s="6">
        <v>50</v>
      </c>
    </row>
    <row r="1084" spans="2:25">
      <c r="B1084" s="6">
        <v>1082</v>
      </c>
      <c r="C1084" s="6" t="s">
        <v>3568</v>
      </c>
      <c r="D1084" s="6" t="s">
        <v>3569</v>
      </c>
      <c r="E1084" s="6" t="s">
        <v>3570</v>
      </c>
      <c r="F1084" s="6" t="str">
        <f>VLOOKUP(G1084,地名表!H:I,2,FALSE)</f>
        <v>TYPE_PSYCHIC</v>
      </c>
      <c r="G1084" s="6" t="s">
        <v>81</v>
      </c>
      <c r="H1084" s="6" t="str">
        <f>VLOOKUP(I1084,地名表!H:I,2,FALSE)</f>
        <v>TYPE_PSYCHIC</v>
      </c>
      <c r="I1084" s="6" t="s">
        <v>81</v>
      </c>
      <c r="J1084" s="6" t="str">
        <f>VLOOKUP(K1084,特性表!H:I,2,FALSE)</f>
        <v>ABILITY_TRACE</v>
      </c>
      <c r="K1084" s="6" t="s">
        <v>591</v>
      </c>
      <c r="L1084" s="6" t="str">
        <f>VLOOKUP(M1084,特性表!H:I,2,FALSE)</f>
        <v>ABILITY_TRACE</v>
      </c>
      <c r="M1084" s="6" t="s">
        <v>591</v>
      </c>
      <c r="N1084" s="6">
        <v>55</v>
      </c>
      <c r="O1084" s="6">
        <v>50</v>
      </c>
      <c r="P1084" s="6">
        <v>65</v>
      </c>
      <c r="Q1084" s="6">
        <v>175</v>
      </c>
      <c r="R1084" s="6">
        <v>105</v>
      </c>
      <c r="S1084" s="6">
        <v>150</v>
      </c>
      <c r="T1084" s="6" t="str">
        <f>VLOOKUP(U1084,道具表!G:H,2,FALSE)</f>
        <v>ITEM_NONE</v>
      </c>
      <c r="U1084" s="6" t="s">
        <v>25</v>
      </c>
      <c r="V1084" s="6" t="str">
        <f>VLOOKUP(W1084,道具表!G:H,2,FALSE)</f>
        <v>ITEM_TWISTED_SPOON</v>
      </c>
      <c r="W1084" s="6" t="s">
        <v>295</v>
      </c>
      <c r="X1084" s="6">
        <v>50</v>
      </c>
      <c r="Y1084" s="6">
        <v>50</v>
      </c>
    </row>
    <row r="1085" spans="2:25">
      <c r="B1085" s="6">
        <v>1083</v>
      </c>
      <c r="C1085" s="6" t="s">
        <v>3571</v>
      </c>
      <c r="D1085" s="6" t="s">
        <v>3572</v>
      </c>
      <c r="E1085" s="6" t="s">
        <v>3573</v>
      </c>
      <c r="F1085" s="6" t="str">
        <f>VLOOKUP(G1085,地名表!H:I,2,FALSE)</f>
        <v>TYPE_WATER</v>
      </c>
      <c r="G1085" s="6" t="s">
        <v>59</v>
      </c>
      <c r="H1085" s="6" t="str">
        <f>VLOOKUP(I1085,地名表!H:I,2,FALSE)</f>
        <v>TYPE_PSYCHIC</v>
      </c>
      <c r="I1085" s="6" t="s">
        <v>81</v>
      </c>
      <c r="J1085" s="6" t="str">
        <f>VLOOKUP(K1085,特性表!H:I,2,FALSE)</f>
        <v>ABILITY_SHELL_ARMOR</v>
      </c>
      <c r="K1085" s="6" t="s">
        <v>406</v>
      </c>
      <c r="L1085" s="6" t="str">
        <f>VLOOKUP(M1085,特性表!H:I,2,FALSE)</f>
        <v>ABILITY_SHELL_ARMOR</v>
      </c>
      <c r="M1085" s="6" t="s">
        <v>406</v>
      </c>
      <c r="N1085" s="6">
        <v>95</v>
      </c>
      <c r="O1085" s="6">
        <v>75</v>
      </c>
      <c r="P1085" s="6">
        <v>180</v>
      </c>
      <c r="Q1085" s="6">
        <v>130</v>
      </c>
      <c r="R1085" s="6">
        <v>80</v>
      </c>
      <c r="S1085" s="6">
        <v>30</v>
      </c>
      <c r="T1085" s="6" t="str">
        <f>VLOOKUP(U1085,道具表!G:H,2,FALSE)</f>
        <v>ITEM_NONE</v>
      </c>
      <c r="U1085" s="6" t="s">
        <v>25</v>
      </c>
      <c r="V1085" s="6" t="str">
        <f>VLOOKUP(W1085,道具表!G:H,2,FALSE)</f>
        <v>ITEM_NONE</v>
      </c>
      <c r="W1085" s="6" t="s">
        <v>25</v>
      </c>
      <c r="X1085" s="6">
        <v>75</v>
      </c>
      <c r="Y1085" s="6">
        <v>50</v>
      </c>
    </row>
    <row r="1086" spans="2:25">
      <c r="B1086" s="6">
        <v>1084</v>
      </c>
      <c r="C1086" s="6" t="s">
        <v>3574</v>
      </c>
      <c r="D1086" s="6" t="s">
        <v>3575</v>
      </c>
      <c r="E1086" s="6" t="s">
        <v>3576</v>
      </c>
      <c r="F1086" s="6" t="str">
        <f>VLOOKUP(G1086,地名表!H:I,2,FALSE)</f>
        <v>TYPE_GHOST</v>
      </c>
      <c r="G1086" s="6" t="s">
        <v>416</v>
      </c>
      <c r="H1086" s="6" t="str">
        <f>VLOOKUP(I1086,地名表!H:I,2,FALSE)</f>
        <v>TYPE_POISON</v>
      </c>
      <c r="I1086" s="6" t="s">
        <v>34</v>
      </c>
      <c r="J1086" s="6" t="str">
        <f>VLOOKUP(K1086,特性表!H:I,2,FALSE)</f>
        <v>ABILITY_SHADOW_TAG</v>
      </c>
      <c r="K1086" s="6" t="s">
        <v>813</v>
      </c>
      <c r="L1086" s="6" t="str">
        <f>VLOOKUP(M1086,特性表!H:I,2,FALSE)</f>
        <v>ABILITY_NONE</v>
      </c>
      <c r="M1086" s="6" t="s">
        <v>29</v>
      </c>
      <c r="N1086" s="6">
        <v>60</v>
      </c>
      <c r="O1086" s="6">
        <v>65</v>
      </c>
      <c r="P1086" s="6">
        <v>80</v>
      </c>
      <c r="Q1086" s="6">
        <v>170</v>
      </c>
      <c r="R1086" s="6">
        <v>95</v>
      </c>
      <c r="S1086" s="6">
        <v>130</v>
      </c>
      <c r="T1086" s="6" t="str">
        <f>VLOOKUP(U1086,道具表!G:H,2,FALSE)</f>
        <v>ITEM_NONE</v>
      </c>
      <c r="U1086" s="6" t="s">
        <v>25</v>
      </c>
      <c r="V1086" s="6" t="str">
        <f>VLOOKUP(W1086,道具表!G:H,2,FALSE)</f>
        <v>ITEM_SPELL_TAG</v>
      </c>
      <c r="W1086" s="6" t="s">
        <v>421</v>
      </c>
      <c r="X1086" s="6">
        <v>45</v>
      </c>
      <c r="Y1086" s="6">
        <v>50</v>
      </c>
    </row>
    <row r="1087" spans="2:25">
      <c r="B1087" s="6">
        <v>1085</v>
      </c>
      <c r="C1087" s="6" t="s">
        <v>3577</v>
      </c>
      <c r="D1087" s="6" t="s">
        <v>3578</v>
      </c>
      <c r="E1087" s="6" t="s">
        <v>3579</v>
      </c>
      <c r="F1087" s="6" t="str">
        <f>VLOOKUP(G1087,地名表!H:I,2,FALSE)</f>
        <v>TYPE_NORMAL</v>
      </c>
      <c r="G1087" s="6" t="s">
        <v>28</v>
      </c>
      <c r="H1087" s="6" t="str">
        <f>VLOOKUP(I1087,地名表!H:I,2,FALSE)</f>
        <v>TYPE_NORMAL</v>
      </c>
      <c r="I1087" s="6" t="s">
        <v>28</v>
      </c>
      <c r="J1087" s="6" t="str">
        <f>VLOOKUP(K1087,特性表!H:I,2,FALSE)</f>
        <v>ABILITY_PARENTAL_BOND</v>
      </c>
      <c r="K1087" s="6" t="s">
        <v>3580</v>
      </c>
      <c r="L1087" s="6" t="str">
        <f>VLOOKUP(M1087,特性表!H:I,2,FALSE)</f>
        <v>ABILITY_PARENTAL_BOND</v>
      </c>
      <c r="M1087" s="6" t="s">
        <v>3580</v>
      </c>
      <c r="N1087" s="6">
        <v>105</v>
      </c>
      <c r="O1087" s="6">
        <v>125</v>
      </c>
      <c r="P1087" s="6">
        <v>100</v>
      </c>
      <c r="Q1087" s="6">
        <v>60</v>
      </c>
      <c r="R1087" s="6">
        <v>100</v>
      </c>
      <c r="S1087" s="6">
        <v>100</v>
      </c>
      <c r="T1087" s="6" t="str">
        <f>VLOOKUP(U1087,道具表!G:H,2,FALSE)</f>
        <v>ITEM_NONE</v>
      </c>
      <c r="U1087" s="6" t="s">
        <v>25</v>
      </c>
      <c r="V1087" s="6" t="str">
        <f>VLOOKUP(W1087,道具表!G:H,2,FALSE)</f>
        <v>ITEM_NONE</v>
      </c>
      <c r="W1087" s="6" t="s">
        <v>25</v>
      </c>
      <c r="X1087" s="6">
        <v>45</v>
      </c>
      <c r="Y1087" s="6">
        <v>50</v>
      </c>
    </row>
    <row r="1088" spans="2:25">
      <c r="B1088" s="6">
        <v>1086</v>
      </c>
      <c r="C1088" s="6" t="s">
        <v>3581</v>
      </c>
      <c r="D1088" s="6" t="s">
        <v>3582</v>
      </c>
      <c r="E1088" s="6" t="s">
        <v>3583</v>
      </c>
      <c r="F1088" s="6" t="str">
        <f>VLOOKUP(G1088,地名表!H:I,2,FALSE)</f>
        <v>TYPE_BUG</v>
      </c>
      <c r="G1088" s="6" t="s">
        <v>71</v>
      </c>
      <c r="H1088" s="6" t="str">
        <f>VLOOKUP(I1088,地名表!H:I,2,FALSE)</f>
        <v>TYPE_FLYING</v>
      </c>
      <c r="I1088" s="6" t="s">
        <v>55</v>
      </c>
      <c r="J1088" s="6" t="str">
        <f>VLOOKUP(K1088,特性表!H:I,2,FALSE)</f>
        <v>ABILITY_AERILATE</v>
      </c>
      <c r="K1088" s="6" t="s">
        <v>3584</v>
      </c>
      <c r="L1088" s="6" t="str">
        <f>VLOOKUP(M1088,特性表!H:I,2,FALSE)</f>
        <v>ABILITY_AERILATE</v>
      </c>
      <c r="M1088" s="6" t="s">
        <v>3584</v>
      </c>
      <c r="N1088" s="6">
        <v>65</v>
      </c>
      <c r="O1088" s="6">
        <v>155</v>
      </c>
      <c r="P1088" s="6">
        <v>120</v>
      </c>
      <c r="Q1088" s="6">
        <v>65</v>
      </c>
      <c r="R1088" s="6">
        <v>90</v>
      </c>
      <c r="S1088" s="6">
        <v>105</v>
      </c>
      <c r="T1088" s="6" t="str">
        <f>VLOOKUP(U1088,道具表!G:H,2,FALSE)</f>
        <v>ITEM_NONE</v>
      </c>
      <c r="U1088" s="6" t="s">
        <v>25</v>
      </c>
      <c r="V1088" s="6" t="str">
        <f>VLOOKUP(W1088,道具表!G:H,2,FALSE)</f>
        <v>ITEM_NONE</v>
      </c>
      <c r="W1088" s="6" t="s">
        <v>25</v>
      </c>
      <c r="X1088" s="6">
        <v>45</v>
      </c>
      <c r="Y1088" s="6">
        <v>50</v>
      </c>
    </row>
    <row r="1089" spans="2:25">
      <c r="B1089" s="6">
        <v>1087</v>
      </c>
      <c r="C1089" s="6" t="s">
        <v>3585</v>
      </c>
      <c r="D1089" s="6" t="s">
        <v>3586</v>
      </c>
      <c r="E1089" s="6" t="s">
        <v>3587</v>
      </c>
      <c r="F1089" s="6" t="str">
        <f>VLOOKUP(G1089,地名表!H:I,2,FALSE)</f>
        <v>TYPE_WATER</v>
      </c>
      <c r="G1089" s="6" t="s">
        <v>59</v>
      </c>
      <c r="H1089" s="6" t="str">
        <f>VLOOKUP(I1089,地名表!H:I,2,FALSE)</f>
        <v>TYPE_DARK</v>
      </c>
      <c r="I1089" s="6" t="s">
        <v>797</v>
      </c>
      <c r="J1089" s="6" t="str">
        <f>VLOOKUP(K1089,特性表!H:I,2,FALSE)</f>
        <v>ABILITY_MOLD_BREAKER</v>
      </c>
      <c r="K1089" s="6" t="s">
        <v>552</v>
      </c>
      <c r="L1089" s="6" t="str">
        <f>VLOOKUP(M1089,特性表!H:I,2,FALSE)</f>
        <v>ABILITY_NONE</v>
      </c>
      <c r="M1089" s="6" t="s">
        <v>29</v>
      </c>
      <c r="N1089" s="6">
        <v>95</v>
      </c>
      <c r="O1089" s="6">
        <v>155</v>
      </c>
      <c r="P1089" s="6">
        <v>109</v>
      </c>
      <c r="Q1089" s="6">
        <v>70</v>
      </c>
      <c r="R1089" s="6">
        <v>130</v>
      </c>
      <c r="S1089" s="6">
        <v>81</v>
      </c>
      <c r="T1089" s="6" t="str">
        <f>VLOOKUP(U1089,道具表!G:H,2,FALSE)</f>
        <v>ITEM_NONE</v>
      </c>
      <c r="U1089" s="6" t="s">
        <v>25</v>
      </c>
      <c r="V1089" s="6" t="str">
        <f>VLOOKUP(W1089,道具表!G:H,2,FALSE)</f>
        <v>ITEM_NONE</v>
      </c>
      <c r="W1089" s="6" t="s">
        <v>25</v>
      </c>
      <c r="X1089" s="6">
        <v>45</v>
      </c>
      <c r="Y1089" s="6">
        <v>50</v>
      </c>
    </row>
    <row r="1090" spans="2:25">
      <c r="B1090" s="6">
        <v>1088</v>
      </c>
      <c r="C1090" s="6" t="s">
        <v>3588</v>
      </c>
      <c r="D1090" s="6" t="s">
        <v>3589</v>
      </c>
      <c r="E1090" s="6" t="s">
        <v>3590</v>
      </c>
      <c r="F1090" s="6" t="str">
        <f>VLOOKUP(G1090,地名表!H:I,2,FALSE)</f>
        <v>TYPE_ROCK</v>
      </c>
      <c r="G1090" s="6" t="s">
        <v>334</v>
      </c>
      <c r="H1090" s="6" t="str">
        <f>VLOOKUP(I1090,地名表!H:I,2,FALSE)</f>
        <v>TYPE_FLYING</v>
      </c>
      <c r="I1090" s="6" t="s">
        <v>55</v>
      </c>
      <c r="J1090" s="6" t="str">
        <f>VLOOKUP(K1090,特性表!H:I,2,FALSE)</f>
        <v>ABILITY_PRESSURE</v>
      </c>
      <c r="K1090" s="6" t="s">
        <v>609</v>
      </c>
      <c r="L1090" s="6" t="str">
        <f>VLOOKUP(M1090,特性表!H:I,2,FALSE)</f>
        <v>ABILITY_PRESSURE</v>
      </c>
      <c r="M1090" s="6" t="s">
        <v>609</v>
      </c>
      <c r="N1090" s="6">
        <v>80</v>
      </c>
      <c r="O1090" s="6">
        <v>135</v>
      </c>
      <c r="P1090" s="6">
        <v>85</v>
      </c>
      <c r="Q1090" s="6">
        <v>70</v>
      </c>
      <c r="R1090" s="6">
        <v>95</v>
      </c>
      <c r="S1090" s="6">
        <v>150</v>
      </c>
      <c r="T1090" s="6" t="str">
        <f>VLOOKUP(U1090,道具表!G:H,2,FALSE)</f>
        <v>ITEM_NONE</v>
      </c>
      <c r="U1090" s="6" t="s">
        <v>25</v>
      </c>
      <c r="V1090" s="6" t="str">
        <f>VLOOKUP(W1090,道具表!G:H,2,FALSE)</f>
        <v>ITEM_NONE</v>
      </c>
      <c r="W1090" s="6" t="s">
        <v>25</v>
      </c>
      <c r="X1090" s="6">
        <v>45</v>
      </c>
      <c r="Y1090" s="6">
        <v>50</v>
      </c>
    </row>
    <row r="1091" spans="2:25">
      <c r="B1091" s="6">
        <v>1089</v>
      </c>
      <c r="C1091" s="6" t="s">
        <v>3591</v>
      </c>
      <c r="D1091" s="6" t="s">
        <v>3592</v>
      </c>
      <c r="E1091" s="6" t="s">
        <v>3593</v>
      </c>
      <c r="F1091" s="6" t="str">
        <f>VLOOKUP(G1091,地名表!H:I,2,FALSE)</f>
        <v>TYPE_PSYCHIC</v>
      </c>
      <c r="G1091" s="6" t="s">
        <v>81</v>
      </c>
      <c r="H1091" s="6" t="str">
        <f>VLOOKUP(I1091,地名表!H:I,2,FALSE)</f>
        <v>TYPE_FIGHTING</v>
      </c>
      <c r="I1091" s="6" t="s">
        <v>267</v>
      </c>
      <c r="J1091" s="6" t="str">
        <f>VLOOKUP(K1091,特性表!H:I,2,FALSE)</f>
        <v>ABILITY_STEADFAST</v>
      </c>
      <c r="K1091" s="6" t="s">
        <v>929</v>
      </c>
      <c r="L1091" s="6" t="str">
        <f>VLOOKUP(M1091,特性表!H:I,2,FALSE)</f>
        <v>ABILITY_NONE</v>
      </c>
      <c r="M1091" s="6" t="s">
        <v>29</v>
      </c>
      <c r="N1091" s="6">
        <v>106</v>
      </c>
      <c r="O1091" s="6">
        <v>190</v>
      </c>
      <c r="P1091" s="6">
        <v>100</v>
      </c>
      <c r="Q1091" s="6">
        <v>154</v>
      </c>
      <c r="R1091" s="6">
        <v>100</v>
      </c>
      <c r="S1091" s="6">
        <v>130</v>
      </c>
      <c r="T1091" s="6" t="str">
        <f>VLOOKUP(U1091,道具表!G:H,2,FALSE)</f>
        <v>ITEM_NONE</v>
      </c>
      <c r="U1091" s="6" t="s">
        <v>25</v>
      </c>
      <c r="V1091" s="6" t="str">
        <f>VLOOKUP(W1091,道具表!G:H,2,FALSE)</f>
        <v>ITEM_NONE</v>
      </c>
      <c r="W1091" s="6" t="s">
        <v>25</v>
      </c>
      <c r="X1091" s="6">
        <v>3</v>
      </c>
      <c r="Y1091" s="6">
        <v>0</v>
      </c>
    </row>
    <row r="1092" spans="2:25">
      <c r="B1092" s="6">
        <v>1090</v>
      </c>
      <c r="C1092" s="6" t="s">
        <v>3594</v>
      </c>
      <c r="D1092" s="6" t="s">
        <v>3595</v>
      </c>
      <c r="E1092" s="6" t="s">
        <v>3596</v>
      </c>
      <c r="F1092" s="6" t="str">
        <f>VLOOKUP(G1092,地名表!H:I,2,FALSE)</f>
        <v>TYPE_PSYCHIC</v>
      </c>
      <c r="G1092" s="6" t="s">
        <v>81</v>
      </c>
      <c r="H1092" s="6" t="str">
        <f>VLOOKUP(I1092,地名表!H:I,2,FALSE)</f>
        <v>TYPE_PSYCHIC</v>
      </c>
      <c r="I1092" s="6" t="s">
        <v>81</v>
      </c>
      <c r="J1092" s="6" t="str">
        <f>VLOOKUP(K1092,特性表!H:I,2,FALSE)</f>
        <v>ABILITY_INSOMNIA</v>
      </c>
      <c r="K1092" s="6" t="s">
        <v>432</v>
      </c>
      <c r="L1092" s="6" t="str">
        <f>VLOOKUP(M1092,特性表!H:I,2,FALSE)</f>
        <v>ABILITY_NONE</v>
      </c>
      <c r="M1092" s="6" t="s">
        <v>29</v>
      </c>
      <c r="N1092" s="6">
        <v>106</v>
      </c>
      <c r="O1092" s="6">
        <v>150</v>
      </c>
      <c r="P1092" s="6">
        <v>70</v>
      </c>
      <c r="Q1092" s="6">
        <v>194</v>
      </c>
      <c r="R1092" s="6">
        <v>120</v>
      </c>
      <c r="S1092" s="6">
        <v>140</v>
      </c>
      <c r="T1092" s="6" t="str">
        <f>VLOOKUP(U1092,道具表!G:H,2,FALSE)</f>
        <v>ITEM_NONE</v>
      </c>
      <c r="U1092" s="6" t="s">
        <v>25</v>
      </c>
      <c r="V1092" s="6" t="str">
        <f>VLOOKUP(W1092,道具表!G:H,2,FALSE)</f>
        <v>ITEM_NONE</v>
      </c>
      <c r="W1092" s="6" t="s">
        <v>25</v>
      </c>
      <c r="X1092" s="6">
        <v>3</v>
      </c>
      <c r="Y1092" s="6">
        <v>0</v>
      </c>
    </row>
    <row r="1093" spans="2:25">
      <c r="B1093" s="6">
        <v>1091</v>
      </c>
      <c r="C1093" s="6" t="s">
        <v>3597</v>
      </c>
      <c r="D1093" s="6" t="s">
        <v>3598</v>
      </c>
      <c r="E1093" s="6" t="s">
        <v>3599</v>
      </c>
      <c r="F1093" s="6" t="str">
        <f>VLOOKUP(G1093,地名表!H:I,2,FALSE)</f>
        <v>TYPE_ELECTRIC</v>
      </c>
      <c r="G1093" s="6" t="s">
        <v>135</v>
      </c>
      <c r="H1093" s="6" t="str">
        <f>VLOOKUP(I1093,地名表!H:I,2,FALSE)</f>
        <v>TYPE_DRAGON</v>
      </c>
      <c r="I1093" s="6" t="s">
        <v>629</v>
      </c>
      <c r="J1093" s="6" t="str">
        <f>VLOOKUP(K1093,特性表!H:I,2,FALSE)</f>
        <v>ABILITY_MOLD_BREAKER</v>
      </c>
      <c r="K1093" s="6" t="s">
        <v>552</v>
      </c>
      <c r="L1093" s="6" t="str">
        <f>VLOOKUP(M1093,特性表!H:I,2,FALSE)</f>
        <v>ABILITY_NONE</v>
      </c>
      <c r="M1093" s="6" t="s">
        <v>29</v>
      </c>
      <c r="N1093" s="6">
        <v>90</v>
      </c>
      <c r="O1093" s="6">
        <v>95</v>
      </c>
      <c r="P1093" s="6">
        <v>105</v>
      </c>
      <c r="Q1093" s="6">
        <v>165</v>
      </c>
      <c r="R1093" s="6">
        <v>110</v>
      </c>
      <c r="S1093" s="6">
        <v>45</v>
      </c>
      <c r="T1093" s="6" t="str">
        <f>VLOOKUP(U1093,道具表!G:H,2,FALSE)</f>
        <v>ITEM_NONE</v>
      </c>
      <c r="U1093" s="6" t="s">
        <v>25</v>
      </c>
      <c r="V1093" s="6" t="str">
        <f>VLOOKUP(W1093,道具表!G:H,2,FALSE)</f>
        <v>ITEM_NONE</v>
      </c>
      <c r="W1093" s="6" t="s">
        <v>25</v>
      </c>
      <c r="X1093" s="6">
        <v>45</v>
      </c>
      <c r="Y1093" s="6">
        <v>50</v>
      </c>
    </row>
    <row r="1094" spans="2:25">
      <c r="B1094" s="6">
        <v>1092</v>
      </c>
      <c r="C1094" s="6" t="s">
        <v>3600</v>
      </c>
      <c r="D1094" s="6" t="s">
        <v>3601</v>
      </c>
      <c r="E1094" s="6" t="s">
        <v>3602</v>
      </c>
      <c r="F1094" s="6" t="str">
        <f>VLOOKUP(G1094,地名表!H:I,2,FALSE)</f>
        <v>TYPE_STEEL</v>
      </c>
      <c r="G1094" s="6" t="s">
        <v>365</v>
      </c>
      <c r="H1094" s="6" t="str">
        <f>VLOOKUP(I1094,地名表!H:I,2,FALSE)</f>
        <v>TYPE_GROUND</v>
      </c>
      <c r="I1094" s="6" t="s">
        <v>145</v>
      </c>
      <c r="J1094" s="6" t="str">
        <f>VLOOKUP(K1094,特性表!H:I,2,FALSE)</f>
        <v>ABILITY_PRESSURE</v>
      </c>
      <c r="K1094" s="6" t="s">
        <v>609</v>
      </c>
      <c r="L1094" s="6" t="str">
        <f>VLOOKUP(M1094,特性表!H:I,2,FALSE)</f>
        <v>ABILITY_PRESSURE</v>
      </c>
      <c r="M1094" s="6" t="s">
        <v>609</v>
      </c>
      <c r="N1094" s="6">
        <v>75</v>
      </c>
      <c r="O1094" s="6">
        <v>125</v>
      </c>
      <c r="P1094" s="6">
        <v>230</v>
      </c>
      <c r="Q1094" s="6">
        <v>55</v>
      </c>
      <c r="R1094" s="6">
        <v>95</v>
      </c>
      <c r="S1094" s="6">
        <v>30</v>
      </c>
      <c r="T1094" s="6" t="str">
        <f>VLOOKUP(U1094,道具表!G:H,2,FALSE)</f>
        <v>ITEM_NONE</v>
      </c>
      <c r="U1094" s="6" t="s">
        <v>25</v>
      </c>
      <c r="V1094" s="6" t="str">
        <f>VLOOKUP(W1094,道具表!G:H,2,FALSE)</f>
        <v>ITEM_METAL_COAT</v>
      </c>
      <c r="W1094" s="6" t="s">
        <v>367</v>
      </c>
      <c r="X1094" s="6">
        <v>25</v>
      </c>
      <c r="Y1094" s="6">
        <v>50</v>
      </c>
    </row>
    <row r="1095" spans="2:25">
      <c r="B1095" s="6">
        <v>1093</v>
      </c>
      <c r="C1095" s="10" t="s">
        <v>3603</v>
      </c>
      <c r="D1095" s="6" t="s">
        <v>3604</v>
      </c>
      <c r="E1095" s="6" t="s">
        <v>3605</v>
      </c>
      <c r="F1095" s="6" t="str">
        <f>VLOOKUP(G1095,地名表!H:I,2,FALSE)</f>
        <v>TYPE_BUG</v>
      </c>
      <c r="G1095" s="6" t="s">
        <v>71</v>
      </c>
      <c r="H1095" s="6" t="str">
        <f>VLOOKUP(I1095,地名表!H:I,2,FALSE)</f>
        <v>TYPE_STEEL</v>
      </c>
      <c r="I1095" s="6" t="s">
        <v>365</v>
      </c>
      <c r="J1095" s="6" t="str">
        <f>VLOOKUP(K1095,特性表!H:I,2,FALSE)</f>
        <v>ABILITY_TECHNICIAN</v>
      </c>
      <c r="K1095" s="6" t="s">
        <v>250</v>
      </c>
      <c r="L1095" s="6" t="str">
        <f>VLOOKUP(M1095,特性表!H:I,2,FALSE)</f>
        <v>ABILITY_NONE</v>
      </c>
      <c r="M1095" s="6" t="s">
        <v>29</v>
      </c>
      <c r="N1095" s="6">
        <v>70</v>
      </c>
      <c r="O1095" s="6">
        <v>150</v>
      </c>
      <c r="P1095" s="6">
        <v>140</v>
      </c>
      <c r="Q1095" s="6">
        <v>65</v>
      </c>
      <c r="R1095" s="6">
        <v>100</v>
      </c>
      <c r="S1095" s="6">
        <v>75</v>
      </c>
      <c r="T1095" s="6" t="str">
        <f>VLOOKUP(U1095,道具表!G:H,2,FALSE)</f>
        <v>ITEM_NONE</v>
      </c>
      <c r="U1095" s="6" t="s">
        <v>25</v>
      </c>
      <c r="V1095" s="6" t="str">
        <f>VLOOKUP(W1095,道具表!G:H,2,FALSE)</f>
        <v>ITEM_NONE</v>
      </c>
      <c r="W1095" s="6" t="s">
        <v>25</v>
      </c>
      <c r="X1095" s="6">
        <v>25</v>
      </c>
      <c r="Y1095" s="6">
        <v>50</v>
      </c>
    </row>
    <row r="1096" spans="2:25">
      <c r="B1096" s="6">
        <v>1094</v>
      </c>
      <c r="C1096" s="6" t="s">
        <v>3606</v>
      </c>
      <c r="D1096" s="6" t="s">
        <v>3607</v>
      </c>
      <c r="E1096" s="6" t="s">
        <v>3608</v>
      </c>
      <c r="F1096" s="6" t="str">
        <f>VLOOKUP(G1096,地名表!H:I,2,FALSE)</f>
        <v>TYPE_BUG</v>
      </c>
      <c r="G1096" s="6" t="s">
        <v>71</v>
      </c>
      <c r="H1096" s="6" t="str">
        <f>VLOOKUP(I1096,地名表!H:I,2,FALSE)</f>
        <v>TYPE_FIGHTING</v>
      </c>
      <c r="I1096" s="6" t="s">
        <v>267</v>
      </c>
      <c r="J1096" s="6" t="str">
        <f>VLOOKUP(K1096,特性表!H:I,2,FALSE)</f>
        <v>ABILITY_SKILL_LINK</v>
      </c>
      <c r="K1096" s="6" t="s">
        <v>407</v>
      </c>
      <c r="L1096" s="6" t="str">
        <f>VLOOKUP(M1096,特性表!H:I,2,FALSE)</f>
        <v>ABILITY_SKILL_LINK</v>
      </c>
      <c r="M1096" s="6" t="s">
        <v>407</v>
      </c>
      <c r="N1096" s="6">
        <v>80</v>
      </c>
      <c r="O1096" s="6">
        <v>185</v>
      </c>
      <c r="P1096" s="6">
        <v>115</v>
      </c>
      <c r="Q1096" s="6">
        <v>40</v>
      </c>
      <c r="R1096" s="6">
        <v>105</v>
      </c>
      <c r="S1096" s="6">
        <v>75</v>
      </c>
      <c r="T1096" s="6" t="str">
        <f>VLOOKUP(U1096,道具表!G:H,2,FALSE)</f>
        <v>ITEM_NONE</v>
      </c>
      <c r="U1096" s="6" t="s">
        <v>25</v>
      </c>
      <c r="V1096" s="6" t="str">
        <f>VLOOKUP(W1096,道具表!G:H,2,FALSE)</f>
        <v>ITEM_NONE</v>
      </c>
      <c r="W1096" s="6" t="s">
        <v>25</v>
      </c>
      <c r="X1096" s="6">
        <v>45</v>
      </c>
      <c r="Y1096" s="6">
        <v>50</v>
      </c>
    </row>
    <row r="1097" spans="2:25">
      <c r="B1097" s="6">
        <v>1095</v>
      </c>
      <c r="C1097" s="10" t="s">
        <v>3609</v>
      </c>
      <c r="D1097" s="6" t="s">
        <v>3610</v>
      </c>
      <c r="E1097" s="6" t="s">
        <v>3611</v>
      </c>
      <c r="F1097" s="6" t="str">
        <f>VLOOKUP(G1097,地名表!H:I,2,FALSE)</f>
        <v>TYPE_DARK</v>
      </c>
      <c r="G1097" s="6" t="s">
        <v>797</v>
      </c>
      <c r="H1097" s="6" t="str">
        <f>VLOOKUP(I1097,地名表!H:I,2,FALSE)</f>
        <v>TYPE_FIRE</v>
      </c>
      <c r="I1097" s="6" t="s">
        <v>46</v>
      </c>
      <c r="J1097" s="6" t="str">
        <f>VLOOKUP(K1097,特性表!H:I,2,FALSE)</f>
        <v>ABILITY_SOLAR_POWER</v>
      </c>
      <c r="K1097" s="6" t="s">
        <v>48</v>
      </c>
      <c r="L1097" s="6" t="str">
        <f>VLOOKUP(M1097,特性表!H:I,2,FALSE)</f>
        <v>ABILITY_NONE</v>
      </c>
      <c r="M1097" s="6" t="s">
        <v>29</v>
      </c>
      <c r="N1097" s="6">
        <v>75</v>
      </c>
      <c r="O1097" s="6">
        <v>90</v>
      </c>
      <c r="P1097" s="6">
        <v>90</v>
      </c>
      <c r="Q1097" s="6">
        <v>140</v>
      </c>
      <c r="R1097" s="6">
        <v>90</v>
      </c>
      <c r="S1097" s="6">
        <v>115</v>
      </c>
      <c r="T1097" s="6" t="str">
        <f>VLOOKUP(U1097,道具表!G:H,2,FALSE)</f>
        <v>ITEM_NONE</v>
      </c>
      <c r="U1097" s="6" t="s">
        <v>25</v>
      </c>
      <c r="V1097" s="6" t="str">
        <f>VLOOKUP(W1097,道具表!G:H,2,FALSE)</f>
        <v>ITEM_NONE</v>
      </c>
      <c r="W1097" s="6" t="s">
        <v>25</v>
      </c>
      <c r="X1097" s="6">
        <v>45</v>
      </c>
      <c r="Y1097" s="6">
        <v>35</v>
      </c>
    </row>
    <row r="1098" spans="2:25">
      <c r="B1098" s="6">
        <v>1096</v>
      </c>
      <c r="C1098" s="6" t="s">
        <v>3612</v>
      </c>
      <c r="D1098" s="6" t="s">
        <v>3613</v>
      </c>
      <c r="E1098" s="6" t="s">
        <v>3614</v>
      </c>
      <c r="F1098" s="6" t="str">
        <f>VLOOKUP(G1098,地名表!H:I,2,FALSE)</f>
        <v>TYPE_ROCK</v>
      </c>
      <c r="G1098" s="6" t="s">
        <v>334</v>
      </c>
      <c r="H1098" s="6" t="str">
        <f>VLOOKUP(I1098,地名表!H:I,2,FALSE)</f>
        <v>TYPE_DARK</v>
      </c>
      <c r="I1098" s="6" t="s">
        <v>797</v>
      </c>
      <c r="J1098" s="6" t="str">
        <f>VLOOKUP(K1098,特性表!H:I,2,FALSE)</f>
        <v>ABILITY_SAND_STREAM</v>
      </c>
      <c r="K1098" s="6" t="s">
        <v>967</v>
      </c>
      <c r="L1098" s="6" t="str">
        <f>VLOOKUP(M1098,特性表!H:I,2,FALSE)</f>
        <v>ABILITY_NONE</v>
      </c>
      <c r="M1098" s="6" t="s">
        <v>29</v>
      </c>
      <c r="N1098" s="6">
        <v>100</v>
      </c>
      <c r="O1098" s="6">
        <v>164</v>
      </c>
      <c r="P1098" s="6">
        <v>150</v>
      </c>
      <c r="Q1098" s="6">
        <v>95</v>
      </c>
      <c r="R1098" s="6">
        <v>120</v>
      </c>
      <c r="S1098" s="6">
        <v>71</v>
      </c>
      <c r="T1098" s="6" t="str">
        <f>VLOOKUP(U1098,道具表!G:H,2,FALSE)</f>
        <v>ITEM_NONE</v>
      </c>
      <c r="U1098" s="6" t="s">
        <v>25</v>
      </c>
      <c r="V1098" s="6" t="str">
        <f>VLOOKUP(W1098,道具表!G:H,2,FALSE)</f>
        <v>ITEM_NONE</v>
      </c>
      <c r="W1098" s="6" t="s">
        <v>25</v>
      </c>
      <c r="X1098" s="6">
        <v>45</v>
      </c>
      <c r="Y1098" s="6">
        <v>35</v>
      </c>
    </row>
    <row r="1099" spans="2:25">
      <c r="B1099" s="6">
        <v>1097</v>
      </c>
      <c r="C1099" s="6" t="s">
        <v>3615</v>
      </c>
      <c r="D1099" s="6" t="s">
        <v>3616</v>
      </c>
      <c r="E1099" s="6" t="s">
        <v>3617</v>
      </c>
      <c r="F1099" s="6" t="str">
        <f>VLOOKUP(G1099,地名表!H:I,2,FALSE)</f>
        <v>TYPE_GRASS</v>
      </c>
      <c r="G1099" s="6" t="s">
        <v>33</v>
      </c>
      <c r="H1099" s="6" t="str">
        <f>VLOOKUP(I1099,地名表!H:I,2,FALSE)</f>
        <v>TYPE_DRAGON</v>
      </c>
      <c r="I1099" s="6" t="s">
        <v>629</v>
      </c>
      <c r="J1099" s="6" t="str">
        <f>VLOOKUP(K1099,特性表!H:I,2,FALSE)</f>
        <v>ABILITY_LIGHTNING_ROD</v>
      </c>
      <c r="K1099" s="6" t="s">
        <v>137</v>
      </c>
      <c r="L1099" s="6" t="str">
        <f>VLOOKUP(M1099,特性表!H:I,2,FALSE)</f>
        <v>ABILITY_NONE</v>
      </c>
      <c r="M1099" s="6" t="s">
        <v>29</v>
      </c>
      <c r="N1099" s="6">
        <v>70</v>
      </c>
      <c r="O1099" s="6">
        <v>110</v>
      </c>
      <c r="P1099" s="6">
        <v>75</v>
      </c>
      <c r="Q1099" s="6">
        <v>145</v>
      </c>
      <c r="R1099" s="6">
        <v>85</v>
      </c>
      <c r="S1099" s="6">
        <v>145</v>
      </c>
      <c r="T1099" s="6" t="str">
        <f>VLOOKUP(U1099,道具表!G:H,2,FALSE)</f>
        <v>ITEM_NONE</v>
      </c>
      <c r="U1099" s="6" t="s">
        <v>25</v>
      </c>
      <c r="V1099" s="6" t="str">
        <f>VLOOKUP(W1099,道具表!G:H,2,FALSE)</f>
        <v>ITEM_NONE</v>
      </c>
      <c r="W1099" s="6" t="s">
        <v>25</v>
      </c>
      <c r="X1099" s="6">
        <v>45</v>
      </c>
      <c r="Y1099" s="6">
        <v>50</v>
      </c>
    </row>
    <row r="1100" spans="2:25">
      <c r="B1100" s="6">
        <v>1098</v>
      </c>
      <c r="C1100" s="11" t="s">
        <v>3618</v>
      </c>
      <c r="D1100" s="6" t="s">
        <v>3619</v>
      </c>
      <c r="E1100" s="6" t="s">
        <v>3620</v>
      </c>
      <c r="F1100" s="6" t="str">
        <f>VLOOKUP(G1100,地名表!H:I,2,FALSE)</f>
        <v>TYPE_FIRE</v>
      </c>
      <c r="G1100" s="6" t="s">
        <v>46</v>
      </c>
      <c r="H1100" s="6" t="str">
        <f>VLOOKUP(I1100,地名表!H:I,2,FALSE)</f>
        <v>TYPE_FIGHTING</v>
      </c>
      <c r="I1100" s="6" t="s">
        <v>267</v>
      </c>
      <c r="J1100" s="6" t="str">
        <f>VLOOKUP(K1100,特性表!H:I,2,FALSE)</f>
        <v>ABILITY_SPEED_BOOST</v>
      </c>
      <c r="K1100" s="6" t="s">
        <v>782</v>
      </c>
      <c r="L1100" s="6" t="str">
        <f>VLOOKUP(M1100,特性表!H:I,2,FALSE)</f>
        <v>ABILITY_NONE</v>
      </c>
      <c r="M1100" s="6" t="s">
        <v>29</v>
      </c>
      <c r="N1100" s="6">
        <v>80</v>
      </c>
      <c r="O1100" s="6">
        <v>160</v>
      </c>
      <c r="P1100" s="6">
        <v>80</v>
      </c>
      <c r="Q1100" s="6">
        <v>130</v>
      </c>
      <c r="R1100" s="6">
        <v>80</v>
      </c>
      <c r="S1100" s="6">
        <v>100</v>
      </c>
      <c r="T1100" s="6" t="str">
        <f>VLOOKUP(U1100,道具表!G:H,2,FALSE)</f>
        <v>ITEM_NONE</v>
      </c>
      <c r="U1100" s="6" t="s">
        <v>25</v>
      </c>
      <c r="V1100" s="6" t="str">
        <f>VLOOKUP(W1100,道具表!G:H,2,FALSE)</f>
        <v>ITEM_NONE</v>
      </c>
      <c r="W1100" s="6" t="s">
        <v>25</v>
      </c>
      <c r="X1100" s="6">
        <v>45</v>
      </c>
      <c r="Y1100" s="6">
        <v>50</v>
      </c>
    </row>
    <row r="1101" spans="2:25">
      <c r="B1101" s="6">
        <v>1099</v>
      </c>
      <c r="C1101" s="11" t="s">
        <v>3621</v>
      </c>
      <c r="D1101" s="6" t="s">
        <v>3622</v>
      </c>
      <c r="E1101" s="6" t="s">
        <v>3623</v>
      </c>
      <c r="F1101" s="6" t="str">
        <f>VLOOKUP(G1101,地名表!H:I,2,FALSE)</f>
        <v>TYPE_WATER</v>
      </c>
      <c r="G1101" s="6" t="s">
        <v>59</v>
      </c>
      <c r="H1101" s="6" t="str">
        <f>VLOOKUP(I1101,地名表!H:I,2,FALSE)</f>
        <v>TYPE_GROUND</v>
      </c>
      <c r="I1101" s="6" t="s">
        <v>145</v>
      </c>
      <c r="J1101" s="6" t="str">
        <f>VLOOKUP(K1101,特性表!H:I,2,FALSE)</f>
        <v>ABILITY_SWIFT_SWIM</v>
      </c>
      <c r="K1101" s="6" t="s">
        <v>509</v>
      </c>
      <c r="L1101" s="6" t="str">
        <f>VLOOKUP(M1101,特性表!H:I,2,FALSE)</f>
        <v>ABILITY_NONE</v>
      </c>
      <c r="M1101" s="6" t="s">
        <v>29</v>
      </c>
      <c r="N1101" s="6">
        <v>100</v>
      </c>
      <c r="O1101" s="6">
        <v>150</v>
      </c>
      <c r="P1101" s="6">
        <v>110</v>
      </c>
      <c r="Q1101" s="6">
        <v>95</v>
      </c>
      <c r="R1101" s="6">
        <v>110</v>
      </c>
      <c r="S1101" s="6">
        <v>70</v>
      </c>
      <c r="T1101" s="6" t="str">
        <f>VLOOKUP(U1101,道具表!G:H,2,FALSE)</f>
        <v>ITEM_NONE</v>
      </c>
      <c r="U1101" s="6" t="s">
        <v>25</v>
      </c>
      <c r="V1101" s="6" t="str">
        <f>VLOOKUP(W1101,道具表!G:H,2,FALSE)</f>
        <v>ITEM_NONE</v>
      </c>
      <c r="W1101" s="6" t="s">
        <v>25</v>
      </c>
      <c r="X1101" s="6">
        <v>45</v>
      </c>
      <c r="Y1101" s="6">
        <v>50</v>
      </c>
    </row>
    <row r="1102" spans="2:25">
      <c r="B1102" s="6">
        <v>1100</v>
      </c>
      <c r="C1102" s="11" t="s">
        <v>3624</v>
      </c>
      <c r="D1102" s="6" t="s">
        <v>3625</v>
      </c>
      <c r="E1102" s="6" t="s">
        <v>3626</v>
      </c>
      <c r="F1102" s="6" t="str">
        <f>VLOOKUP(G1102,地名表!H:I,2,FALSE)</f>
        <v>TYPE_PSYCHIC</v>
      </c>
      <c r="G1102" s="6" t="s">
        <v>81</v>
      </c>
      <c r="H1102" s="6" t="str">
        <f>VLOOKUP(I1102,地名表!H:I,2,FALSE)</f>
        <v>TYPE_FAIRY</v>
      </c>
      <c r="I1102" s="6" t="s">
        <v>177</v>
      </c>
      <c r="J1102" s="6" t="str">
        <f>VLOOKUP(K1102,特性表!H:I,2,FALSE)</f>
        <v>ABILITY_PIXILATE</v>
      </c>
      <c r="K1102" s="6" t="s">
        <v>2508</v>
      </c>
      <c r="L1102" s="6" t="str">
        <f>VLOOKUP(M1102,特性表!H:I,2,FALSE)</f>
        <v>ABILITY_PIXILATE</v>
      </c>
      <c r="M1102" s="6" t="s">
        <v>2508</v>
      </c>
      <c r="N1102" s="6">
        <v>68</v>
      </c>
      <c r="O1102" s="6">
        <v>85</v>
      </c>
      <c r="P1102" s="6">
        <v>65</v>
      </c>
      <c r="Q1102" s="6">
        <v>165</v>
      </c>
      <c r="R1102" s="6">
        <v>135</v>
      </c>
      <c r="S1102" s="6">
        <v>100</v>
      </c>
      <c r="T1102" s="6" t="str">
        <f>VLOOKUP(U1102,道具表!G:H,2,FALSE)</f>
        <v>ITEM_NONE</v>
      </c>
      <c r="U1102" s="6" t="s">
        <v>25</v>
      </c>
      <c r="V1102" s="6" t="str">
        <f>VLOOKUP(W1102,道具表!G:H,2,FALSE)</f>
        <v>ITEM_NONE</v>
      </c>
      <c r="W1102" s="6" t="s">
        <v>25</v>
      </c>
      <c r="X1102" s="6">
        <v>45</v>
      </c>
      <c r="Y1102" s="6">
        <v>35</v>
      </c>
    </row>
    <row r="1103" spans="2:25">
      <c r="B1103" s="6">
        <v>1101</v>
      </c>
      <c r="C1103" s="11" t="s">
        <v>3627</v>
      </c>
      <c r="D1103" s="6" t="s">
        <v>3628</v>
      </c>
      <c r="E1103" s="6" t="s">
        <v>3629</v>
      </c>
      <c r="F1103" s="6" t="str">
        <f>VLOOKUP(G1103,地名表!H:I,2,FALSE)</f>
        <v>TYPE_DARK</v>
      </c>
      <c r="G1103" s="6" t="s">
        <v>797</v>
      </c>
      <c r="H1103" s="6" t="str">
        <f>VLOOKUP(I1103,地名表!H:I,2,FALSE)</f>
        <v>TYPE_GHOST</v>
      </c>
      <c r="I1103" s="6" t="s">
        <v>416</v>
      </c>
      <c r="J1103" s="6" t="str">
        <f>VLOOKUP(K1103,特性表!H:I,2,FALSE)</f>
        <v>ABILITY_PRESSURE</v>
      </c>
      <c r="K1103" s="6" t="s">
        <v>609</v>
      </c>
      <c r="L1103" s="6" t="str">
        <f>VLOOKUP(M1103,特性表!H:I,2,FALSE)</f>
        <v>ABILITY_FRISK</v>
      </c>
      <c r="M1103" s="6" t="s">
        <v>922</v>
      </c>
      <c r="N1103" s="6">
        <v>50</v>
      </c>
      <c r="O1103" s="6">
        <v>85</v>
      </c>
      <c r="P1103" s="6">
        <v>125</v>
      </c>
      <c r="Q1103" s="6">
        <v>85</v>
      </c>
      <c r="R1103" s="6">
        <v>115</v>
      </c>
      <c r="S1103" s="6">
        <v>20</v>
      </c>
      <c r="T1103" s="6" t="str">
        <f>VLOOKUP(U1103,道具表!G:H,2,FALSE)</f>
        <v>ITEM_NONE</v>
      </c>
      <c r="U1103" s="6" t="s">
        <v>25</v>
      </c>
      <c r="V1103" s="6" t="str">
        <f>VLOOKUP(W1103,道具表!G:H,2,FALSE)</f>
        <v>ITEM_NONE</v>
      </c>
      <c r="W1103" s="6" t="s">
        <v>25</v>
      </c>
      <c r="X1103" s="6">
        <v>45</v>
      </c>
      <c r="Y1103" s="6">
        <v>35</v>
      </c>
    </row>
    <row r="1104" spans="2:25">
      <c r="B1104" s="6">
        <v>1102</v>
      </c>
      <c r="C1104" s="11" t="s">
        <v>3630</v>
      </c>
      <c r="D1104" s="6" t="s">
        <v>3631</v>
      </c>
      <c r="E1104" s="6" t="s">
        <v>3632</v>
      </c>
      <c r="F1104" s="6" t="str">
        <f>VLOOKUP(G1104,地名表!H:I,2,FALSE)</f>
        <v>TYPE_STEEL</v>
      </c>
      <c r="G1104" s="6" t="s">
        <v>365</v>
      </c>
      <c r="H1104" s="6" t="str">
        <f>VLOOKUP(I1104,地名表!H:I,2,FALSE)</f>
        <v>TYPE_FAIRY</v>
      </c>
      <c r="I1104" s="6" t="s">
        <v>177</v>
      </c>
      <c r="J1104" s="6" t="str">
        <f>VLOOKUP(K1104,特性表!H:I,2,FALSE)</f>
        <v>ABILITY_HUGE_POWER</v>
      </c>
      <c r="K1104" s="6" t="s">
        <v>749</v>
      </c>
      <c r="L1104" s="6" t="str">
        <f>VLOOKUP(M1104,特性表!H:I,2,FALSE)</f>
        <v>ABILITY_HUGE_POWER</v>
      </c>
      <c r="M1104" s="6" t="s">
        <v>749</v>
      </c>
      <c r="N1104" s="6">
        <v>50</v>
      </c>
      <c r="O1104" s="6">
        <v>105</v>
      </c>
      <c r="P1104" s="6">
        <v>125</v>
      </c>
      <c r="Q1104" s="6">
        <v>55</v>
      </c>
      <c r="R1104" s="6">
        <v>95</v>
      </c>
      <c r="S1104" s="6">
        <v>50</v>
      </c>
      <c r="T1104" s="6" t="str">
        <f>VLOOKUP(U1104,道具表!G:H,2,FALSE)</f>
        <v>ITEM_NONE</v>
      </c>
      <c r="U1104" s="6" t="s">
        <v>25</v>
      </c>
      <c r="V1104" s="6" t="str">
        <f>VLOOKUP(W1104,道具表!G:H,2,FALSE)</f>
        <v>ITEM_NONE</v>
      </c>
      <c r="W1104" s="6" t="s">
        <v>25</v>
      </c>
      <c r="X1104" s="6">
        <v>45</v>
      </c>
      <c r="Y1104" s="6">
        <v>50</v>
      </c>
    </row>
    <row r="1105" spans="2:25">
      <c r="B1105" s="6">
        <v>1103</v>
      </c>
      <c r="C1105" s="11" t="s">
        <v>3633</v>
      </c>
      <c r="D1105" s="6" t="s">
        <v>3634</v>
      </c>
      <c r="E1105" s="6" t="s">
        <v>3635</v>
      </c>
      <c r="F1105" s="6" t="str">
        <f>VLOOKUP(G1105,地名表!H:I,2,FALSE)</f>
        <v>TYPE_STEEL</v>
      </c>
      <c r="G1105" s="6" t="s">
        <v>365</v>
      </c>
      <c r="H1105" s="6" t="str">
        <f>VLOOKUP(I1105,地名表!H:I,2,FALSE)</f>
        <v>TYPE_STEEL</v>
      </c>
      <c r="I1105" s="6" t="s">
        <v>365</v>
      </c>
      <c r="J1105" s="6" t="str">
        <f>VLOOKUP(K1105,特性表!H:I,2,FALSE)</f>
        <v>ABILITY_FILTER</v>
      </c>
      <c r="K1105" s="6" t="s">
        <v>534</v>
      </c>
      <c r="L1105" s="6" t="str">
        <f>VLOOKUP(M1105,特性表!H:I,2,FALSE)</f>
        <v>ABILITY_FILTER</v>
      </c>
      <c r="M1105" s="6" t="s">
        <v>534</v>
      </c>
      <c r="N1105" s="6">
        <v>70</v>
      </c>
      <c r="O1105" s="6">
        <v>140</v>
      </c>
      <c r="P1105" s="6">
        <v>230</v>
      </c>
      <c r="Q1105" s="6">
        <v>60</v>
      </c>
      <c r="R1105" s="6">
        <v>80</v>
      </c>
      <c r="S1105" s="6">
        <v>50</v>
      </c>
      <c r="T1105" s="6" t="str">
        <f>VLOOKUP(U1105,道具表!G:H,2,FALSE)</f>
        <v>ITEM_NONE</v>
      </c>
      <c r="U1105" s="6" t="s">
        <v>25</v>
      </c>
      <c r="V1105" s="6" t="str">
        <f>VLOOKUP(W1105,道具表!G:H,2,FALSE)</f>
        <v>ITEM_HARD_STONE</v>
      </c>
      <c r="W1105" s="6" t="s">
        <v>341</v>
      </c>
      <c r="X1105" s="6">
        <v>45</v>
      </c>
      <c r="Y1105" s="6">
        <v>35</v>
      </c>
    </row>
    <row r="1106" spans="2:25">
      <c r="B1106" s="6">
        <v>1104</v>
      </c>
      <c r="C1106" s="11" t="s">
        <v>3636</v>
      </c>
      <c r="D1106" s="6" t="s">
        <v>3637</v>
      </c>
      <c r="E1106" s="6" t="s">
        <v>3638</v>
      </c>
      <c r="F1106" s="6" t="str">
        <f>VLOOKUP(G1106,地名表!H:I,2,FALSE)</f>
        <v>TYPE_FIGHTING</v>
      </c>
      <c r="G1106" s="6" t="s">
        <v>267</v>
      </c>
      <c r="H1106" s="6" t="str">
        <f>VLOOKUP(I1106,地名表!H:I,2,FALSE)</f>
        <v>TYPE_PSYCHIC</v>
      </c>
      <c r="I1106" s="6" t="s">
        <v>81</v>
      </c>
      <c r="J1106" s="6" t="str">
        <f>VLOOKUP(K1106,特性表!H:I,2,FALSE)</f>
        <v>ABILITY_PURE_POWER</v>
      </c>
      <c r="K1106" s="6" t="s">
        <v>1166</v>
      </c>
      <c r="L1106" s="6" t="str">
        <f>VLOOKUP(M1106,特性表!H:I,2,FALSE)</f>
        <v>ABILITY_NONE</v>
      </c>
      <c r="M1106" s="6" t="s">
        <v>29</v>
      </c>
      <c r="N1106" s="6">
        <v>60</v>
      </c>
      <c r="O1106" s="6">
        <v>100</v>
      </c>
      <c r="P1106" s="6">
        <v>85</v>
      </c>
      <c r="Q1106" s="6">
        <v>80</v>
      </c>
      <c r="R1106" s="6">
        <v>85</v>
      </c>
      <c r="S1106" s="6">
        <v>100</v>
      </c>
      <c r="T1106" s="6" t="str">
        <f>VLOOKUP(U1106,道具表!G:H,2,FALSE)</f>
        <v>ITEM_NONE</v>
      </c>
      <c r="U1106" s="6" t="s">
        <v>25</v>
      </c>
      <c r="V1106" s="6" t="str">
        <f>VLOOKUP(W1106,道具表!G:H,2,FALSE)</f>
        <v>ITEM_NONE</v>
      </c>
      <c r="W1106" s="6" t="s">
        <v>25</v>
      </c>
      <c r="X1106" s="6">
        <v>90</v>
      </c>
      <c r="Y1106" s="6">
        <v>50</v>
      </c>
    </row>
    <row r="1107" spans="2:25">
      <c r="B1107" s="6">
        <v>1105</v>
      </c>
      <c r="C1107" s="11" t="s">
        <v>3639</v>
      </c>
      <c r="D1107" s="6" t="s">
        <v>3640</v>
      </c>
      <c r="E1107" s="6" t="s">
        <v>3641</v>
      </c>
      <c r="F1107" s="6" t="str">
        <f>VLOOKUP(G1107,地名表!H:I,2,FALSE)</f>
        <v>TYPE_ELECTRIC</v>
      </c>
      <c r="G1107" s="6" t="s">
        <v>135</v>
      </c>
      <c r="H1107" s="6" t="str">
        <f>VLOOKUP(I1107,地名表!H:I,2,FALSE)</f>
        <v>TYPE_ELECTRIC</v>
      </c>
      <c r="I1107" s="6" t="s">
        <v>135</v>
      </c>
      <c r="J1107" s="6" t="str">
        <f>VLOOKUP(K1107,特性表!H:I,2,FALSE)</f>
        <v>ABILITY_INTIMIDATE</v>
      </c>
      <c r="K1107" s="6" t="s">
        <v>128</v>
      </c>
      <c r="L1107" s="6" t="str">
        <f>VLOOKUP(M1107,特性表!H:I,2,FALSE)</f>
        <v>ABILITY_INTIMIDATE</v>
      </c>
      <c r="M1107" s="6" t="s">
        <v>128</v>
      </c>
      <c r="N1107" s="6">
        <v>70</v>
      </c>
      <c r="O1107" s="6">
        <v>75</v>
      </c>
      <c r="P1107" s="6">
        <v>80</v>
      </c>
      <c r="Q1107" s="6">
        <v>135</v>
      </c>
      <c r="R1107" s="6">
        <v>80</v>
      </c>
      <c r="S1107" s="6">
        <v>135</v>
      </c>
      <c r="T1107" s="6" t="str">
        <f>VLOOKUP(U1107,道具表!G:H,2,FALSE)</f>
        <v>ITEM_NONE</v>
      </c>
      <c r="U1107" s="6" t="s">
        <v>25</v>
      </c>
      <c r="V1107" s="6" t="str">
        <f>VLOOKUP(W1107,道具表!G:H,2,FALSE)</f>
        <v>ITEM_NONE</v>
      </c>
      <c r="W1107" s="6" t="s">
        <v>25</v>
      </c>
      <c r="X1107" s="6">
        <v>45</v>
      </c>
      <c r="Y1107" s="6">
        <v>50</v>
      </c>
    </row>
    <row r="1108" spans="2:25">
      <c r="B1108" s="6">
        <v>1106</v>
      </c>
      <c r="C1108" s="11" t="s">
        <v>3642</v>
      </c>
      <c r="D1108" s="6" t="s">
        <v>3643</v>
      </c>
      <c r="E1108" s="6" t="s">
        <v>3644</v>
      </c>
      <c r="F1108" s="6" t="str">
        <f>VLOOKUP(G1108,地名表!H:I,2,FALSE)</f>
        <v>TYPE_WATER</v>
      </c>
      <c r="G1108" s="6" t="s">
        <v>59</v>
      </c>
      <c r="H1108" s="6" t="str">
        <f>VLOOKUP(I1108,地名表!H:I,2,FALSE)</f>
        <v>TYPE_DARK</v>
      </c>
      <c r="I1108" s="6" t="s">
        <v>797</v>
      </c>
      <c r="J1108" s="6" t="str">
        <f>VLOOKUP(K1108,特性表!H:I,2,FALSE)</f>
        <v>ABILITY_SPEED_BOOST</v>
      </c>
      <c r="K1108" s="6" t="s">
        <v>782</v>
      </c>
      <c r="L1108" s="6" t="str">
        <f>VLOOKUP(M1108,特性表!H:I,2,FALSE)</f>
        <v>ABILITY_NONE</v>
      </c>
      <c r="M1108" s="6" t="s">
        <v>29</v>
      </c>
      <c r="N1108" s="6">
        <v>70</v>
      </c>
      <c r="O1108" s="6">
        <v>140</v>
      </c>
      <c r="P1108" s="6">
        <v>70</v>
      </c>
      <c r="Q1108" s="6">
        <v>110</v>
      </c>
      <c r="R1108" s="6">
        <v>65</v>
      </c>
      <c r="S1108" s="6">
        <v>105</v>
      </c>
      <c r="T1108" s="6" t="str">
        <f>VLOOKUP(U1108,道具表!G:H,2,FALSE)</f>
        <v>ITEM_NONE</v>
      </c>
      <c r="U1108" s="6" t="s">
        <v>25</v>
      </c>
      <c r="V1108" s="6" t="str">
        <f>VLOOKUP(W1108,道具表!G:H,2,FALSE)</f>
        <v>ITEM_NONE</v>
      </c>
      <c r="W1108" s="6" t="s">
        <v>25</v>
      </c>
      <c r="X1108" s="6">
        <v>60</v>
      </c>
      <c r="Y1108" s="6">
        <v>35</v>
      </c>
    </row>
    <row r="1109" spans="2:25">
      <c r="B1109" s="6">
        <v>1107</v>
      </c>
      <c r="C1109" s="11" t="s">
        <v>3645</v>
      </c>
      <c r="D1109" s="6" t="s">
        <v>3646</v>
      </c>
      <c r="E1109" s="6" t="s">
        <v>3647</v>
      </c>
      <c r="F1109" s="6" t="str">
        <f>VLOOKUP(G1109,地名表!H:I,2,FALSE)</f>
        <v>TYPE_FIRE</v>
      </c>
      <c r="G1109" s="6" t="s">
        <v>46</v>
      </c>
      <c r="H1109" s="6" t="str">
        <f>VLOOKUP(I1109,地名表!H:I,2,FALSE)</f>
        <v>TYPE_GROUND</v>
      </c>
      <c r="I1109" s="6" t="s">
        <v>145</v>
      </c>
      <c r="J1109" s="6" t="str">
        <f>VLOOKUP(K1109,特性表!H:I,2,FALSE)</f>
        <v>ABILITY_MAGMA_ARMOR</v>
      </c>
      <c r="K1109" s="6" t="s">
        <v>868</v>
      </c>
      <c r="L1109" s="6" t="str">
        <f>VLOOKUP(M1109,特性表!H:I,2,FALSE)</f>
        <v>ABILITY_SOLID_ROCK</v>
      </c>
      <c r="M1109" s="6" t="s">
        <v>1220</v>
      </c>
      <c r="N1109" s="6">
        <v>70</v>
      </c>
      <c r="O1109" s="6">
        <v>120</v>
      </c>
      <c r="P1109" s="6">
        <v>100</v>
      </c>
      <c r="Q1109" s="6">
        <v>145</v>
      </c>
      <c r="R1109" s="6">
        <v>105</v>
      </c>
      <c r="S1109" s="6">
        <v>20</v>
      </c>
      <c r="T1109" s="6" t="str">
        <f>VLOOKUP(U1109,道具表!G:H,2,FALSE)</f>
        <v>ITEM_RAWST_BERRY</v>
      </c>
      <c r="U1109" s="6" t="s">
        <v>190</v>
      </c>
      <c r="V1109" s="6" t="str">
        <f>VLOOKUP(W1109,道具表!G:H,2,FALSE)</f>
        <v>ITEM_RAWST_BERRY</v>
      </c>
      <c r="W1109" s="6" t="s">
        <v>190</v>
      </c>
      <c r="X1109" s="6">
        <v>150</v>
      </c>
      <c r="Y1109" s="6">
        <v>50</v>
      </c>
    </row>
    <row r="1110" spans="2:25">
      <c r="B1110" s="6">
        <v>1108</v>
      </c>
      <c r="C1110" s="11" t="s">
        <v>3648</v>
      </c>
      <c r="D1110" s="6" t="s">
        <v>3649</v>
      </c>
      <c r="E1110" s="6" t="s">
        <v>3650</v>
      </c>
      <c r="F1110" s="6" t="str">
        <f>VLOOKUP(G1110,地名表!H:I,2,FALSE)</f>
        <v>TYPE_DRAGON</v>
      </c>
      <c r="G1110" s="6" t="s">
        <v>629</v>
      </c>
      <c r="H1110" s="6" t="str">
        <f>VLOOKUP(I1110,地名表!H:I,2,FALSE)</f>
        <v>TYPE_FAIRY</v>
      </c>
      <c r="I1110" s="6" t="s">
        <v>177</v>
      </c>
      <c r="J1110" s="6" t="str">
        <f>VLOOKUP(K1110,特性表!H:I,2,FALSE)</f>
        <v>ABILITY_PIXILATE</v>
      </c>
      <c r="K1110" s="6" t="s">
        <v>2508</v>
      </c>
      <c r="L1110" s="6" t="str">
        <f>VLOOKUP(M1110,特性表!H:I,2,FALSE)</f>
        <v>ABILITY_NONE</v>
      </c>
      <c r="M1110" s="6" t="s">
        <v>29</v>
      </c>
      <c r="N1110" s="6">
        <v>75</v>
      </c>
      <c r="O1110" s="6">
        <v>110</v>
      </c>
      <c r="P1110" s="6">
        <v>110</v>
      </c>
      <c r="Q1110" s="6">
        <v>110</v>
      </c>
      <c r="R1110" s="6">
        <v>105</v>
      </c>
      <c r="S1110" s="6">
        <v>80</v>
      </c>
      <c r="T1110" s="6" t="str">
        <f>VLOOKUP(U1110,道具表!G:H,2,FALSE)</f>
        <v>ITEM_NONE</v>
      </c>
      <c r="U1110" s="6" t="s">
        <v>25</v>
      </c>
      <c r="V1110" s="6" t="str">
        <f>VLOOKUP(W1110,道具表!G:H,2,FALSE)</f>
        <v>ITEM_NONE</v>
      </c>
      <c r="W1110" s="6" t="s">
        <v>25</v>
      </c>
      <c r="X1110" s="6">
        <v>45</v>
      </c>
      <c r="Y1110" s="6">
        <v>50</v>
      </c>
    </row>
    <row r="1111" spans="2:25">
      <c r="B1111" s="6">
        <v>1109</v>
      </c>
      <c r="C1111" s="11" t="s">
        <v>3651</v>
      </c>
      <c r="D1111" s="6" t="s">
        <v>3652</v>
      </c>
      <c r="E1111" s="6" t="s">
        <v>3653</v>
      </c>
      <c r="F1111" s="6" t="str">
        <f>VLOOKUP(G1111,地名表!H:I,2,FALSE)</f>
        <v>TYPE_GHOST</v>
      </c>
      <c r="G1111" s="6" t="s">
        <v>416</v>
      </c>
      <c r="H1111" s="6" t="str">
        <f>VLOOKUP(I1111,地名表!H:I,2,FALSE)</f>
        <v>TYPE_GHOST</v>
      </c>
      <c r="I1111" s="6" t="s">
        <v>416</v>
      </c>
      <c r="J1111" s="6" t="str">
        <f>VLOOKUP(K1111,特性表!H:I,2,FALSE)</f>
        <v>ABILITY_FRISK</v>
      </c>
      <c r="K1111" s="6" t="s">
        <v>922</v>
      </c>
      <c r="L1111" s="6" t="str">
        <f>VLOOKUP(M1111,特性表!H:I,2,FALSE)</f>
        <v>ABILITY_FRISK</v>
      </c>
      <c r="M1111" s="6" t="s">
        <v>922</v>
      </c>
      <c r="N1111" s="6">
        <v>64</v>
      </c>
      <c r="O1111" s="6">
        <v>165</v>
      </c>
      <c r="P1111" s="6">
        <v>75</v>
      </c>
      <c r="Q1111" s="6">
        <v>93</v>
      </c>
      <c r="R1111" s="6">
        <v>83</v>
      </c>
      <c r="S1111" s="6">
        <v>75</v>
      </c>
      <c r="T1111" s="6" t="str">
        <f>VLOOKUP(U1111,道具表!G:H,2,FALSE)</f>
        <v>ITEM_NONE</v>
      </c>
      <c r="U1111" s="6" t="s">
        <v>25</v>
      </c>
      <c r="V1111" s="6" t="str">
        <f>VLOOKUP(W1111,道具表!G:H,2,FALSE)</f>
        <v>ITEM_SPELL_TAG</v>
      </c>
      <c r="W1111" s="6" t="s">
        <v>421</v>
      </c>
      <c r="X1111" s="6">
        <v>45</v>
      </c>
      <c r="Y1111" s="6">
        <v>35</v>
      </c>
    </row>
    <row r="1112" spans="2:25">
      <c r="B1112" s="6">
        <v>1110</v>
      </c>
      <c r="C1112" s="11" t="s">
        <v>3654</v>
      </c>
      <c r="D1112" s="6" t="s">
        <v>3655</v>
      </c>
      <c r="E1112" s="6" t="s">
        <v>3656</v>
      </c>
      <c r="F1112" s="6" t="str">
        <f>VLOOKUP(G1112,地名表!H:I,2,FALSE)</f>
        <v>TYPE_DARK</v>
      </c>
      <c r="G1112" s="6" t="s">
        <v>797</v>
      </c>
      <c r="H1112" s="6" t="str">
        <f>VLOOKUP(I1112,地名表!H:I,2,FALSE)</f>
        <v>TYPE_DARK</v>
      </c>
      <c r="I1112" s="6" t="s">
        <v>797</v>
      </c>
      <c r="J1112" s="6" t="str">
        <f>VLOOKUP(K1112,特性表!H:I,2,FALSE)</f>
        <v>ABILITY_PRESSURE</v>
      </c>
      <c r="K1112" s="6" t="s">
        <v>609</v>
      </c>
      <c r="L1112" s="6" t="str">
        <f>VLOOKUP(M1112,特性表!H:I,2,FALSE)</f>
        <v>ABILITY_PRESSURE</v>
      </c>
      <c r="M1112" s="6" t="s">
        <v>609</v>
      </c>
      <c r="N1112" s="6">
        <v>65</v>
      </c>
      <c r="O1112" s="6">
        <v>150</v>
      </c>
      <c r="P1112" s="6">
        <v>60</v>
      </c>
      <c r="Q1112" s="6">
        <v>115</v>
      </c>
      <c r="R1112" s="6">
        <v>60</v>
      </c>
      <c r="S1112" s="6">
        <v>115</v>
      </c>
      <c r="T1112" s="6" t="str">
        <f>VLOOKUP(U1112,道具表!G:H,2,FALSE)</f>
        <v>ITEM_NONE</v>
      </c>
      <c r="U1112" s="6" t="s">
        <v>25</v>
      </c>
      <c r="V1112" s="6" t="str">
        <f>VLOOKUP(W1112,道具表!G:H,2,FALSE)</f>
        <v>ITEM_NONE</v>
      </c>
      <c r="W1112" s="6" t="s">
        <v>25</v>
      </c>
      <c r="X1112" s="6">
        <v>30</v>
      </c>
      <c r="Y1112" s="6">
        <v>35</v>
      </c>
    </row>
    <row r="1113" spans="2:25">
      <c r="B1113" s="6">
        <v>1111</v>
      </c>
      <c r="C1113" s="11" t="s">
        <v>3657</v>
      </c>
      <c r="D1113" s="6" t="s">
        <v>3658</v>
      </c>
      <c r="E1113" s="6" t="s">
        <v>3659</v>
      </c>
      <c r="F1113" s="6" t="str">
        <f>VLOOKUP(G1113,地名表!H:I,2,FALSE)</f>
        <v>TYPE_ICE</v>
      </c>
      <c r="G1113" s="6" t="s">
        <v>392</v>
      </c>
      <c r="H1113" s="6" t="str">
        <f>VLOOKUP(I1113,地名表!H:I,2,FALSE)</f>
        <v>TYPE_ICE</v>
      </c>
      <c r="I1113" s="6" t="s">
        <v>392</v>
      </c>
      <c r="J1113" s="6" t="str">
        <f>VLOOKUP(K1113,特性表!H:I,2,FALSE)</f>
        <v>ABILITY_REFRIGERATE</v>
      </c>
      <c r="K1113" s="6" t="s">
        <v>2501</v>
      </c>
      <c r="L1113" s="6" t="str">
        <f>VLOOKUP(M1113,特性表!H:I,2,FALSE)</f>
        <v>ABILITY_REFRIGERATE</v>
      </c>
      <c r="M1113" s="6" t="s">
        <v>2501</v>
      </c>
      <c r="N1113" s="6">
        <v>80</v>
      </c>
      <c r="O1113" s="6">
        <v>120</v>
      </c>
      <c r="P1113" s="6">
        <v>80</v>
      </c>
      <c r="Q1113" s="6">
        <v>120</v>
      </c>
      <c r="R1113" s="6">
        <v>80</v>
      </c>
      <c r="S1113" s="6">
        <v>100</v>
      </c>
      <c r="T1113" s="6" t="str">
        <f>VLOOKUP(U1113,道具表!G:H,2,FALSE)</f>
        <v>ITEM_NONE</v>
      </c>
      <c r="U1113" s="6" t="s">
        <v>25</v>
      </c>
      <c r="V1113" s="6" t="str">
        <f>VLOOKUP(W1113,道具表!G:H,2,FALSE)</f>
        <v>ITEM_NEVER_MELT_ICE</v>
      </c>
      <c r="W1113" s="6" t="s">
        <v>393</v>
      </c>
      <c r="X1113" s="6">
        <v>75</v>
      </c>
      <c r="Y1113" s="6">
        <v>50</v>
      </c>
    </row>
    <row r="1114" spans="2:25">
      <c r="B1114" s="6">
        <v>1112</v>
      </c>
      <c r="C1114" s="12" t="s">
        <v>3660</v>
      </c>
      <c r="D1114" s="6" t="s">
        <v>3661</v>
      </c>
      <c r="E1114" s="6" t="s">
        <v>3662</v>
      </c>
      <c r="F1114" s="6" t="str">
        <f>VLOOKUP(G1114,地名表!H:I,2,FALSE)</f>
        <v>TYPE_DRAGON</v>
      </c>
      <c r="G1114" s="6" t="s">
        <v>629</v>
      </c>
      <c r="H1114" s="6" t="str">
        <f>VLOOKUP(I1114,地名表!H:I,2,FALSE)</f>
        <v>TYPE_FLYING</v>
      </c>
      <c r="I1114" s="6" t="s">
        <v>55</v>
      </c>
      <c r="J1114" s="6" t="str">
        <f>VLOOKUP(K1114,特性表!H:I,2,FALSE)</f>
        <v>ABILITY_AERILATE</v>
      </c>
      <c r="K1114" s="6" t="s">
        <v>3584</v>
      </c>
      <c r="L1114" s="6" t="str">
        <f>VLOOKUP(M1114,特性表!H:I,2,FALSE)</f>
        <v>ABILITY_NONE</v>
      </c>
      <c r="M1114" s="6" t="s">
        <v>29</v>
      </c>
      <c r="N1114" s="6">
        <v>95</v>
      </c>
      <c r="O1114" s="6">
        <v>145</v>
      </c>
      <c r="P1114" s="6">
        <v>130</v>
      </c>
      <c r="Q1114" s="6">
        <v>120</v>
      </c>
      <c r="R1114" s="6">
        <v>90</v>
      </c>
      <c r="S1114" s="6">
        <v>120</v>
      </c>
      <c r="T1114" s="6" t="str">
        <f>VLOOKUP(U1114,道具表!G:H,2,FALSE)</f>
        <v>ITEM_NONE</v>
      </c>
      <c r="U1114" s="6" t="s">
        <v>25</v>
      </c>
      <c r="V1114" s="6" t="str">
        <f>VLOOKUP(W1114,道具表!G:H,2,FALSE)</f>
        <v>ITEM_NONE</v>
      </c>
      <c r="W1114" s="6" t="s">
        <v>25</v>
      </c>
      <c r="X1114" s="6">
        <v>45</v>
      </c>
      <c r="Y1114" s="6">
        <v>35</v>
      </c>
    </row>
    <row r="1115" spans="2:25">
      <c r="B1115" s="6">
        <v>1113</v>
      </c>
      <c r="C1115" s="11" t="s">
        <v>3663</v>
      </c>
      <c r="D1115" s="6" t="s">
        <v>3664</v>
      </c>
      <c r="E1115" s="6" t="s">
        <v>3665</v>
      </c>
      <c r="F1115" s="6" t="str">
        <f>VLOOKUP(G1115,地名表!H:I,2,FALSE)</f>
        <v>TYPE_STEEL</v>
      </c>
      <c r="G1115" s="6" t="s">
        <v>365</v>
      </c>
      <c r="H1115" s="6" t="str">
        <f>VLOOKUP(I1115,地名表!H:I,2,FALSE)</f>
        <v>TYPE_PSYCHIC</v>
      </c>
      <c r="I1115" s="6" t="s">
        <v>81</v>
      </c>
      <c r="J1115" s="6" t="str">
        <f>VLOOKUP(K1115,特性表!H:I,2,FALSE)</f>
        <v>ABILITY_PRESSURE</v>
      </c>
      <c r="K1115" s="6" t="s">
        <v>609</v>
      </c>
      <c r="L1115" s="6" t="str">
        <f>VLOOKUP(M1115,特性表!H:I,2,FALSE)</f>
        <v>ABILITY_NONE</v>
      </c>
      <c r="M1115" s="6" t="s">
        <v>29</v>
      </c>
      <c r="N1115" s="6">
        <v>80</v>
      </c>
      <c r="O1115" s="6">
        <v>145</v>
      </c>
      <c r="P1115" s="6">
        <v>150</v>
      </c>
      <c r="Q1115" s="6">
        <v>105</v>
      </c>
      <c r="R1115" s="6">
        <v>110</v>
      </c>
      <c r="S1115" s="6">
        <v>110</v>
      </c>
      <c r="T1115" s="6" t="str">
        <f>VLOOKUP(U1115,道具表!G:H,2,FALSE)</f>
        <v>ITEM_NONE</v>
      </c>
      <c r="U1115" s="6" t="s">
        <v>25</v>
      </c>
      <c r="V1115" s="6" t="str">
        <f>VLOOKUP(W1115,道具表!G:H,2,FALSE)</f>
        <v>ITEM_METAL_COAT</v>
      </c>
      <c r="W1115" s="6" t="s">
        <v>367</v>
      </c>
      <c r="X1115" s="6">
        <v>3</v>
      </c>
      <c r="Y1115" s="6">
        <v>35</v>
      </c>
    </row>
    <row r="1116" spans="2:25">
      <c r="B1116" s="6">
        <v>1114</v>
      </c>
      <c r="C1116" s="11" t="s">
        <v>3666</v>
      </c>
      <c r="D1116" s="6" t="s">
        <v>3667</v>
      </c>
      <c r="E1116" s="6" t="s">
        <v>3668</v>
      </c>
      <c r="F1116" s="6" t="str">
        <f>VLOOKUP(G1116,地名表!H:I,2,FALSE)</f>
        <v>TYPE_DRAGON</v>
      </c>
      <c r="G1116" s="6" t="s">
        <v>629</v>
      </c>
      <c r="H1116" s="6" t="str">
        <f>VLOOKUP(I1116,地名表!H:I,2,FALSE)</f>
        <v>TYPE_PSYCHIC</v>
      </c>
      <c r="I1116" s="6" t="s">
        <v>81</v>
      </c>
      <c r="J1116" s="6" t="str">
        <f>VLOOKUP(K1116,特性表!H:I,2,FALSE)</f>
        <v>ABILITY_LEVITATE</v>
      </c>
      <c r="K1116" s="6" t="s">
        <v>417</v>
      </c>
      <c r="L1116" s="6" t="str">
        <f>VLOOKUP(M1116,特性表!H:I,2,FALSE)</f>
        <v>ABILITY_NONE</v>
      </c>
      <c r="M1116" s="6" t="s">
        <v>29</v>
      </c>
      <c r="N1116" s="6">
        <v>80</v>
      </c>
      <c r="O1116" s="6">
        <v>100</v>
      </c>
      <c r="P1116" s="6">
        <v>120</v>
      </c>
      <c r="Q1116" s="6">
        <v>140</v>
      </c>
      <c r="R1116" s="6">
        <v>150</v>
      </c>
      <c r="S1116" s="6">
        <v>110</v>
      </c>
      <c r="T1116" s="6" t="str">
        <f>VLOOKUP(U1116,道具表!G:H,2,FALSE)</f>
        <v>ITEM_NONE</v>
      </c>
      <c r="U1116" s="6" t="s">
        <v>25</v>
      </c>
      <c r="V1116" s="6" t="str">
        <f>VLOOKUP(W1116,道具表!G:H,2,FALSE)</f>
        <v>ITEM_NONE</v>
      </c>
      <c r="W1116" s="6" t="s">
        <v>25</v>
      </c>
      <c r="X1116" s="6">
        <v>3</v>
      </c>
      <c r="Y1116" s="6">
        <v>90</v>
      </c>
    </row>
    <row r="1117" spans="2:25">
      <c r="B1117" s="6">
        <v>1115</v>
      </c>
      <c r="C1117" s="11" t="s">
        <v>3669</v>
      </c>
      <c r="D1117" s="6" t="s">
        <v>3670</v>
      </c>
      <c r="E1117" s="6" t="s">
        <v>3671</v>
      </c>
      <c r="F1117" s="6" t="str">
        <f>VLOOKUP(G1117,地名表!H:I,2,FALSE)</f>
        <v>TYPE_DRAGON</v>
      </c>
      <c r="G1117" s="6" t="s">
        <v>629</v>
      </c>
      <c r="H1117" s="6" t="str">
        <f>VLOOKUP(I1117,地名表!H:I,2,FALSE)</f>
        <v>TYPE_PSYCHIC</v>
      </c>
      <c r="I1117" s="6" t="s">
        <v>81</v>
      </c>
      <c r="J1117" s="6" t="str">
        <f>VLOOKUP(K1117,特性表!H:I,2,FALSE)</f>
        <v>ABILITY_LEVITATE</v>
      </c>
      <c r="K1117" s="6" t="s">
        <v>417</v>
      </c>
      <c r="L1117" s="6" t="str">
        <f>VLOOKUP(M1117,特性表!H:I,2,FALSE)</f>
        <v>ABILITY_NONE</v>
      </c>
      <c r="M1117" s="6" t="s">
        <v>29</v>
      </c>
      <c r="N1117" s="6">
        <v>80</v>
      </c>
      <c r="O1117" s="6">
        <v>130</v>
      </c>
      <c r="P1117" s="6">
        <v>100</v>
      </c>
      <c r="Q1117" s="6">
        <v>160</v>
      </c>
      <c r="R1117" s="6">
        <v>120</v>
      </c>
      <c r="S1117" s="6">
        <v>110</v>
      </c>
      <c r="T1117" s="6" t="str">
        <f>VLOOKUP(U1117,道具表!G:H,2,FALSE)</f>
        <v>ITEM_NONE</v>
      </c>
      <c r="U1117" s="6" t="s">
        <v>25</v>
      </c>
      <c r="V1117" s="6" t="str">
        <f>VLOOKUP(W1117,道具表!G:H,2,FALSE)</f>
        <v>ITEM_NONE</v>
      </c>
      <c r="W1117" s="6" t="s">
        <v>25</v>
      </c>
      <c r="X1117" s="6">
        <v>3</v>
      </c>
      <c r="Y1117" s="6">
        <v>90</v>
      </c>
    </row>
    <row r="1118" spans="2:25">
      <c r="B1118" s="6">
        <v>1116</v>
      </c>
      <c r="C1118" s="11" t="s">
        <v>3672</v>
      </c>
      <c r="D1118" s="6" t="s">
        <v>3673</v>
      </c>
      <c r="E1118" s="6" t="s">
        <v>3674</v>
      </c>
      <c r="F1118" s="6" t="str">
        <f>VLOOKUP(G1118,地名表!H:I,2,FALSE)</f>
        <v>TYPE_DRAGON</v>
      </c>
      <c r="G1118" s="6" t="s">
        <v>629</v>
      </c>
      <c r="H1118" s="6" t="str">
        <f>VLOOKUP(I1118,地名表!H:I,2,FALSE)</f>
        <v>TYPE_FLYING</v>
      </c>
      <c r="I1118" s="6" t="s">
        <v>55</v>
      </c>
      <c r="J1118" s="6" t="str">
        <f>VLOOKUP(K1118,特性表!H:I,2,FALSE)</f>
        <v>ABILITY_DELTA_STREAM</v>
      </c>
      <c r="K1118" s="6" t="s">
        <v>3675</v>
      </c>
      <c r="L1118" s="6" t="str">
        <f>VLOOKUP(M1118,特性表!H:I,2,FALSE)</f>
        <v>ABILITY_NONE</v>
      </c>
      <c r="M1118" s="6" t="s">
        <v>29</v>
      </c>
      <c r="N1118" s="6">
        <v>105</v>
      </c>
      <c r="O1118" s="6">
        <v>180</v>
      </c>
      <c r="P1118" s="6">
        <v>100</v>
      </c>
      <c r="Q1118" s="6">
        <v>180</v>
      </c>
      <c r="R1118" s="6">
        <v>100</v>
      </c>
      <c r="S1118" s="6">
        <v>115</v>
      </c>
      <c r="T1118" s="6" t="str">
        <f>VLOOKUP(U1118,道具表!G:H,2,FALSE)</f>
        <v>ITEM_NONE</v>
      </c>
      <c r="U1118" s="6" t="s">
        <v>25</v>
      </c>
      <c r="V1118" s="6" t="str">
        <f>VLOOKUP(W1118,道具表!G:H,2,FALSE)</f>
        <v>ITEM_NONE</v>
      </c>
      <c r="W1118" s="6" t="s">
        <v>25</v>
      </c>
      <c r="X1118" s="6">
        <v>3</v>
      </c>
      <c r="Y1118" s="6">
        <v>0</v>
      </c>
    </row>
    <row r="1119" spans="2:25">
      <c r="B1119" s="6">
        <v>1117</v>
      </c>
      <c r="C1119" s="11" t="s">
        <v>3676</v>
      </c>
      <c r="D1119" s="6" t="s">
        <v>3677</v>
      </c>
      <c r="E1119" s="6" t="s">
        <v>3678</v>
      </c>
      <c r="F1119" s="6" t="str">
        <f>VLOOKUP(G1119,地名表!H:I,2,FALSE)</f>
        <v>TYPE_NORMAL</v>
      </c>
      <c r="G1119" s="6" t="s">
        <v>28</v>
      </c>
      <c r="H1119" s="6" t="str">
        <f>VLOOKUP(I1119,地名表!H:I,2,FALSE)</f>
        <v>TYPE_FIGHTING</v>
      </c>
      <c r="I1119" s="6" t="s">
        <v>267</v>
      </c>
      <c r="J1119" s="6" t="str">
        <f>VLOOKUP(K1119,特性表!H:I,2,FALSE)</f>
        <v>ABILITY_SCRAPPY</v>
      </c>
      <c r="K1119" s="6" t="s">
        <v>505</v>
      </c>
      <c r="L1119" s="6" t="str">
        <f>VLOOKUP(M1119,特性表!H:I,2,FALSE)</f>
        <v>ABILITY_SCRAPPY</v>
      </c>
      <c r="M1119" s="6" t="s">
        <v>505</v>
      </c>
      <c r="N1119" s="6">
        <v>65</v>
      </c>
      <c r="O1119" s="6">
        <v>136</v>
      </c>
      <c r="P1119" s="6">
        <v>94</v>
      </c>
      <c r="Q1119" s="6">
        <v>54</v>
      </c>
      <c r="R1119" s="6">
        <v>96</v>
      </c>
      <c r="S1119" s="6">
        <v>135</v>
      </c>
      <c r="T1119" s="6" t="str">
        <f>VLOOKUP(U1119,道具表!G:H,2,FALSE)</f>
        <v>ITEM_NONE</v>
      </c>
      <c r="U1119" s="6" t="s">
        <v>25</v>
      </c>
      <c r="V1119" s="6" t="str">
        <f>VLOOKUP(W1119,道具表!G:H,2,FALSE)</f>
        <v>ITEM_NONE</v>
      </c>
      <c r="W1119" s="6" t="s">
        <v>25</v>
      </c>
      <c r="X1119" s="6">
        <v>60</v>
      </c>
      <c r="Y1119" s="6">
        <v>50</v>
      </c>
    </row>
    <row r="1120" spans="2:25">
      <c r="B1120" s="6">
        <v>1118</v>
      </c>
      <c r="C1120" s="11" t="s">
        <v>3679</v>
      </c>
      <c r="D1120" s="6" t="s">
        <v>3680</v>
      </c>
      <c r="E1120" s="6" t="s">
        <v>3681</v>
      </c>
      <c r="F1120" s="6" t="str">
        <f>VLOOKUP(G1120,地名表!H:I,2,FALSE)</f>
        <v>TYPE_DRAGON</v>
      </c>
      <c r="G1120" s="6" t="s">
        <v>629</v>
      </c>
      <c r="H1120" s="6" t="str">
        <f>VLOOKUP(I1120,地名表!H:I,2,FALSE)</f>
        <v>TYPE_GROUND</v>
      </c>
      <c r="I1120" s="6" t="s">
        <v>145</v>
      </c>
      <c r="J1120" s="6" t="str">
        <f>VLOOKUP(K1120,特性表!H:I,2,FALSE)</f>
        <v>ABILITY_PRESSURE</v>
      </c>
      <c r="K1120" s="6" t="s">
        <v>609</v>
      </c>
      <c r="L1120" s="6" t="str">
        <f>VLOOKUP(M1120,特性表!H:I,2,FALSE)</f>
        <v>ABILITY_NONE</v>
      </c>
      <c r="M1120" s="6" t="s">
        <v>29</v>
      </c>
      <c r="N1120" s="6">
        <v>108</v>
      </c>
      <c r="O1120" s="6">
        <v>170</v>
      </c>
      <c r="P1120" s="6">
        <v>115</v>
      </c>
      <c r="Q1120" s="6">
        <v>120</v>
      </c>
      <c r="R1120" s="6">
        <v>95</v>
      </c>
      <c r="S1120" s="6">
        <v>92</v>
      </c>
      <c r="T1120" s="6" t="str">
        <f>VLOOKUP(U1120,道具表!G:H,2,FALSE)</f>
        <v>ITEM_NONE</v>
      </c>
      <c r="U1120" s="6" t="s">
        <v>25</v>
      </c>
      <c r="V1120" s="6" t="str">
        <f>VLOOKUP(W1120,道具表!G:H,2,FALSE)</f>
        <v>ITEM_NONE</v>
      </c>
      <c r="W1120" s="6" t="s">
        <v>25</v>
      </c>
      <c r="X1120" s="6">
        <v>45</v>
      </c>
      <c r="Y1120" s="6">
        <v>50</v>
      </c>
    </row>
    <row r="1121" spans="2:25">
      <c r="B1121" s="6">
        <v>1119</v>
      </c>
      <c r="C1121" s="11" t="s">
        <v>3682</v>
      </c>
      <c r="D1121" s="6" t="s">
        <v>3683</v>
      </c>
      <c r="E1121" s="6" t="s">
        <v>3684</v>
      </c>
      <c r="F1121" s="6" t="str">
        <f>VLOOKUP(G1121,地名表!H:I,2,FALSE)</f>
        <v>TYPE_FIGHTING</v>
      </c>
      <c r="G1121" s="6" t="s">
        <v>267</v>
      </c>
      <c r="H1121" s="6" t="str">
        <f>VLOOKUP(I1121,地名表!H:I,2,FALSE)</f>
        <v>TYPE_STEEL</v>
      </c>
      <c r="I1121" s="6" t="s">
        <v>365</v>
      </c>
      <c r="J1121" s="6" t="str">
        <f>VLOOKUP(K1121,特性表!H:I,2,FALSE)</f>
        <v>ABILITY_ADAPTABILITY</v>
      </c>
      <c r="K1121" s="6" t="s">
        <v>576</v>
      </c>
      <c r="L1121" s="6" t="str">
        <f>VLOOKUP(M1121,特性表!H:I,2,FALSE)</f>
        <v>ABILITY_ADAPTABILITY</v>
      </c>
      <c r="M1121" s="6" t="s">
        <v>576</v>
      </c>
      <c r="N1121" s="6">
        <v>70</v>
      </c>
      <c r="O1121" s="6">
        <v>145</v>
      </c>
      <c r="P1121" s="6">
        <v>88</v>
      </c>
      <c r="Q1121" s="6">
        <v>140</v>
      </c>
      <c r="R1121" s="6">
        <v>70</v>
      </c>
      <c r="S1121" s="6">
        <v>112</v>
      </c>
      <c r="T1121" s="6" t="str">
        <f>VLOOKUP(U1121,道具表!G:H,2,FALSE)</f>
        <v>ITEM_NONE</v>
      </c>
      <c r="U1121" s="6" t="s">
        <v>25</v>
      </c>
      <c r="V1121" s="6" t="str">
        <f>VLOOKUP(W1121,道具表!G:H,2,FALSE)</f>
        <v>ITEM_NONE</v>
      </c>
      <c r="W1121" s="6" t="s">
        <v>25</v>
      </c>
      <c r="X1121" s="6">
        <v>45</v>
      </c>
      <c r="Y1121" s="6">
        <v>50</v>
      </c>
    </row>
    <row r="1122" spans="2:25">
      <c r="B1122" s="6">
        <v>1120</v>
      </c>
      <c r="C1122" s="11" t="s">
        <v>3685</v>
      </c>
      <c r="D1122" s="6" t="s">
        <v>3686</v>
      </c>
      <c r="E1122" s="6" t="s">
        <v>3687</v>
      </c>
      <c r="F1122" s="6" t="str">
        <f>VLOOKUP(G1122,地名表!H:I,2,FALSE)</f>
        <v>TYPE_GRASS</v>
      </c>
      <c r="G1122" s="6" t="s">
        <v>33</v>
      </c>
      <c r="H1122" s="6" t="str">
        <f>VLOOKUP(I1122,地名表!H:I,2,FALSE)</f>
        <v>TYPE_ICE</v>
      </c>
      <c r="I1122" s="6" t="s">
        <v>392</v>
      </c>
      <c r="J1122" s="6" t="str">
        <f>VLOOKUP(K1122,特性表!H:I,2,FALSE)</f>
        <v>ABILITY_SNOW_WARNING</v>
      </c>
      <c r="K1122" s="6" t="s">
        <v>1364</v>
      </c>
      <c r="L1122" s="6" t="str">
        <f>VLOOKUP(M1122,特性表!H:I,2,FALSE)</f>
        <v>ABILITY_NONE</v>
      </c>
      <c r="M1122" s="6" t="s">
        <v>29</v>
      </c>
      <c r="N1122" s="6">
        <v>90</v>
      </c>
      <c r="O1122" s="6">
        <v>132</v>
      </c>
      <c r="P1122" s="6">
        <v>105</v>
      </c>
      <c r="Q1122" s="6">
        <v>132</v>
      </c>
      <c r="R1122" s="6">
        <v>105</v>
      </c>
      <c r="S1122" s="6">
        <v>30</v>
      </c>
      <c r="T1122" s="6" t="str">
        <f>VLOOKUP(U1122,道具表!G:H,2,FALSE)</f>
        <v>ITEM_NONE</v>
      </c>
      <c r="U1122" s="6" t="s">
        <v>25</v>
      </c>
      <c r="V1122" s="6" t="str">
        <f>VLOOKUP(W1122,道具表!G:H,2,FALSE)</f>
        <v>ITEM_NONE</v>
      </c>
      <c r="W1122" s="6" t="s">
        <v>25</v>
      </c>
      <c r="X1122" s="6">
        <v>60</v>
      </c>
      <c r="Y1122" s="6">
        <v>50</v>
      </c>
    </row>
    <row r="1123" spans="2:25">
      <c r="B1123" s="6">
        <v>1121</v>
      </c>
      <c r="C1123" s="11" t="s">
        <v>3688</v>
      </c>
      <c r="D1123" s="6" t="s">
        <v>3689</v>
      </c>
      <c r="E1123" s="6" t="s">
        <v>3690</v>
      </c>
      <c r="F1123" s="6" t="str">
        <f>VLOOKUP(G1123,地名表!H:I,2,FALSE)</f>
        <v>TYPE_PSYCHIC</v>
      </c>
      <c r="G1123" s="6" t="s">
        <v>81</v>
      </c>
      <c r="H1123" s="6" t="str">
        <f>VLOOKUP(I1123,地名表!H:I,2,FALSE)</f>
        <v>TYPE_FIGHTING</v>
      </c>
      <c r="I1123" s="6" t="s">
        <v>267</v>
      </c>
      <c r="J1123" s="6" t="str">
        <f>VLOOKUP(K1123,特性表!H:I,2,FALSE)</f>
        <v>ABILITY_INNER_FOCUS</v>
      </c>
      <c r="K1123" s="6" t="s">
        <v>205</v>
      </c>
      <c r="L1123" s="6" t="str">
        <f>VLOOKUP(M1123,特性表!H:I,2,FALSE)</f>
        <v>ABILITY_NONE</v>
      </c>
      <c r="M1123" s="6" t="s">
        <v>29</v>
      </c>
      <c r="N1123" s="6">
        <v>68</v>
      </c>
      <c r="O1123" s="6">
        <v>165</v>
      </c>
      <c r="P1123" s="6">
        <v>95</v>
      </c>
      <c r="Q1123" s="6">
        <v>65</v>
      </c>
      <c r="R1123" s="6">
        <v>115</v>
      </c>
      <c r="S1123" s="6">
        <v>110</v>
      </c>
      <c r="T1123" s="6" t="str">
        <f>VLOOKUP(U1123,道具表!G:H,2,FALSE)</f>
        <v>ITEM_NONE</v>
      </c>
      <c r="U1123" s="6" t="s">
        <v>25</v>
      </c>
      <c r="V1123" s="6" t="str">
        <f>VLOOKUP(W1123,道具表!G:H,2,FALSE)</f>
        <v>ITEM_NONE</v>
      </c>
      <c r="W1123" s="6" t="s">
        <v>25</v>
      </c>
      <c r="X1123" s="6">
        <v>45</v>
      </c>
      <c r="Y1123" s="6">
        <v>35</v>
      </c>
    </row>
    <row r="1124" spans="2:25">
      <c r="B1124" s="6">
        <v>1122</v>
      </c>
      <c r="C1124" s="11" t="s">
        <v>3691</v>
      </c>
      <c r="D1124" s="6" t="s">
        <v>3692</v>
      </c>
      <c r="E1124" s="6" t="s">
        <v>3693</v>
      </c>
      <c r="F1124" s="6" t="str">
        <f>VLOOKUP(G1124,地名表!H:I,2,FALSE)</f>
        <v>TYPE_NORMAL</v>
      </c>
      <c r="G1124" s="6" t="s">
        <v>28</v>
      </c>
      <c r="H1124" s="6" t="str">
        <f>VLOOKUP(I1124,地名表!H:I,2,FALSE)</f>
        <v>TYPE_FAIRY</v>
      </c>
      <c r="I1124" s="6" t="s">
        <v>177</v>
      </c>
      <c r="J1124" s="6" t="str">
        <f>VLOOKUP(K1124,特性表!H:I,2,FALSE)</f>
        <v>ABILITY_HEALER</v>
      </c>
      <c r="K1124" s="6" t="s">
        <v>745</v>
      </c>
      <c r="L1124" s="6" t="str">
        <f>VLOOKUP(M1124,特性表!H:I,2,FALSE)</f>
        <v>ABILITY_HEALER</v>
      </c>
      <c r="M1124" s="6" t="s">
        <v>745</v>
      </c>
      <c r="N1124" s="6">
        <v>103</v>
      </c>
      <c r="O1124" s="6">
        <v>60</v>
      </c>
      <c r="P1124" s="6">
        <v>126</v>
      </c>
      <c r="Q1124" s="6">
        <v>80</v>
      </c>
      <c r="R1124" s="6">
        <v>126</v>
      </c>
      <c r="S1124" s="6">
        <v>50</v>
      </c>
      <c r="T1124" s="6" t="str">
        <f>VLOOKUP(U1124,道具表!G:H,2,FALSE)</f>
        <v>ITEM_NONE</v>
      </c>
      <c r="U1124" s="6" t="s">
        <v>25</v>
      </c>
      <c r="V1124" s="6" t="str">
        <f>VLOOKUP(W1124,道具表!G:H,2,FALSE)</f>
        <v>ITEM_NONE</v>
      </c>
      <c r="W1124" s="6" t="s">
        <v>25</v>
      </c>
      <c r="X1124" s="6">
        <v>255</v>
      </c>
      <c r="Y1124" s="6">
        <v>50</v>
      </c>
    </row>
    <row r="1125" spans="2:25">
      <c r="B1125" s="6">
        <v>1123</v>
      </c>
      <c r="C1125" s="11" t="s">
        <v>3694</v>
      </c>
      <c r="D1125" s="6" t="s">
        <v>3695</v>
      </c>
      <c r="E1125" s="6" t="s">
        <v>3696</v>
      </c>
      <c r="F1125" s="6" t="str">
        <f>VLOOKUP(G1125,地名表!H:I,2,FALSE)</f>
        <v>TYPE_ROCK</v>
      </c>
      <c r="G1125" s="6" t="s">
        <v>334</v>
      </c>
      <c r="H1125" s="6" t="str">
        <f>VLOOKUP(I1125,地名表!H:I,2,FALSE)</f>
        <v>TYPE_FAIRY</v>
      </c>
      <c r="I1125" s="6" t="s">
        <v>177</v>
      </c>
      <c r="J1125" s="6" t="str">
        <f>VLOOKUP(K1125,特性表!H:I,2,FALSE)</f>
        <v>ABILITY_MAGIC_BOUNCE</v>
      </c>
      <c r="K1125" s="6" t="s">
        <v>793</v>
      </c>
      <c r="L1125" s="6" t="str">
        <f>VLOOKUP(M1125,特性表!H:I,2,FALSE)</f>
        <v>ABILITY_MAGIC_BOUNCE</v>
      </c>
      <c r="M1125" s="6" t="s">
        <v>793</v>
      </c>
      <c r="N1125" s="6">
        <v>50</v>
      </c>
      <c r="O1125" s="6">
        <v>160</v>
      </c>
      <c r="P1125" s="6">
        <v>110</v>
      </c>
      <c r="Q1125" s="6">
        <v>160</v>
      </c>
      <c r="R1125" s="6">
        <v>110</v>
      </c>
      <c r="S1125" s="6">
        <v>110</v>
      </c>
      <c r="T1125" s="6" t="str">
        <f>VLOOKUP(U1125,道具表!G:H,2,FALSE)</f>
        <v>ITEM_NONE</v>
      </c>
      <c r="U1125" s="6" t="s">
        <v>25</v>
      </c>
      <c r="V1125" s="6" t="str">
        <f>VLOOKUP(W1125,道具表!G:H,2,FALSE)</f>
        <v>ITEM_NONE</v>
      </c>
      <c r="W1125" s="6" t="s">
        <v>25</v>
      </c>
      <c r="X1125" s="6">
        <v>3</v>
      </c>
      <c r="Y1125" s="6">
        <v>50</v>
      </c>
    </row>
    <row r="1126" spans="2:25">
      <c r="B1126" s="6">
        <v>1124</v>
      </c>
      <c r="C1126" s="11" t="s">
        <v>3697</v>
      </c>
      <c r="D1126" s="6" t="s">
        <v>3698</v>
      </c>
      <c r="E1126" s="6" t="s">
        <v>3699</v>
      </c>
      <c r="F1126" s="6" t="str">
        <f>VLOOKUP(G1126,地名表!H:I,2,FALSE)</f>
        <v>TYPE_WATER</v>
      </c>
      <c r="G1126" s="6" t="s">
        <v>59</v>
      </c>
      <c r="H1126" s="6" t="str">
        <f>VLOOKUP(I1126,地名表!H:I,2,FALSE)</f>
        <v>TYPE_WATER</v>
      </c>
      <c r="I1126" s="6" t="s">
        <v>59</v>
      </c>
      <c r="J1126" s="6" t="str">
        <f>VLOOKUP(K1126,特性表!H:I,2,FALSE)</f>
        <v>ABILITY_PRIMORDIAL_SEA</v>
      </c>
      <c r="K1126" s="6" t="s">
        <v>3700</v>
      </c>
      <c r="L1126" s="6" t="str">
        <f>VLOOKUP(M1126,特性表!H:I,2,FALSE)</f>
        <v>ABILITY_NONE</v>
      </c>
      <c r="M1126" s="6" t="s">
        <v>29</v>
      </c>
      <c r="N1126" s="6">
        <v>100</v>
      </c>
      <c r="O1126" s="6">
        <v>150</v>
      </c>
      <c r="P1126" s="6">
        <v>90</v>
      </c>
      <c r="Q1126" s="6">
        <v>180</v>
      </c>
      <c r="R1126" s="6">
        <v>160</v>
      </c>
      <c r="S1126" s="6">
        <v>90</v>
      </c>
      <c r="T1126" s="6" t="str">
        <f>VLOOKUP(U1126,道具表!G:H,2,FALSE)</f>
        <v>ITEM_NONE</v>
      </c>
      <c r="U1126" s="6" t="s">
        <v>25</v>
      </c>
      <c r="V1126" s="6" t="str">
        <f>VLOOKUP(W1126,道具表!G:H,2,FALSE)</f>
        <v>ITEM_NONE</v>
      </c>
      <c r="W1126" s="6" t="s">
        <v>25</v>
      </c>
      <c r="X1126" s="6">
        <v>5</v>
      </c>
      <c r="Y1126" s="6">
        <v>0</v>
      </c>
    </row>
    <row r="1127" spans="2:25">
      <c r="B1127" s="6">
        <v>1125</v>
      </c>
      <c r="C1127" s="11" t="s">
        <v>3701</v>
      </c>
      <c r="D1127" s="6" t="s">
        <v>3702</v>
      </c>
      <c r="E1127" s="6" t="s">
        <v>3703</v>
      </c>
      <c r="F1127" s="6" t="str">
        <f>VLOOKUP(G1127,地名表!H:I,2,FALSE)</f>
        <v>TYPE_GROUND</v>
      </c>
      <c r="G1127" s="6" t="s">
        <v>145</v>
      </c>
      <c r="H1127" s="6" t="str">
        <f>VLOOKUP(I1127,地名表!H:I,2,FALSE)</f>
        <v>TYPE_FIRE</v>
      </c>
      <c r="I1127" s="6" t="s">
        <v>46</v>
      </c>
      <c r="J1127" s="6" t="str">
        <f>VLOOKUP(K1127,特性表!H:I,2,FALSE)</f>
        <v>ABILITY_DESOLATE_LAND</v>
      </c>
      <c r="K1127" s="6" t="s">
        <v>3704</v>
      </c>
      <c r="L1127" s="6" t="str">
        <f>VLOOKUP(M1127,特性表!H:I,2,FALSE)</f>
        <v>ABILITY_NONE</v>
      </c>
      <c r="M1127" s="6" t="s">
        <v>29</v>
      </c>
      <c r="N1127" s="6">
        <v>100</v>
      </c>
      <c r="O1127" s="6">
        <v>180</v>
      </c>
      <c r="P1127" s="6">
        <v>160</v>
      </c>
      <c r="Q1127" s="6">
        <v>150</v>
      </c>
      <c r="R1127" s="6">
        <v>90</v>
      </c>
      <c r="S1127" s="6">
        <v>90</v>
      </c>
      <c r="T1127" s="6" t="str">
        <f>VLOOKUP(U1127,道具表!G:H,2,FALSE)</f>
        <v>ITEM_NONE</v>
      </c>
      <c r="U1127" s="6" t="s">
        <v>25</v>
      </c>
      <c r="V1127" s="6" t="str">
        <f>VLOOKUP(W1127,道具表!G:H,2,FALSE)</f>
        <v>ITEM_NONE</v>
      </c>
      <c r="W1127" s="6" t="s">
        <v>25</v>
      </c>
      <c r="X1127" s="6">
        <v>5</v>
      </c>
      <c r="Y1127" s="6">
        <v>0</v>
      </c>
    </row>
    <row r="1128" spans="2:25">
      <c r="B1128" s="6">
        <v>1126</v>
      </c>
      <c r="C1128" s="11" t="s">
        <v>3705</v>
      </c>
      <c r="D1128" s="6" t="s">
        <v>3706</v>
      </c>
      <c r="E1128" s="6" t="s">
        <v>3707</v>
      </c>
      <c r="F1128" s="6" t="str">
        <f>VLOOKUP(G1128,地名表!H:I,2,FALSE)</f>
        <v>TYPE_DARK</v>
      </c>
      <c r="G1128" s="6" t="s">
        <v>797</v>
      </c>
      <c r="H1128" s="6" t="str">
        <f>VLOOKUP(I1128,地名表!H:I,2,FALSE)</f>
        <v>TYPE_NORMAL</v>
      </c>
      <c r="I1128" s="6" t="s">
        <v>28</v>
      </c>
      <c r="J1128" s="6" t="str">
        <f>VLOOKUP(K1128,特性表!H:I,2,FALSE)</f>
        <v>ABILITY_HUSTLE</v>
      </c>
      <c r="K1128" s="6" t="s">
        <v>881</v>
      </c>
      <c r="L1128" s="6" t="str">
        <f>VLOOKUP(M1128,特性表!H:I,2,FALSE)</f>
        <v>ABILITY_HUSTLE</v>
      </c>
      <c r="M1128" s="6" t="s">
        <v>881</v>
      </c>
      <c r="N1128" s="6">
        <v>30</v>
      </c>
      <c r="O1128" s="6">
        <v>56</v>
      </c>
      <c r="P1128" s="6">
        <v>35</v>
      </c>
      <c r="Q1128" s="6">
        <v>25</v>
      </c>
      <c r="R1128" s="6">
        <v>35</v>
      </c>
      <c r="S1128" s="6">
        <v>72</v>
      </c>
      <c r="T1128" s="6" t="str">
        <f>VLOOKUP(U1128,道具表!G:H,2,FALSE)</f>
        <v>ITEM_NONE</v>
      </c>
      <c r="U1128" s="6" t="s">
        <v>25</v>
      </c>
      <c r="V1128" s="6" t="str">
        <f>VLOOKUP(W1128,道具表!G:H,2,FALSE)</f>
        <v>ITEM_PECHA_BERRY</v>
      </c>
      <c r="W1128" s="6" t="s">
        <v>1010</v>
      </c>
      <c r="X1128" s="6">
        <v>255</v>
      </c>
      <c r="Y1128" s="6">
        <v>70</v>
      </c>
    </row>
    <row r="1129" spans="2:25">
      <c r="B1129" s="6">
        <v>1127</v>
      </c>
      <c r="C1129" s="11" t="s">
        <v>3708</v>
      </c>
      <c r="D1129" s="6" t="s">
        <v>3709</v>
      </c>
      <c r="E1129" s="6" t="s">
        <v>3710</v>
      </c>
      <c r="F1129" s="6" t="str">
        <f>VLOOKUP(G1129,地名表!H:I,2,FALSE)</f>
        <v>TYPE_DARK</v>
      </c>
      <c r="G1129" s="6" t="s">
        <v>797</v>
      </c>
      <c r="H1129" s="6" t="str">
        <f>VLOOKUP(I1129,地名表!H:I,2,FALSE)</f>
        <v>TYPE_NORMAL</v>
      </c>
      <c r="I1129" s="6" t="s">
        <v>28</v>
      </c>
      <c r="J1129" s="6" t="str">
        <f>VLOOKUP(K1129,特性表!H:I,2,FALSE)</f>
        <v>ABILITY_GLUTTONY</v>
      </c>
      <c r="K1129" s="6" t="s">
        <v>316</v>
      </c>
      <c r="L1129" s="6" t="str">
        <f>VLOOKUP(M1129,特性表!H:I,2,FALSE)</f>
        <v>ABILITY_HUSTLE</v>
      </c>
      <c r="M1129" s="6" t="s">
        <v>881</v>
      </c>
      <c r="N1129" s="6">
        <v>75</v>
      </c>
      <c r="O1129" s="6">
        <v>71</v>
      </c>
      <c r="P1129" s="6">
        <v>70</v>
      </c>
      <c r="Q1129" s="6">
        <v>40</v>
      </c>
      <c r="R1129" s="6">
        <v>80</v>
      </c>
      <c r="S1129" s="6">
        <v>77</v>
      </c>
      <c r="T1129" s="6" t="str">
        <f>VLOOKUP(U1129,道具表!G:H,2,FALSE)</f>
        <v>ITEM_NONE</v>
      </c>
      <c r="U1129" s="6" t="s">
        <v>25</v>
      </c>
      <c r="V1129" s="6" t="str">
        <f>VLOOKUP(W1129,道具表!G:H,2,FALSE)</f>
        <v>ITEM_PECHA_BERRY</v>
      </c>
      <c r="W1129" s="6" t="s">
        <v>1010</v>
      </c>
      <c r="X1129" s="6">
        <v>127</v>
      </c>
      <c r="Y1129" s="6">
        <v>70</v>
      </c>
    </row>
    <row r="1130" spans="2:25">
      <c r="B1130" s="6">
        <v>1128</v>
      </c>
      <c r="C1130" s="11" t="s">
        <v>3711</v>
      </c>
      <c r="D1130" s="6" t="s">
        <v>3712</v>
      </c>
      <c r="E1130" s="6" t="s">
        <v>3713</v>
      </c>
      <c r="F1130" s="6" t="str">
        <f>VLOOKUP(G1130,地名表!H:I,2,FALSE)</f>
        <v>TYPE_ELECTRIC</v>
      </c>
      <c r="G1130" s="6" t="s">
        <v>135</v>
      </c>
      <c r="H1130" s="6" t="str">
        <f>VLOOKUP(I1130,地名表!H:I,2,FALSE)</f>
        <v>TYPE_PSYCHIC</v>
      </c>
      <c r="I1130" s="6" t="s">
        <v>81</v>
      </c>
      <c r="J1130" s="6" t="str">
        <f>VLOOKUP(K1130,特性表!H:I,2,FALSE)</f>
        <v>ABILITY_SURGE_SURFER</v>
      </c>
      <c r="K1130" s="6" t="s">
        <v>3714</v>
      </c>
      <c r="L1130" s="6" t="str">
        <f>VLOOKUP(M1130,特性表!H:I,2,FALSE)</f>
        <v>ABILITY_NONE</v>
      </c>
      <c r="M1130" s="6" t="s">
        <v>29</v>
      </c>
      <c r="N1130" s="6">
        <v>60</v>
      </c>
      <c r="O1130" s="6">
        <v>85</v>
      </c>
      <c r="P1130" s="6">
        <v>50</v>
      </c>
      <c r="Q1130" s="6">
        <v>95</v>
      </c>
      <c r="R1130" s="6">
        <v>85</v>
      </c>
      <c r="S1130" s="6">
        <v>110</v>
      </c>
      <c r="T1130" s="6" t="str">
        <f>VLOOKUP(U1130,道具表!G:H,2,FALSE)</f>
        <v>ITEM_NONE</v>
      </c>
      <c r="U1130" s="6" t="s">
        <v>25</v>
      </c>
      <c r="V1130" s="6" t="str">
        <f>VLOOKUP(W1130,道具表!G:H,2,FALSE)</f>
        <v>ITEM_NONE</v>
      </c>
      <c r="W1130" s="6" t="s">
        <v>25</v>
      </c>
      <c r="X1130" s="6">
        <v>75</v>
      </c>
      <c r="Y1130" s="6">
        <v>70</v>
      </c>
    </row>
    <row r="1131" spans="2:25">
      <c r="B1131" s="6">
        <v>1129</v>
      </c>
      <c r="C1131" s="11" t="s">
        <v>3715</v>
      </c>
      <c r="D1131" s="6" t="s">
        <v>3716</v>
      </c>
      <c r="E1131" s="6" t="s">
        <v>3717</v>
      </c>
      <c r="F1131" s="6" t="str">
        <f>VLOOKUP(G1131,地名表!H:I,2,FALSE)</f>
        <v>TYPE_ICE</v>
      </c>
      <c r="G1131" s="6" t="s">
        <v>392</v>
      </c>
      <c r="H1131" s="6" t="str">
        <f>VLOOKUP(I1131,地名表!H:I,2,FALSE)</f>
        <v>TYPE_STEEL</v>
      </c>
      <c r="I1131" s="6" t="s">
        <v>365</v>
      </c>
      <c r="J1131" s="6" t="str">
        <f>VLOOKUP(K1131,特性表!H:I,2,FALSE)</f>
        <v>ABILITY_SNOW_CLOAK</v>
      </c>
      <c r="K1131" s="6" t="s">
        <v>619</v>
      </c>
      <c r="L1131" s="6" t="str">
        <f>VLOOKUP(M1131,特性表!H:I,2,FALSE)</f>
        <v>ABILITY_SLUSH_RUSH</v>
      </c>
      <c r="M1131" s="6" t="s">
        <v>2224</v>
      </c>
      <c r="N1131" s="6">
        <v>50</v>
      </c>
      <c r="O1131" s="6">
        <v>75</v>
      </c>
      <c r="P1131" s="6">
        <v>90</v>
      </c>
      <c r="Q1131" s="6">
        <v>10</v>
      </c>
      <c r="R1131" s="6">
        <v>35</v>
      </c>
      <c r="S1131" s="6">
        <v>40</v>
      </c>
      <c r="T1131" s="6" t="str">
        <f>VLOOKUP(U1131,道具表!G:H,2,FALSE)</f>
        <v>ITEM_NONE</v>
      </c>
      <c r="U1131" s="6" t="s">
        <v>25</v>
      </c>
      <c r="V1131" s="6" t="str">
        <f>VLOOKUP(W1131,道具表!G:H,2,FALSE)</f>
        <v>ITEM_GRIP_CLAW</v>
      </c>
      <c r="W1131" s="6" t="s">
        <v>148</v>
      </c>
      <c r="X1131" s="6">
        <v>255</v>
      </c>
      <c r="Y1131" s="6">
        <v>70</v>
      </c>
    </row>
    <row r="1132" spans="2:25">
      <c r="B1132" s="6">
        <v>1130</v>
      </c>
      <c r="C1132" s="11" t="s">
        <v>3718</v>
      </c>
      <c r="D1132" s="6" t="s">
        <v>3719</v>
      </c>
      <c r="E1132" s="6" t="s">
        <v>3720</v>
      </c>
      <c r="F1132" s="6" t="str">
        <f>VLOOKUP(G1132,地名表!H:I,2,FALSE)</f>
        <v>TYPE_ICE</v>
      </c>
      <c r="G1132" s="6" t="s">
        <v>392</v>
      </c>
      <c r="H1132" s="6" t="str">
        <f>VLOOKUP(I1132,地名表!H:I,2,FALSE)</f>
        <v>TYPE_STEEL</v>
      </c>
      <c r="I1132" s="6" t="s">
        <v>365</v>
      </c>
      <c r="J1132" s="6" t="str">
        <f>VLOOKUP(K1132,特性表!H:I,2,FALSE)</f>
        <v>ABILITY_SNOW_CLOAK</v>
      </c>
      <c r="K1132" s="6" t="s">
        <v>619</v>
      </c>
      <c r="L1132" s="6" t="str">
        <f>VLOOKUP(M1132,特性表!H:I,2,FALSE)</f>
        <v>ABILITY_SLUSH_RUSH</v>
      </c>
      <c r="M1132" s="6" t="s">
        <v>2224</v>
      </c>
      <c r="N1132" s="6">
        <v>75</v>
      </c>
      <c r="O1132" s="6">
        <v>100</v>
      </c>
      <c r="P1132" s="6">
        <v>120</v>
      </c>
      <c r="Q1132" s="6">
        <v>25</v>
      </c>
      <c r="R1132" s="6">
        <v>65</v>
      </c>
      <c r="S1132" s="6">
        <v>65</v>
      </c>
      <c r="T1132" s="6" t="str">
        <f>VLOOKUP(U1132,道具表!G:H,2,FALSE)</f>
        <v>ITEM_NONE</v>
      </c>
      <c r="U1132" s="6" t="s">
        <v>25</v>
      </c>
      <c r="V1132" s="6" t="str">
        <f>VLOOKUP(W1132,道具表!G:H,2,FALSE)</f>
        <v>ITEM_NONE</v>
      </c>
      <c r="W1132" s="6" t="s">
        <v>25</v>
      </c>
      <c r="X1132" s="6">
        <v>90</v>
      </c>
      <c r="Y1132" s="6">
        <v>70</v>
      </c>
    </row>
    <row r="1133" spans="2:25">
      <c r="B1133" s="6">
        <v>1131</v>
      </c>
      <c r="C1133" s="11" t="s">
        <v>3721</v>
      </c>
      <c r="D1133" s="6" t="s">
        <v>3722</v>
      </c>
      <c r="E1133" s="6" t="s">
        <v>3723</v>
      </c>
      <c r="F1133" s="6" t="str">
        <f>VLOOKUP(G1133,地名表!H:I,2,FALSE)</f>
        <v>TYPE_ICE</v>
      </c>
      <c r="G1133" s="6" t="s">
        <v>392</v>
      </c>
      <c r="H1133" s="6" t="str">
        <f>VLOOKUP(I1133,地名表!H:I,2,FALSE)</f>
        <v>TYPE_FAIRY</v>
      </c>
      <c r="I1133" s="6" t="s">
        <v>177</v>
      </c>
      <c r="J1133" s="6" t="str">
        <f>VLOOKUP(K1133,特性表!H:I,2,FALSE)</f>
        <v>ABILITY_SNOW_CLOAK</v>
      </c>
      <c r="K1133" s="6" t="s">
        <v>619</v>
      </c>
      <c r="L1133" s="6" t="str">
        <f>VLOOKUP(M1133,特性表!H:I,2,FALSE)</f>
        <v>ABILITY_SNOW_WARNING</v>
      </c>
      <c r="M1133" s="6" t="s">
        <v>1364</v>
      </c>
      <c r="N1133" s="6">
        <v>38</v>
      </c>
      <c r="O1133" s="6">
        <v>41</v>
      </c>
      <c r="P1133" s="6">
        <v>40</v>
      </c>
      <c r="Q1133" s="6">
        <v>50</v>
      </c>
      <c r="R1133" s="6">
        <v>65</v>
      </c>
      <c r="S1133" s="6">
        <v>65</v>
      </c>
      <c r="T1133" s="6" t="str">
        <f>VLOOKUP(U1133,道具表!G:H,2,FALSE)</f>
        <v>ITEM_NONE</v>
      </c>
      <c r="U1133" s="6" t="s">
        <v>25</v>
      </c>
      <c r="V1133" s="6" t="str">
        <f>VLOOKUP(W1133,道具表!G:H,2,FALSE)</f>
        <v>ITEM_SNOWBALL</v>
      </c>
      <c r="W1133" s="6" t="s">
        <v>1350</v>
      </c>
      <c r="X1133" s="6">
        <v>190</v>
      </c>
      <c r="Y1133" s="6">
        <v>70</v>
      </c>
    </row>
    <row r="1134" spans="2:25">
      <c r="B1134" s="6">
        <v>1132</v>
      </c>
      <c r="C1134" s="11" t="s">
        <v>3724</v>
      </c>
      <c r="D1134" s="6" t="s">
        <v>3725</v>
      </c>
      <c r="E1134" s="6" t="s">
        <v>3726</v>
      </c>
      <c r="F1134" s="6" t="str">
        <f>VLOOKUP(G1134,地名表!H:I,2,FALSE)</f>
        <v>TYPE_ICE</v>
      </c>
      <c r="G1134" s="6" t="s">
        <v>392</v>
      </c>
      <c r="H1134" s="6" t="str">
        <f>VLOOKUP(I1134,地名表!H:I,2,FALSE)</f>
        <v>TYPE_FAIRY</v>
      </c>
      <c r="I1134" s="6" t="s">
        <v>177</v>
      </c>
      <c r="J1134" s="6" t="str">
        <f>VLOOKUP(K1134,特性表!H:I,2,FALSE)</f>
        <v>ABILITY_SNOW_CLOAK</v>
      </c>
      <c r="K1134" s="6" t="s">
        <v>619</v>
      </c>
      <c r="L1134" s="6" t="str">
        <f>VLOOKUP(M1134,特性表!H:I,2,FALSE)</f>
        <v>ABILITY_SNOW_WARNING</v>
      </c>
      <c r="M1134" s="6" t="s">
        <v>1364</v>
      </c>
      <c r="N1134" s="6">
        <v>73</v>
      </c>
      <c r="O1134" s="6">
        <v>67</v>
      </c>
      <c r="P1134" s="6">
        <v>75</v>
      </c>
      <c r="Q1134" s="6">
        <v>81</v>
      </c>
      <c r="R1134" s="6">
        <v>100</v>
      </c>
      <c r="S1134" s="6">
        <v>109</v>
      </c>
      <c r="T1134" s="6" t="str">
        <f>VLOOKUP(U1134,道具表!G:H,2,FALSE)</f>
        <v>ITEM_NONE</v>
      </c>
      <c r="U1134" s="6" t="s">
        <v>25</v>
      </c>
      <c r="V1134" s="6" t="str">
        <f>VLOOKUP(W1134,道具表!G:H,2,FALSE)</f>
        <v>ITEM_NONE</v>
      </c>
      <c r="W1134" s="6" t="s">
        <v>25</v>
      </c>
      <c r="X1134" s="6">
        <v>75</v>
      </c>
      <c r="Y1134" s="6">
        <v>70</v>
      </c>
    </row>
    <row r="1135" spans="2:25">
      <c r="B1135" s="6">
        <v>1133</v>
      </c>
      <c r="C1135" s="11" t="s">
        <v>3727</v>
      </c>
      <c r="D1135" s="6" t="s">
        <v>3728</v>
      </c>
      <c r="E1135" s="6" t="s">
        <v>3729</v>
      </c>
      <c r="F1135" s="6" t="str">
        <f>VLOOKUP(G1135,地名表!H:I,2,FALSE)</f>
        <v>TYPE_GROUND</v>
      </c>
      <c r="G1135" s="6" t="s">
        <v>145</v>
      </c>
      <c r="H1135" s="6" t="str">
        <f>VLOOKUP(I1135,地名表!H:I,2,FALSE)</f>
        <v>TYPE_STEEL</v>
      </c>
      <c r="I1135" s="6" t="s">
        <v>365</v>
      </c>
      <c r="J1135" s="6" t="str">
        <f>VLOOKUP(K1135,特性表!H:I,2,FALSE)</f>
        <v>ABILITY_SAND_FORCE</v>
      </c>
      <c r="K1135" s="6" t="s">
        <v>1637</v>
      </c>
      <c r="L1135" s="6" t="str">
        <f>VLOOKUP(M1135,特性表!H:I,2,FALSE)</f>
        <v>ABILITY_NONE</v>
      </c>
      <c r="M1135" s="6" t="s">
        <v>29</v>
      </c>
      <c r="N1135" s="6">
        <v>10</v>
      </c>
      <c r="O1135" s="6">
        <v>55</v>
      </c>
      <c r="P1135" s="6">
        <v>30</v>
      </c>
      <c r="Q1135" s="6">
        <v>35</v>
      </c>
      <c r="R1135" s="6">
        <v>45</v>
      </c>
      <c r="S1135" s="6">
        <v>90</v>
      </c>
      <c r="T1135" s="6" t="str">
        <f>VLOOKUP(U1135,道具表!G:H,2,FALSE)</f>
        <v>ITEM_NONE</v>
      </c>
      <c r="U1135" s="6" t="s">
        <v>25</v>
      </c>
      <c r="V1135" s="6" t="str">
        <f>VLOOKUP(W1135,道具表!G:H,2,FALSE)</f>
        <v>ITEM_SOFT_SAND</v>
      </c>
      <c r="W1135" s="6" t="s">
        <v>153</v>
      </c>
      <c r="X1135" s="6">
        <v>255</v>
      </c>
      <c r="Y1135" s="6">
        <v>70</v>
      </c>
    </row>
    <row r="1136" spans="2:25">
      <c r="B1136" s="6">
        <v>1134</v>
      </c>
      <c r="C1136" s="11" t="s">
        <v>3730</v>
      </c>
      <c r="D1136" s="6" t="s">
        <v>3731</v>
      </c>
      <c r="E1136" s="6" t="s">
        <v>3732</v>
      </c>
      <c r="F1136" s="6" t="str">
        <f>VLOOKUP(G1136,地名表!H:I,2,FALSE)</f>
        <v>TYPE_GROUND</v>
      </c>
      <c r="G1136" s="6" t="s">
        <v>145</v>
      </c>
      <c r="H1136" s="6" t="str">
        <f>VLOOKUP(I1136,地名表!H:I,2,FALSE)</f>
        <v>TYPE_STEEL</v>
      </c>
      <c r="I1136" s="6" t="s">
        <v>365</v>
      </c>
      <c r="J1136" s="6" t="str">
        <f>VLOOKUP(K1136,特性表!H:I,2,FALSE)</f>
        <v>ABILITY_SAND_FORCE</v>
      </c>
      <c r="K1136" s="6" t="s">
        <v>1637</v>
      </c>
      <c r="L1136" s="6" t="str">
        <f>VLOOKUP(M1136,特性表!H:I,2,FALSE)</f>
        <v>ABILITY_NONE</v>
      </c>
      <c r="M1136" s="6" t="s">
        <v>29</v>
      </c>
      <c r="N1136" s="6">
        <v>35</v>
      </c>
      <c r="O1136" s="6">
        <v>100</v>
      </c>
      <c r="P1136" s="6">
        <v>60</v>
      </c>
      <c r="Q1136" s="6">
        <v>50</v>
      </c>
      <c r="R1136" s="6">
        <v>70</v>
      </c>
      <c r="S1136" s="6">
        <v>110</v>
      </c>
      <c r="T1136" s="6" t="str">
        <f>VLOOKUP(U1136,道具表!G:H,2,FALSE)</f>
        <v>ITEM_NONE</v>
      </c>
      <c r="U1136" s="6" t="s">
        <v>25</v>
      </c>
      <c r="V1136" s="6" t="str">
        <f>VLOOKUP(W1136,道具表!G:H,2,FALSE)</f>
        <v>ITEM_SOFT_SAND</v>
      </c>
      <c r="W1136" s="6" t="s">
        <v>153</v>
      </c>
      <c r="X1136" s="6">
        <v>50</v>
      </c>
      <c r="Y1136" s="6">
        <v>70</v>
      </c>
    </row>
    <row r="1137" spans="2:25">
      <c r="B1137" s="6">
        <v>1135</v>
      </c>
      <c r="C1137" s="11" t="s">
        <v>3733</v>
      </c>
      <c r="D1137" s="6" t="s">
        <v>3734</v>
      </c>
      <c r="E1137" s="6" t="s">
        <v>3735</v>
      </c>
      <c r="F1137" s="6" t="str">
        <f>VLOOKUP(G1137,地名表!H:I,2,FALSE)</f>
        <v>TYPE_DARK</v>
      </c>
      <c r="G1137" s="6" t="s">
        <v>797</v>
      </c>
      <c r="H1137" s="6" t="str">
        <f>VLOOKUP(I1137,地名表!H:I,2,FALSE)</f>
        <v>TYPE_DARK</v>
      </c>
      <c r="I1137" s="6" t="s">
        <v>797</v>
      </c>
      <c r="J1137" s="6" t="str">
        <f>VLOOKUP(K1137,特性表!H:I,2,FALSE)</f>
        <v>ABILITY_PICKUP</v>
      </c>
      <c r="K1137" s="6" t="s">
        <v>249</v>
      </c>
      <c r="L1137" s="6" t="str">
        <f>VLOOKUP(M1137,特性表!H:I,2,FALSE)</f>
        <v>ABILITY_TECHNICIAN</v>
      </c>
      <c r="M1137" s="6" t="s">
        <v>250</v>
      </c>
      <c r="N1137" s="6">
        <v>40</v>
      </c>
      <c r="O1137" s="6">
        <v>35</v>
      </c>
      <c r="P1137" s="6">
        <v>35</v>
      </c>
      <c r="Q1137" s="6">
        <v>50</v>
      </c>
      <c r="R1137" s="6">
        <v>40</v>
      </c>
      <c r="S1137" s="6">
        <v>90</v>
      </c>
      <c r="T1137" s="6" t="str">
        <f>VLOOKUP(U1137,道具表!G:H,2,FALSE)</f>
        <v>ITEM_NONE</v>
      </c>
      <c r="U1137" s="6" t="s">
        <v>25</v>
      </c>
      <c r="V1137" s="6" t="str">
        <f>VLOOKUP(W1137,道具表!G:H,2,FALSE)</f>
        <v>ITEM_QUICK_CLAW</v>
      </c>
      <c r="W1137" s="6" t="s">
        <v>149</v>
      </c>
      <c r="X1137" s="6">
        <v>255</v>
      </c>
      <c r="Y1137" s="6">
        <v>70</v>
      </c>
    </row>
    <row r="1138" spans="2:25">
      <c r="B1138" s="6">
        <v>1136</v>
      </c>
      <c r="C1138" s="11" t="s">
        <v>3736</v>
      </c>
      <c r="D1138" s="6" t="s">
        <v>3737</v>
      </c>
      <c r="E1138" s="6" t="s">
        <v>3738</v>
      </c>
      <c r="F1138" s="6" t="str">
        <f>VLOOKUP(G1138,地名表!H:I,2,FALSE)</f>
        <v>TYPE_DARK</v>
      </c>
      <c r="G1138" s="6" t="s">
        <v>797</v>
      </c>
      <c r="H1138" s="6" t="str">
        <f>VLOOKUP(I1138,地名表!H:I,2,FALSE)</f>
        <v>TYPE_DARK</v>
      </c>
      <c r="I1138" s="6" t="s">
        <v>797</v>
      </c>
      <c r="J1138" s="6" t="str">
        <f>VLOOKUP(K1138,特性表!H:I,2,FALSE)</f>
        <v>ABILITY_PICKUP</v>
      </c>
      <c r="K1138" s="6" t="s">
        <v>249</v>
      </c>
      <c r="L1138" s="6" t="str">
        <f>VLOOKUP(M1138,特性表!H:I,2,FALSE)</f>
        <v>ABILITY_TECHNICIAN</v>
      </c>
      <c r="M1138" s="6" t="s">
        <v>250</v>
      </c>
      <c r="N1138" s="6">
        <v>65</v>
      </c>
      <c r="O1138" s="6">
        <v>60</v>
      </c>
      <c r="P1138" s="6">
        <v>60</v>
      </c>
      <c r="Q1138" s="6">
        <v>75</v>
      </c>
      <c r="R1138" s="6">
        <v>65</v>
      </c>
      <c r="S1138" s="6">
        <v>115</v>
      </c>
      <c r="T1138" s="6" t="str">
        <f>VLOOKUP(U1138,道具表!G:H,2,FALSE)</f>
        <v>ITEM_NONE</v>
      </c>
      <c r="U1138" s="6" t="s">
        <v>25</v>
      </c>
      <c r="V1138" s="6" t="str">
        <f>VLOOKUP(W1138,道具表!G:H,2,FALSE)</f>
        <v>ITEM_QUICK_CLAW</v>
      </c>
      <c r="W1138" s="6" t="s">
        <v>149</v>
      </c>
      <c r="X1138" s="6">
        <v>90</v>
      </c>
      <c r="Y1138" s="6">
        <v>70</v>
      </c>
    </row>
    <row r="1139" spans="2:25">
      <c r="B1139" s="6">
        <v>1137</v>
      </c>
      <c r="C1139" s="11" t="s">
        <v>3739</v>
      </c>
      <c r="D1139" s="6" t="s">
        <v>3740</v>
      </c>
      <c r="E1139" s="6" t="s">
        <v>3741</v>
      </c>
      <c r="F1139" s="6" t="str">
        <f>VLOOKUP(G1139,地名表!H:I,2,FALSE)</f>
        <v>TYPE_ROCK</v>
      </c>
      <c r="G1139" s="6" t="s">
        <v>334</v>
      </c>
      <c r="H1139" s="6" t="str">
        <f>VLOOKUP(I1139,地名表!H:I,2,FALSE)</f>
        <v>TYPE_ELECTRIC</v>
      </c>
      <c r="I1139" s="6" t="s">
        <v>135</v>
      </c>
      <c r="J1139" s="6" t="str">
        <f>VLOOKUP(K1139,特性表!H:I,2,FALSE)</f>
        <v>ABILITY_STURDY</v>
      </c>
      <c r="K1139" s="6" t="s">
        <v>336</v>
      </c>
      <c r="L1139" s="6" t="str">
        <f>VLOOKUP(M1139,特性表!H:I,2,FALSE)</f>
        <v>ABILITY_GALVANIZE</v>
      </c>
      <c r="M1139" s="6" t="s">
        <v>3742</v>
      </c>
      <c r="N1139" s="6">
        <v>40</v>
      </c>
      <c r="O1139" s="6">
        <v>80</v>
      </c>
      <c r="P1139" s="6">
        <v>100</v>
      </c>
      <c r="Q1139" s="6">
        <v>30</v>
      </c>
      <c r="R1139" s="6">
        <v>30</v>
      </c>
      <c r="S1139" s="6">
        <v>20</v>
      </c>
      <c r="T1139" s="6" t="str">
        <f>VLOOKUP(U1139,道具表!G:H,2,FALSE)</f>
        <v>ITEM_NONE</v>
      </c>
      <c r="U1139" s="6" t="s">
        <v>25</v>
      </c>
      <c r="V1139" s="6" t="str">
        <f>VLOOKUP(W1139,道具表!G:H,2,FALSE)</f>
        <v>ITEM_CELL_BATTERY</v>
      </c>
      <c r="W1139" s="6" t="s">
        <v>1179</v>
      </c>
      <c r="X1139" s="6">
        <v>255</v>
      </c>
      <c r="Y1139" s="6">
        <v>70</v>
      </c>
    </row>
    <row r="1140" spans="2:25">
      <c r="B1140" s="6">
        <v>1138</v>
      </c>
      <c r="C1140" s="11" t="s">
        <v>3743</v>
      </c>
      <c r="D1140" s="6" t="s">
        <v>3744</v>
      </c>
      <c r="E1140" s="6" t="s">
        <v>3745</v>
      </c>
      <c r="F1140" s="6" t="str">
        <f>VLOOKUP(G1140,地名表!H:I,2,FALSE)</f>
        <v>TYPE_ROCK</v>
      </c>
      <c r="G1140" s="6" t="s">
        <v>334</v>
      </c>
      <c r="H1140" s="6" t="str">
        <f>VLOOKUP(I1140,地名表!H:I,2,FALSE)</f>
        <v>TYPE_ELECTRIC</v>
      </c>
      <c r="I1140" s="6" t="s">
        <v>135</v>
      </c>
      <c r="J1140" s="6" t="str">
        <f>VLOOKUP(K1140,特性表!H:I,2,FALSE)</f>
        <v>ABILITY_STURDY</v>
      </c>
      <c r="K1140" s="6" t="s">
        <v>336</v>
      </c>
      <c r="L1140" s="6" t="str">
        <f>VLOOKUP(M1140,特性表!H:I,2,FALSE)</f>
        <v>ABILITY_GALVANIZE</v>
      </c>
      <c r="M1140" s="6" t="s">
        <v>3742</v>
      </c>
      <c r="N1140" s="6">
        <v>55</v>
      </c>
      <c r="O1140" s="6">
        <v>95</v>
      </c>
      <c r="P1140" s="6">
        <v>115</v>
      </c>
      <c r="Q1140" s="6">
        <v>45</v>
      </c>
      <c r="R1140" s="6">
        <v>45</v>
      </c>
      <c r="S1140" s="6">
        <v>35</v>
      </c>
      <c r="T1140" s="6" t="str">
        <f>VLOOKUP(U1140,道具表!G:H,2,FALSE)</f>
        <v>ITEM_NONE</v>
      </c>
      <c r="U1140" s="6" t="s">
        <v>25</v>
      </c>
      <c r="V1140" s="6" t="str">
        <f>VLOOKUP(W1140,道具表!G:H,2,FALSE)</f>
        <v>ITEM_CELL_BATTERY</v>
      </c>
      <c r="W1140" s="6" t="s">
        <v>1179</v>
      </c>
      <c r="X1140" s="6">
        <v>120</v>
      </c>
      <c r="Y1140" s="6">
        <v>70</v>
      </c>
    </row>
    <row r="1141" spans="2:25">
      <c r="B1141" s="6">
        <v>1139</v>
      </c>
      <c r="C1141" s="11" t="s">
        <v>3746</v>
      </c>
      <c r="D1141" s="6" t="s">
        <v>3747</v>
      </c>
      <c r="E1141" s="6" t="s">
        <v>3748</v>
      </c>
      <c r="F1141" s="6" t="str">
        <f>VLOOKUP(G1141,地名表!H:I,2,FALSE)</f>
        <v>TYPE_ROCK</v>
      </c>
      <c r="G1141" s="6" t="s">
        <v>334</v>
      </c>
      <c r="H1141" s="6" t="str">
        <f>VLOOKUP(I1141,地名表!H:I,2,FALSE)</f>
        <v>TYPE_ELECTRIC</v>
      </c>
      <c r="I1141" s="6" t="s">
        <v>135</v>
      </c>
      <c r="J1141" s="6" t="str">
        <f>VLOOKUP(K1141,特性表!H:I,2,FALSE)</f>
        <v>ABILITY_STURDY</v>
      </c>
      <c r="K1141" s="6" t="s">
        <v>336</v>
      </c>
      <c r="L1141" s="6" t="str">
        <f>VLOOKUP(M1141,特性表!H:I,2,FALSE)</f>
        <v>ABILITY_GALVANIZE</v>
      </c>
      <c r="M1141" s="6" t="s">
        <v>3742</v>
      </c>
      <c r="N1141" s="6">
        <v>80</v>
      </c>
      <c r="O1141" s="6">
        <v>120</v>
      </c>
      <c r="P1141" s="6">
        <v>130</v>
      </c>
      <c r="Q1141" s="6">
        <v>55</v>
      </c>
      <c r="R1141" s="6">
        <v>65</v>
      </c>
      <c r="S1141" s="6">
        <v>45</v>
      </c>
      <c r="T1141" s="6" t="str">
        <f>VLOOKUP(U1141,道具表!G:H,2,FALSE)</f>
        <v>ITEM_NONE</v>
      </c>
      <c r="U1141" s="6" t="s">
        <v>25</v>
      </c>
      <c r="V1141" s="6" t="str">
        <f>VLOOKUP(W1141,道具表!G:H,2,FALSE)</f>
        <v>ITEM_NONE</v>
      </c>
      <c r="W1141" s="6" t="s">
        <v>25</v>
      </c>
      <c r="X1141" s="6">
        <v>45</v>
      </c>
      <c r="Y1141" s="6">
        <v>70</v>
      </c>
    </row>
    <row r="1142" spans="2:25">
      <c r="B1142" s="6">
        <v>1140</v>
      </c>
      <c r="C1142" s="11" t="s">
        <v>3749</v>
      </c>
      <c r="D1142" s="6" t="s">
        <v>3750</v>
      </c>
      <c r="E1142" s="6" t="s">
        <v>3751</v>
      </c>
      <c r="F1142" s="6" t="str">
        <f>VLOOKUP(G1142,地名表!H:I,2,FALSE)</f>
        <v>TYPE_POISON</v>
      </c>
      <c r="G1142" s="6" t="s">
        <v>34</v>
      </c>
      <c r="H1142" s="6" t="str">
        <f>VLOOKUP(I1142,地名表!H:I,2,FALSE)</f>
        <v>TYPE_DARK</v>
      </c>
      <c r="I1142" s="6" t="s">
        <v>797</v>
      </c>
      <c r="J1142" s="6" t="str">
        <f>VLOOKUP(K1142,特性表!H:I,2,FALSE)</f>
        <v>ABILITY_POISON_TOUCH</v>
      </c>
      <c r="K1142" s="6" t="s">
        <v>1984</v>
      </c>
      <c r="L1142" s="6" t="str">
        <f>VLOOKUP(M1142,特性表!H:I,2,FALSE)</f>
        <v>ABILITY_NONE</v>
      </c>
      <c r="M1142" s="6" t="s">
        <v>29</v>
      </c>
      <c r="N1142" s="6">
        <v>80</v>
      </c>
      <c r="O1142" s="6">
        <v>80</v>
      </c>
      <c r="P1142" s="6">
        <v>50</v>
      </c>
      <c r="Q1142" s="6">
        <v>40</v>
      </c>
      <c r="R1142" s="6">
        <v>50</v>
      </c>
      <c r="S1142" s="6">
        <v>25</v>
      </c>
      <c r="T1142" s="6" t="str">
        <f>VLOOKUP(U1142,道具表!G:H,2,FALSE)</f>
        <v>ITEM_NONE</v>
      </c>
      <c r="U1142" s="6" t="s">
        <v>25</v>
      </c>
      <c r="V1142" s="6" t="str">
        <f>VLOOKUP(W1142,道具表!G:H,2,FALSE)</f>
        <v>ITEM_BLACK_SLUDGE</v>
      </c>
      <c r="W1142" s="6" t="s">
        <v>398</v>
      </c>
      <c r="X1142" s="6">
        <v>190</v>
      </c>
      <c r="Y1142" s="6">
        <v>70</v>
      </c>
    </row>
    <row r="1143" spans="2:25">
      <c r="B1143" s="6">
        <v>1141</v>
      </c>
      <c r="C1143" s="11" t="s">
        <v>3752</v>
      </c>
      <c r="D1143" s="6" t="s">
        <v>3753</v>
      </c>
      <c r="E1143" s="6" t="s">
        <v>3754</v>
      </c>
      <c r="F1143" s="6" t="str">
        <f>VLOOKUP(G1143,地名表!H:I,2,FALSE)</f>
        <v>TYPE_POISON</v>
      </c>
      <c r="G1143" s="6" t="s">
        <v>34</v>
      </c>
      <c r="H1143" s="6" t="str">
        <f>VLOOKUP(I1143,地名表!H:I,2,FALSE)</f>
        <v>TYPE_DARK</v>
      </c>
      <c r="I1143" s="6" t="s">
        <v>797</v>
      </c>
      <c r="J1143" s="6" t="str">
        <f>VLOOKUP(K1143,特性表!H:I,2,FALSE)</f>
        <v>ABILITY_POISON_TOUCH</v>
      </c>
      <c r="K1143" s="6" t="s">
        <v>1984</v>
      </c>
      <c r="L1143" s="6" t="str">
        <f>VLOOKUP(M1143,特性表!H:I,2,FALSE)</f>
        <v>ABILITY_NONE</v>
      </c>
      <c r="M1143" s="6" t="s">
        <v>29</v>
      </c>
      <c r="N1143" s="6">
        <v>105</v>
      </c>
      <c r="O1143" s="6">
        <v>105</v>
      </c>
      <c r="P1143" s="6">
        <v>75</v>
      </c>
      <c r="Q1143" s="6">
        <v>65</v>
      </c>
      <c r="R1143" s="6">
        <v>100</v>
      </c>
      <c r="S1143" s="6">
        <v>50</v>
      </c>
      <c r="T1143" s="6" t="str">
        <f>VLOOKUP(U1143,道具表!G:H,2,FALSE)</f>
        <v>ITEM_NONE</v>
      </c>
      <c r="U1143" s="6" t="s">
        <v>25</v>
      </c>
      <c r="V1143" s="6" t="str">
        <f>VLOOKUP(W1143,道具表!G:H,2,FALSE)</f>
        <v>ITEM_NONE</v>
      </c>
      <c r="W1143" s="6" t="s">
        <v>25</v>
      </c>
      <c r="X1143" s="6">
        <v>75</v>
      </c>
      <c r="Y1143" s="6">
        <v>70</v>
      </c>
    </row>
    <row r="1144" spans="2:25">
      <c r="B1144" s="6">
        <v>1142</v>
      </c>
      <c r="C1144" s="11" t="s">
        <v>3755</v>
      </c>
      <c r="D1144" s="6" t="s">
        <v>3756</v>
      </c>
      <c r="E1144" s="6" t="s">
        <v>3757</v>
      </c>
      <c r="F1144" s="6" t="str">
        <f>VLOOKUP(G1144,地名表!H:I,2,FALSE)</f>
        <v>TYPE_GRASS</v>
      </c>
      <c r="G1144" s="6" t="s">
        <v>33</v>
      </c>
      <c r="H1144" s="6" t="str">
        <f>VLOOKUP(I1144,地名表!H:I,2,FALSE)</f>
        <v>TYPE_DRAGON</v>
      </c>
      <c r="I1144" s="6" t="s">
        <v>629</v>
      </c>
      <c r="J1144" s="6" t="str">
        <f>VLOOKUP(K1144,特性表!H:I,2,FALSE)</f>
        <v>ABILITY_HARVEST</v>
      </c>
      <c r="K1144" s="6" t="s">
        <v>454</v>
      </c>
      <c r="L1144" s="6" t="str">
        <f>VLOOKUP(M1144,特性表!H:I,2,FALSE)</f>
        <v>ABILITY_HARVEST</v>
      </c>
      <c r="M1144" s="6" t="s">
        <v>454</v>
      </c>
      <c r="N1144" s="6">
        <v>95</v>
      </c>
      <c r="O1144" s="6">
        <v>105</v>
      </c>
      <c r="P1144" s="6">
        <v>85</v>
      </c>
      <c r="Q1144" s="6">
        <v>125</v>
      </c>
      <c r="R1144" s="6">
        <v>75</v>
      </c>
      <c r="S1144" s="6">
        <v>45</v>
      </c>
      <c r="T1144" s="6" t="str">
        <f>VLOOKUP(U1144,道具表!G:H,2,FALSE)</f>
        <v>ITEM_NONE</v>
      </c>
      <c r="U1144" s="6" t="s">
        <v>25</v>
      </c>
      <c r="V1144" s="6" t="str">
        <f>VLOOKUP(W1144,道具表!G:H,2,FALSE)</f>
        <v>ITEM_NONE</v>
      </c>
      <c r="W1144" s="6" t="s">
        <v>25</v>
      </c>
      <c r="X1144" s="6">
        <v>45</v>
      </c>
      <c r="Y1144" s="6">
        <v>70</v>
      </c>
    </row>
    <row r="1145" spans="2:25">
      <c r="B1145" s="6">
        <v>1143</v>
      </c>
      <c r="C1145" s="11" t="s">
        <v>3758</v>
      </c>
      <c r="D1145" s="6" t="s">
        <v>3759</v>
      </c>
      <c r="E1145" s="6" t="s">
        <v>3760</v>
      </c>
      <c r="F1145" s="6" t="str">
        <f>VLOOKUP(G1145,地名表!H:I,2,FALSE)</f>
        <v>TYPE_FIRE</v>
      </c>
      <c r="G1145" s="6" t="s">
        <v>46</v>
      </c>
      <c r="H1145" s="6" t="str">
        <f>VLOOKUP(I1145,地名表!H:I,2,FALSE)</f>
        <v>TYPE_GHOST</v>
      </c>
      <c r="I1145" s="6" t="s">
        <v>416</v>
      </c>
      <c r="J1145" s="6" t="str">
        <f>VLOOKUP(K1145,特性表!H:I,2,FALSE)</f>
        <v>ABILITY_CURSED_BODY</v>
      </c>
      <c r="K1145" s="6" t="s">
        <v>425</v>
      </c>
      <c r="L1145" s="6" t="str">
        <f>VLOOKUP(M1145,特性表!H:I,2,FALSE)</f>
        <v>ABILITY_LIGHTNING_ROD</v>
      </c>
      <c r="M1145" s="6" t="s">
        <v>137</v>
      </c>
      <c r="N1145" s="6">
        <v>60</v>
      </c>
      <c r="O1145" s="6">
        <v>80</v>
      </c>
      <c r="P1145" s="6">
        <v>110</v>
      </c>
      <c r="Q1145" s="6">
        <v>50</v>
      </c>
      <c r="R1145" s="6">
        <v>80</v>
      </c>
      <c r="S1145" s="6">
        <v>45</v>
      </c>
      <c r="T1145" s="6" t="str">
        <f>VLOOKUP(U1145,道具表!G:H,2,FALSE)</f>
        <v>ITEM_NONE</v>
      </c>
      <c r="U1145" s="6" t="s">
        <v>25</v>
      </c>
      <c r="V1145" s="6" t="str">
        <f>VLOOKUP(W1145,道具表!G:H,2,FALSE)</f>
        <v>ITEM_NONE</v>
      </c>
      <c r="W1145" s="6" t="s">
        <v>25</v>
      </c>
      <c r="X1145" s="6">
        <v>75</v>
      </c>
      <c r="Y1145" s="6">
        <v>70</v>
      </c>
    </row>
    <row r="1146" spans="2:25">
      <c r="B1146" s="6">
        <v>1144</v>
      </c>
      <c r="C1146" s="11" t="s">
        <v>3761</v>
      </c>
      <c r="D1146" s="6" t="s">
        <v>3762</v>
      </c>
      <c r="E1146" s="6" t="s">
        <v>3763</v>
      </c>
      <c r="F1146" s="6" t="str">
        <f>VLOOKUP(G1146,地名表!H:I,2,FALSE)</f>
        <v>TYPE_STEEL</v>
      </c>
      <c r="G1146" s="6" t="s">
        <v>365</v>
      </c>
      <c r="H1146" s="6" t="str">
        <f>VLOOKUP(I1146,地名表!H:I,2,FALSE)</f>
        <v>TYPE_STEEL</v>
      </c>
      <c r="I1146" s="6" t="s">
        <v>365</v>
      </c>
      <c r="J1146" s="6" t="str">
        <f>VLOOKUP(K1146,特性表!H:I,2,FALSE)</f>
        <v>ABILITY_PICKUP</v>
      </c>
      <c r="K1146" s="6" t="s">
        <v>249</v>
      </c>
      <c r="L1146" s="6" t="str">
        <f>VLOOKUP(M1146,特性表!H:I,2,FALSE)</f>
        <v>ABILITY_TOUGH_CLAWS</v>
      </c>
      <c r="M1146" s="6" t="s">
        <v>2468</v>
      </c>
      <c r="N1146" s="6">
        <v>50</v>
      </c>
      <c r="O1146" s="6">
        <v>65</v>
      </c>
      <c r="P1146" s="6">
        <v>55</v>
      </c>
      <c r="Q1146" s="6">
        <v>40</v>
      </c>
      <c r="R1146" s="6">
        <v>40</v>
      </c>
      <c r="S1146" s="6">
        <v>40</v>
      </c>
      <c r="T1146" s="6" t="str">
        <f>VLOOKUP(U1146,道具表!G:H,2,FALSE)</f>
        <v>ITEM_NONE</v>
      </c>
      <c r="U1146" s="6" t="s">
        <v>25</v>
      </c>
      <c r="V1146" s="6" t="str">
        <f>VLOOKUP(W1146,道具表!G:H,2,FALSE)</f>
        <v>ITEM_NONE</v>
      </c>
      <c r="W1146" s="6" t="s">
        <v>25</v>
      </c>
      <c r="X1146" s="6">
        <v>255</v>
      </c>
      <c r="Y1146" s="6">
        <v>70</v>
      </c>
    </row>
    <row r="1147" spans="2:25">
      <c r="B1147" s="6">
        <v>1145</v>
      </c>
      <c r="C1147" s="11" t="s">
        <v>3764</v>
      </c>
      <c r="D1147" s="6" t="s">
        <v>3765</v>
      </c>
      <c r="E1147" s="6" t="s">
        <v>3766</v>
      </c>
      <c r="F1147" s="6" t="str">
        <f>VLOOKUP(G1147,地名表!H:I,2,FALSE)</f>
        <v>TYPE_PSYCHIC</v>
      </c>
      <c r="G1147" s="6" t="s">
        <v>81</v>
      </c>
      <c r="H1147" s="6" t="str">
        <f>VLOOKUP(I1147,地名表!H:I,2,FALSE)</f>
        <v>TYPE_PSYCHIC</v>
      </c>
      <c r="I1147" s="6" t="s">
        <v>81</v>
      </c>
      <c r="J1147" s="6" t="str">
        <f>VLOOKUP(K1147,特性表!H:I,2,FALSE)</f>
        <v>ABILITY_RUN_AWAY</v>
      </c>
      <c r="K1147" s="6" t="s">
        <v>73</v>
      </c>
      <c r="L1147" s="6" t="str">
        <f>VLOOKUP(M1147,特性表!H:I,2,FALSE)</f>
        <v>ABILITY_PASTEL_VEIL</v>
      </c>
      <c r="M1147" s="6" t="s">
        <v>3767</v>
      </c>
      <c r="N1147" s="6">
        <v>50</v>
      </c>
      <c r="O1147" s="6">
        <v>85</v>
      </c>
      <c r="P1147" s="6">
        <v>55</v>
      </c>
      <c r="Q1147" s="6">
        <v>65</v>
      </c>
      <c r="R1147" s="6">
        <v>65</v>
      </c>
      <c r="S1147" s="6">
        <v>90</v>
      </c>
      <c r="T1147" s="6" t="str">
        <f>VLOOKUP(U1147,道具表!G:H,2,FALSE)</f>
        <v>ITEM_NONE</v>
      </c>
      <c r="U1147" s="6" t="s">
        <v>25</v>
      </c>
      <c r="V1147" s="6" t="str">
        <f>VLOOKUP(W1147,道具表!G:H,2,FALSE)</f>
        <v>ITEM_NONE</v>
      </c>
      <c r="W1147" s="6" t="s">
        <v>25</v>
      </c>
      <c r="X1147" s="6">
        <v>190</v>
      </c>
      <c r="Y1147" s="6">
        <v>70</v>
      </c>
    </row>
    <row r="1148" spans="2:25">
      <c r="B1148" s="6">
        <v>1146</v>
      </c>
      <c r="C1148" s="11" t="s">
        <v>3768</v>
      </c>
      <c r="D1148" s="6" t="s">
        <v>3769</v>
      </c>
      <c r="E1148" s="6" t="s">
        <v>3770</v>
      </c>
      <c r="F1148" s="6" t="str">
        <f>VLOOKUP(G1148,地名表!H:I,2,FALSE)</f>
        <v>TYPE_PSYCHIC</v>
      </c>
      <c r="G1148" s="6" t="s">
        <v>81</v>
      </c>
      <c r="H1148" s="6" t="str">
        <f>VLOOKUP(I1148,地名表!H:I,2,FALSE)</f>
        <v>TYPE_FAIRY</v>
      </c>
      <c r="I1148" s="6" t="s">
        <v>177</v>
      </c>
      <c r="J1148" s="6" t="str">
        <f>VLOOKUP(K1148,特性表!H:I,2,FALSE)</f>
        <v>ABILITY_RUN_AWAY</v>
      </c>
      <c r="K1148" s="6" t="s">
        <v>73</v>
      </c>
      <c r="L1148" s="6" t="str">
        <f>VLOOKUP(M1148,特性表!H:I,2,FALSE)</f>
        <v>ABILITY_PASTEL_VEIL</v>
      </c>
      <c r="M1148" s="6" t="s">
        <v>3767</v>
      </c>
      <c r="N1148" s="6">
        <v>65</v>
      </c>
      <c r="O1148" s="6">
        <v>100</v>
      </c>
      <c r="P1148" s="6">
        <v>70</v>
      </c>
      <c r="Q1148" s="6">
        <v>80</v>
      </c>
      <c r="R1148" s="6">
        <v>80</v>
      </c>
      <c r="S1148" s="6">
        <v>105</v>
      </c>
      <c r="T1148" s="6" t="str">
        <f>VLOOKUP(U1148,道具表!G:H,2,FALSE)</f>
        <v>ITEM_NONE</v>
      </c>
      <c r="U1148" s="6" t="s">
        <v>25</v>
      </c>
      <c r="V1148" s="6" t="str">
        <f>VLOOKUP(W1148,道具表!G:H,2,FALSE)</f>
        <v>ITEM_NONE</v>
      </c>
      <c r="W1148" s="6" t="s">
        <v>25</v>
      </c>
      <c r="X1148" s="6">
        <v>60</v>
      </c>
      <c r="Y1148" s="6">
        <v>70</v>
      </c>
    </row>
    <row r="1149" spans="2:25">
      <c r="B1149" s="6">
        <v>1147</v>
      </c>
      <c r="C1149" s="11" t="s">
        <v>3771</v>
      </c>
      <c r="D1149" s="6" t="s">
        <v>3772</v>
      </c>
      <c r="E1149" s="6" t="s">
        <v>3773</v>
      </c>
      <c r="F1149" s="6" t="str">
        <f>VLOOKUP(G1149,地名表!H:I,2,FALSE)</f>
        <v>TYPE_PSYCHIC</v>
      </c>
      <c r="G1149" s="6" t="s">
        <v>81</v>
      </c>
      <c r="H1149" s="6" t="str">
        <f>VLOOKUP(I1149,地名表!H:I,2,FALSE)</f>
        <v>TYPE_PSYCHIC</v>
      </c>
      <c r="I1149" s="6" t="s">
        <v>81</v>
      </c>
      <c r="J1149" s="6" t="str">
        <f>VLOOKUP(K1149,特性表!H:I,2,FALSE)</f>
        <v>ABILITY_REGENERATOR</v>
      </c>
      <c r="K1149" s="6" t="s">
        <v>974</v>
      </c>
      <c r="L1149" s="6" t="str">
        <f>VLOOKUP(M1149,特性表!H:I,2,FALSE)</f>
        <v>ABILITY_NONE</v>
      </c>
      <c r="M1149" s="6" t="s">
        <v>29</v>
      </c>
      <c r="N1149" s="6">
        <v>90</v>
      </c>
      <c r="O1149" s="6">
        <v>65</v>
      </c>
      <c r="P1149" s="6">
        <v>65</v>
      </c>
      <c r="Q1149" s="6">
        <v>40</v>
      </c>
      <c r="R1149" s="6">
        <v>40</v>
      </c>
      <c r="S1149" s="6">
        <v>15</v>
      </c>
      <c r="T1149" s="6" t="str">
        <f>VLOOKUP(U1149,道具表!G:H,2,FALSE)</f>
        <v>ITEM_NONE</v>
      </c>
      <c r="U1149" s="6" t="s">
        <v>25</v>
      </c>
      <c r="V1149" s="6" t="str">
        <f>VLOOKUP(W1149,道具表!G:H,2,FALSE)</f>
        <v>ITEM_NONE</v>
      </c>
      <c r="W1149" s="6" t="s">
        <v>25</v>
      </c>
      <c r="X1149" s="6">
        <v>190</v>
      </c>
      <c r="Y1149" s="6">
        <v>70</v>
      </c>
    </row>
    <row r="1150" spans="2:25">
      <c r="B1150" s="6">
        <v>1148</v>
      </c>
      <c r="C1150" s="11" t="s">
        <v>3774</v>
      </c>
      <c r="D1150" s="6" t="s">
        <v>3775</v>
      </c>
      <c r="E1150" s="6" t="s">
        <v>3776</v>
      </c>
      <c r="F1150" s="6" t="str">
        <f>VLOOKUP(G1150,地名表!H:I,2,FALSE)</f>
        <v>TYPE_POISON</v>
      </c>
      <c r="G1150" s="6" t="s">
        <v>34</v>
      </c>
      <c r="H1150" s="6" t="str">
        <f>VLOOKUP(I1150,地名表!H:I,2,FALSE)</f>
        <v>TYPE_PSYCHIC</v>
      </c>
      <c r="I1150" s="6" t="s">
        <v>81</v>
      </c>
      <c r="J1150" s="6" t="str">
        <f>VLOOKUP(K1150,特性表!H:I,2,FALSE)</f>
        <v>ABILITY_REGENERATOR</v>
      </c>
      <c r="K1150" s="6" t="s">
        <v>974</v>
      </c>
      <c r="L1150" s="6" t="str">
        <f>VLOOKUP(M1150,特性表!H:I,2,FALSE)</f>
        <v>ABILITY_NONE</v>
      </c>
      <c r="M1150" s="6" t="s">
        <v>29</v>
      </c>
      <c r="N1150" s="6">
        <v>95</v>
      </c>
      <c r="O1150" s="6">
        <v>100</v>
      </c>
      <c r="P1150" s="6">
        <v>95</v>
      </c>
      <c r="Q1150" s="6">
        <v>100</v>
      </c>
      <c r="R1150" s="6">
        <v>70</v>
      </c>
      <c r="S1150" s="6">
        <v>30</v>
      </c>
      <c r="T1150" s="6" t="str">
        <f>VLOOKUP(U1150,道具表!G:H,2,FALSE)</f>
        <v>ITEM_NONE</v>
      </c>
      <c r="U1150" s="6" t="s">
        <v>25</v>
      </c>
      <c r="V1150" s="6" t="str">
        <f>VLOOKUP(W1150,道具表!G:H,2,FALSE)</f>
        <v>ITEM_NONE</v>
      </c>
      <c r="W1150" s="6" t="s">
        <v>25</v>
      </c>
      <c r="X1150" s="6">
        <v>75</v>
      </c>
      <c r="Y1150" s="6">
        <v>70</v>
      </c>
    </row>
    <row r="1151" spans="2:25">
      <c r="B1151" s="6">
        <v>1149</v>
      </c>
      <c r="C1151" s="11" t="s">
        <v>3777</v>
      </c>
      <c r="D1151" s="6" t="s">
        <v>3778</v>
      </c>
      <c r="E1151" s="6" t="s">
        <v>3779</v>
      </c>
      <c r="F1151" s="6" t="str">
        <f>VLOOKUP(G1151,地名表!H:I,2,FALSE)</f>
        <v>TYPE_FIGHTING</v>
      </c>
      <c r="G1151" s="6" t="s">
        <v>267</v>
      </c>
      <c r="H1151" s="6" t="str">
        <f>VLOOKUP(I1151,地名表!H:I,2,FALSE)</f>
        <v>TYPE_FIGHTING</v>
      </c>
      <c r="I1151" s="6" t="s">
        <v>267</v>
      </c>
      <c r="J1151" s="6" t="str">
        <f>VLOOKUP(K1151,特性表!H:I,2,FALSE)</f>
        <v>ABILITY_INNER_FOCUS</v>
      </c>
      <c r="K1151" s="6" t="s">
        <v>205</v>
      </c>
      <c r="L1151" s="6" t="str">
        <f>VLOOKUP(M1151,特性表!H:I,2,FALSE)</f>
        <v>ABILITY_DEFIANT</v>
      </c>
      <c r="M1151" s="6" t="s">
        <v>2258</v>
      </c>
      <c r="N1151" s="6">
        <v>52</v>
      </c>
      <c r="O1151" s="6">
        <v>95</v>
      </c>
      <c r="P1151" s="6">
        <v>55</v>
      </c>
      <c r="Q1151" s="6">
        <v>58</v>
      </c>
      <c r="R1151" s="6">
        <v>62</v>
      </c>
      <c r="S1151" s="6">
        <v>55</v>
      </c>
      <c r="T1151" s="6" t="str">
        <f>VLOOKUP(U1151,道具表!G:H,2,FALSE)</f>
        <v>ITEM_NONE</v>
      </c>
      <c r="U1151" s="6" t="s">
        <v>25</v>
      </c>
      <c r="V1151" s="6" t="str">
        <f>VLOOKUP(W1151,道具表!G:H,2,FALSE)</f>
        <v>ITEM_LEEK</v>
      </c>
      <c r="W1151" s="6" t="s">
        <v>375</v>
      </c>
      <c r="X1151" s="6">
        <v>45</v>
      </c>
      <c r="Y1151" s="6">
        <v>70</v>
      </c>
    </row>
    <row r="1152" spans="2:25">
      <c r="B1152" s="6">
        <v>1150</v>
      </c>
      <c r="C1152" s="11" t="s">
        <v>3780</v>
      </c>
      <c r="D1152" s="6" t="s">
        <v>3781</v>
      </c>
      <c r="E1152" s="6" t="s">
        <v>3782</v>
      </c>
      <c r="F1152" s="6" t="str">
        <f>VLOOKUP(G1152,地名表!H:I,2,FALSE)</f>
        <v>TYPE_POISON</v>
      </c>
      <c r="G1152" s="6" t="s">
        <v>34</v>
      </c>
      <c r="H1152" s="6" t="str">
        <f>VLOOKUP(I1152,地名表!H:I,2,FALSE)</f>
        <v>TYPE_FAIRY</v>
      </c>
      <c r="I1152" s="6" t="s">
        <v>177</v>
      </c>
      <c r="J1152" s="6" t="str">
        <f>VLOOKUP(K1152,特性表!H:I,2,FALSE)</f>
        <v>ABILITY_LEVITATE</v>
      </c>
      <c r="K1152" s="6" t="s">
        <v>417</v>
      </c>
      <c r="L1152" s="6" t="str">
        <f>VLOOKUP(M1152,特性表!H:I,2,FALSE)</f>
        <v>ABILITY_MISTY_SURGE</v>
      </c>
      <c r="M1152" s="6" t="s">
        <v>2809</v>
      </c>
      <c r="N1152" s="6">
        <v>65</v>
      </c>
      <c r="O1152" s="6">
        <v>90</v>
      </c>
      <c r="P1152" s="6">
        <v>120</v>
      </c>
      <c r="Q1152" s="6">
        <v>85</v>
      </c>
      <c r="R1152" s="6">
        <v>70</v>
      </c>
      <c r="S1152" s="6">
        <v>60</v>
      </c>
      <c r="T1152" s="6" t="str">
        <f>VLOOKUP(U1152,道具表!G:H,2,FALSE)</f>
        <v>ITEM_NONE</v>
      </c>
      <c r="U1152" s="6" t="s">
        <v>25</v>
      </c>
      <c r="V1152" s="6" t="str">
        <f>VLOOKUP(W1152,道具表!G:H,2,FALSE)</f>
        <v>ITEM_MISTY_SEED</v>
      </c>
      <c r="W1152" s="6" t="s">
        <v>2718</v>
      </c>
      <c r="X1152" s="6">
        <v>60</v>
      </c>
      <c r="Y1152" s="6">
        <v>70</v>
      </c>
    </row>
    <row r="1153" spans="2:25">
      <c r="B1153" s="6">
        <v>1151</v>
      </c>
      <c r="C1153" s="11" t="s">
        <v>3783</v>
      </c>
      <c r="D1153" s="6" t="s">
        <v>3784</v>
      </c>
      <c r="E1153" s="6" t="s">
        <v>3785</v>
      </c>
      <c r="F1153" s="6" t="str">
        <f>VLOOKUP(G1153,地名表!H:I,2,FALSE)</f>
        <v>TYPE_ICE</v>
      </c>
      <c r="G1153" s="6" t="s">
        <v>392</v>
      </c>
      <c r="H1153" s="6" t="str">
        <f>VLOOKUP(I1153,地名表!H:I,2,FALSE)</f>
        <v>TYPE_PSYCHIC</v>
      </c>
      <c r="I1153" s="6" t="s">
        <v>81</v>
      </c>
      <c r="J1153" s="6" t="str">
        <f>VLOOKUP(K1153,特性表!H:I,2,FALSE)</f>
        <v>ABILITY_VITAL_SPIRIT</v>
      </c>
      <c r="K1153" s="6" t="s">
        <v>268</v>
      </c>
      <c r="L1153" s="6" t="str">
        <f>VLOOKUP(M1153,特性表!H:I,2,FALSE)</f>
        <v>ABILITY_ICE_BODY</v>
      </c>
      <c r="M1153" s="6" t="s">
        <v>1349</v>
      </c>
      <c r="N1153" s="6">
        <v>50</v>
      </c>
      <c r="O1153" s="6">
        <v>65</v>
      </c>
      <c r="P1153" s="6">
        <v>65</v>
      </c>
      <c r="Q1153" s="6">
        <v>90</v>
      </c>
      <c r="R1153" s="6">
        <v>90</v>
      </c>
      <c r="S1153" s="6">
        <v>100</v>
      </c>
      <c r="T1153" s="6" t="str">
        <f>VLOOKUP(U1153,道具表!G:H,2,FALSE)</f>
        <v>ITEM_NONE</v>
      </c>
      <c r="U1153" s="6" t="s">
        <v>25</v>
      </c>
      <c r="V1153" s="6" t="str">
        <f>VLOOKUP(W1153,道具表!G:H,2,FALSE)</f>
        <v>ITEM_NONE</v>
      </c>
      <c r="W1153" s="6" t="s">
        <v>25</v>
      </c>
      <c r="X1153" s="6">
        <v>45</v>
      </c>
      <c r="Y1153" s="6">
        <v>70</v>
      </c>
    </row>
    <row r="1154" spans="2:25">
      <c r="B1154" s="6">
        <v>1152</v>
      </c>
      <c r="C1154" s="11" t="s">
        <v>3786</v>
      </c>
      <c r="D1154" s="6" t="s">
        <v>3787</v>
      </c>
      <c r="E1154" s="6" t="s">
        <v>3788</v>
      </c>
      <c r="F1154" s="6" t="str">
        <f>VLOOKUP(G1154,地名表!H:I,2,FALSE)</f>
        <v>TYPE_PSYCHIC</v>
      </c>
      <c r="G1154" s="6" t="s">
        <v>81</v>
      </c>
      <c r="H1154" s="6" t="str">
        <f>VLOOKUP(I1154,地名表!H:I,2,FALSE)</f>
        <v>TYPE_FLYING</v>
      </c>
      <c r="I1154" s="6" t="s">
        <v>55</v>
      </c>
      <c r="J1154" s="6" t="str">
        <f>VLOOKUP(K1154,特性表!H:I,2,FALSE)</f>
        <v>ABILITY_COMPETITIVE</v>
      </c>
      <c r="K1154" s="6" t="s">
        <v>198</v>
      </c>
      <c r="L1154" s="6" t="str">
        <f>VLOOKUP(M1154,特性表!H:I,2,FALSE)</f>
        <v>ABILITY_NONE</v>
      </c>
      <c r="M1154" s="6" t="s">
        <v>29</v>
      </c>
      <c r="N1154" s="6">
        <v>90</v>
      </c>
      <c r="O1154" s="6">
        <v>85</v>
      </c>
      <c r="P1154" s="6">
        <v>85</v>
      </c>
      <c r="Q1154" s="6">
        <v>125</v>
      </c>
      <c r="R1154" s="6">
        <v>100</v>
      </c>
      <c r="S1154" s="6">
        <v>95</v>
      </c>
      <c r="T1154" s="6" t="str">
        <f>VLOOKUP(U1154,道具表!G:H,2,FALSE)</f>
        <v>ITEM_NONE</v>
      </c>
      <c r="U1154" s="6" t="s">
        <v>25</v>
      </c>
      <c r="V1154" s="6" t="str">
        <f>VLOOKUP(W1154,道具表!G:H,2,FALSE)</f>
        <v>ITEM_NONE</v>
      </c>
      <c r="W1154" s="6" t="s">
        <v>25</v>
      </c>
      <c r="X1154" s="6">
        <v>3</v>
      </c>
      <c r="Y1154" s="6">
        <v>35</v>
      </c>
    </row>
    <row r="1155" spans="2:25">
      <c r="B1155" s="6">
        <v>1153</v>
      </c>
      <c r="C1155" s="11" t="s">
        <v>3789</v>
      </c>
      <c r="D1155" s="6" t="s">
        <v>3790</v>
      </c>
      <c r="E1155" s="6" t="s">
        <v>3791</v>
      </c>
      <c r="F1155" s="6" t="str">
        <f>VLOOKUP(G1155,地名表!H:I,2,FALSE)</f>
        <v>TYPE_FIGHTING</v>
      </c>
      <c r="G1155" s="6" t="s">
        <v>267</v>
      </c>
      <c r="H1155" s="6" t="str">
        <f>VLOOKUP(I1155,地名表!H:I,2,FALSE)</f>
        <v>TYPE_FLYING</v>
      </c>
      <c r="I1155" s="6" t="s">
        <v>55</v>
      </c>
      <c r="J1155" s="6" t="str">
        <f>VLOOKUP(K1155,特性表!H:I,2,FALSE)</f>
        <v>ABILITY_DEFIANT</v>
      </c>
      <c r="K1155" s="6" t="s">
        <v>2258</v>
      </c>
      <c r="L1155" s="6" t="str">
        <f>VLOOKUP(M1155,特性表!H:I,2,FALSE)</f>
        <v>ABILITY_NONE</v>
      </c>
      <c r="M1155" s="6" t="s">
        <v>29</v>
      </c>
      <c r="N1155" s="6">
        <v>90</v>
      </c>
      <c r="O1155" s="6">
        <v>125</v>
      </c>
      <c r="P1155" s="6">
        <v>90</v>
      </c>
      <c r="Q1155" s="6">
        <v>85</v>
      </c>
      <c r="R1155" s="6">
        <v>90</v>
      </c>
      <c r="S1155" s="6">
        <v>100</v>
      </c>
      <c r="T1155" s="6" t="str">
        <f>VLOOKUP(U1155,道具表!G:H,2,FALSE)</f>
        <v>ITEM_NONE</v>
      </c>
      <c r="U1155" s="6" t="s">
        <v>25</v>
      </c>
      <c r="V1155" s="6" t="str">
        <f>VLOOKUP(W1155,道具表!G:H,2,FALSE)</f>
        <v>ITEM_NONE</v>
      </c>
      <c r="W1155" s="6" t="s">
        <v>25</v>
      </c>
      <c r="X1155" s="6">
        <v>3</v>
      </c>
      <c r="Y1155" s="6">
        <v>35</v>
      </c>
    </row>
    <row r="1156" spans="2:25">
      <c r="B1156" s="6">
        <v>1154</v>
      </c>
      <c r="C1156" s="11" t="s">
        <v>3792</v>
      </c>
      <c r="D1156" s="6" t="s">
        <v>3793</v>
      </c>
      <c r="E1156" s="6" t="s">
        <v>3794</v>
      </c>
      <c r="F1156" s="6" t="str">
        <f>VLOOKUP(G1156,地名表!H:I,2,FALSE)</f>
        <v>TYPE_DARK</v>
      </c>
      <c r="G1156" s="6" t="s">
        <v>797</v>
      </c>
      <c r="H1156" s="6" t="str">
        <f>VLOOKUP(I1156,地名表!H:I,2,FALSE)</f>
        <v>TYPE_FLYING</v>
      </c>
      <c r="I1156" s="6" t="s">
        <v>55</v>
      </c>
      <c r="J1156" s="6" t="str">
        <f>VLOOKUP(K1156,特性表!H:I,2,FALSE)</f>
        <v>ABILITY_FLAME_BODY</v>
      </c>
      <c r="K1156" s="6" t="s">
        <v>348</v>
      </c>
      <c r="L1156" s="6" t="str">
        <f>VLOOKUP(M1156,特性表!H:I,2,FALSE)</f>
        <v>ABILITY_BERSERK</v>
      </c>
      <c r="M1156" s="6" t="s">
        <v>2779</v>
      </c>
      <c r="N1156" s="6">
        <v>90</v>
      </c>
      <c r="O1156" s="6">
        <v>85</v>
      </c>
      <c r="P1156" s="6">
        <v>90</v>
      </c>
      <c r="Q1156" s="6">
        <v>100</v>
      </c>
      <c r="R1156" s="6">
        <v>125</v>
      </c>
      <c r="S1156" s="6">
        <v>90</v>
      </c>
      <c r="T1156" s="6" t="str">
        <f>VLOOKUP(U1156,道具表!G:H,2,FALSE)</f>
        <v>ITEM_NONE</v>
      </c>
      <c r="U1156" s="6" t="s">
        <v>25</v>
      </c>
      <c r="V1156" s="6" t="str">
        <f>VLOOKUP(W1156,道具表!G:H,2,FALSE)</f>
        <v>ITEM_NONE</v>
      </c>
      <c r="W1156" s="6" t="s">
        <v>25</v>
      </c>
      <c r="X1156" s="6">
        <v>3</v>
      </c>
      <c r="Y1156" s="6">
        <v>35</v>
      </c>
    </row>
    <row r="1157" spans="2:25">
      <c r="B1157" s="6">
        <v>1155</v>
      </c>
      <c r="C1157" s="11" t="s">
        <v>3795</v>
      </c>
      <c r="D1157" s="6" t="s">
        <v>3796</v>
      </c>
      <c r="E1157" s="6" t="s">
        <v>3797</v>
      </c>
      <c r="F1157" s="6" t="str">
        <f>VLOOKUP(G1157,地名表!H:I,2,FALSE)</f>
        <v>TYPE_POISON</v>
      </c>
      <c r="G1157" s="6" t="s">
        <v>34</v>
      </c>
      <c r="H1157" s="6" t="str">
        <f>VLOOKUP(I1157,地名表!H:I,2,FALSE)</f>
        <v>TYPE_PSYCHIC</v>
      </c>
      <c r="I1157" s="6" t="s">
        <v>81</v>
      </c>
      <c r="J1157" s="6" t="str">
        <f>VLOOKUP(K1157,特性表!H:I,2,FALSE)</f>
        <v>ABILITY_REGENERATOR</v>
      </c>
      <c r="K1157" s="6" t="s">
        <v>974</v>
      </c>
      <c r="L1157" s="6" t="str">
        <f>VLOOKUP(M1157,特性表!H:I,2,FALSE)</f>
        <v>ABILITY_CURIOUS_MEDICINE</v>
      </c>
      <c r="M1157" s="6" t="s">
        <v>3798</v>
      </c>
      <c r="N1157" s="6">
        <v>95</v>
      </c>
      <c r="O1157" s="6">
        <v>65</v>
      </c>
      <c r="P1157" s="6">
        <v>80</v>
      </c>
      <c r="Q1157" s="6">
        <v>110</v>
      </c>
      <c r="R1157" s="6">
        <v>110</v>
      </c>
      <c r="S1157" s="6">
        <v>30</v>
      </c>
      <c r="T1157" s="6" t="str">
        <f>VLOOKUP(U1157,道具表!G:H,2,FALSE)</f>
        <v>ITEM_NONE</v>
      </c>
      <c r="U1157" s="6" t="s">
        <v>25</v>
      </c>
      <c r="V1157" s="6" t="str">
        <f>VLOOKUP(W1157,道具表!G:H,2,FALSE)</f>
        <v>ITEM_NONE</v>
      </c>
      <c r="W1157" s="6" t="s">
        <v>25</v>
      </c>
      <c r="X1157" s="6">
        <v>70</v>
      </c>
      <c r="Y1157" s="6">
        <v>70</v>
      </c>
    </row>
    <row r="1158" spans="2:25">
      <c r="B1158" s="6">
        <v>1156</v>
      </c>
      <c r="C1158" s="11" t="s">
        <v>3799</v>
      </c>
      <c r="D1158" s="6" t="s">
        <v>3800</v>
      </c>
      <c r="E1158" s="6" t="s">
        <v>3801</v>
      </c>
      <c r="F1158" s="6" t="str">
        <f>VLOOKUP(G1158,地名表!H:I,2,FALSE)</f>
        <v>TYPE_GHOST</v>
      </c>
      <c r="G1158" s="6" t="s">
        <v>416</v>
      </c>
      <c r="H1158" s="6" t="str">
        <f>VLOOKUP(I1158,地名表!H:I,2,FALSE)</f>
        <v>TYPE_GHOST</v>
      </c>
      <c r="I1158" s="6" t="s">
        <v>416</v>
      </c>
      <c r="J1158" s="6" t="str">
        <f>VLOOKUP(K1158,特性表!H:I,2,FALSE)</f>
        <v>ABILITY_WEAK_ARMOR</v>
      </c>
      <c r="K1158" s="6" t="s">
        <v>1944</v>
      </c>
      <c r="L1158" s="6" t="str">
        <f>VLOOKUP(M1158,特性表!H:I,2,FALSE)</f>
        <v>ABILITY_CURSED_BODY</v>
      </c>
      <c r="M1158" s="6" t="s">
        <v>425</v>
      </c>
      <c r="N1158" s="6">
        <v>60</v>
      </c>
      <c r="O1158" s="6">
        <v>55</v>
      </c>
      <c r="P1158" s="6">
        <v>100</v>
      </c>
      <c r="Q1158" s="6">
        <v>65</v>
      </c>
      <c r="R1158" s="6">
        <v>100</v>
      </c>
      <c r="S1158" s="6">
        <v>30</v>
      </c>
      <c r="T1158" s="6" t="str">
        <f>VLOOKUP(U1158,道具表!G:H,2,FALSE)</f>
        <v>ITEM_NONE</v>
      </c>
      <c r="U1158" s="6" t="s">
        <v>25</v>
      </c>
      <c r="V1158" s="6" t="str">
        <f>VLOOKUP(W1158,道具表!G:H,2,FALSE)</f>
        <v>ITEM_NONE</v>
      </c>
      <c r="W1158" s="6" t="s">
        <v>25</v>
      </c>
      <c r="X1158" s="6">
        <v>60</v>
      </c>
      <c r="Y1158" s="6">
        <v>70</v>
      </c>
    </row>
    <row r="1159" spans="2:25">
      <c r="B1159" s="6">
        <v>1157</v>
      </c>
      <c r="C1159" s="11" t="s">
        <v>3802</v>
      </c>
      <c r="D1159" s="6" t="s">
        <v>3803</v>
      </c>
      <c r="E1159" s="6" t="s">
        <v>3804</v>
      </c>
      <c r="F1159" s="6" t="str">
        <f>VLOOKUP(G1159,地名表!H:I,2,FALSE)</f>
        <v>TYPE_DARK</v>
      </c>
      <c r="G1159" s="6" t="s">
        <v>797</v>
      </c>
      <c r="H1159" s="6" t="str">
        <f>VLOOKUP(I1159,地名表!H:I,2,FALSE)</f>
        <v>TYPE_NORMAL</v>
      </c>
      <c r="I1159" s="6" t="s">
        <v>28</v>
      </c>
      <c r="J1159" s="6" t="str">
        <f>VLOOKUP(K1159,特性表!H:I,2,FALSE)</f>
        <v>ABILITY_PICKUP</v>
      </c>
      <c r="K1159" s="6" t="s">
        <v>249</v>
      </c>
      <c r="L1159" s="6" t="str">
        <f>VLOOKUP(M1159,特性表!H:I,2,FALSE)</f>
        <v>ABILITY_QUICK_FEET</v>
      </c>
      <c r="M1159" s="6" t="s">
        <v>584</v>
      </c>
      <c r="N1159" s="6">
        <v>38</v>
      </c>
      <c r="O1159" s="6">
        <v>30</v>
      </c>
      <c r="P1159" s="6">
        <v>41</v>
      </c>
      <c r="Q1159" s="6">
        <v>30</v>
      </c>
      <c r="R1159" s="6">
        <v>41</v>
      </c>
      <c r="S1159" s="6">
        <v>60</v>
      </c>
      <c r="T1159" s="6" t="str">
        <f>VLOOKUP(U1159,道具表!G:H,2,FALSE)</f>
        <v>ITEM_NONE</v>
      </c>
      <c r="U1159" s="6" t="s">
        <v>25</v>
      </c>
      <c r="V1159" s="6" t="str">
        <f>VLOOKUP(W1159,道具表!G:H,2,FALSE)</f>
        <v>ITEM_NONE</v>
      </c>
      <c r="W1159" s="6" t="s">
        <v>25</v>
      </c>
      <c r="X1159" s="6">
        <v>255</v>
      </c>
      <c r="Y1159" s="6">
        <v>70</v>
      </c>
    </row>
    <row r="1160" spans="2:25">
      <c r="B1160" s="6">
        <v>1158</v>
      </c>
      <c r="C1160" s="11" t="s">
        <v>3805</v>
      </c>
      <c r="D1160" s="6" t="s">
        <v>3806</v>
      </c>
      <c r="E1160" s="6" t="s">
        <v>3807</v>
      </c>
      <c r="F1160" s="6" t="str">
        <f>VLOOKUP(G1160,地名表!H:I,2,FALSE)</f>
        <v>TYPE_DARK</v>
      </c>
      <c r="G1160" s="6" t="s">
        <v>797</v>
      </c>
      <c r="H1160" s="6" t="str">
        <f>VLOOKUP(I1160,地名表!H:I,2,FALSE)</f>
        <v>TYPE_NORMAL</v>
      </c>
      <c r="I1160" s="6" t="s">
        <v>28</v>
      </c>
      <c r="J1160" s="6" t="str">
        <f>VLOOKUP(K1160,特性表!H:I,2,FALSE)</f>
        <v>ABILITY_PICKUP</v>
      </c>
      <c r="K1160" s="6" t="s">
        <v>249</v>
      </c>
      <c r="L1160" s="6" t="str">
        <f>VLOOKUP(M1160,特性表!H:I,2,FALSE)</f>
        <v>ABILITY_QUICK_FEET</v>
      </c>
      <c r="M1160" s="6" t="s">
        <v>584</v>
      </c>
      <c r="N1160" s="6">
        <v>78</v>
      </c>
      <c r="O1160" s="6">
        <v>70</v>
      </c>
      <c r="P1160" s="6">
        <v>61</v>
      </c>
      <c r="Q1160" s="6">
        <v>50</v>
      </c>
      <c r="R1160" s="6">
        <v>61</v>
      </c>
      <c r="S1160" s="6">
        <v>100</v>
      </c>
      <c r="T1160" s="6" t="str">
        <f>VLOOKUP(U1160,道具表!G:H,2,FALSE)</f>
        <v>ITEM_NONE</v>
      </c>
      <c r="U1160" s="6" t="s">
        <v>25</v>
      </c>
      <c r="V1160" s="6" t="str">
        <f>VLOOKUP(W1160,道具表!G:H,2,FALSE)</f>
        <v>ITEM_NONE</v>
      </c>
      <c r="W1160" s="6" t="s">
        <v>25</v>
      </c>
      <c r="X1160" s="6">
        <v>90</v>
      </c>
      <c r="Y1160" s="6">
        <v>70</v>
      </c>
    </row>
    <row r="1161" spans="2:25">
      <c r="B1161" s="6">
        <v>1159</v>
      </c>
      <c r="C1161" s="11" t="s">
        <v>3808</v>
      </c>
      <c r="D1161" s="6" t="s">
        <v>3809</v>
      </c>
      <c r="E1161" s="6" t="s">
        <v>3810</v>
      </c>
      <c r="F1161" s="6" t="str">
        <f>VLOOKUP(G1161,地名表!H:I,2,FALSE)</f>
        <v>TYPE_ICE</v>
      </c>
      <c r="G1161" s="6" t="s">
        <v>392</v>
      </c>
      <c r="H1161" s="6" t="str">
        <f>VLOOKUP(I1161,地名表!H:I,2,FALSE)</f>
        <v>TYPE_ICE</v>
      </c>
      <c r="I1161" s="6" t="s">
        <v>392</v>
      </c>
      <c r="J1161" s="6" t="str">
        <f>VLOOKUP(K1161,特性表!H:I,2,FALSE)</f>
        <v>ABILITY_NONE</v>
      </c>
      <c r="K1161" s="6" t="s">
        <v>29</v>
      </c>
      <c r="L1161" s="6" t="str">
        <f>VLOOKUP(M1161,特性表!H:I,2,FALSE)</f>
        <v>ABILITY_NONE</v>
      </c>
      <c r="M1161" s="6" t="s">
        <v>29</v>
      </c>
      <c r="N1161" s="6">
        <v>70</v>
      </c>
      <c r="O1161" s="6">
        <v>90</v>
      </c>
      <c r="P1161" s="6">
        <v>45</v>
      </c>
      <c r="Q1161" s="6">
        <v>15</v>
      </c>
      <c r="R1161" s="6">
        <v>45</v>
      </c>
      <c r="S1161" s="6">
        <v>50</v>
      </c>
      <c r="T1161" s="6" t="str">
        <f>VLOOKUP(U1161,道具表!G:H,2,FALSE)</f>
        <v>ITEM_NONE</v>
      </c>
      <c r="U1161" s="6" t="s">
        <v>25</v>
      </c>
      <c r="V1161" s="6" t="str">
        <f>VLOOKUP(W1161,道具表!G:H,2,FALSE)</f>
        <v>ITEM_NONE</v>
      </c>
      <c r="W1161" s="6" t="s">
        <v>25</v>
      </c>
      <c r="X1161" s="6">
        <v>120</v>
      </c>
      <c r="Y1161" s="6">
        <v>70</v>
      </c>
    </row>
    <row r="1162" spans="2:25">
      <c r="B1162" s="6">
        <v>1160</v>
      </c>
      <c r="C1162" s="11" t="s">
        <v>3811</v>
      </c>
      <c r="D1162" s="6" t="s">
        <v>3812</v>
      </c>
      <c r="E1162" s="6" t="s">
        <v>3813</v>
      </c>
      <c r="F1162" s="6" t="str">
        <f>VLOOKUP(G1162,地名表!H:I,2,FALSE)</f>
        <v>TYPE_ICE</v>
      </c>
      <c r="G1162" s="6" t="s">
        <v>392</v>
      </c>
      <c r="H1162" s="6" t="str">
        <f>VLOOKUP(I1162,地名表!H:I,2,FALSE)</f>
        <v>TYPE_ICE</v>
      </c>
      <c r="I1162" s="6" t="s">
        <v>392</v>
      </c>
      <c r="J1162" s="6" t="str">
        <f>VLOOKUP(K1162,特性表!H:I,2,FALSE)</f>
        <v>ABILITY_NONE</v>
      </c>
      <c r="K1162" s="6" t="s">
        <v>29</v>
      </c>
      <c r="L1162" s="6" t="str">
        <f>VLOOKUP(M1162,特性表!H:I,2,FALSE)</f>
        <v>ABILITY_NONE</v>
      </c>
      <c r="M1162" s="6" t="s">
        <v>29</v>
      </c>
      <c r="N1162" s="6">
        <v>105</v>
      </c>
      <c r="O1162" s="6">
        <v>140</v>
      </c>
      <c r="P1162" s="6">
        <v>55</v>
      </c>
      <c r="Q1162" s="6">
        <v>30</v>
      </c>
      <c r="R1162" s="6">
        <v>55</v>
      </c>
      <c r="S1162" s="6">
        <v>95</v>
      </c>
      <c r="T1162" s="6" t="str">
        <f>VLOOKUP(U1162,道具表!G:H,2,FALSE)</f>
        <v>ITEM_NONE</v>
      </c>
      <c r="U1162" s="6" t="s">
        <v>25</v>
      </c>
      <c r="V1162" s="6" t="str">
        <f>VLOOKUP(W1162,道具表!G:H,2,FALSE)</f>
        <v>ITEM_NONE</v>
      </c>
      <c r="W1162" s="6" t="s">
        <v>25</v>
      </c>
      <c r="X1162" s="6">
        <v>60</v>
      </c>
      <c r="Y1162" s="6">
        <v>70</v>
      </c>
    </row>
    <row r="1163" spans="2:25">
      <c r="B1163" s="6">
        <v>1161</v>
      </c>
      <c r="C1163" s="11" t="s">
        <v>3814</v>
      </c>
      <c r="D1163" s="6" t="s">
        <v>3815</v>
      </c>
      <c r="E1163" s="6" t="s">
        <v>3816</v>
      </c>
      <c r="F1163" s="6" t="str">
        <f>VLOOKUP(G1163,地名表!H:I,2,FALSE)</f>
        <v>TYPE_GROUND</v>
      </c>
      <c r="G1163" s="6" t="s">
        <v>145</v>
      </c>
      <c r="H1163" s="6" t="str">
        <f>VLOOKUP(I1163,地名表!H:I,2,FALSE)</f>
        <v>TYPE_GHOST</v>
      </c>
      <c r="I1163" s="6" t="s">
        <v>416</v>
      </c>
      <c r="J1163" s="6" t="str">
        <f>VLOOKUP(K1163,特性表!H:I,2,FALSE)</f>
        <v>ABILITY_NONE</v>
      </c>
      <c r="K1163" s="6" t="s">
        <v>29</v>
      </c>
      <c r="L1163" s="6" t="str">
        <f>VLOOKUP(M1163,特性表!H:I,2,FALSE)</f>
        <v>ABILITY_NONE</v>
      </c>
      <c r="M1163" s="6" t="s">
        <v>29</v>
      </c>
      <c r="N1163" s="6">
        <v>38</v>
      </c>
      <c r="O1163" s="6">
        <v>55</v>
      </c>
      <c r="P1163" s="6">
        <v>85</v>
      </c>
      <c r="Q1163" s="6">
        <v>30</v>
      </c>
      <c r="R1163" s="6">
        <v>65</v>
      </c>
      <c r="S1163" s="6">
        <v>30</v>
      </c>
      <c r="T1163" s="6" t="str">
        <f>VLOOKUP(U1163,道具表!G:H,2,FALSE)</f>
        <v>ITEM_NONE</v>
      </c>
      <c r="U1163" s="6" t="s">
        <v>25</v>
      </c>
      <c r="V1163" s="6" t="str">
        <f>VLOOKUP(W1163,道具表!G:H,2,FALSE)</f>
        <v>ITEM_NONE</v>
      </c>
      <c r="W1163" s="6" t="s">
        <v>25</v>
      </c>
      <c r="X1163" s="6">
        <v>190</v>
      </c>
      <c r="Y1163" s="6">
        <v>70</v>
      </c>
    </row>
    <row r="1164" spans="2:25">
      <c r="B1164" s="6">
        <v>1162</v>
      </c>
      <c r="C1164" s="11" t="s">
        <v>3817</v>
      </c>
      <c r="D1164" s="6" t="s">
        <v>3818</v>
      </c>
      <c r="E1164" s="6" t="s">
        <v>3819</v>
      </c>
      <c r="F1164" s="6" t="str">
        <f>VLOOKUP(G1164,地名表!H:I,2,FALSE)</f>
        <v>TYPE_GROUND</v>
      </c>
      <c r="G1164" s="6" t="s">
        <v>145</v>
      </c>
      <c r="H1164" s="6" t="str">
        <f>VLOOKUP(I1164,地名表!H:I,2,FALSE)</f>
        <v>TYPE_STEEL</v>
      </c>
      <c r="I1164" s="6" t="s">
        <v>365</v>
      </c>
      <c r="J1164" s="6" t="str">
        <f>VLOOKUP(K1164,特性表!H:I,2,FALSE)</f>
        <v>ABILITY_LIMBER</v>
      </c>
      <c r="K1164" s="6" t="s">
        <v>255</v>
      </c>
      <c r="L1164" s="6" t="str">
        <f>VLOOKUP(M1164,特性表!H:I,2,FALSE)</f>
        <v>ABILITY_NONE</v>
      </c>
      <c r="M1164" s="6" t="s">
        <v>29</v>
      </c>
      <c r="N1164" s="6">
        <v>109</v>
      </c>
      <c r="O1164" s="6">
        <v>81</v>
      </c>
      <c r="P1164" s="6">
        <v>99</v>
      </c>
      <c r="Q1164" s="6">
        <v>66</v>
      </c>
      <c r="R1164" s="6">
        <v>84</v>
      </c>
      <c r="S1164" s="6">
        <v>32</v>
      </c>
      <c r="T1164" s="6" t="str">
        <f>VLOOKUP(U1164,道具表!G:H,2,FALSE)</f>
        <v>ITEM_NONE</v>
      </c>
      <c r="U1164" s="6" t="s">
        <v>25</v>
      </c>
      <c r="V1164" s="6" t="str">
        <f>VLOOKUP(W1164,道具表!G:H,2,FALSE)</f>
        <v>ITEM_NONE</v>
      </c>
      <c r="W1164" s="6" t="s">
        <v>25</v>
      </c>
      <c r="X1164" s="6">
        <v>75</v>
      </c>
      <c r="Y1164" s="6">
        <v>70</v>
      </c>
    </row>
    <row r="1165" spans="2:25">
      <c r="B1165" s="6">
        <v>1309</v>
      </c>
      <c r="C1165" s="11" t="s">
        <v>3820</v>
      </c>
      <c r="D1165" s="6" t="s">
        <v>3821</v>
      </c>
      <c r="E1165" s="6" t="s">
        <v>3822</v>
      </c>
      <c r="F1165" s="6" t="str">
        <f>VLOOKUP(G1165,地名表!H:I,2,FALSE)</f>
        <v>TYPE_FIGHTING</v>
      </c>
      <c r="G1165" s="6" t="s">
        <v>267</v>
      </c>
      <c r="H1165" s="6" t="str">
        <f>VLOOKUP(I1165,地名表!H:I,2,FALSE)</f>
        <v>TYPE_WATER</v>
      </c>
      <c r="I1165" s="6" t="s">
        <v>59</v>
      </c>
      <c r="J1165" s="6" t="str">
        <f>VLOOKUP(K1165,特性表!H:I,2,FALSE)</f>
        <v>ABILITY_IRON_FIST</v>
      </c>
      <c r="K1165" s="6" t="s">
        <v>473</v>
      </c>
      <c r="L1165" s="6" t="str">
        <f>VLOOKUP(M1165,特性表!H:I,2,FALSE)</f>
        <v>ABILITY_IRON_FIST</v>
      </c>
      <c r="M1165" s="6" t="s">
        <v>473</v>
      </c>
      <c r="N1165" s="6">
        <v>100</v>
      </c>
      <c r="O1165" s="6">
        <v>130</v>
      </c>
      <c r="P1165" s="6">
        <v>100</v>
      </c>
      <c r="Q1165" s="6">
        <v>63</v>
      </c>
      <c r="R1165" s="6">
        <v>60</v>
      </c>
      <c r="S1165" s="6">
        <v>97</v>
      </c>
      <c r="T1165" s="6" t="str">
        <f>VLOOKUP(U1165,道具表!G:H,2,FALSE)</f>
        <v>ITEM_NONE</v>
      </c>
      <c r="U1165" s="6" t="s">
        <v>25</v>
      </c>
      <c r="V1165" s="6" t="str">
        <f>VLOOKUP(W1165,道具表!G:H,2,FALSE)</f>
        <v>ITEM_NONE</v>
      </c>
      <c r="W1165" s="6" t="s">
        <v>25</v>
      </c>
      <c r="X1165" s="6">
        <v>3</v>
      </c>
      <c r="Y1165" s="6">
        <v>70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J312"/>
  <sheetViews>
    <sheetView zoomScale="115" zoomScaleNormal="115" topLeftCell="A262" workbookViewId="0">
      <selection activeCell="H293" sqref="H293"/>
    </sheetView>
  </sheetViews>
  <sheetFormatPr defaultColWidth="9" defaultRowHeight="14.25"/>
  <cols>
    <col min="6" max="6" width="9" style="14"/>
    <col min="7" max="7" width="18.375" style="15" customWidth="1"/>
    <col min="8" max="8" width="13" style="15" customWidth="1"/>
    <col min="9" max="9" width="28.75" style="16" customWidth="1"/>
    <col min="10" max="10" width="13" style="15" customWidth="1"/>
  </cols>
  <sheetData>
    <row r="1" spans="6:10">
      <c r="F1" s="14" t="s">
        <v>3823</v>
      </c>
      <c r="G1" s="15" t="s">
        <v>3824</v>
      </c>
      <c r="H1" s="15" t="s">
        <v>3825</v>
      </c>
      <c r="I1" s="16" t="s">
        <v>3826</v>
      </c>
      <c r="J1" s="15" t="s">
        <v>3825</v>
      </c>
    </row>
    <row r="2" spans="6:10">
      <c r="F2" s="16">
        <v>0</v>
      </c>
      <c r="G2" s="16" t="s">
        <v>29</v>
      </c>
      <c r="H2" s="16" t="s">
        <v>29</v>
      </c>
      <c r="I2" s="16" t="s">
        <v>3827</v>
      </c>
      <c r="J2" s="16" t="s">
        <v>29</v>
      </c>
    </row>
    <row r="3" spans="6:10">
      <c r="F3" s="16">
        <v>1</v>
      </c>
      <c r="G3" s="16" t="s">
        <v>3828</v>
      </c>
      <c r="H3" s="16" t="s">
        <v>218</v>
      </c>
      <c r="I3" s="16" t="s">
        <v>3829</v>
      </c>
      <c r="J3" s="16" t="s">
        <v>218</v>
      </c>
    </row>
    <row r="4" spans="6:10">
      <c r="F4" s="16">
        <v>2</v>
      </c>
      <c r="G4" s="16" t="s">
        <v>3830</v>
      </c>
      <c r="H4" s="16" t="s">
        <v>759</v>
      </c>
      <c r="I4" s="16" t="s">
        <v>3831</v>
      </c>
      <c r="J4" s="16" t="s">
        <v>759</v>
      </c>
    </row>
    <row r="5" spans="6:10">
      <c r="F5" s="16">
        <v>3</v>
      </c>
      <c r="G5" s="16" t="s">
        <v>3832</v>
      </c>
      <c r="H5" s="16" t="s">
        <v>782</v>
      </c>
      <c r="I5" s="16" t="s">
        <v>3833</v>
      </c>
      <c r="J5" s="16" t="s">
        <v>782</v>
      </c>
    </row>
    <row r="6" spans="6:10">
      <c r="F6" s="16">
        <v>4</v>
      </c>
      <c r="G6" s="16" t="s">
        <v>3834</v>
      </c>
      <c r="H6" s="16" t="s">
        <v>602</v>
      </c>
      <c r="I6" s="16" t="s">
        <v>3835</v>
      </c>
      <c r="J6" s="16" t="s">
        <v>602</v>
      </c>
    </row>
    <row r="7" spans="6:10">
      <c r="F7" s="16">
        <v>5</v>
      </c>
      <c r="G7" s="16" t="s">
        <v>3836</v>
      </c>
      <c r="H7" s="16" t="s">
        <v>336</v>
      </c>
      <c r="I7" s="16" t="s">
        <v>3837</v>
      </c>
      <c r="J7" s="16" t="s">
        <v>336</v>
      </c>
    </row>
    <row r="8" spans="6:10">
      <c r="F8" s="16">
        <v>6</v>
      </c>
      <c r="G8" s="16" t="s">
        <v>3838</v>
      </c>
      <c r="H8" s="16" t="s">
        <v>259</v>
      </c>
      <c r="I8" s="16" t="s">
        <v>3839</v>
      </c>
      <c r="J8" s="16" t="s">
        <v>259</v>
      </c>
    </row>
    <row r="9" spans="6:10">
      <c r="F9" s="16">
        <v>7</v>
      </c>
      <c r="G9" s="16" t="s">
        <v>3840</v>
      </c>
      <c r="H9" s="16" t="s">
        <v>255</v>
      </c>
      <c r="I9" s="16" t="s">
        <v>3841</v>
      </c>
      <c r="J9" s="16" t="s">
        <v>255</v>
      </c>
    </row>
    <row r="10" spans="6:10">
      <c r="F10" s="16">
        <v>8</v>
      </c>
      <c r="G10" s="16" t="s">
        <v>3842</v>
      </c>
      <c r="H10" s="16" t="s">
        <v>146</v>
      </c>
      <c r="I10" s="16" t="s">
        <v>3843</v>
      </c>
      <c r="J10" s="16" t="s">
        <v>146</v>
      </c>
    </row>
    <row r="11" spans="6:10">
      <c r="F11" s="16">
        <v>9</v>
      </c>
      <c r="G11" s="16" t="s">
        <v>3844</v>
      </c>
      <c r="H11" s="16" t="s">
        <v>136</v>
      </c>
      <c r="I11" s="16" t="s">
        <v>3845</v>
      </c>
      <c r="J11" s="16" t="s">
        <v>136</v>
      </c>
    </row>
    <row r="12" spans="6:10">
      <c r="F12" s="16">
        <v>10</v>
      </c>
      <c r="G12" s="16" t="s">
        <v>3846</v>
      </c>
      <c r="H12" s="16" t="s">
        <v>583</v>
      </c>
      <c r="I12" s="16" t="s">
        <v>3847</v>
      </c>
      <c r="J12" s="16" t="s">
        <v>583</v>
      </c>
    </row>
    <row r="13" spans="6:10">
      <c r="F13" s="16">
        <v>11</v>
      </c>
      <c r="G13" s="16" t="s">
        <v>3848</v>
      </c>
      <c r="H13" s="16" t="s">
        <v>283</v>
      </c>
      <c r="I13" s="16" t="s">
        <v>3849</v>
      </c>
      <c r="J13" s="16" t="s">
        <v>283</v>
      </c>
    </row>
    <row r="14" spans="6:10">
      <c r="F14" s="16">
        <v>12</v>
      </c>
      <c r="G14" s="16" t="s">
        <v>3850</v>
      </c>
      <c r="H14" s="16" t="s">
        <v>356</v>
      </c>
      <c r="I14" s="16" t="s">
        <v>3851</v>
      </c>
      <c r="J14" s="16" t="s">
        <v>356</v>
      </c>
    </row>
    <row r="15" spans="6:10">
      <c r="F15" s="16">
        <v>13</v>
      </c>
      <c r="G15" s="16" t="s">
        <v>3852</v>
      </c>
      <c r="H15" s="16" t="s">
        <v>260</v>
      </c>
      <c r="I15" s="16" t="s">
        <v>3853</v>
      </c>
      <c r="J15" s="16" t="s">
        <v>260</v>
      </c>
    </row>
    <row r="16" spans="6:10">
      <c r="F16" s="16">
        <v>14</v>
      </c>
      <c r="G16" s="16" t="s">
        <v>3854</v>
      </c>
      <c r="H16" s="16" t="s">
        <v>82</v>
      </c>
      <c r="I16" s="16" t="s">
        <v>3855</v>
      </c>
      <c r="J16" s="16" t="s">
        <v>82</v>
      </c>
    </row>
    <row r="17" spans="6:10">
      <c r="F17" s="16">
        <v>15</v>
      </c>
      <c r="G17" s="16" t="s">
        <v>3856</v>
      </c>
      <c r="H17" s="16" t="s">
        <v>432</v>
      </c>
      <c r="I17" s="16" t="s">
        <v>3857</v>
      </c>
      <c r="J17" s="16" t="s">
        <v>432</v>
      </c>
    </row>
    <row r="18" spans="6:10">
      <c r="F18" s="16">
        <v>16</v>
      </c>
      <c r="G18" s="16" t="s">
        <v>3858</v>
      </c>
      <c r="H18" s="16" t="s">
        <v>1317</v>
      </c>
      <c r="I18" s="16" t="s">
        <v>3859</v>
      </c>
      <c r="J18" s="16" t="s">
        <v>1317</v>
      </c>
    </row>
    <row r="19" spans="6:10">
      <c r="F19" s="16">
        <v>17</v>
      </c>
      <c r="G19" s="16" t="s">
        <v>3860</v>
      </c>
      <c r="H19" s="16" t="s">
        <v>613</v>
      </c>
      <c r="I19" s="16" t="s">
        <v>3861</v>
      </c>
      <c r="J19" s="16" t="s">
        <v>613</v>
      </c>
    </row>
    <row r="20" spans="6:10">
      <c r="F20" s="16">
        <v>18</v>
      </c>
      <c r="G20" s="16" t="s">
        <v>3862</v>
      </c>
      <c r="H20" s="16" t="s">
        <v>188</v>
      </c>
      <c r="I20" s="16" t="s">
        <v>3863</v>
      </c>
      <c r="J20" s="16" t="s">
        <v>188</v>
      </c>
    </row>
    <row r="21" spans="6:10">
      <c r="F21" s="16">
        <v>19</v>
      </c>
      <c r="G21" s="16" t="s">
        <v>3864</v>
      </c>
      <c r="H21" s="16" t="s">
        <v>72</v>
      </c>
      <c r="I21" s="16" t="s">
        <v>3865</v>
      </c>
      <c r="J21" s="16" t="s">
        <v>72</v>
      </c>
    </row>
    <row r="22" spans="6:10">
      <c r="F22" s="16">
        <v>20</v>
      </c>
      <c r="G22" s="16" t="s">
        <v>3866</v>
      </c>
      <c r="H22" s="16" t="s">
        <v>357</v>
      </c>
      <c r="I22" s="16" t="s">
        <v>3867</v>
      </c>
      <c r="J22" s="16" t="s">
        <v>357</v>
      </c>
    </row>
    <row r="23" spans="6:10">
      <c r="F23" s="16">
        <v>21</v>
      </c>
      <c r="G23" s="16" t="s">
        <v>3868</v>
      </c>
      <c r="H23" s="16" t="s">
        <v>889</v>
      </c>
      <c r="I23" s="16" t="s">
        <v>3869</v>
      </c>
      <c r="J23" s="16" t="s">
        <v>889</v>
      </c>
    </row>
    <row r="24" spans="6:10">
      <c r="F24" s="16">
        <v>22</v>
      </c>
      <c r="G24" s="16" t="s">
        <v>3870</v>
      </c>
      <c r="H24" s="16" t="s">
        <v>128</v>
      </c>
      <c r="I24" s="16" t="s">
        <v>3871</v>
      </c>
      <c r="J24" s="16" t="s">
        <v>128</v>
      </c>
    </row>
    <row r="25" spans="6:10">
      <c r="F25" s="16">
        <v>23</v>
      </c>
      <c r="G25" s="16" t="s">
        <v>3872</v>
      </c>
      <c r="H25" s="16" t="s">
        <v>813</v>
      </c>
      <c r="I25" s="16" t="s">
        <v>3873</v>
      </c>
      <c r="J25" s="16" t="s">
        <v>813</v>
      </c>
    </row>
    <row r="26" spans="6:10">
      <c r="F26" s="16">
        <v>24</v>
      </c>
      <c r="G26" s="16" t="s">
        <v>3874</v>
      </c>
      <c r="H26" s="16" t="s">
        <v>1202</v>
      </c>
      <c r="I26" s="16" t="s">
        <v>3875</v>
      </c>
      <c r="J26" s="16" t="s">
        <v>1202</v>
      </c>
    </row>
    <row r="27" spans="6:10">
      <c r="F27" s="16">
        <v>25</v>
      </c>
      <c r="G27" s="16" t="s">
        <v>3876</v>
      </c>
      <c r="H27" s="16" t="s">
        <v>1114</v>
      </c>
      <c r="I27" s="16" t="s">
        <v>3877</v>
      </c>
      <c r="J27" s="16" t="s">
        <v>1114</v>
      </c>
    </row>
    <row r="28" spans="6:10">
      <c r="F28" s="16">
        <v>26</v>
      </c>
      <c r="G28" s="16" t="s">
        <v>3878</v>
      </c>
      <c r="H28" s="16" t="s">
        <v>417</v>
      </c>
      <c r="I28" s="16" t="s">
        <v>3879</v>
      </c>
      <c r="J28" s="16" t="s">
        <v>417</v>
      </c>
    </row>
    <row r="29" spans="6:10">
      <c r="F29" s="16">
        <v>27</v>
      </c>
      <c r="G29" s="16" t="s">
        <v>3880</v>
      </c>
      <c r="H29" s="16" t="s">
        <v>222</v>
      </c>
      <c r="I29" s="16" t="s">
        <v>3881</v>
      </c>
      <c r="J29" s="16" t="s">
        <v>222</v>
      </c>
    </row>
    <row r="30" spans="6:10">
      <c r="F30" s="16">
        <v>28</v>
      </c>
      <c r="G30" s="16" t="s">
        <v>3882</v>
      </c>
      <c r="H30" s="16" t="s">
        <v>294</v>
      </c>
      <c r="I30" s="16" t="s">
        <v>3883</v>
      </c>
      <c r="J30" s="16" t="s">
        <v>294</v>
      </c>
    </row>
    <row r="31" spans="6:10">
      <c r="F31" s="16">
        <v>29</v>
      </c>
      <c r="G31" s="16" t="s">
        <v>3884</v>
      </c>
      <c r="H31" s="16" t="s">
        <v>326</v>
      </c>
      <c r="I31" s="16" t="s">
        <v>3885</v>
      </c>
      <c r="J31" s="16" t="s">
        <v>326</v>
      </c>
    </row>
    <row r="32" spans="6:10">
      <c r="F32" s="16">
        <v>30</v>
      </c>
      <c r="G32" s="16" t="s">
        <v>3886</v>
      </c>
      <c r="H32" s="16" t="s">
        <v>494</v>
      </c>
      <c r="I32" s="16" t="s">
        <v>3887</v>
      </c>
      <c r="J32" s="16" t="s">
        <v>494</v>
      </c>
    </row>
    <row r="33" spans="6:10">
      <c r="F33" s="16">
        <v>31</v>
      </c>
      <c r="G33" s="16" t="s">
        <v>3888</v>
      </c>
      <c r="H33" s="16" t="s">
        <v>137</v>
      </c>
      <c r="I33" s="16" t="s">
        <v>3889</v>
      </c>
      <c r="J33" s="16" t="s">
        <v>137</v>
      </c>
    </row>
    <row r="34" spans="6:10">
      <c r="F34" s="16">
        <v>32</v>
      </c>
      <c r="G34" s="16" t="s">
        <v>3890</v>
      </c>
      <c r="H34" s="16" t="s">
        <v>495</v>
      </c>
      <c r="I34" s="16" t="s">
        <v>3891</v>
      </c>
      <c r="J34" s="16" t="s">
        <v>495</v>
      </c>
    </row>
    <row r="35" spans="6:10">
      <c r="F35" s="16">
        <v>33</v>
      </c>
      <c r="G35" s="16" t="s">
        <v>3892</v>
      </c>
      <c r="H35" s="16" t="s">
        <v>509</v>
      </c>
      <c r="I35" s="16" t="s">
        <v>3893</v>
      </c>
      <c r="J35" s="16" t="s">
        <v>509</v>
      </c>
    </row>
    <row r="36" spans="6:10">
      <c r="F36" s="16">
        <v>34</v>
      </c>
      <c r="G36" s="16" t="s">
        <v>3894</v>
      </c>
      <c r="H36" s="16" t="s">
        <v>36</v>
      </c>
      <c r="I36" s="16" t="s">
        <v>3895</v>
      </c>
      <c r="J36" s="16" t="s">
        <v>36</v>
      </c>
    </row>
    <row r="37" spans="6:10">
      <c r="F37" s="16">
        <v>35</v>
      </c>
      <c r="G37" s="16" t="s">
        <v>3896</v>
      </c>
      <c r="H37" s="16" t="s">
        <v>525</v>
      </c>
      <c r="I37" s="16" t="s">
        <v>3897</v>
      </c>
      <c r="J37" s="16" t="s">
        <v>525</v>
      </c>
    </row>
    <row r="38" spans="6:10">
      <c r="F38" s="16">
        <v>36</v>
      </c>
      <c r="G38" s="16" t="s">
        <v>3898</v>
      </c>
      <c r="H38" s="16" t="s">
        <v>591</v>
      </c>
      <c r="I38" s="16" t="s">
        <v>3899</v>
      </c>
      <c r="J38" s="16" t="s">
        <v>591</v>
      </c>
    </row>
    <row r="39" spans="6:10">
      <c r="F39" s="16">
        <v>37</v>
      </c>
      <c r="G39" s="16" t="s">
        <v>3900</v>
      </c>
      <c r="H39" s="16" t="s">
        <v>749</v>
      </c>
      <c r="I39" s="16" t="s">
        <v>3901</v>
      </c>
      <c r="J39" s="16" t="s">
        <v>749</v>
      </c>
    </row>
    <row r="40" spans="6:10">
      <c r="F40" s="16">
        <v>38</v>
      </c>
      <c r="G40" s="16" t="s">
        <v>3902</v>
      </c>
      <c r="H40" s="16" t="s">
        <v>157</v>
      </c>
      <c r="I40" s="16" t="s">
        <v>3903</v>
      </c>
      <c r="J40" s="16" t="s">
        <v>157</v>
      </c>
    </row>
    <row r="41" spans="6:10">
      <c r="F41" s="16">
        <v>39</v>
      </c>
      <c r="G41" s="16" t="s">
        <v>3904</v>
      </c>
      <c r="H41" s="16" t="s">
        <v>205</v>
      </c>
      <c r="I41" s="16" t="s">
        <v>3905</v>
      </c>
      <c r="J41" s="16" t="s">
        <v>205</v>
      </c>
    </row>
    <row r="42" spans="6:10">
      <c r="F42" s="16">
        <v>40</v>
      </c>
      <c r="G42" s="16" t="s">
        <v>3906</v>
      </c>
      <c r="H42" s="16" t="s">
        <v>868</v>
      </c>
      <c r="I42" s="16" t="s">
        <v>3907</v>
      </c>
      <c r="J42" s="16" t="s">
        <v>868</v>
      </c>
    </row>
    <row r="43" spans="6:10">
      <c r="F43" s="16">
        <v>41</v>
      </c>
      <c r="G43" s="16" t="s">
        <v>3908</v>
      </c>
      <c r="H43" s="16" t="s">
        <v>517</v>
      </c>
      <c r="I43" s="16" t="s">
        <v>3909</v>
      </c>
      <c r="J43" s="16" t="s">
        <v>517</v>
      </c>
    </row>
    <row r="44" spans="6:10">
      <c r="F44" s="16">
        <v>42</v>
      </c>
      <c r="G44" s="16" t="s">
        <v>3910</v>
      </c>
      <c r="H44" s="16" t="s">
        <v>366</v>
      </c>
      <c r="I44" s="16" t="s">
        <v>3911</v>
      </c>
      <c r="J44" s="16" t="s">
        <v>366</v>
      </c>
    </row>
    <row r="45" spans="6:10">
      <c r="F45" s="16">
        <v>43</v>
      </c>
      <c r="G45" s="16" t="s">
        <v>3912</v>
      </c>
      <c r="H45" s="16" t="s">
        <v>447</v>
      </c>
      <c r="I45" s="16" t="s">
        <v>3913</v>
      </c>
      <c r="J45" s="16" t="s">
        <v>447</v>
      </c>
    </row>
    <row r="46" spans="6:10">
      <c r="F46" s="16">
        <v>44</v>
      </c>
      <c r="G46" s="16" t="s">
        <v>3914</v>
      </c>
      <c r="H46" s="16" t="s">
        <v>61</v>
      </c>
      <c r="I46" s="16" t="s">
        <v>3915</v>
      </c>
      <c r="J46" s="16" t="s">
        <v>61</v>
      </c>
    </row>
    <row r="47" spans="6:10">
      <c r="F47" s="16">
        <v>45</v>
      </c>
      <c r="G47" s="16" t="s">
        <v>3916</v>
      </c>
      <c r="H47" s="16" t="s">
        <v>967</v>
      </c>
      <c r="I47" s="16" t="s">
        <v>3917</v>
      </c>
      <c r="J47" s="16" t="s">
        <v>967</v>
      </c>
    </row>
    <row r="48" spans="6:10">
      <c r="F48" s="16">
        <v>46</v>
      </c>
      <c r="G48" s="16" t="s">
        <v>3918</v>
      </c>
      <c r="H48" s="16" t="s">
        <v>609</v>
      </c>
      <c r="I48" s="16" t="s">
        <v>3919</v>
      </c>
      <c r="J48" s="16" t="s">
        <v>609</v>
      </c>
    </row>
    <row r="49" spans="6:10">
      <c r="F49" s="16">
        <v>47</v>
      </c>
      <c r="G49" s="16" t="s">
        <v>3920</v>
      </c>
      <c r="H49" s="16" t="s">
        <v>386</v>
      </c>
      <c r="I49" s="16" t="s">
        <v>3921</v>
      </c>
      <c r="J49" s="16" t="s">
        <v>386</v>
      </c>
    </row>
    <row r="50" spans="6:10">
      <c r="F50" s="16">
        <v>48</v>
      </c>
      <c r="G50" s="16" t="s">
        <v>3922</v>
      </c>
      <c r="H50" s="16" t="s">
        <v>379</v>
      </c>
      <c r="I50" s="16" t="s">
        <v>3923</v>
      </c>
      <c r="J50" s="16" t="s">
        <v>379</v>
      </c>
    </row>
    <row r="51" spans="6:10">
      <c r="F51" s="16">
        <v>49</v>
      </c>
      <c r="G51" s="16" t="s">
        <v>3924</v>
      </c>
      <c r="H51" s="16" t="s">
        <v>348</v>
      </c>
      <c r="I51" s="16" t="s">
        <v>3925</v>
      </c>
      <c r="J51" s="16" t="s">
        <v>348</v>
      </c>
    </row>
    <row r="52" spans="6:10">
      <c r="F52" s="16">
        <v>50</v>
      </c>
      <c r="G52" s="16" t="s">
        <v>3926</v>
      </c>
      <c r="H52" s="16" t="s">
        <v>73</v>
      </c>
      <c r="I52" s="16" t="s">
        <v>3927</v>
      </c>
      <c r="J52" s="16" t="s">
        <v>73</v>
      </c>
    </row>
    <row r="53" spans="6:10">
      <c r="F53" s="16">
        <v>51</v>
      </c>
      <c r="G53" s="16" t="s">
        <v>3928</v>
      </c>
      <c r="H53" s="16" t="s">
        <v>100</v>
      </c>
      <c r="I53" s="16" t="s">
        <v>3929</v>
      </c>
      <c r="J53" s="16" t="s">
        <v>100</v>
      </c>
    </row>
    <row r="54" spans="6:10">
      <c r="F54" s="16">
        <v>52</v>
      </c>
      <c r="G54" s="16" t="s">
        <v>3930</v>
      </c>
      <c r="H54" s="16" t="s">
        <v>440</v>
      </c>
      <c r="I54" s="16" t="s">
        <v>3931</v>
      </c>
      <c r="J54" s="16" t="s">
        <v>440</v>
      </c>
    </row>
    <row r="55" spans="6:10">
      <c r="F55" s="16">
        <v>53</v>
      </c>
      <c r="G55" s="16" t="s">
        <v>3932</v>
      </c>
      <c r="H55" s="16" t="s">
        <v>249</v>
      </c>
      <c r="I55" s="16" t="s">
        <v>3933</v>
      </c>
      <c r="J55" s="16" t="s">
        <v>249</v>
      </c>
    </row>
    <row r="56" spans="6:10">
      <c r="F56" s="16">
        <v>54</v>
      </c>
      <c r="G56" s="16" t="s">
        <v>3934</v>
      </c>
      <c r="H56" s="16" t="s">
        <v>1097</v>
      </c>
      <c r="I56" s="16" t="s">
        <v>3935</v>
      </c>
      <c r="J56" s="16" t="s">
        <v>1097</v>
      </c>
    </row>
    <row r="57" spans="6:10">
      <c r="F57" s="16">
        <v>55</v>
      </c>
      <c r="G57" s="16" t="s">
        <v>3936</v>
      </c>
      <c r="H57" s="16" t="s">
        <v>881</v>
      </c>
      <c r="I57" s="16" t="s">
        <v>3937</v>
      </c>
      <c r="J57" s="16" t="s">
        <v>881</v>
      </c>
    </row>
    <row r="58" spans="6:10">
      <c r="F58" s="16">
        <v>56</v>
      </c>
      <c r="G58" s="16" t="s">
        <v>3938</v>
      </c>
      <c r="H58" s="16" t="s">
        <v>178</v>
      </c>
      <c r="I58" s="16" t="s">
        <v>3939</v>
      </c>
      <c r="J58" s="16" t="s">
        <v>178</v>
      </c>
    </row>
    <row r="59" spans="6:10">
      <c r="F59" s="16">
        <v>57</v>
      </c>
      <c r="G59" s="16" t="s">
        <v>3940</v>
      </c>
      <c r="H59" s="16" t="s">
        <v>735</v>
      </c>
      <c r="I59" s="16" t="s">
        <v>3941</v>
      </c>
      <c r="J59" s="16" t="s">
        <v>735</v>
      </c>
    </row>
    <row r="60" spans="6:10">
      <c r="F60" s="16">
        <v>58</v>
      </c>
      <c r="G60" s="16" t="s">
        <v>3942</v>
      </c>
      <c r="H60" s="16" t="s">
        <v>1183</v>
      </c>
      <c r="I60" s="16" t="s">
        <v>3943</v>
      </c>
      <c r="J60" s="16" t="s">
        <v>1183</v>
      </c>
    </row>
    <row r="61" spans="6:10">
      <c r="F61" s="16">
        <v>59</v>
      </c>
      <c r="G61" s="16" t="s">
        <v>3944</v>
      </c>
      <c r="H61" s="16" t="s">
        <v>1313</v>
      </c>
      <c r="I61" s="16" t="s">
        <v>3945</v>
      </c>
      <c r="J61" s="16" t="s">
        <v>1313</v>
      </c>
    </row>
    <row r="62" spans="6:10">
      <c r="F62" s="16">
        <v>60</v>
      </c>
      <c r="G62" s="16" t="s">
        <v>3946</v>
      </c>
      <c r="H62" s="16" t="s">
        <v>397</v>
      </c>
      <c r="I62" s="16" t="s">
        <v>3947</v>
      </c>
      <c r="J62" s="16" t="s">
        <v>397</v>
      </c>
    </row>
    <row r="63" spans="6:10">
      <c r="F63" s="16">
        <v>61</v>
      </c>
      <c r="G63" s="16" t="s">
        <v>3948</v>
      </c>
      <c r="H63" s="16" t="s">
        <v>77</v>
      </c>
      <c r="I63" s="16" t="s">
        <v>3949</v>
      </c>
      <c r="J63" s="16" t="s">
        <v>77</v>
      </c>
    </row>
    <row r="64" spans="6:10">
      <c r="F64" s="16">
        <v>62</v>
      </c>
      <c r="G64" s="16" t="s">
        <v>3950</v>
      </c>
      <c r="H64" s="16" t="s">
        <v>111</v>
      </c>
      <c r="I64" s="16" t="s">
        <v>3951</v>
      </c>
      <c r="J64" s="16" t="s">
        <v>111</v>
      </c>
    </row>
    <row r="65" spans="6:10">
      <c r="F65" s="16">
        <v>63</v>
      </c>
      <c r="G65" s="16" t="s">
        <v>3952</v>
      </c>
      <c r="H65" s="16" t="s">
        <v>630</v>
      </c>
      <c r="I65" s="16" t="s">
        <v>3953</v>
      </c>
      <c r="J65" s="16" t="s">
        <v>630</v>
      </c>
    </row>
    <row r="66" spans="6:10">
      <c r="F66" s="16">
        <v>64</v>
      </c>
      <c r="G66" s="16" t="s">
        <v>3954</v>
      </c>
      <c r="H66" s="16" t="s">
        <v>327</v>
      </c>
      <c r="I66" s="16" t="s">
        <v>3955</v>
      </c>
      <c r="J66" s="16" t="s">
        <v>327</v>
      </c>
    </row>
    <row r="67" spans="6:10">
      <c r="F67" s="16">
        <v>65</v>
      </c>
      <c r="G67" s="16" t="s">
        <v>3956</v>
      </c>
      <c r="H67" s="16" t="s">
        <v>35</v>
      </c>
      <c r="I67" s="16" t="s">
        <v>3957</v>
      </c>
      <c r="J67" s="16" t="s">
        <v>35</v>
      </c>
    </row>
    <row r="68" spans="6:10">
      <c r="F68" s="16">
        <v>66</v>
      </c>
      <c r="G68" s="16" t="s">
        <v>3958</v>
      </c>
      <c r="H68" s="16" t="s">
        <v>47</v>
      </c>
      <c r="I68" s="16" t="s">
        <v>3959</v>
      </c>
      <c r="J68" s="16" t="s">
        <v>47</v>
      </c>
    </row>
    <row r="69" spans="6:10">
      <c r="F69" s="16">
        <v>67</v>
      </c>
      <c r="G69" s="16" t="s">
        <v>3960</v>
      </c>
      <c r="H69" s="16" t="s">
        <v>60</v>
      </c>
      <c r="I69" s="16" t="s">
        <v>3961</v>
      </c>
      <c r="J69" s="16" t="s">
        <v>60</v>
      </c>
    </row>
    <row r="70" spans="6:10">
      <c r="F70" s="16">
        <v>68</v>
      </c>
      <c r="G70" s="16" t="s">
        <v>3962</v>
      </c>
      <c r="H70" s="16" t="s">
        <v>94</v>
      </c>
      <c r="I70" s="16" t="s">
        <v>3963</v>
      </c>
      <c r="J70" s="16" t="s">
        <v>94</v>
      </c>
    </row>
    <row r="71" spans="6:10">
      <c r="F71" s="16">
        <v>69</v>
      </c>
      <c r="G71" s="16" t="s">
        <v>3964</v>
      </c>
      <c r="H71" s="16" t="s">
        <v>335</v>
      </c>
      <c r="I71" s="16" t="s">
        <v>3965</v>
      </c>
      <c r="J71" s="16" t="s">
        <v>335</v>
      </c>
    </row>
    <row r="72" spans="6:10">
      <c r="F72" s="16">
        <v>70</v>
      </c>
      <c r="G72" s="16" t="s">
        <v>3966</v>
      </c>
      <c r="H72" s="16" t="s">
        <v>189</v>
      </c>
      <c r="I72" s="16" t="s">
        <v>3967</v>
      </c>
      <c r="J72" s="16" t="s">
        <v>189</v>
      </c>
    </row>
    <row r="73" spans="6:10">
      <c r="F73" s="16">
        <v>71</v>
      </c>
      <c r="G73" s="16" t="s">
        <v>3968</v>
      </c>
      <c r="H73" s="16" t="s">
        <v>242</v>
      </c>
      <c r="I73" s="16" t="s">
        <v>3969</v>
      </c>
      <c r="J73" s="16" t="s">
        <v>242</v>
      </c>
    </row>
    <row r="74" spans="6:10">
      <c r="F74" s="16">
        <v>72</v>
      </c>
      <c r="G74" s="16" t="s">
        <v>3970</v>
      </c>
      <c r="H74" s="16" t="s">
        <v>268</v>
      </c>
      <c r="I74" s="16" t="s">
        <v>3971</v>
      </c>
      <c r="J74" s="16" t="s">
        <v>268</v>
      </c>
    </row>
    <row r="75" spans="6:10">
      <c r="F75" s="16">
        <v>73</v>
      </c>
      <c r="G75" s="16" t="s">
        <v>3972</v>
      </c>
      <c r="H75" s="16" t="s">
        <v>1224</v>
      </c>
      <c r="I75" s="16" t="s">
        <v>3973</v>
      </c>
      <c r="J75" s="16" t="s">
        <v>1224</v>
      </c>
    </row>
    <row r="76" spans="6:10">
      <c r="F76" s="16">
        <v>74</v>
      </c>
      <c r="G76" s="16" t="s">
        <v>3974</v>
      </c>
      <c r="H76" s="16" t="s">
        <v>1166</v>
      </c>
      <c r="I76" s="16" t="s">
        <v>3975</v>
      </c>
      <c r="J76" s="16" t="s">
        <v>1166</v>
      </c>
    </row>
    <row r="77" spans="6:10">
      <c r="F77" s="16">
        <v>75</v>
      </c>
      <c r="G77" s="16" t="s">
        <v>3976</v>
      </c>
      <c r="H77" s="16" t="s">
        <v>406</v>
      </c>
      <c r="I77" s="16" t="s">
        <v>3977</v>
      </c>
      <c r="J77" s="16" t="s">
        <v>406</v>
      </c>
    </row>
    <row r="78" spans="6:10">
      <c r="F78" s="16">
        <v>76</v>
      </c>
      <c r="G78" s="16" t="s">
        <v>3978</v>
      </c>
      <c r="H78" s="16" t="s">
        <v>1427</v>
      </c>
      <c r="I78" s="16" t="s">
        <v>3979</v>
      </c>
      <c r="J78" s="16" t="s">
        <v>1427</v>
      </c>
    </row>
    <row r="79" spans="6:10">
      <c r="F79" s="16">
        <v>77</v>
      </c>
      <c r="G79" s="16" t="s">
        <v>3980</v>
      </c>
      <c r="H79" s="16" t="s">
        <v>101</v>
      </c>
      <c r="I79" s="16" t="s">
        <v>3981</v>
      </c>
      <c r="J79" s="16" t="s">
        <v>101</v>
      </c>
    </row>
    <row r="80" spans="6:10">
      <c r="F80" s="16">
        <v>78</v>
      </c>
      <c r="G80" s="16" t="s">
        <v>3982</v>
      </c>
      <c r="H80" s="16" t="s">
        <v>1690</v>
      </c>
      <c r="I80" s="16" t="s">
        <v>3983</v>
      </c>
      <c r="J80" s="16" t="s">
        <v>1690</v>
      </c>
    </row>
    <row r="81" spans="6:10">
      <c r="F81" s="16">
        <v>79</v>
      </c>
      <c r="G81" s="16" t="s">
        <v>3984</v>
      </c>
      <c r="H81" s="16" t="s">
        <v>158</v>
      </c>
      <c r="I81" s="16" t="s">
        <v>3985</v>
      </c>
      <c r="J81" s="16" t="s">
        <v>158</v>
      </c>
    </row>
    <row r="82" spans="6:10">
      <c r="F82" s="16">
        <v>80</v>
      </c>
      <c r="G82" s="16" t="s">
        <v>3986</v>
      </c>
      <c r="H82" s="16" t="s">
        <v>929</v>
      </c>
      <c r="I82" s="16" t="s">
        <v>3987</v>
      </c>
      <c r="J82" s="16" t="s">
        <v>929</v>
      </c>
    </row>
    <row r="83" spans="6:10">
      <c r="F83" s="16">
        <v>81</v>
      </c>
      <c r="G83" s="16" t="s">
        <v>3988</v>
      </c>
      <c r="H83" s="16" t="s">
        <v>619</v>
      </c>
      <c r="I83" s="16" t="s">
        <v>3989</v>
      </c>
      <c r="J83" s="16" t="s">
        <v>619</v>
      </c>
    </row>
    <row r="84" spans="6:10">
      <c r="F84" s="16">
        <v>82</v>
      </c>
      <c r="G84" s="16" t="s">
        <v>3990</v>
      </c>
      <c r="H84" s="16" t="s">
        <v>316</v>
      </c>
      <c r="I84" s="16" t="s">
        <v>3991</v>
      </c>
      <c r="J84" s="16" t="s">
        <v>316</v>
      </c>
    </row>
    <row r="85" spans="6:10">
      <c r="F85" s="16">
        <v>83</v>
      </c>
      <c r="G85" s="16" t="s">
        <v>3992</v>
      </c>
      <c r="H85" s="16" t="s">
        <v>269</v>
      </c>
      <c r="I85" s="16" t="s">
        <v>3993</v>
      </c>
      <c r="J85" s="16" t="s">
        <v>269</v>
      </c>
    </row>
    <row r="86" spans="6:10">
      <c r="F86" s="16">
        <v>84</v>
      </c>
      <c r="G86" s="16" t="s">
        <v>3994</v>
      </c>
      <c r="H86" s="16" t="s">
        <v>982</v>
      </c>
      <c r="I86" s="16" t="s">
        <v>3995</v>
      </c>
      <c r="J86" s="16" t="s">
        <v>982</v>
      </c>
    </row>
    <row r="87" spans="6:10">
      <c r="F87" s="16">
        <v>85</v>
      </c>
      <c r="G87" s="16" t="s">
        <v>3996</v>
      </c>
      <c r="H87" s="16" t="s">
        <v>1596</v>
      </c>
      <c r="I87" s="16" t="s">
        <v>3997</v>
      </c>
      <c r="J87" s="16" t="s">
        <v>1596</v>
      </c>
    </row>
    <row r="88" spans="6:10">
      <c r="F88" s="16">
        <v>86</v>
      </c>
      <c r="G88" s="16" t="s">
        <v>3998</v>
      </c>
      <c r="H88" s="16" t="s">
        <v>1216</v>
      </c>
      <c r="I88" s="16" t="s">
        <v>3999</v>
      </c>
      <c r="J88" s="16" t="s">
        <v>1216</v>
      </c>
    </row>
    <row r="89" spans="6:10">
      <c r="F89" s="16">
        <v>87</v>
      </c>
      <c r="G89" s="16" t="s">
        <v>4000</v>
      </c>
      <c r="H89" s="16" t="s">
        <v>226</v>
      </c>
      <c r="I89" s="16" t="s">
        <v>4001</v>
      </c>
      <c r="J89" s="16" t="s">
        <v>226</v>
      </c>
    </row>
    <row r="90" spans="6:10">
      <c r="F90" s="16">
        <v>88</v>
      </c>
      <c r="G90" s="16" t="s">
        <v>4002</v>
      </c>
      <c r="H90" s="16" t="s">
        <v>592</v>
      </c>
      <c r="I90" s="16" t="s">
        <v>4003</v>
      </c>
      <c r="J90" s="16" t="s">
        <v>592</v>
      </c>
    </row>
    <row r="91" spans="6:10">
      <c r="F91" s="16">
        <v>89</v>
      </c>
      <c r="G91" s="16" t="s">
        <v>4004</v>
      </c>
      <c r="H91" s="16" t="s">
        <v>473</v>
      </c>
      <c r="I91" s="16" t="s">
        <v>4005</v>
      </c>
      <c r="J91" s="16" t="s">
        <v>473</v>
      </c>
    </row>
    <row r="92" spans="6:10">
      <c r="F92" s="16">
        <v>90</v>
      </c>
      <c r="G92" s="16" t="s">
        <v>4006</v>
      </c>
      <c r="H92" s="16" t="s">
        <v>832</v>
      </c>
      <c r="I92" s="16" t="s">
        <v>4007</v>
      </c>
      <c r="J92" s="16" t="s">
        <v>832</v>
      </c>
    </row>
    <row r="93" spans="6:10">
      <c r="F93" s="16">
        <v>91</v>
      </c>
      <c r="G93" s="16" t="s">
        <v>4008</v>
      </c>
      <c r="H93" s="16" t="s">
        <v>576</v>
      </c>
      <c r="I93" s="16" t="s">
        <v>4009</v>
      </c>
      <c r="J93" s="16" t="s">
        <v>576</v>
      </c>
    </row>
    <row r="94" spans="6:10">
      <c r="F94" s="16">
        <v>92</v>
      </c>
      <c r="G94" s="16" t="s">
        <v>4010</v>
      </c>
      <c r="H94" s="16" t="s">
        <v>407</v>
      </c>
      <c r="I94" s="16" t="s">
        <v>4011</v>
      </c>
      <c r="J94" s="16" t="s">
        <v>407</v>
      </c>
    </row>
    <row r="95" spans="6:10">
      <c r="F95" s="16">
        <v>93</v>
      </c>
      <c r="G95" s="16" t="s">
        <v>4012</v>
      </c>
      <c r="H95" s="16" t="s">
        <v>387</v>
      </c>
      <c r="I95" s="16" t="s">
        <v>4013</v>
      </c>
      <c r="J95" s="16" t="s">
        <v>387</v>
      </c>
    </row>
    <row r="96" spans="6:10">
      <c r="F96" s="16">
        <v>94</v>
      </c>
      <c r="G96" s="16" t="s">
        <v>4014</v>
      </c>
      <c r="H96" s="16" t="s">
        <v>48</v>
      </c>
      <c r="I96" s="16" t="s">
        <v>4015</v>
      </c>
      <c r="J96" s="16" t="s">
        <v>48</v>
      </c>
    </row>
    <row r="97" spans="6:10">
      <c r="F97" s="16">
        <v>95</v>
      </c>
      <c r="G97" s="16" t="s">
        <v>4016</v>
      </c>
      <c r="H97" s="16" t="s">
        <v>584</v>
      </c>
      <c r="I97" s="16" t="s">
        <v>4017</v>
      </c>
      <c r="J97" s="16" t="s">
        <v>584</v>
      </c>
    </row>
    <row r="98" spans="6:10">
      <c r="F98" s="16">
        <v>96</v>
      </c>
      <c r="G98" s="16" t="s">
        <v>4018</v>
      </c>
      <c r="H98" s="16" t="s">
        <v>1141</v>
      </c>
      <c r="I98" s="16" t="s">
        <v>4019</v>
      </c>
      <c r="J98" s="16" t="s">
        <v>1141</v>
      </c>
    </row>
    <row r="99" spans="6:10">
      <c r="F99" s="16">
        <v>97</v>
      </c>
      <c r="G99" s="16" t="s">
        <v>4020</v>
      </c>
      <c r="H99" s="16" t="s">
        <v>95</v>
      </c>
      <c r="I99" s="16" t="s">
        <v>4021</v>
      </c>
      <c r="J99" s="16" t="s">
        <v>95</v>
      </c>
    </row>
    <row r="100" spans="6:10">
      <c r="F100" s="16">
        <v>98</v>
      </c>
      <c r="G100" s="16" t="s">
        <v>4022</v>
      </c>
      <c r="H100" s="16" t="s">
        <v>179</v>
      </c>
      <c r="I100" s="16" t="s">
        <v>4023</v>
      </c>
      <c r="J100" s="16" t="s">
        <v>179</v>
      </c>
    </row>
    <row r="101" spans="6:10">
      <c r="F101" s="16">
        <v>99</v>
      </c>
      <c r="G101" s="16" t="s">
        <v>4024</v>
      </c>
      <c r="H101" s="16" t="s">
        <v>305</v>
      </c>
      <c r="I101" s="16" t="s">
        <v>4025</v>
      </c>
      <c r="J101" s="16" t="s">
        <v>305</v>
      </c>
    </row>
    <row r="102" spans="6:10">
      <c r="F102" s="16">
        <v>100</v>
      </c>
      <c r="G102" s="16" t="s">
        <v>4026</v>
      </c>
      <c r="H102" s="16" t="s">
        <v>1148</v>
      </c>
      <c r="I102" s="16" t="s">
        <v>4027</v>
      </c>
      <c r="J102" s="16" t="s">
        <v>1148</v>
      </c>
    </row>
    <row r="103" spans="6:10">
      <c r="F103" s="16">
        <v>101</v>
      </c>
      <c r="G103" s="16" t="s">
        <v>4028</v>
      </c>
      <c r="H103" s="16" t="s">
        <v>250</v>
      </c>
      <c r="I103" s="16" t="s">
        <v>4029</v>
      </c>
      <c r="J103" s="16" t="s">
        <v>250</v>
      </c>
    </row>
    <row r="104" spans="6:10">
      <c r="F104" s="16">
        <v>102</v>
      </c>
      <c r="G104" s="16" t="s">
        <v>4030</v>
      </c>
      <c r="H104" s="16" t="s">
        <v>501</v>
      </c>
      <c r="I104" s="16" t="s">
        <v>4031</v>
      </c>
      <c r="J104" s="16" t="s">
        <v>501</v>
      </c>
    </row>
    <row r="105" spans="6:10">
      <c r="F105" s="16">
        <v>103</v>
      </c>
      <c r="G105" s="16" t="s">
        <v>4032</v>
      </c>
      <c r="H105" s="16" t="s">
        <v>1566</v>
      </c>
      <c r="I105" s="16" t="s">
        <v>4033</v>
      </c>
      <c r="J105" s="16" t="s">
        <v>1566</v>
      </c>
    </row>
    <row r="106" spans="6:10">
      <c r="F106" s="16">
        <v>104</v>
      </c>
      <c r="G106" s="16" t="s">
        <v>4034</v>
      </c>
      <c r="H106" s="16" t="s">
        <v>552</v>
      </c>
      <c r="I106" s="16" t="s">
        <v>4035</v>
      </c>
      <c r="J106" s="16" t="s">
        <v>552</v>
      </c>
    </row>
    <row r="107" spans="6:10">
      <c r="F107" s="16">
        <v>105</v>
      </c>
      <c r="G107" s="16" t="s">
        <v>4036</v>
      </c>
      <c r="H107" s="16" t="s">
        <v>722</v>
      </c>
      <c r="I107" s="16" t="s">
        <v>4037</v>
      </c>
      <c r="J107" s="16" t="s">
        <v>722</v>
      </c>
    </row>
    <row r="108" spans="6:10">
      <c r="F108" s="16">
        <v>106</v>
      </c>
      <c r="G108" s="16" t="s">
        <v>4038</v>
      </c>
      <c r="H108" s="16" t="s">
        <v>1558</v>
      </c>
      <c r="I108" s="16" t="s">
        <v>4039</v>
      </c>
      <c r="J108" s="16" t="s">
        <v>1558</v>
      </c>
    </row>
    <row r="109" spans="6:10">
      <c r="F109" s="16">
        <v>107</v>
      </c>
      <c r="G109" s="16" t="s">
        <v>4040</v>
      </c>
      <c r="H109" s="16" t="s">
        <v>206</v>
      </c>
      <c r="I109" s="16" t="s">
        <v>4041</v>
      </c>
      <c r="J109" s="16" t="s">
        <v>206</v>
      </c>
    </row>
    <row r="110" spans="6:10">
      <c r="F110" s="16">
        <v>108</v>
      </c>
      <c r="G110" s="16" t="s">
        <v>4042</v>
      </c>
      <c r="H110" s="16" t="s">
        <v>433</v>
      </c>
      <c r="I110" s="16" t="s">
        <v>4043</v>
      </c>
      <c r="J110" s="16" t="s">
        <v>433</v>
      </c>
    </row>
    <row r="111" spans="6:10">
      <c r="F111" s="16">
        <v>109</v>
      </c>
      <c r="G111" s="16" t="s">
        <v>4044</v>
      </c>
      <c r="H111" s="16" t="s">
        <v>1474</v>
      </c>
      <c r="I111" s="16" t="s">
        <v>4045</v>
      </c>
      <c r="J111" s="16" t="s">
        <v>1474</v>
      </c>
    </row>
    <row r="112" spans="6:10">
      <c r="F112" s="16">
        <v>110</v>
      </c>
      <c r="G112" s="16" t="s">
        <v>4046</v>
      </c>
      <c r="H112" s="16" t="s">
        <v>83</v>
      </c>
      <c r="I112" s="16" t="s">
        <v>4047</v>
      </c>
      <c r="J112" s="16" t="s">
        <v>83</v>
      </c>
    </row>
    <row r="113" spans="6:10">
      <c r="F113" s="16">
        <v>111</v>
      </c>
      <c r="G113" s="16" t="s">
        <v>4048</v>
      </c>
      <c r="H113" s="16" t="s">
        <v>534</v>
      </c>
      <c r="I113" s="16" t="s">
        <v>4049</v>
      </c>
      <c r="J113" s="16" t="s">
        <v>534</v>
      </c>
    </row>
    <row r="114" spans="6:10">
      <c r="F114" s="16">
        <v>112</v>
      </c>
      <c r="G114" s="16" t="s">
        <v>4050</v>
      </c>
      <c r="H114" s="16" t="s">
        <v>1098</v>
      </c>
      <c r="I114" s="16" t="s">
        <v>4051</v>
      </c>
      <c r="J114" s="16" t="s">
        <v>1098</v>
      </c>
    </row>
    <row r="115" spans="6:10">
      <c r="F115" s="16">
        <v>113</v>
      </c>
      <c r="G115" s="16" t="s">
        <v>4052</v>
      </c>
      <c r="H115" s="16" t="s">
        <v>505</v>
      </c>
      <c r="I115" s="16" t="s">
        <v>4053</v>
      </c>
      <c r="J115" s="16" t="s">
        <v>505</v>
      </c>
    </row>
    <row r="116" spans="6:10">
      <c r="F116" s="16">
        <v>114</v>
      </c>
      <c r="G116" s="16" t="s">
        <v>4054</v>
      </c>
      <c r="H116" s="16" t="s">
        <v>1293</v>
      </c>
      <c r="I116" s="16" t="s">
        <v>4055</v>
      </c>
      <c r="J116" s="16" t="s">
        <v>1293</v>
      </c>
    </row>
    <row r="117" spans="6:10">
      <c r="F117" s="16">
        <v>115</v>
      </c>
      <c r="G117" s="16" t="s">
        <v>4056</v>
      </c>
      <c r="H117" s="16" t="s">
        <v>1349</v>
      </c>
      <c r="I117" s="16" t="s">
        <v>4057</v>
      </c>
      <c r="J117" s="16" t="s">
        <v>1349</v>
      </c>
    </row>
    <row r="118" spans="6:10">
      <c r="F118" s="16">
        <v>116</v>
      </c>
      <c r="G118" s="16" t="s">
        <v>4058</v>
      </c>
      <c r="H118" s="16" t="s">
        <v>1220</v>
      </c>
      <c r="I118" s="16" t="s">
        <v>4059</v>
      </c>
      <c r="J118" s="16" t="s">
        <v>1220</v>
      </c>
    </row>
    <row r="119" spans="6:10">
      <c r="F119" s="16">
        <v>117</v>
      </c>
      <c r="G119" s="16" t="s">
        <v>4060</v>
      </c>
      <c r="H119" s="16" t="s">
        <v>1364</v>
      </c>
      <c r="I119" s="16" t="s">
        <v>4061</v>
      </c>
      <c r="J119" s="16" t="s">
        <v>1364</v>
      </c>
    </row>
    <row r="120" spans="6:10">
      <c r="F120" s="16">
        <v>118</v>
      </c>
      <c r="G120" s="16" t="s">
        <v>4062</v>
      </c>
      <c r="H120" s="16" t="s">
        <v>1524</v>
      </c>
      <c r="I120" s="16" t="s">
        <v>4063</v>
      </c>
      <c r="J120" s="16" t="s">
        <v>1524</v>
      </c>
    </row>
    <row r="121" spans="6:10">
      <c r="F121" s="16">
        <v>119</v>
      </c>
      <c r="G121" s="16" t="s">
        <v>4064</v>
      </c>
      <c r="H121" s="16" t="s">
        <v>922</v>
      </c>
      <c r="I121" s="16" t="s">
        <v>4065</v>
      </c>
      <c r="J121" s="16" t="s">
        <v>922</v>
      </c>
    </row>
    <row r="122" spans="6:10">
      <c r="F122" s="16">
        <v>120</v>
      </c>
      <c r="G122" s="16" t="s">
        <v>4066</v>
      </c>
      <c r="H122" s="16" t="s">
        <v>469</v>
      </c>
      <c r="I122" s="16" t="s">
        <v>4067</v>
      </c>
      <c r="J122" s="16" t="s">
        <v>469</v>
      </c>
    </row>
    <row r="123" spans="6:10">
      <c r="F123" s="16">
        <v>121</v>
      </c>
      <c r="G123" s="16" t="s">
        <v>4068</v>
      </c>
      <c r="H123" s="16" t="s">
        <v>1773</v>
      </c>
      <c r="I123" s="16" t="s">
        <v>4069</v>
      </c>
      <c r="J123" s="16" t="s">
        <v>1773</v>
      </c>
    </row>
    <row r="124" spans="6:10">
      <c r="F124" s="16">
        <v>122</v>
      </c>
      <c r="G124" s="16" t="s">
        <v>4070</v>
      </c>
      <c r="H124" s="16" t="s">
        <v>1545</v>
      </c>
      <c r="I124" s="16" t="s">
        <v>4071</v>
      </c>
      <c r="J124" s="16" t="s">
        <v>1545</v>
      </c>
    </row>
    <row r="125" spans="6:10">
      <c r="F125" s="16">
        <v>123</v>
      </c>
      <c r="G125" s="16" t="s">
        <v>4072</v>
      </c>
      <c r="H125" s="16" t="s">
        <v>1766</v>
      </c>
      <c r="I125" s="16" t="s">
        <v>4073</v>
      </c>
      <c r="J125" s="16" t="s">
        <v>1766</v>
      </c>
    </row>
    <row r="126" spans="6:10">
      <c r="F126" s="16">
        <v>124</v>
      </c>
      <c r="G126" s="16" t="s">
        <v>4074</v>
      </c>
      <c r="H126" s="16" t="s">
        <v>858</v>
      </c>
      <c r="I126" s="16" t="s">
        <v>4075</v>
      </c>
      <c r="J126" s="16" t="s">
        <v>858</v>
      </c>
    </row>
    <row r="127" spans="6:10">
      <c r="F127" s="16">
        <v>125</v>
      </c>
      <c r="G127" s="16" t="s">
        <v>4076</v>
      </c>
      <c r="H127" s="16" t="s">
        <v>1386</v>
      </c>
      <c r="I127" s="16" t="s">
        <v>4077</v>
      </c>
      <c r="J127" s="16" t="s">
        <v>1386</v>
      </c>
    </row>
    <row r="128" spans="6:10">
      <c r="F128" s="16">
        <v>126</v>
      </c>
      <c r="G128" s="16" t="s">
        <v>4078</v>
      </c>
      <c r="H128" s="16" t="s">
        <v>1855</v>
      </c>
      <c r="I128" s="16" t="s">
        <v>4079</v>
      </c>
      <c r="J128" s="16" t="s">
        <v>1855</v>
      </c>
    </row>
    <row r="129" spans="6:10">
      <c r="F129" s="16">
        <v>127</v>
      </c>
      <c r="G129" s="16" t="s">
        <v>4080</v>
      </c>
      <c r="H129" s="16" t="s">
        <v>643</v>
      </c>
      <c r="I129" s="16" t="s">
        <v>4081</v>
      </c>
      <c r="J129" s="16" t="s">
        <v>643</v>
      </c>
    </row>
    <row r="130" spans="6:10">
      <c r="F130" s="16">
        <v>128</v>
      </c>
      <c r="G130" s="16" t="s">
        <v>4082</v>
      </c>
      <c r="H130" s="16" t="s">
        <v>2258</v>
      </c>
      <c r="I130" s="16" t="s">
        <v>4083</v>
      </c>
      <c r="J130" s="16" t="s">
        <v>2258</v>
      </c>
    </row>
    <row r="131" spans="6:10">
      <c r="F131" s="16">
        <v>129</v>
      </c>
      <c r="G131" s="16" t="s">
        <v>4084</v>
      </c>
      <c r="H131" s="16" t="s">
        <v>2078</v>
      </c>
      <c r="I131" s="16" t="s">
        <v>4085</v>
      </c>
      <c r="J131" s="16" t="s">
        <v>2078</v>
      </c>
    </row>
    <row r="132" spans="6:10">
      <c r="F132" s="16">
        <v>130</v>
      </c>
      <c r="G132" s="16" t="s">
        <v>4086</v>
      </c>
      <c r="H132" s="16" t="s">
        <v>425</v>
      </c>
      <c r="I132" s="16" t="s">
        <v>4087</v>
      </c>
      <c r="J132" s="16" t="s">
        <v>425</v>
      </c>
    </row>
    <row r="133" spans="6:10">
      <c r="F133" s="16">
        <v>131</v>
      </c>
      <c r="G133" s="16" t="s">
        <v>4088</v>
      </c>
      <c r="H133" s="16" t="s">
        <v>745</v>
      </c>
      <c r="I133" s="16" t="s">
        <v>4089</v>
      </c>
      <c r="J133" s="16" t="s">
        <v>745</v>
      </c>
    </row>
    <row r="134" spans="6:10">
      <c r="F134" s="16">
        <v>132</v>
      </c>
      <c r="G134" s="16" t="s">
        <v>4090</v>
      </c>
      <c r="H134" s="16" t="s">
        <v>2391</v>
      </c>
      <c r="I134" s="16" t="s">
        <v>4091</v>
      </c>
      <c r="J134" s="16" t="s">
        <v>2391</v>
      </c>
    </row>
    <row r="135" spans="6:10">
      <c r="F135" s="16">
        <v>133</v>
      </c>
      <c r="G135" s="16" t="s">
        <v>4092</v>
      </c>
      <c r="H135" s="16" t="s">
        <v>1944</v>
      </c>
      <c r="I135" s="16" t="s">
        <v>4093</v>
      </c>
      <c r="J135" s="16" t="s">
        <v>1944</v>
      </c>
    </row>
    <row r="136" spans="6:10">
      <c r="F136" s="16">
        <v>134</v>
      </c>
      <c r="G136" s="16" t="s">
        <v>4094</v>
      </c>
      <c r="H136" s="16" t="s">
        <v>3100</v>
      </c>
      <c r="I136" s="16" t="s">
        <v>4095</v>
      </c>
      <c r="J136" s="16" t="s">
        <v>3100</v>
      </c>
    </row>
    <row r="137" spans="6:10">
      <c r="F137" s="16">
        <v>135</v>
      </c>
      <c r="G137" s="16" t="s">
        <v>4096</v>
      </c>
      <c r="H137" s="16" t="s">
        <v>1396</v>
      </c>
      <c r="I137" s="16" t="s">
        <v>4097</v>
      </c>
      <c r="J137" s="16" t="s">
        <v>1396</v>
      </c>
    </row>
    <row r="138" spans="6:10">
      <c r="F138" s="16">
        <v>136</v>
      </c>
      <c r="G138" s="16" t="s">
        <v>4098</v>
      </c>
      <c r="H138" s="16" t="s">
        <v>639</v>
      </c>
      <c r="I138" s="16" t="s">
        <v>4099</v>
      </c>
      <c r="J138" s="16" t="s">
        <v>639</v>
      </c>
    </row>
    <row r="139" spans="6:10">
      <c r="F139" s="16">
        <v>137</v>
      </c>
      <c r="G139" s="16" t="s">
        <v>4100</v>
      </c>
      <c r="H139" s="16" t="s">
        <v>1260</v>
      </c>
      <c r="I139" s="16" t="s">
        <v>4101</v>
      </c>
      <c r="J139" s="16" t="s">
        <v>1260</v>
      </c>
    </row>
    <row r="140" spans="6:10">
      <c r="F140" s="16">
        <v>138</v>
      </c>
      <c r="G140" s="16" t="s">
        <v>4102</v>
      </c>
      <c r="H140" s="16" t="s">
        <v>4103</v>
      </c>
      <c r="I140" s="16" t="s">
        <v>4104</v>
      </c>
      <c r="J140" s="16" t="s">
        <v>4103</v>
      </c>
    </row>
    <row r="141" spans="6:10">
      <c r="F141" s="16">
        <v>139</v>
      </c>
      <c r="G141" s="16" t="s">
        <v>4105</v>
      </c>
      <c r="H141" s="16" t="s">
        <v>454</v>
      </c>
      <c r="I141" s="16" t="s">
        <v>4106</v>
      </c>
      <c r="J141" s="16" t="s">
        <v>454</v>
      </c>
    </row>
    <row r="142" spans="6:10">
      <c r="F142" s="16">
        <v>140</v>
      </c>
      <c r="G142" s="16" t="s">
        <v>4107</v>
      </c>
      <c r="H142" s="16" t="s">
        <v>814</v>
      </c>
      <c r="I142" s="16" t="s">
        <v>4108</v>
      </c>
      <c r="J142" s="16" t="s">
        <v>814</v>
      </c>
    </row>
    <row r="143" spans="6:10">
      <c r="F143" s="16">
        <v>141</v>
      </c>
      <c r="G143" s="16" t="s">
        <v>4109</v>
      </c>
      <c r="H143" s="16" t="s">
        <v>4110</v>
      </c>
      <c r="I143" s="16" t="s">
        <v>4111</v>
      </c>
      <c r="J143" s="16" t="s">
        <v>4110</v>
      </c>
    </row>
    <row r="144" spans="6:10">
      <c r="F144" s="16">
        <v>142</v>
      </c>
      <c r="G144" s="16" t="s">
        <v>4112</v>
      </c>
      <c r="H144" s="16" t="s">
        <v>822</v>
      </c>
      <c r="I144" s="16" t="s">
        <v>4113</v>
      </c>
      <c r="J144" s="16" t="s">
        <v>822</v>
      </c>
    </row>
    <row r="145" spans="6:10">
      <c r="F145" s="16">
        <v>143</v>
      </c>
      <c r="G145" s="16" t="s">
        <v>4114</v>
      </c>
      <c r="H145" s="16" t="s">
        <v>1984</v>
      </c>
      <c r="I145" s="16" t="s">
        <v>4115</v>
      </c>
      <c r="J145" s="16" t="s">
        <v>1984</v>
      </c>
    </row>
    <row r="146" spans="6:10">
      <c r="F146" s="16">
        <v>144</v>
      </c>
      <c r="G146" s="16" t="s">
        <v>4116</v>
      </c>
      <c r="H146" s="16" t="s">
        <v>974</v>
      </c>
      <c r="I146" s="16" t="s">
        <v>4117</v>
      </c>
      <c r="J146" s="16" t="s">
        <v>974</v>
      </c>
    </row>
    <row r="147" spans="6:10">
      <c r="F147" s="16">
        <v>145</v>
      </c>
      <c r="G147" s="16" t="s">
        <v>4118</v>
      </c>
      <c r="H147" s="16" t="s">
        <v>1928</v>
      </c>
      <c r="I147" s="16" t="s">
        <v>4119</v>
      </c>
      <c r="J147" s="16" t="s">
        <v>1928</v>
      </c>
    </row>
    <row r="148" spans="6:10">
      <c r="F148" s="16">
        <v>146</v>
      </c>
      <c r="G148" s="16" t="s">
        <v>4120</v>
      </c>
      <c r="H148" s="16" t="s">
        <v>147</v>
      </c>
      <c r="I148" s="16" t="s">
        <v>4121</v>
      </c>
      <c r="J148" s="16" t="s">
        <v>147</v>
      </c>
    </row>
    <row r="149" spans="6:10">
      <c r="F149" s="16">
        <v>147</v>
      </c>
      <c r="G149" s="16" t="s">
        <v>4122</v>
      </c>
      <c r="H149" s="16" t="s">
        <v>2061</v>
      </c>
      <c r="I149" s="16" t="s">
        <v>4123</v>
      </c>
      <c r="J149" s="16" t="s">
        <v>2061</v>
      </c>
    </row>
    <row r="150" spans="6:10">
      <c r="F150" s="16">
        <v>148</v>
      </c>
      <c r="G150" s="16" t="s">
        <v>4124</v>
      </c>
      <c r="H150" s="16" t="s">
        <v>4125</v>
      </c>
      <c r="I150" s="16" t="s">
        <v>4126</v>
      </c>
      <c r="J150" s="16" t="s">
        <v>4125</v>
      </c>
    </row>
    <row r="151" spans="6:10">
      <c r="F151" s="16">
        <v>149</v>
      </c>
      <c r="G151" s="16" t="s">
        <v>4127</v>
      </c>
      <c r="H151" s="16" t="s">
        <v>2092</v>
      </c>
      <c r="I151" s="16" t="s">
        <v>4128</v>
      </c>
      <c r="J151" s="16" t="s">
        <v>2092</v>
      </c>
    </row>
    <row r="152" spans="6:10">
      <c r="F152" s="16">
        <v>150</v>
      </c>
      <c r="G152" s="16" t="s">
        <v>4129</v>
      </c>
      <c r="H152" s="16" t="s">
        <v>570</v>
      </c>
      <c r="I152" s="16" t="s">
        <v>4130</v>
      </c>
      <c r="J152" s="16" t="s">
        <v>570</v>
      </c>
    </row>
    <row r="153" spans="6:10">
      <c r="F153" s="16">
        <v>151</v>
      </c>
      <c r="G153" s="16" t="s">
        <v>4131</v>
      </c>
      <c r="H153" s="16" t="s">
        <v>210</v>
      </c>
      <c r="I153" s="16" t="s">
        <v>4132</v>
      </c>
      <c r="J153" s="16" t="s">
        <v>210</v>
      </c>
    </row>
    <row r="154" spans="6:10">
      <c r="F154" s="16">
        <v>152</v>
      </c>
      <c r="G154" s="16" t="s">
        <v>4133</v>
      </c>
      <c r="H154" s="16" t="s">
        <v>2065</v>
      </c>
      <c r="I154" s="16" t="s">
        <v>4134</v>
      </c>
      <c r="J154" s="16" t="s">
        <v>2065</v>
      </c>
    </row>
    <row r="155" spans="6:10">
      <c r="F155" s="16">
        <v>153</v>
      </c>
      <c r="G155" s="16" t="s">
        <v>4135</v>
      </c>
      <c r="H155" s="16" t="s">
        <v>563</v>
      </c>
      <c r="I155" s="16" t="s">
        <v>4136</v>
      </c>
      <c r="J155" s="16" t="s">
        <v>563</v>
      </c>
    </row>
    <row r="156" spans="6:10">
      <c r="F156" s="16">
        <v>154</v>
      </c>
      <c r="G156" s="16" t="s">
        <v>4137</v>
      </c>
      <c r="H156" s="16" t="s">
        <v>2302</v>
      </c>
      <c r="I156" s="16" t="s">
        <v>4138</v>
      </c>
      <c r="J156" s="16" t="s">
        <v>2302</v>
      </c>
    </row>
    <row r="157" spans="6:10">
      <c r="F157" s="16">
        <v>155</v>
      </c>
      <c r="G157" s="16" t="s">
        <v>4139</v>
      </c>
      <c r="H157" s="16" t="s">
        <v>559</v>
      </c>
      <c r="I157" s="16" t="s">
        <v>4140</v>
      </c>
      <c r="J157" s="16" t="s">
        <v>559</v>
      </c>
    </row>
    <row r="158" spans="6:10">
      <c r="F158" s="16">
        <v>156</v>
      </c>
      <c r="G158" s="16" t="s">
        <v>4141</v>
      </c>
      <c r="H158" s="16" t="s">
        <v>793</v>
      </c>
      <c r="I158" s="16" t="s">
        <v>4142</v>
      </c>
      <c r="J158" s="16" t="s">
        <v>793</v>
      </c>
    </row>
    <row r="159" spans="6:10">
      <c r="F159" s="16">
        <v>157</v>
      </c>
      <c r="G159" s="16" t="s">
        <v>4143</v>
      </c>
      <c r="H159" s="16" t="s">
        <v>2138</v>
      </c>
      <c r="I159" s="16" t="s">
        <v>4144</v>
      </c>
      <c r="J159" s="16" t="s">
        <v>2138</v>
      </c>
    </row>
    <row r="160" spans="6:10">
      <c r="F160" s="16">
        <v>158</v>
      </c>
      <c r="G160" s="16" t="s">
        <v>4145</v>
      </c>
      <c r="H160" s="16" t="s">
        <v>1140</v>
      </c>
      <c r="I160" s="16" t="s">
        <v>4146</v>
      </c>
      <c r="J160" s="16" t="s">
        <v>1140</v>
      </c>
    </row>
    <row r="161" spans="6:10">
      <c r="F161" s="16">
        <v>159</v>
      </c>
      <c r="G161" s="16" t="s">
        <v>4147</v>
      </c>
      <c r="H161" s="16" t="s">
        <v>1637</v>
      </c>
      <c r="I161" s="16" t="s">
        <v>4148</v>
      </c>
      <c r="J161" s="16" t="s">
        <v>1637</v>
      </c>
    </row>
    <row r="162" spans="6:10">
      <c r="F162" s="16">
        <v>160</v>
      </c>
      <c r="G162" s="16" t="s">
        <v>4149</v>
      </c>
      <c r="H162" s="16" t="s">
        <v>2175</v>
      </c>
      <c r="I162" s="16" t="s">
        <v>4150</v>
      </c>
      <c r="J162" s="16" t="s">
        <v>2175</v>
      </c>
    </row>
    <row r="163" spans="6:10">
      <c r="F163" s="16">
        <v>161</v>
      </c>
      <c r="G163" s="16" t="s">
        <v>4151</v>
      </c>
      <c r="H163" s="16" t="s">
        <v>2041</v>
      </c>
      <c r="I163" s="16" t="s">
        <v>4152</v>
      </c>
      <c r="J163" s="16" t="s">
        <v>2041</v>
      </c>
    </row>
    <row r="164" spans="6:10">
      <c r="F164" s="16">
        <v>162</v>
      </c>
      <c r="G164" s="16" t="s">
        <v>4153</v>
      </c>
      <c r="H164" s="16" t="s">
        <v>1851</v>
      </c>
      <c r="I164" s="16" t="s">
        <v>4154</v>
      </c>
      <c r="J164" s="16" t="s">
        <v>1851</v>
      </c>
    </row>
    <row r="165" spans="6:10">
      <c r="F165" s="16">
        <v>163</v>
      </c>
      <c r="G165" s="16" t="s">
        <v>4155</v>
      </c>
      <c r="H165" s="16" t="s">
        <v>2318</v>
      </c>
      <c r="I165" s="16" t="s">
        <v>4156</v>
      </c>
      <c r="J165" s="16" t="s">
        <v>2318</v>
      </c>
    </row>
    <row r="166" spans="6:10">
      <c r="F166" s="16">
        <v>164</v>
      </c>
      <c r="G166" s="16" t="s">
        <v>4157</v>
      </c>
      <c r="H166" s="16" t="s">
        <v>2322</v>
      </c>
      <c r="I166" s="16" t="s">
        <v>4158</v>
      </c>
      <c r="J166" s="16" t="s">
        <v>2322</v>
      </c>
    </row>
    <row r="167" spans="6:10">
      <c r="F167" s="16">
        <v>165</v>
      </c>
      <c r="G167" s="16" t="s">
        <v>4159</v>
      </c>
      <c r="H167" s="16" t="s">
        <v>2448</v>
      </c>
      <c r="I167" s="16" t="s">
        <v>4160</v>
      </c>
      <c r="J167" s="16" t="s">
        <v>2448</v>
      </c>
    </row>
    <row r="168" spans="6:10">
      <c r="F168" s="16">
        <v>166</v>
      </c>
      <c r="G168" s="16" t="s">
        <v>4161</v>
      </c>
      <c r="H168" s="16" t="s">
        <v>2404</v>
      </c>
      <c r="I168" s="16" t="s">
        <v>4162</v>
      </c>
      <c r="J168" s="16" t="s">
        <v>2404</v>
      </c>
    </row>
    <row r="169" spans="6:10">
      <c r="F169" s="16">
        <v>167</v>
      </c>
      <c r="G169" s="16" t="s">
        <v>4163</v>
      </c>
      <c r="H169" s="16" t="s">
        <v>2371</v>
      </c>
      <c r="I169" s="16" t="s">
        <v>4164</v>
      </c>
      <c r="J169" s="16" t="s">
        <v>2371</v>
      </c>
    </row>
    <row r="170" spans="6:10">
      <c r="F170" s="16">
        <v>168</v>
      </c>
      <c r="G170" s="16" t="s">
        <v>4165</v>
      </c>
      <c r="H170" s="16" t="s">
        <v>2361</v>
      </c>
      <c r="I170" s="16" t="s">
        <v>4166</v>
      </c>
      <c r="J170" s="16" t="s">
        <v>2361</v>
      </c>
    </row>
    <row r="171" spans="6:10">
      <c r="F171" s="16">
        <v>169</v>
      </c>
      <c r="G171" s="16" t="s">
        <v>4167</v>
      </c>
      <c r="H171" s="16" t="s">
        <v>2428</v>
      </c>
      <c r="I171" s="16" t="s">
        <v>4168</v>
      </c>
      <c r="J171" s="16" t="s">
        <v>2428</v>
      </c>
    </row>
    <row r="172" spans="6:10">
      <c r="F172" s="16">
        <v>170</v>
      </c>
      <c r="G172" s="16" t="s">
        <v>4169</v>
      </c>
      <c r="H172" s="16" t="s">
        <v>2351</v>
      </c>
      <c r="I172" s="16" t="s">
        <v>4170</v>
      </c>
      <c r="J172" s="16" t="s">
        <v>2351</v>
      </c>
    </row>
    <row r="173" spans="6:10">
      <c r="F173" s="16">
        <v>171</v>
      </c>
      <c r="G173" s="16" t="s">
        <v>4171</v>
      </c>
      <c r="H173" s="16" t="s">
        <v>2341</v>
      </c>
      <c r="I173" s="16" t="s">
        <v>4172</v>
      </c>
      <c r="J173" s="16" t="s">
        <v>2341</v>
      </c>
    </row>
    <row r="174" spans="6:10">
      <c r="F174" s="16">
        <v>172</v>
      </c>
      <c r="G174" s="16" t="s">
        <v>4173</v>
      </c>
      <c r="H174" s="16" t="s">
        <v>198</v>
      </c>
      <c r="I174" s="16" t="s">
        <v>4174</v>
      </c>
      <c r="J174" s="16" t="s">
        <v>198</v>
      </c>
    </row>
    <row r="175" spans="6:10">
      <c r="F175" s="16">
        <v>173</v>
      </c>
      <c r="G175" s="16" t="s">
        <v>4175</v>
      </c>
      <c r="H175" s="16" t="s">
        <v>2494</v>
      </c>
      <c r="I175" s="16" t="s">
        <v>4176</v>
      </c>
      <c r="J175" s="16" t="s">
        <v>2494</v>
      </c>
    </row>
    <row r="176" spans="6:10">
      <c r="F176" s="16">
        <v>174</v>
      </c>
      <c r="G176" s="16" t="s">
        <v>4177</v>
      </c>
      <c r="H176" s="16" t="s">
        <v>2501</v>
      </c>
      <c r="I176" s="16" t="s">
        <v>4178</v>
      </c>
      <c r="J176" s="16" t="s">
        <v>2501</v>
      </c>
    </row>
    <row r="177" spans="6:10">
      <c r="F177" s="16">
        <v>175</v>
      </c>
      <c r="G177" s="16" t="s">
        <v>4179</v>
      </c>
      <c r="H177" s="16" t="s">
        <v>2455</v>
      </c>
      <c r="I177" s="16" t="s">
        <v>4180</v>
      </c>
      <c r="J177" s="16" t="s">
        <v>2455</v>
      </c>
    </row>
    <row r="178" spans="6:10">
      <c r="F178" s="16">
        <v>176</v>
      </c>
      <c r="G178" s="16" t="s">
        <v>4181</v>
      </c>
      <c r="H178" s="16" t="s">
        <v>2444</v>
      </c>
      <c r="I178" s="16" t="s">
        <v>4182</v>
      </c>
      <c r="J178" s="16" t="s">
        <v>2444</v>
      </c>
    </row>
    <row r="179" spans="6:10">
      <c r="F179" s="16">
        <v>177</v>
      </c>
      <c r="G179" s="16" t="s">
        <v>4183</v>
      </c>
      <c r="H179" s="16" t="s">
        <v>2378</v>
      </c>
      <c r="I179" s="16" t="s">
        <v>4184</v>
      </c>
      <c r="J179" s="16" t="s">
        <v>2378</v>
      </c>
    </row>
    <row r="180" spans="6:10">
      <c r="F180" s="16">
        <v>178</v>
      </c>
      <c r="G180" s="16" t="s">
        <v>4185</v>
      </c>
      <c r="H180" s="16" t="s">
        <v>2481</v>
      </c>
      <c r="I180" s="16" t="s">
        <v>4186</v>
      </c>
      <c r="J180" s="16" t="s">
        <v>2481</v>
      </c>
    </row>
    <row r="181" spans="6:10">
      <c r="F181" s="16">
        <v>179</v>
      </c>
      <c r="G181" s="16" t="s">
        <v>4187</v>
      </c>
      <c r="H181" s="16" t="s">
        <v>2415</v>
      </c>
      <c r="I181" s="16" t="s">
        <v>4188</v>
      </c>
      <c r="J181" s="16" t="s">
        <v>2415</v>
      </c>
    </row>
    <row r="182" spans="6:10">
      <c r="F182" s="16">
        <v>180</v>
      </c>
      <c r="G182" s="16" t="s">
        <v>4189</v>
      </c>
      <c r="H182" s="16" t="s">
        <v>2405</v>
      </c>
      <c r="I182" s="16" t="s">
        <v>4190</v>
      </c>
      <c r="J182" s="16" t="s">
        <v>2405</v>
      </c>
    </row>
    <row r="183" spans="6:10">
      <c r="F183" s="16">
        <v>181</v>
      </c>
      <c r="G183" s="16" t="s">
        <v>4191</v>
      </c>
      <c r="H183" s="16" t="s">
        <v>2468</v>
      </c>
      <c r="I183" s="16" t="s">
        <v>4192</v>
      </c>
      <c r="J183" s="16" t="s">
        <v>2468</v>
      </c>
    </row>
    <row r="184" spans="6:10">
      <c r="F184" s="16">
        <v>182</v>
      </c>
      <c r="G184" s="16" t="s">
        <v>4193</v>
      </c>
      <c r="H184" s="16" t="s">
        <v>2508</v>
      </c>
      <c r="I184" s="16" t="s">
        <v>4194</v>
      </c>
      <c r="J184" s="16" t="s">
        <v>2508</v>
      </c>
    </row>
    <row r="185" spans="6:10">
      <c r="F185" s="16">
        <v>183</v>
      </c>
      <c r="G185" s="16" t="s">
        <v>4195</v>
      </c>
      <c r="H185" s="16" t="s">
        <v>3354</v>
      </c>
      <c r="I185" s="16" t="s">
        <v>4196</v>
      </c>
      <c r="J185" s="16" t="s">
        <v>3354</v>
      </c>
    </row>
    <row r="186" spans="6:10">
      <c r="F186" s="16">
        <v>184</v>
      </c>
      <c r="G186" s="16" t="s">
        <v>4197</v>
      </c>
      <c r="H186" s="16" t="s">
        <v>3584</v>
      </c>
      <c r="I186" s="16" t="s">
        <v>4198</v>
      </c>
      <c r="J186" s="16" t="s">
        <v>3584</v>
      </c>
    </row>
    <row r="187" spans="6:10">
      <c r="F187" s="16">
        <v>185</v>
      </c>
      <c r="G187" s="16" t="s">
        <v>4199</v>
      </c>
      <c r="H187" s="16" t="s">
        <v>3580</v>
      </c>
      <c r="I187" s="16" t="s">
        <v>4200</v>
      </c>
      <c r="J187" s="16" t="s">
        <v>3580</v>
      </c>
    </row>
    <row r="188" spans="6:10">
      <c r="F188" s="16">
        <v>186</v>
      </c>
      <c r="G188" s="16" t="s">
        <v>4201</v>
      </c>
      <c r="H188" s="16" t="s">
        <v>2561</v>
      </c>
      <c r="I188" s="16" t="s">
        <v>4202</v>
      </c>
      <c r="J188" s="16" t="s">
        <v>2561</v>
      </c>
    </row>
    <row r="189" spans="6:10">
      <c r="F189" s="16">
        <v>187</v>
      </c>
      <c r="G189" s="16" t="s">
        <v>4203</v>
      </c>
      <c r="H189" s="16" t="s">
        <v>2557</v>
      </c>
      <c r="I189" s="16" t="s">
        <v>4204</v>
      </c>
      <c r="J189" s="16" t="s">
        <v>2557</v>
      </c>
    </row>
    <row r="190" spans="6:10">
      <c r="F190" s="16">
        <v>188</v>
      </c>
      <c r="G190" s="16" t="s">
        <v>4205</v>
      </c>
      <c r="H190" s="16" t="s">
        <v>2565</v>
      </c>
      <c r="I190" s="16" t="s">
        <v>4206</v>
      </c>
      <c r="J190" s="16" t="s">
        <v>2565</v>
      </c>
    </row>
    <row r="191" spans="6:10">
      <c r="F191" s="16">
        <v>189</v>
      </c>
      <c r="G191" s="16" t="s">
        <v>4207</v>
      </c>
      <c r="H191" s="16" t="s">
        <v>3700</v>
      </c>
      <c r="I191" s="16" t="s">
        <v>4208</v>
      </c>
      <c r="J191" s="16" t="s">
        <v>3700</v>
      </c>
    </row>
    <row r="192" spans="6:10">
      <c r="F192" s="16">
        <v>190</v>
      </c>
      <c r="G192" s="16" t="s">
        <v>4209</v>
      </c>
      <c r="H192" s="16" t="s">
        <v>3704</v>
      </c>
      <c r="I192" s="16" t="s">
        <v>4210</v>
      </c>
      <c r="J192" s="16" t="s">
        <v>3704</v>
      </c>
    </row>
    <row r="193" spans="6:10">
      <c r="F193" s="16">
        <v>191</v>
      </c>
      <c r="G193" s="16" t="s">
        <v>4211</v>
      </c>
      <c r="H193" s="16" t="s">
        <v>3675</v>
      </c>
      <c r="I193" s="16" t="s">
        <v>4212</v>
      </c>
      <c r="J193" s="16" t="s">
        <v>3675</v>
      </c>
    </row>
    <row r="194" spans="6:10">
      <c r="F194" s="16">
        <v>192</v>
      </c>
      <c r="G194" s="16" t="s">
        <v>4213</v>
      </c>
      <c r="H194" s="16" t="s">
        <v>2666</v>
      </c>
      <c r="I194" s="16" t="s">
        <v>4214</v>
      </c>
      <c r="J194" s="16" t="s">
        <v>2666</v>
      </c>
    </row>
    <row r="195" spans="6:10">
      <c r="F195" s="16">
        <v>193</v>
      </c>
      <c r="G195" s="16" t="s">
        <v>4215</v>
      </c>
      <c r="H195" s="16" t="s">
        <v>2729</v>
      </c>
      <c r="I195" s="16" t="s">
        <v>4216</v>
      </c>
      <c r="J195" s="16" t="s">
        <v>2729</v>
      </c>
    </row>
    <row r="196" spans="6:10">
      <c r="F196" s="16">
        <v>194</v>
      </c>
      <c r="G196" s="16" t="s">
        <v>4217</v>
      </c>
      <c r="H196" s="16" t="s">
        <v>2733</v>
      </c>
      <c r="I196" s="16" t="s">
        <v>4218</v>
      </c>
      <c r="J196" s="16" t="s">
        <v>2733</v>
      </c>
    </row>
    <row r="197" spans="6:10">
      <c r="F197" s="16">
        <v>195</v>
      </c>
      <c r="G197" s="16" t="s">
        <v>4219</v>
      </c>
      <c r="H197" s="16" t="s">
        <v>2737</v>
      </c>
      <c r="I197" s="16" t="s">
        <v>4220</v>
      </c>
      <c r="J197" s="16" t="s">
        <v>2737</v>
      </c>
    </row>
    <row r="198" spans="6:10">
      <c r="F198" s="16">
        <v>196</v>
      </c>
      <c r="G198" s="16" t="s">
        <v>4221</v>
      </c>
      <c r="H198" s="16" t="s">
        <v>2659</v>
      </c>
      <c r="I198" s="16" t="s">
        <v>4222</v>
      </c>
      <c r="J198" s="16" t="s">
        <v>2659</v>
      </c>
    </row>
    <row r="199" spans="6:10">
      <c r="F199" s="16">
        <v>197</v>
      </c>
      <c r="G199" s="16" t="s">
        <v>4223</v>
      </c>
      <c r="H199" s="16" t="s">
        <v>2755</v>
      </c>
      <c r="I199" s="16" t="s">
        <v>4224</v>
      </c>
      <c r="J199" s="16" t="s">
        <v>2755</v>
      </c>
    </row>
    <row r="200" spans="6:10">
      <c r="F200" s="16">
        <v>198</v>
      </c>
      <c r="G200" s="16" t="s">
        <v>4225</v>
      </c>
      <c r="H200" s="16" t="s">
        <v>2616</v>
      </c>
      <c r="I200" s="16" t="s">
        <v>4226</v>
      </c>
      <c r="J200" s="16" t="s">
        <v>2616</v>
      </c>
    </row>
    <row r="201" spans="6:10">
      <c r="F201" s="16">
        <v>199</v>
      </c>
      <c r="G201" s="16" t="s">
        <v>4227</v>
      </c>
      <c r="H201" s="16" t="s">
        <v>2673</v>
      </c>
      <c r="I201" s="16" t="s">
        <v>4228</v>
      </c>
      <c r="J201" s="16" t="s">
        <v>2673</v>
      </c>
    </row>
    <row r="202" spans="6:10">
      <c r="F202" s="16">
        <v>200</v>
      </c>
      <c r="G202" s="16" t="s">
        <v>4229</v>
      </c>
      <c r="H202" s="16" t="s">
        <v>2783</v>
      </c>
      <c r="I202" s="16" t="s">
        <v>4230</v>
      </c>
      <c r="J202" s="16" t="s">
        <v>2783</v>
      </c>
    </row>
    <row r="203" spans="6:10">
      <c r="F203" s="16">
        <v>201</v>
      </c>
      <c r="G203" s="16" t="s">
        <v>4231</v>
      </c>
      <c r="H203" s="16" t="s">
        <v>2779</v>
      </c>
      <c r="I203" s="16" t="s">
        <v>4232</v>
      </c>
      <c r="J203" s="16" t="s">
        <v>2779</v>
      </c>
    </row>
    <row r="204" spans="6:10">
      <c r="F204" s="16">
        <v>202</v>
      </c>
      <c r="G204" s="16" t="s">
        <v>4233</v>
      </c>
      <c r="H204" s="16" t="s">
        <v>2224</v>
      </c>
      <c r="I204" s="16" t="s">
        <v>4234</v>
      </c>
      <c r="J204" s="16" t="s">
        <v>2224</v>
      </c>
    </row>
    <row r="205" spans="6:10">
      <c r="F205" s="16">
        <v>203</v>
      </c>
      <c r="G205" s="16" t="s">
        <v>4235</v>
      </c>
      <c r="H205" s="16" t="s">
        <v>2578</v>
      </c>
      <c r="I205" s="16" t="s">
        <v>4236</v>
      </c>
      <c r="J205" s="16" t="s">
        <v>2578</v>
      </c>
    </row>
    <row r="206" spans="6:10">
      <c r="F206" s="16">
        <v>204</v>
      </c>
      <c r="G206" s="16" t="s">
        <v>4237</v>
      </c>
      <c r="H206" s="16" t="s">
        <v>2597</v>
      </c>
      <c r="I206" s="16" t="s">
        <v>4238</v>
      </c>
      <c r="J206" s="16" t="s">
        <v>2597</v>
      </c>
    </row>
    <row r="207" spans="6:10">
      <c r="F207" s="16">
        <v>205</v>
      </c>
      <c r="G207" s="16" t="s">
        <v>4239</v>
      </c>
      <c r="H207" s="16" t="s">
        <v>2717</v>
      </c>
      <c r="I207" s="16" t="s">
        <v>4240</v>
      </c>
      <c r="J207" s="16" t="s">
        <v>2717</v>
      </c>
    </row>
    <row r="208" spans="6:10">
      <c r="F208" s="16">
        <v>206</v>
      </c>
      <c r="G208" s="16" t="s">
        <v>4241</v>
      </c>
      <c r="H208" s="16" t="s">
        <v>3742</v>
      </c>
      <c r="I208" s="16" t="s">
        <v>4242</v>
      </c>
      <c r="J208" s="16" t="s">
        <v>3742</v>
      </c>
    </row>
    <row r="209" spans="6:10">
      <c r="F209" s="16">
        <v>207</v>
      </c>
      <c r="G209" s="16" t="s">
        <v>4243</v>
      </c>
      <c r="H209" s="16" t="s">
        <v>3714</v>
      </c>
      <c r="I209" s="16" t="s">
        <v>4244</v>
      </c>
      <c r="J209" s="16" t="s">
        <v>3714</v>
      </c>
    </row>
    <row r="210" spans="6:10">
      <c r="F210" s="16">
        <v>208</v>
      </c>
      <c r="G210" s="16" t="s">
        <v>4245</v>
      </c>
      <c r="H210" s="16" t="s">
        <v>2655</v>
      </c>
      <c r="I210" s="16" t="s">
        <v>4246</v>
      </c>
      <c r="J210" s="16" t="s">
        <v>2655</v>
      </c>
    </row>
    <row r="211" spans="6:10">
      <c r="F211" s="16">
        <v>209</v>
      </c>
      <c r="G211" s="16" t="s">
        <v>4247</v>
      </c>
      <c r="H211" s="16" t="s">
        <v>2770</v>
      </c>
      <c r="I211" s="16" t="s">
        <v>4248</v>
      </c>
      <c r="J211" s="16" t="s">
        <v>2770</v>
      </c>
    </row>
    <row r="212" spans="6:10">
      <c r="F212" s="16">
        <v>210</v>
      </c>
      <c r="G212" s="16" t="s">
        <v>4249</v>
      </c>
      <c r="H212" s="16" t="s">
        <v>4250</v>
      </c>
      <c r="I212" s="16" t="s">
        <v>4251</v>
      </c>
      <c r="J212" s="16" t="s">
        <v>4250</v>
      </c>
    </row>
    <row r="213" spans="6:10">
      <c r="F213" s="16">
        <v>211</v>
      </c>
      <c r="G213" s="16" t="s">
        <v>4252</v>
      </c>
      <c r="H213" s="16" t="s">
        <v>4253</v>
      </c>
      <c r="I213" s="16" t="s">
        <v>4254</v>
      </c>
      <c r="J213" s="16" t="s">
        <v>4253</v>
      </c>
    </row>
    <row r="214" spans="6:10">
      <c r="F214" s="16">
        <v>212</v>
      </c>
      <c r="G214" s="16" t="s">
        <v>4255</v>
      </c>
      <c r="H214" s="16" t="s">
        <v>2692</v>
      </c>
      <c r="I214" s="16" t="s">
        <v>4256</v>
      </c>
      <c r="J214" s="16" t="s">
        <v>2692</v>
      </c>
    </row>
    <row r="215" spans="6:10">
      <c r="F215" s="16">
        <v>213</v>
      </c>
      <c r="G215" s="16" t="s">
        <v>4257</v>
      </c>
      <c r="H215" s="16" t="s">
        <v>2759</v>
      </c>
      <c r="I215" s="16" t="s">
        <v>4258</v>
      </c>
      <c r="J215" s="16" t="s">
        <v>2759</v>
      </c>
    </row>
    <row r="216" spans="6:10">
      <c r="F216" s="16">
        <v>214</v>
      </c>
      <c r="G216" s="17" t="s">
        <v>4259</v>
      </c>
      <c r="H216" s="16" t="s">
        <v>2713</v>
      </c>
      <c r="I216" s="16" t="s">
        <v>4260</v>
      </c>
      <c r="J216" s="16" t="s">
        <v>2713</v>
      </c>
    </row>
    <row r="217" spans="6:10">
      <c r="F217" s="16">
        <v>215</v>
      </c>
      <c r="G217" s="16" t="s">
        <v>4261</v>
      </c>
      <c r="H217" s="16" t="s">
        <v>2744</v>
      </c>
      <c r="I217" s="16" t="s">
        <v>4262</v>
      </c>
      <c r="J217" s="16" t="s">
        <v>2744</v>
      </c>
    </row>
    <row r="218" spans="6:10">
      <c r="F218" s="16">
        <v>216</v>
      </c>
      <c r="G218" s="16" t="s">
        <v>4263</v>
      </c>
      <c r="H218" s="16" t="s">
        <v>2639</v>
      </c>
      <c r="I218" s="16" t="s">
        <v>4264</v>
      </c>
      <c r="J218" s="16" t="s">
        <v>2639</v>
      </c>
    </row>
    <row r="219" spans="6:10">
      <c r="F219" s="16">
        <v>217</v>
      </c>
      <c r="G219" s="16" t="s">
        <v>4265</v>
      </c>
      <c r="H219" s="16" t="s">
        <v>2626</v>
      </c>
      <c r="I219" s="16" t="s">
        <v>4266</v>
      </c>
      <c r="J219" s="16" t="s">
        <v>2626</v>
      </c>
    </row>
    <row r="220" spans="6:10">
      <c r="F220" s="16">
        <v>218</v>
      </c>
      <c r="G220" s="16" t="s">
        <v>4267</v>
      </c>
      <c r="H220" s="16" t="s">
        <v>2699</v>
      </c>
      <c r="I220" s="16" t="s">
        <v>4268</v>
      </c>
      <c r="J220" s="16" t="s">
        <v>2699</v>
      </c>
    </row>
    <row r="221" spans="6:10">
      <c r="F221" s="16">
        <v>219</v>
      </c>
      <c r="G221" s="16" t="s">
        <v>4269</v>
      </c>
      <c r="H221" s="16" t="s">
        <v>2774</v>
      </c>
      <c r="I221" s="16" t="s">
        <v>4270</v>
      </c>
      <c r="J221" s="16" t="s">
        <v>2774</v>
      </c>
    </row>
    <row r="222" spans="6:10">
      <c r="F222" s="16">
        <v>220</v>
      </c>
      <c r="G222" s="16" t="s">
        <v>4271</v>
      </c>
      <c r="H222" s="16" t="s">
        <v>2853</v>
      </c>
      <c r="I222" s="16" t="s">
        <v>4272</v>
      </c>
      <c r="J222" s="16" t="s">
        <v>2853</v>
      </c>
    </row>
    <row r="223" spans="6:10">
      <c r="F223" s="16">
        <v>221</v>
      </c>
      <c r="G223" s="16" t="s">
        <v>4273</v>
      </c>
      <c r="H223" s="16" t="s">
        <v>4274</v>
      </c>
      <c r="I223" s="16" t="s">
        <v>4275</v>
      </c>
      <c r="J223" s="16" t="s">
        <v>4274</v>
      </c>
    </row>
    <row r="224" spans="6:10">
      <c r="F224" s="16">
        <v>222</v>
      </c>
      <c r="G224" s="16" t="s">
        <v>4276</v>
      </c>
      <c r="H224" s="16" t="s">
        <v>2725</v>
      </c>
      <c r="I224" s="16" t="s">
        <v>4277</v>
      </c>
      <c r="J224" s="16" t="s">
        <v>2725</v>
      </c>
    </row>
    <row r="225" spans="6:10">
      <c r="F225" s="16">
        <v>223</v>
      </c>
      <c r="G225" s="16" t="s">
        <v>4278</v>
      </c>
      <c r="H225" s="16" t="s">
        <v>4279</v>
      </c>
      <c r="I225" s="16" t="s">
        <v>4280</v>
      </c>
      <c r="J225" s="16" t="s">
        <v>4279</v>
      </c>
    </row>
    <row r="226" spans="6:10">
      <c r="F226" s="16">
        <v>224</v>
      </c>
      <c r="G226" s="16" t="s">
        <v>4281</v>
      </c>
      <c r="H226" s="16" t="s">
        <v>2827</v>
      </c>
      <c r="I226" s="16" t="s">
        <v>4282</v>
      </c>
      <c r="J226" s="16" t="s">
        <v>2827</v>
      </c>
    </row>
    <row r="227" spans="6:10">
      <c r="F227" s="16">
        <v>225</v>
      </c>
      <c r="G227" s="18" t="s">
        <v>4283</v>
      </c>
      <c r="H227" s="16" t="s">
        <v>2751</v>
      </c>
      <c r="I227" s="16" t="s">
        <v>4284</v>
      </c>
      <c r="J227" s="16" t="s">
        <v>2751</v>
      </c>
    </row>
    <row r="228" spans="6:10">
      <c r="F228" s="16">
        <v>226</v>
      </c>
      <c r="G228" s="18" t="s">
        <v>4285</v>
      </c>
      <c r="H228" s="16" t="s">
        <v>2797</v>
      </c>
      <c r="I228" s="16" t="s">
        <v>4286</v>
      </c>
      <c r="J228" s="16" t="s">
        <v>2797</v>
      </c>
    </row>
    <row r="229" spans="6:10">
      <c r="F229" s="16">
        <v>227</v>
      </c>
      <c r="G229" s="18" t="s">
        <v>4287</v>
      </c>
      <c r="H229" s="16" t="s">
        <v>2801</v>
      </c>
      <c r="I229" s="16" t="s">
        <v>4288</v>
      </c>
      <c r="J229" s="16" t="s">
        <v>2801</v>
      </c>
    </row>
    <row r="230" spans="6:10">
      <c r="F230" s="16">
        <v>228</v>
      </c>
      <c r="G230" s="18" t="s">
        <v>4289</v>
      </c>
      <c r="H230" s="16" t="s">
        <v>2809</v>
      </c>
      <c r="I230" s="16" t="s">
        <v>4290</v>
      </c>
      <c r="J230" s="16" t="s">
        <v>2809</v>
      </c>
    </row>
    <row r="231" spans="6:10">
      <c r="F231" s="16">
        <v>229</v>
      </c>
      <c r="G231" s="18" t="s">
        <v>4291</v>
      </c>
      <c r="H231" s="16" t="s">
        <v>2805</v>
      </c>
      <c r="I231" s="16" t="s">
        <v>4292</v>
      </c>
      <c r="J231" s="16" t="s">
        <v>2805</v>
      </c>
    </row>
    <row r="232" spans="6:10">
      <c r="F232" s="16">
        <v>230</v>
      </c>
      <c r="G232" s="17" t="s">
        <v>4293</v>
      </c>
      <c r="H232" s="16" t="s">
        <v>2819</v>
      </c>
      <c r="I232" s="16" t="s">
        <v>4294</v>
      </c>
      <c r="J232" s="16" t="s">
        <v>2819</v>
      </c>
    </row>
    <row r="233" spans="6:10">
      <c r="F233" s="16">
        <v>231</v>
      </c>
      <c r="G233" s="18" t="s">
        <v>4295</v>
      </c>
      <c r="H233" s="16" t="s">
        <v>2823</v>
      </c>
      <c r="I233" s="16" t="s">
        <v>4296</v>
      </c>
      <c r="J233" s="16" t="s">
        <v>2823</v>
      </c>
    </row>
    <row r="234" spans="6:10">
      <c r="F234" s="16">
        <v>232</v>
      </c>
      <c r="G234" s="18" t="s">
        <v>4297</v>
      </c>
      <c r="H234" s="16" t="s">
        <v>2849</v>
      </c>
      <c r="I234" s="16" t="s">
        <v>4298</v>
      </c>
      <c r="J234" s="16" t="s">
        <v>2849</v>
      </c>
    </row>
    <row r="235" spans="6:10">
      <c r="F235" s="16">
        <v>233</v>
      </c>
      <c r="G235" s="18" t="s">
        <v>4299</v>
      </c>
      <c r="H235" s="16" t="s">
        <v>4300</v>
      </c>
      <c r="I235" s="16" t="s">
        <v>4301</v>
      </c>
      <c r="J235" s="16" t="s">
        <v>4300</v>
      </c>
    </row>
    <row r="236" spans="6:10">
      <c r="F236" s="17">
        <v>234</v>
      </c>
      <c r="G236" s="17" t="s">
        <v>4302</v>
      </c>
      <c r="H236" s="17" t="s">
        <v>3131</v>
      </c>
      <c r="I236" s="17" t="s">
        <v>4303</v>
      </c>
      <c r="J236" s="17" t="s">
        <v>3131</v>
      </c>
    </row>
    <row r="237" spans="6:10">
      <c r="F237" s="17">
        <v>235</v>
      </c>
      <c r="G237" s="17" t="s">
        <v>4304</v>
      </c>
      <c r="H237" s="17" t="s">
        <v>3135</v>
      </c>
      <c r="I237" s="17" t="s">
        <v>4305</v>
      </c>
      <c r="J237" s="17" t="s">
        <v>3135</v>
      </c>
    </row>
    <row r="238" spans="6:10">
      <c r="F238" s="17">
        <v>236</v>
      </c>
      <c r="G238" s="17" t="s">
        <v>4306</v>
      </c>
      <c r="H238" s="17" t="s">
        <v>4307</v>
      </c>
      <c r="I238" s="17" t="s">
        <v>4308</v>
      </c>
      <c r="J238" s="17" t="s">
        <v>4307</v>
      </c>
    </row>
    <row r="239" spans="6:10">
      <c r="F239" s="17">
        <v>237</v>
      </c>
      <c r="G239" s="17" t="s">
        <v>4309</v>
      </c>
      <c r="H239" s="17" t="s">
        <v>2957</v>
      </c>
      <c r="I239" s="17" t="s">
        <v>4310</v>
      </c>
      <c r="J239" s="17" t="s">
        <v>2957</v>
      </c>
    </row>
    <row r="240" spans="6:10">
      <c r="F240" s="16">
        <v>238</v>
      </c>
      <c r="G240" s="17" t="s">
        <v>4311</v>
      </c>
      <c r="H240" s="16" t="s">
        <v>2938</v>
      </c>
      <c r="I240" s="16" t="s">
        <v>4312</v>
      </c>
      <c r="J240" s="16" t="s">
        <v>2938</v>
      </c>
    </row>
    <row r="241" spans="6:10">
      <c r="F241" s="16">
        <v>239</v>
      </c>
      <c r="G241" s="17" t="s">
        <v>4313</v>
      </c>
      <c r="H241" s="16" t="s">
        <v>2995</v>
      </c>
      <c r="I241" s="16" t="s">
        <v>4314</v>
      </c>
      <c r="J241" s="16" t="s">
        <v>2995</v>
      </c>
    </row>
    <row r="242" spans="6:10">
      <c r="F242" s="16">
        <v>240</v>
      </c>
      <c r="G242" s="17" t="s">
        <v>4315</v>
      </c>
      <c r="H242" s="16" t="s">
        <v>4316</v>
      </c>
      <c r="I242" s="16" t="s">
        <v>4317</v>
      </c>
      <c r="J242" s="16" t="s">
        <v>4316</v>
      </c>
    </row>
    <row r="243" spans="6:10">
      <c r="F243" s="16">
        <v>241</v>
      </c>
      <c r="G243" s="17" t="s">
        <v>4318</v>
      </c>
      <c r="H243" s="16" t="s">
        <v>2991</v>
      </c>
      <c r="I243" s="16" t="s">
        <v>4319</v>
      </c>
      <c r="J243" s="16" t="s">
        <v>2991</v>
      </c>
    </row>
    <row r="244" spans="6:10">
      <c r="F244" s="16">
        <v>242</v>
      </c>
      <c r="G244" s="17" t="s">
        <v>4320</v>
      </c>
      <c r="H244" s="16" t="s">
        <v>4321</v>
      </c>
      <c r="I244" s="16" t="s">
        <v>4322</v>
      </c>
      <c r="J244" s="16" t="s">
        <v>4321</v>
      </c>
    </row>
    <row r="245" spans="6:10">
      <c r="F245" s="16">
        <v>243</v>
      </c>
      <c r="G245" s="17" t="s">
        <v>4323</v>
      </c>
      <c r="H245" s="16" t="s">
        <v>2964</v>
      </c>
      <c r="I245" s="16" t="s">
        <v>4324</v>
      </c>
      <c r="J245" s="16" t="s">
        <v>2964</v>
      </c>
    </row>
    <row r="246" spans="6:10">
      <c r="F246" s="16">
        <v>244</v>
      </c>
      <c r="G246" s="17" t="s">
        <v>4325</v>
      </c>
      <c r="H246" s="16" t="s">
        <v>3005</v>
      </c>
      <c r="I246" s="16" t="s">
        <v>4326</v>
      </c>
      <c r="J246" s="16" t="s">
        <v>3005</v>
      </c>
    </row>
    <row r="247" spans="6:10">
      <c r="F247" s="16">
        <v>245</v>
      </c>
      <c r="G247" s="17" t="s">
        <v>4327</v>
      </c>
      <c r="H247" s="16" t="s">
        <v>2984</v>
      </c>
      <c r="I247" s="16" t="s">
        <v>4328</v>
      </c>
      <c r="J247" s="16" t="s">
        <v>2984</v>
      </c>
    </row>
    <row r="248" spans="6:10">
      <c r="F248" s="16">
        <v>246</v>
      </c>
      <c r="G248" s="17" t="s">
        <v>4329</v>
      </c>
      <c r="H248" s="16" t="s">
        <v>3078</v>
      </c>
      <c r="I248" s="16" t="s">
        <v>4330</v>
      </c>
      <c r="J248" s="16" t="s">
        <v>3078</v>
      </c>
    </row>
    <row r="249" spans="6:10">
      <c r="F249" s="16">
        <v>247</v>
      </c>
      <c r="G249" s="17" t="s">
        <v>4331</v>
      </c>
      <c r="H249" s="16" t="s">
        <v>2974</v>
      </c>
      <c r="I249" s="16" t="s">
        <v>4332</v>
      </c>
      <c r="J249" s="16" t="s">
        <v>2974</v>
      </c>
    </row>
    <row r="250" spans="6:10">
      <c r="F250" s="16">
        <v>248</v>
      </c>
      <c r="G250" s="19" t="s">
        <v>4333</v>
      </c>
      <c r="H250" s="16" t="s">
        <v>3089</v>
      </c>
      <c r="I250" s="16" t="s">
        <v>4334</v>
      </c>
      <c r="J250" s="16" t="s">
        <v>3089</v>
      </c>
    </row>
    <row r="251" spans="6:10">
      <c r="F251" s="16">
        <v>249</v>
      </c>
      <c r="G251" s="19" t="s">
        <v>4335</v>
      </c>
      <c r="H251" s="16" t="s">
        <v>3085</v>
      </c>
      <c r="I251" s="16" t="s">
        <v>4336</v>
      </c>
      <c r="J251" s="16" t="s">
        <v>3085</v>
      </c>
    </row>
    <row r="252" spans="6:10">
      <c r="F252" s="16">
        <v>250</v>
      </c>
      <c r="G252" s="17" t="s">
        <v>4337</v>
      </c>
      <c r="H252" s="16" t="s">
        <v>4338</v>
      </c>
      <c r="I252" s="16" t="s">
        <v>4339</v>
      </c>
      <c r="J252" s="16" t="s">
        <v>4338</v>
      </c>
    </row>
    <row r="253" spans="6:10">
      <c r="F253" s="16">
        <v>251</v>
      </c>
      <c r="G253" s="17" t="s">
        <v>4340</v>
      </c>
      <c r="H253" s="16" t="s">
        <v>3058</v>
      </c>
      <c r="I253" s="16" t="s">
        <v>4341</v>
      </c>
      <c r="J253" s="16" t="s">
        <v>3058</v>
      </c>
    </row>
    <row r="254" spans="6:10">
      <c r="F254" s="16">
        <v>252</v>
      </c>
      <c r="G254" s="17" t="s">
        <v>4342</v>
      </c>
      <c r="H254" s="16" t="s">
        <v>4343</v>
      </c>
      <c r="I254" s="16" t="s">
        <v>4344</v>
      </c>
      <c r="J254" s="16" t="s">
        <v>4343</v>
      </c>
    </row>
    <row r="255" spans="6:10">
      <c r="F255" s="16">
        <v>253</v>
      </c>
      <c r="G255" s="17" t="s">
        <v>4345</v>
      </c>
      <c r="H255" s="16" t="s">
        <v>3051</v>
      </c>
      <c r="I255" s="16" t="s">
        <v>4346</v>
      </c>
      <c r="J255" s="16" t="s">
        <v>3051</v>
      </c>
    </row>
    <row r="256" spans="6:10">
      <c r="F256" s="16">
        <v>254</v>
      </c>
      <c r="G256" s="17" t="s">
        <v>4347</v>
      </c>
      <c r="H256" s="16" t="s">
        <v>3062</v>
      </c>
      <c r="I256" s="16" t="s">
        <v>4348</v>
      </c>
      <c r="J256" s="16" t="s">
        <v>3062</v>
      </c>
    </row>
    <row r="257" spans="6:10">
      <c r="F257" s="17">
        <v>255</v>
      </c>
      <c r="G257" s="17" t="s">
        <v>4349</v>
      </c>
      <c r="H257" s="17" t="s">
        <v>4350</v>
      </c>
      <c r="I257" s="17" t="s">
        <v>4351</v>
      </c>
      <c r="J257" s="17" t="s">
        <v>4350</v>
      </c>
    </row>
    <row r="258" spans="6:10">
      <c r="F258" s="20">
        <v>256</v>
      </c>
      <c r="G258" s="20" t="s">
        <v>4352</v>
      </c>
      <c r="H258" s="20" t="s">
        <v>480</v>
      </c>
      <c r="I258" s="20" t="s">
        <v>4353</v>
      </c>
      <c r="J258" s="20" t="s">
        <v>480</v>
      </c>
    </row>
    <row r="259" spans="6:10">
      <c r="F259" s="20">
        <v>257</v>
      </c>
      <c r="G259" s="20" t="s">
        <v>4354</v>
      </c>
      <c r="H259" s="20" t="s">
        <v>3767</v>
      </c>
      <c r="I259" s="20" t="s">
        <v>4355</v>
      </c>
      <c r="J259" s="20" t="s">
        <v>3767</v>
      </c>
    </row>
    <row r="260" spans="6:10">
      <c r="F260" s="20">
        <v>258</v>
      </c>
      <c r="G260" s="20" t="s">
        <v>4356</v>
      </c>
      <c r="H260" s="20" t="s">
        <v>3096</v>
      </c>
      <c r="I260" s="20" t="s">
        <v>4357</v>
      </c>
      <c r="J260" s="20" t="s">
        <v>3096</v>
      </c>
    </row>
    <row r="261" spans="6:10">
      <c r="F261" s="20">
        <v>259</v>
      </c>
      <c r="G261" s="20" t="s">
        <v>4358</v>
      </c>
      <c r="H261" s="20" t="s">
        <v>4359</v>
      </c>
      <c r="I261" s="20" t="s">
        <v>4360</v>
      </c>
      <c r="J261" s="20" t="s">
        <v>4359</v>
      </c>
    </row>
    <row r="262" spans="6:10">
      <c r="F262" s="20">
        <v>260</v>
      </c>
      <c r="G262" s="20" t="s">
        <v>4361</v>
      </c>
      <c r="H262" s="20" t="s">
        <v>4362</v>
      </c>
      <c r="I262" s="20" t="s">
        <v>4363</v>
      </c>
      <c r="J262" s="20" t="s">
        <v>4362</v>
      </c>
    </row>
    <row r="263" spans="6:10">
      <c r="F263" s="20">
        <v>261</v>
      </c>
      <c r="G263" s="20" t="s">
        <v>4364</v>
      </c>
      <c r="H263" s="20" t="s">
        <v>3798</v>
      </c>
      <c r="I263" s="20" t="s">
        <v>4365</v>
      </c>
      <c r="J263" s="20" t="s">
        <v>3798</v>
      </c>
    </row>
    <row r="264" spans="6:10">
      <c r="F264" s="20">
        <v>262</v>
      </c>
      <c r="G264" s="20" t="s">
        <v>4366</v>
      </c>
      <c r="H264" s="20" t="s">
        <v>3151</v>
      </c>
      <c r="I264" s="20" t="s">
        <v>4367</v>
      </c>
      <c r="J264" s="20" t="s">
        <v>3151</v>
      </c>
    </row>
    <row r="265" spans="6:10">
      <c r="F265" s="20">
        <v>263</v>
      </c>
      <c r="G265" s="20" t="s">
        <v>4368</v>
      </c>
      <c r="H265" s="20" t="s">
        <v>3155</v>
      </c>
      <c r="I265" s="20" t="s">
        <v>4369</v>
      </c>
      <c r="J265" s="20" t="s">
        <v>3155</v>
      </c>
    </row>
    <row r="266" spans="6:10">
      <c r="F266" s="20">
        <v>264</v>
      </c>
      <c r="G266" s="20" t="s">
        <v>4370</v>
      </c>
      <c r="H266" s="20" t="s">
        <v>3159</v>
      </c>
      <c r="I266" s="20" t="s">
        <v>4371</v>
      </c>
      <c r="J266" s="20" t="s">
        <v>3159</v>
      </c>
    </row>
    <row r="267" spans="6:10">
      <c r="F267" s="20">
        <v>265</v>
      </c>
      <c r="G267" s="20" t="s">
        <v>4372</v>
      </c>
      <c r="H267" s="20" t="s">
        <v>3163</v>
      </c>
      <c r="I267" s="20" t="s">
        <v>4373</v>
      </c>
      <c r="J267" s="20" t="s">
        <v>3163</v>
      </c>
    </row>
    <row r="268" spans="6:10">
      <c r="F268" s="20">
        <v>266</v>
      </c>
      <c r="G268" s="20" t="s">
        <v>4374</v>
      </c>
      <c r="H268" s="20" t="s">
        <v>4375</v>
      </c>
      <c r="I268" s="20" t="s">
        <v>4376</v>
      </c>
      <c r="J268" s="20" t="s">
        <v>4375</v>
      </c>
    </row>
    <row r="269" spans="6:10">
      <c r="F269" s="20">
        <v>267</v>
      </c>
      <c r="G269" s="20" t="s">
        <v>4374</v>
      </c>
      <c r="H269" s="20" t="s">
        <v>4375</v>
      </c>
      <c r="I269" s="20" t="s">
        <v>4377</v>
      </c>
      <c r="J269" s="20" t="s">
        <v>4375</v>
      </c>
    </row>
    <row r="270" spans="6:10">
      <c r="F270" s="20">
        <v>268</v>
      </c>
      <c r="G270" s="20" t="s">
        <v>4378</v>
      </c>
      <c r="H270" s="20" t="s">
        <v>4379</v>
      </c>
      <c r="I270" s="20" t="s">
        <v>4380</v>
      </c>
      <c r="J270" s="20" t="s">
        <v>4379</v>
      </c>
    </row>
    <row r="271" spans="6:10">
      <c r="F271" s="20">
        <v>269</v>
      </c>
      <c r="G271" s="20" t="s">
        <v>4381</v>
      </c>
      <c r="H271" s="20" t="s">
        <v>4382</v>
      </c>
      <c r="I271" s="20" t="s">
        <v>4383</v>
      </c>
      <c r="J271" s="20" t="s">
        <v>4382</v>
      </c>
    </row>
    <row r="272" spans="6:10">
      <c r="F272" s="20">
        <v>270</v>
      </c>
      <c r="G272" s="20" t="s">
        <v>4384</v>
      </c>
      <c r="H272" s="20" t="s">
        <v>4385</v>
      </c>
      <c r="I272" s="20" t="s">
        <v>4386</v>
      </c>
      <c r="J272" s="20" t="s">
        <v>4385</v>
      </c>
    </row>
    <row r="273" spans="6:10">
      <c r="F273" s="20">
        <v>271</v>
      </c>
      <c r="G273" s="20" t="s">
        <v>4387</v>
      </c>
      <c r="H273" s="20" t="s">
        <v>4388</v>
      </c>
      <c r="I273" s="20" t="s">
        <v>4389</v>
      </c>
      <c r="J273" s="20" t="s">
        <v>4388</v>
      </c>
    </row>
    <row r="274" spans="6:10">
      <c r="F274" s="20">
        <v>272</v>
      </c>
      <c r="G274" s="20" t="s">
        <v>4390</v>
      </c>
      <c r="H274" s="20" t="s">
        <v>4391</v>
      </c>
      <c r="I274" s="20" t="s">
        <v>4392</v>
      </c>
      <c r="J274" s="20" t="s">
        <v>4391</v>
      </c>
    </row>
    <row r="275" spans="6:10">
      <c r="F275" s="20">
        <v>273</v>
      </c>
      <c r="G275" s="20" t="s">
        <v>4393</v>
      </c>
      <c r="H275" s="20" t="s">
        <v>4394</v>
      </c>
      <c r="I275" s="20" t="s">
        <v>4395</v>
      </c>
      <c r="J275" s="20" t="s">
        <v>4394</v>
      </c>
    </row>
    <row r="276" spans="6:10">
      <c r="F276" s="20">
        <v>274</v>
      </c>
      <c r="G276" s="20" t="s">
        <v>4396</v>
      </c>
      <c r="H276" s="20" t="s">
        <v>3311</v>
      </c>
      <c r="I276" s="20" t="s">
        <v>4397</v>
      </c>
      <c r="J276" s="20" t="s">
        <v>3311</v>
      </c>
    </row>
    <row r="277" spans="6:10">
      <c r="F277" s="20">
        <v>275</v>
      </c>
      <c r="G277" s="20" t="s">
        <v>4398</v>
      </c>
      <c r="H277" s="20" t="s">
        <v>4399</v>
      </c>
      <c r="I277" s="20" t="s">
        <v>4400</v>
      </c>
      <c r="J277" s="20" t="s">
        <v>4399</v>
      </c>
    </row>
    <row r="278" spans="6:10">
      <c r="F278" s="20">
        <v>276</v>
      </c>
      <c r="G278" s="20" t="s">
        <v>4401</v>
      </c>
      <c r="H278" s="20" t="s">
        <v>4402</v>
      </c>
      <c r="I278" s="20" t="s">
        <v>4403</v>
      </c>
      <c r="J278" s="20" t="s">
        <v>4402</v>
      </c>
    </row>
    <row r="279" spans="6:10">
      <c r="F279" s="20">
        <v>277</v>
      </c>
      <c r="G279" s="20" t="s">
        <v>4404</v>
      </c>
      <c r="H279" s="20" t="s">
        <v>4405</v>
      </c>
      <c r="I279" s="20" t="s">
        <v>4406</v>
      </c>
      <c r="J279" s="20" t="s">
        <v>4405</v>
      </c>
    </row>
    <row r="280" spans="6:10">
      <c r="F280" s="20">
        <v>278</v>
      </c>
      <c r="G280" s="20" t="s">
        <v>4407</v>
      </c>
      <c r="H280" s="20" t="s">
        <v>4408</v>
      </c>
      <c r="I280" s="20" t="s">
        <v>4409</v>
      </c>
      <c r="J280" s="20" t="s">
        <v>4408</v>
      </c>
    </row>
    <row r="281" spans="6:10">
      <c r="F281" s="20">
        <v>279</v>
      </c>
      <c r="G281" s="20" t="s">
        <v>4410</v>
      </c>
      <c r="H281" s="20" t="s">
        <v>4411</v>
      </c>
      <c r="I281" s="20" t="s">
        <v>4412</v>
      </c>
      <c r="J281" s="20" t="s">
        <v>4411</v>
      </c>
    </row>
    <row r="282" spans="6:10">
      <c r="F282" s="20">
        <v>280</v>
      </c>
      <c r="G282" s="20" t="s">
        <v>4413</v>
      </c>
      <c r="H282" s="20" t="s">
        <v>4414</v>
      </c>
      <c r="I282" s="20" t="s">
        <v>4415</v>
      </c>
      <c r="J282" s="20" t="s">
        <v>4414</v>
      </c>
    </row>
    <row r="283" spans="6:10">
      <c r="F283" s="20">
        <v>281</v>
      </c>
      <c r="G283" s="20" t="s">
        <v>4416</v>
      </c>
      <c r="H283" s="20" t="s">
        <v>4417</v>
      </c>
      <c r="I283" s="20" t="s">
        <v>4418</v>
      </c>
      <c r="J283" s="20" t="s">
        <v>4417</v>
      </c>
    </row>
    <row r="284" spans="6:10">
      <c r="F284" s="20">
        <v>282</v>
      </c>
      <c r="G284" s="20" t="s">
        <v>4419</v>
      </c>
      <c r="H284" s="20" t="s">
        <v>4420</v>
      </c>
      <c r="I284" s="20" t="s">
        <v>4421</v>
      </c>
      <c r="J284" s="20" t="s">
        <v>4420</v>
      </c>
    </row>
    <row r="285" spans="6:10">
      <c r="F285" s="20">
        <v>283</v>
      </c>
      <c r="G285" s="20" t="s">
        <v>4422</v>
      </c>
      <c r="H285" s="20" t="s">
        <v>4423</v>
      </c>
      <c r="I285" s="20" t="s">
        <v>4424</v>
      </c>
      <c r="J285" s="20" t="s">
        <v>4423</v>
      </c>
    </row>
    <row r="286" spans="6:10">
      <c r="F286" s="20">
        <v>284</v>
      </c>
      <c r="G286" s="20" t="s">
        <v>4425</v>
      </c>
      <c r="H286" s="20" t="s">
        <v>4426</v>
      </c>
      <c r="I286" s="20" t="s">
        <v>4427</v>
      </c>
      <c r="J286" s="20" t="s">
        <v>4426</v>
      </c>
    </row>
    <row r="287" spans="6:10">
      <c r="F287" s="20">
        <v>285</v>
      </c>
      <c r="G287" s="20" t="s">
        <v>4428</v>
      </c>
      <c r="H287" s="20" t="s">
        <v>4429</v>
      </c>
      <c r="I287" s="20" t="s">
        <v>4430</v>
      </c>
      <c r="J287" s="20" t="s">
        <v>4429</v>
      </c>
    </row>
    <row r="288" spans="6:10">
      <c r="F288" s="20">
        <v>286</v>
      </c>
      <c r="G288" s="20" t="s">
        <v>4431</v>
      </c>
      <c r="H288" s="20" t="s">
        <v>4432</v>
      </c>
      <c r="I288" s="20" t="s">
        <v>4433</v>
      </c>
      <c r="J288" s="20" t="s">
        <v>4432</v>
      </c>
    </row>
    <row r="289" spans="6:10">
      <c r="F289" s="20">
        <v>287</v>
      </c>
      <c r="G289" s="20" t="s">
        <v>4434</v>
      </c>
      <c r="H289" s="20" t="s">
        <v>4435</v>
      </c>
      <c r="I289" s="20" t="s">
        <v>4436</v>
      </c>
      <c r="J289" s="20" t="s">
        <v>4435</v>
      </c>
    </row>
    <row r="290" spans="6:10">
      <c r="F290" s="20">
        <v>288</v>
      </c>
      <c r="G290" s="20" t="s">
        <v>4437</v>
      </c>
      <c r="H290" s="20" t="s">
        <v>4438</v>
      </c>
      <c r="I290" s="20" t="s">
        <v>4439</v>
      </c>
      <c r="J290" s="20" t="s">
        <v>4438</v>
      </c>
    </row>
    <row r="291" spans="6:10">
      <c r="F291" s="20">
        <v>289</v>
      </c>
      <c r="G291" s="20" t="s">
        <v>4440</v>
      </c>
      <c r="H291" s="20" t="s">
        <v>4441</v>
      </c>
      <c r="I291" s="20" t="s">
        <v>4442</v>
      </c>
      <c r="J291" s="20" t="s">
        <v>4441</v>
      </c>
    </row>
    <row r="292" spans="6:10">
      <c r="F292" s="20">
        <v>290</v>
      </c>
      <c r="G292" s="20" t="s">
        <v>4443</v>
      </c>
      <c r="H292" s="20" t="s">
        <v>4444</v>
      </c>
      <c r="I292" s="20" t="s">
        <v>4445</v>
      </c>
      <c r="J292" s="20" t="s">
        <v>4444</v>
      </c>
    </row>
    <row r="293" spans="6:10">
      <c r="F293" s="20">
        <v>291</v>
      </c>
      <c r="G293" s="20" t="s">
        <v>4446</v>
      </c>
      <c r="H293" s="20" t="s">
        <v>4447</v>
      </c>
      <c r="I293" s="20" t="s">
        <v>4448</v>
      </c>
      <c r="J293" s="20" t="s">
        <v>4447</v>
      </c>
    </row>
    <row r="294" spans="6:10">
      <c r="F294" s="20">
        <v>292</v>
      </c>
      <c r="G294" s="20" t="s">
        <v>4449</v>
      </c>
      <c r="H294" s="20" t="s">
        <v>4450</v>
      </c>
      <c r="I294" s="20" t="s">
        <v>4451</v>
      </c>
      <c r="J294" s="20" t="s">
        <v>4450</v>
      </c>
    </row>
    <row r="295" spans="6:10">
      <c r="F295" s="20">
        <v>293</v>
      </c>
      <c r="G295" s="20" t="s">
        <v>4452</v>
      </c>
      <c r="H295" s="20" t="s">
        <v>4453</v>
      </c>
      <c r="I295" s="20" t="s">
        <v>4454</v>
      </c>
      <c r="J295" s="20" t="s">
        <v>4453</v>
      </c>
    </row>
    <row r="296" spans="6:10">
      <c r="F296" s="20">
        <v>294</v>
      </c>
      <c r="G296" s="20" t="s">
        <v>4455</v>
      </c>
      <c r="H296" s="20" t="s">
        <v>4456</v>
      </c>
      <c r="I296" s="20" t="s">
        <v>4457</v>
      </c>
      <c r="J296" s="20" t="s">
        <v>4456</v>
      </c>
    </row>
    <row r="297" spans="6:10">
      <c r="F297" s="20">
        <v>295</v>
      </c>
      <c r="G297" s="20" t="s">
        <v>4458</v>
      </c>
      <c r="H297" s="20" t="s">
        <v>4459</v>
      </c>
      <c r="I297" s="20" t="s">
        <v>4460</v>
      </c>
      <c r="J297" s="20" t="s">
        <v>4459</v>
      </c>
    </row>
    <row r="298" spans="6:10">
      <c r="F298" s="20">
        <v>296</v>
      </c>
      <c r="G298" s="20" t="s">
        <v>4461</v>
      </c>
      <c r="H298" s="20" t="s">
        <v>4462</v>
      </c>
      <c r="I298" s="20" t="s">
        <v>4463</v>
      </c>
      <c r="J298" s="20" t="s">
        <v>4462</v>
      </c>
    </row>
    <row r="299" spans="6:10">
      <c r="F299" s="20">
        <v>297</v>
      </c>
      <c r="G299" s="20" t="s">
        <v>4464</v>
      </c>
      <c r="H299" s="20" t="s">
        <v>4465</v>
      </c>
      <c r="I299" s="20" t="s">
        <v>4466</v>
      </c>
      <c r="J299" s="20" t="s">
        <v>4465</v>
      </c>
    </row>
    <row r="300" spans="6:10">
      <c r="F300" s="20">
        <v>298</v>
      </c>
      <c r="G300" s="20" t="s">
        <v>4467</v>
      </c>
      <c r="H300" s="20" t="s">
        <v>4468</v>
      </c>
      <c r="I300" s="20" t="s">
        <v>4469</v>
      </c>
      <c r="J300" s="20" t="s">
        <v>4468</v>
      </c>
    </row>
    <row r="301" spans="6:10">
      <c r="F301" s="20">
        <v>299</v>
      </c>
      <c r="G301" s="20" t="s">
        <v>4470</v>
      </c>
      <c r="H301" s="20" t="s">
        <v>4471</v>
      </c>
      <c r="I301" s="20" t="s">
        <v>4472</v>
      </c>
      <c r="J301" s="20" t="s">
        <v>4471</v>
      </c>
    </row>
    <row r="302" spans="6:10">
      <c r="F302" s="20">
        <v>300</v>
      </c>
      <c r="G302" s="20" t="s">
        <v>4473</v>
      </c>
      <c r="H302" s="20" t="s">
        <v>4474</v>
      </c>
      <c r="I302" s="20" t="s">
        <v>4475</v>
      </c>
      <c r="J302" s="20" t="s">
        <v>4474</v>
      </c>
    </row>
    <row r="303" spans="6:10">
      <c r="F303" s="20">
        <v>301</v>
      </c>
      <c r="G303" s="20" t="s">
        <v>4476</v>
      </c>
      <c r="H303" s="20" t="s">
        <v>4477</v>
      </c>
      <c r="I303" s="20" t="s">
        <v>4478</v>
      </c>
      <c r="J303" s="20" t="s">
        <v>4477</v>
      </c>
    </row>
    <row r="304" spans="6:10">
      <c r="F304" s="20">
        <v>302</v>
      </c>
      <c r="G304" s="20" t="s">
        <v>4476</v>
      </c>
      <c r="H304" s="20" t="s">
        <v>4477</v>
      </c>
      <c r="I304" s="20" t="s">
        <v>4479</v>
      </c>
      <c r="J304" s="20" t="s">
        <v>4477</v>
      </c>
    </row>
    <row r="305" spans="6:10">
      <c r="F305" s="20">
        <v>303</v>
      </c>
      <c r="G305" s="20" t="s">
        <v>4476</v>
      </c>
      <c r="H305" s="20" t="s">
        <v>4477</v>
      </c>
      <c r="I305" s="20" t="s">
        <v>4480</v>
      </c>
      <c r="J305" s="20" t="s">
        <v>4477</v>
      </c>
    </row>
    <row r="306" spans="6:10">
      <c r="F306" s="20">
        <v>304</v>
      </c>
      <c r="G306" s="20" t="s">
        <v>4476</v>
      </c>
      <c r="H306" s="20" t="s">
        <v>4477</v>
      </c>
      <c r="I306" s="20" t="s">
        <v>4481</v>
      </c>
      <c r="J306" s="20" t="s">
        <v>4477</v>
      </c>
    </row>
    <row r="307" spans="6:10">
      <c r="F307" s="20">
        <v>305</v>
      </c>
      <c r="G307" s="20" t="s">
        <v>4482</v>
      </c>
      <c r="H307" s="20" t="s">
        <v>4483</v>
      </c>
      <c r="I307" s="20" t="s">
        <v>4484</v>
      </c>
      <c r="J307" s="20" t="s">
        <v>4483</v>
      </c>
    </row>
    <row r="308" spans="6:10">
      <c r="F308" s="20">
        <v>306</v>
      </c>
      <c r="G308" s="20" t="s">
        <v>4485</v>
      </c>
      <c r="H308" s="20" t="s">
        <v>4486</v>
      </c>
      <c r="I308" s="20" t="s">
        <v>4487</v>
      </c>
      <c r="J308" s="20" t="s">
        <v>4486</v>
      </c>
    </row>
    <row r="309" spans="6:10">
      <c r="F309" s="20">
        <v>307</v>
      </c>
      <c r="G309" s="20" t="s">
        <v>4488</v>
      </c>
      <c r="H309" s="20" t="s">
        <v>4489</v>
      </c>
      <c r="I309" s="20" t="s">
        <v>4490</v>
      </c>
      <c r="J309" s="20" t="s">
        <v>4489</v>
      </c>
    </row>
    <row r="310" spans="6:10">
      <c r="F310" s="20">
        <v>308</v>
      </c>
      <c r="G310" s="20" t="s">
        <v>4491</v>
      </c>
      <c r="H310" s="20" t="s">
        <v>4492</v>
      </c>
      <c r="I310" s="20" t="s">
        <v>4493</v>
      </c>
      <c r="J310" s="20" t="s">
        <v>4492</v>
      </c>
    </row>
    <row r="311" spans="6:10">
      <c r="F311" s="20">
        <v>309</v>
      </c>
      <c r="G311" s="20" t="s">
        <v>4494</v>
      </c>
      <c r="H311" s="20" t="s">
        <v>4495</v>
      </c>
      <c r="I311" s="20" t="s">
        <v>4496</v>
      </c>
      <c r="J311" s="20" t="s">
        <v>4495</v>
      </c>
    </row>
    <row r="312" spans="6:10">
      <c r="F312" s="20">
        <v>310</v>
      </c>
      <c r="G312" s="20" t="s">
        <v>4497</v>
      </c>
      <c r="H312" s="20" t="s">
        <v>4498</v>
      </c>
      <c r="I312" s="20" t="s">
        <v>4499</v>
      </c>
      <c r="J312" s="20" t="s">
        <v>4498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J924"/>
  <sheetViews>
    <sheetView zoomScale="115" zoomScaleNormal="115" topLeftCell="A74" workbookViewId="0">
      <selection activeCell="H91" sqref="H91"/>
    </sheetView>
  </sheetViews>
  <sheetFormatPr defaultColWidth="9" defaultRowHeight="14.25"/>
  <cols>
    <col min="6" max="6" width="9" style="6"/>
    <col min="7" max="7" width="17" style="6" customWidth="1"/>
    <col min="8" max="8" width="27.5" style="6" customWidth="1"/>
    <col min="9" max="9" width="43.625" style="6" customWidth="1"/>
    <col min="10" max="10" width="9" style="6"/>
  </cols>
  <sheetData>
    <row r="1" spans="6:9">
      <c r="F1" s="6" t="s">
        <v>3823</v>
      </c>
      <c r="G1" s="6" t="s">
        <v>3824</v>
      </c>
      <c r="H1" s="6" t="s">
        <v>3825</v>
      </c>
      <c r="I1" s="6" t="s">
        <v>3826</v>
      </c>
    </row>
    <row r="2" spans="6:10">
      <c r="F2" s="6">
        <v>0</v>
      </c>
      <c r="G2" s="6" t="s">
        <v>29</v>
      </c>
      <c r="H2" s="6" t="s">
        <v>29</v>
      </c>
      <c r="I2" s="6" t="s">
        <v>4500</v>
      </c>
      <c r="J2" s="6">
        <v>0</v>
      </c>
    </row>
    <row r="3" spans="6:10">
      <c r="F3" s="6">
        <v>1</v>
      </c>
      <c r="G3" s="6" t="s">
        <v>4501</v>
      </c>
      <c r="H3" s="6" t="s">
        <v>4502</v>
      </c>
      <c r="I3" s="6" t="s">
        <v>4503</v>
      </c>
      <c r="J3" s="6">
        <v>1</v>
      </c>
    </row>
    <row r="4" spans="6:10">
      <c r="F4" s="6">
        <v>2</v>
      </c>
      <c r="G4" s="6" t="s">
        <v>4504</v>
      </c>
      <c r="H4" s="6" t="s">
        <v>4505</v>
      </c>
      <c r="I4" s="6" t="s">
        <v>4506</v>
      </c>
      <c r="J4" s="6">
        <v>2</v>
      </c>
    </row>
    <row r="5" spans="6:10">
      <c r="F5" s="6">
        <v>3</v>
      </c>
      <c r="G5" s="6" t="s">
        <v>4507</v>
      </c>
      <c r="H5" s="6" t="s">
        <v>4508</v>
      </c>
      <c r="I5" s="6" t="s">
        <v>4509</v>
      </c>
      <c r="J5" s="6">
        <v>3</v>
      </c>
    </row>
    <row r="6" spans="6:10">
      <c r="F6" s="6">
        <v>4</v>
      </c>
      <c r="G6" s="6" t="s">
        <v>4510</v>
      </c>
      <c r="H6" s="6" t="s">
        <v>4511</v>
      </c>
      <c r="I6" s="6" t="s">
        <v>4512</v>
      </c>
      <c r="J6" s="6">
        <v>4</v>
      </c>
    </row>
    <row r="7" spans="6:10">
      <c r="F7" s="6">
        <v>5</v>
      </c>
      <c r="G7" s="6" t="s">
        <v>4513</v>
      </c>
      <c r="H7" s="6" t="s">
        <v>4514</v>
      </c>
      <c r="I7" s="6" t="s">
        <v>4515</v>
      </c>
      <c r="J7" s="6">
        <v>5</v>
      </c>
    </row>
    <row r="8" spans="6:10">
      <c r="F8" s="6">
        <v>6</v>
      </c>
      <c r="G8" s="6" t="s">
        <v>4516</v>
      </c>
      <c r="H8" s="6" t="s">
        <v>4517</v>
      </c>
      <c r="I8" s="6" t="s">
        <v>4518</v>
      </c>
      <c r="J8" s="6">
        <v>6</v>
      </c>
    </row>
    <row r="9" spans="6:10">
      <c r="F9" s="6">
        <v>7</v>
      </c>
      <c r="G9" s="6" t="s">
        <v>4519</v>
      </c>
      <c r="H9" s="6" t="s">
        <v>4520</v>
      </c>
      <c r="I9" s="6" t="s">
        <v>4521</v>
      </c>
      <c r="J9" s="6">
        <v>7</v>
      </c>
    </row>
    <row r="10" spans="6:10">
      <c r="F10" s="6">
        <v>8</v>
      </c>
      <c r="G10" s="6" t="s">
        <v>4522</v>
      </c>
      <c r="H10" s="6" t="s">
        <v>4523</v>
      </c>
      <c r="I10" s="6" t="s">
        <v>4524</v>
      </c>
      <c r="J10" s="6">
        <v>8</v>
      </c>
    </row>
    <row r="11" spans="6:10">
      <c r="F11" s="6">
        <v>9</v>
      </c>
      <c r="G11" s="6" t="s">
        <v>4525</v>
      </c>
      <c r="H11" s="6" t="s">
        <v>4526</v>
      </c>
      <c r="I11" s="6" t="s">
        <v>4527</v>
      </c>
      <c r="J11" s="6">
        <v>9</v>
      </c>
    </row>
    <row r="12" spans="6:10">
      <c r="F12" s="6">
        <v>10</v>
      </c>
      <c r="G12" s="6" t="s">
        <v>4528</v>
      </c>
      <c r="H12" s="6" t="s">
        <v>4529</v>
      </c>
      <c r="I12" s="6" t="s">
        <v>4530</v>
      </c>
      <c r="J12" s="6">
        <v>10</v>
      </c>
    </row>
    <row r="13" spans="6:10">
      <c r="F13" s="6">
        <v>11</v>
      </c>
      <c r="G13" s="6" t="s">
        <v>4531</v>
      </c>
      <c r="H13" s="6" t="s">
        <v>4532</v>
      </c>
      <c r="I13" s="6" t="s">
        <v>4533</v>
      </c>
      <c r="J13" s="6">
        <v>11</v>
      </c>
    </row>
    <row r="14" spans="6:10">
      <c r="F14" s="6">
        <v>12</v>
      </c>
      <c r="G14" s="6" t="s">
        <v>4534</v>
      </c>
      <c r="H14" s="6" t="s">
        <v>4535</v>
      </c>
      <c r="I14" s="6" t="s">
        <v>4536</v>
      </c>
      <c r="J14" s="6">
        <v>12</v>
      </c>
    </row>
    <row r="15" spans="6:10">
      <c r="F15" s="6">
        <v>13</v>
      </c>
      <c r="G15" s="6" t="s">
        <v>4537</v>
      </c>
      <c r="H15" s="6" t="s">
        <v>4538</v>
      </c>
      <c r="I15" s="6" t="s">
        <v>4539</v>
      </c>
      <c r="J15" s="6">
        <v>13</v>
      </c>
    </row>
    <row r="16" spans="6:10">
      <c r="F16" s="6">
        <v>14</v>
      </c>
      <c r="G16" s="6" t="s">
        <v>4540</v>
      </c>
      <c r="H16" s="6" t="s">
        <v>4541</v>
      </c>
      <c r="I16" s="6" t="s">
        <v>4542</v>
      </c>
      <c r="J16" s="6">
        <v>14</v>
      </c>
    </row>
    <row r="17" spans="6:10">
      <c r="F17" s="6">
        <v>15</v>
      </c>
      <c r="G17" s="6" t="s">
        <v>4543</v>
      </c>
      <c r="H17" s="6" t="s">
        <v>4544</v>
      </c>
      <c r="I17" s="6" t="s">
        <v>4545</v>
      </c>
      <c r="J17" s="6">
        <v>15</v>
      </c>
    </row>
    <row r="18" spans="6:10">
      <c r="F18" s="6">
        <v>16</v>
      </c>
      <c r="G18" s="6" t="s">
        <v>4546</v>
      </c>
      <c r="H18" s="6" t="s">
        <v>4547</v>
      </c>
      <c r="I18" s="6" t="s">
        <v>4548</v>
      </c>
      <c r="J18" s="6">
        <v>16</v>
      </c>
    </row>
    <row r="19" spans="6:10">
      <c r="F19" s="6">
        <v>17</v>
      </c>
      <c r="G19" s="6" t="s">
        <v>4549</v>
      </c>
      <c r="H19" s="6" t="s">
        <v>4550</v>
      </c>
      <c r="I19" s="6" t="s">
        <v>4551</v>
      </c>
      <c r="J19" s="6">
        <v>17</v>
      </c>
    </row>
    <row r="20" spans="6:10">
      <c r="F20" s="6">
        <v>18</v>
      </c>
      <c r="G20" s="6" t="s">
        <v>4552</v>
      </c>
      <c r="H20" s="6" t="s">
        <v>4553</v>
      </c>
      <c r="I20" s="6" t="s">
        <v>4554</v>
      </c>
      <c r="J20" s="6">
        <v>18</v>
      </c>
    </row>
    <row r="21" spans="6:10">
      <c r="F21" s="6">
        <v>19</v>
      </c>
      <c r="G21" s="6" t="s">
        <v>4555</v>
      </c>
      <c r="H21" s="6" t="s">
        <v>4556</v>
      </c>
      <c r="I21" s="6" t="s">
        <v>4557</v>
      </c>
      <c r="J21" s="6">
        <v>19</v>
      </c>
    </row>
    <row r="22" spans="6:10">
      <c r="F22" s="6">
        <v>20</v>
      </c>
      <c r="G22" s="6" t="s">
        <v>4558</v>
      </c>
      <c r="H22" s="6" t="s">
        <v>4559</v>
      </c>
      <c r="I22" s="6" t="s">
        <v>4560</v>
      </c>
      <c r="J22" s="6">
        <v>20</v>
      </c>
    </row>
    <row r="23" spans="6:10">
      <c r="F23" s="6">
        <v>21</v>
      </c>
      <c r="G23" s="6" t="s">
        <v>4561</v>
      </c>
      <c r="H23" s="6" t="s">
        <v>4562</v>
      </c>
      <c r="I23" s="6" t="s">
        <v>4563</v>
      </c>
      <c r="J23" s="6">
        <v>21</v>
      </c>
    </row>
    <row r="24" spans="6:10">
      <c r="F24" s="6">
        <v>22</v>
      </c>
      <c r="G24" s="6" t="s">
        <v>4564</v>
      </c>
      <c r="H24" s="6" t="s">
        <v>4565</v>
      </c>
      <c r="I24" s="6" t="s">
        <v>4566</v>
      </c>
      <c r="J24" s="6">
        <v>22</v>
      </c>
    </row>
    <row r="25" spans="6:10">
      <c r="F25" s="6">
        <v>23</v>
      </c>
      <c r="G25" s="6" t="s">
        <v>4567</v>
      </c>
      <c r="H25" s="6" t="s">
        <v>4568</v>
      </c>
      <c r="I25" s="6" t="s">
        <v>4569</v>
      </c>
      <c r="J25" s="6">
        <v>23</v>
      </c>
    </row>
    <row r="26" spans="6:10">
      <c r="F26" s="6">
        <v>24</v>
      </c>
      <c r="G26" s="6" t="s">
        <v>4570</v>
      </c>
      <c r="H26" s="6" t="s">
        <v>4571</v>
      </c>
      <c r="I26" s="6" t="s">
        <v>4572</v>
      </c>
      <c r="J26" s="6">
        <v>24</v>
      </c>
    </row>
    <row r="27" spans="6:10">
      <c r="F27" s="6">
        <v>25</v>
      </c>
      <c r="G27" s="6" t="s">
        <v>4573</v>
      </c>
      <c r="H27" s="6" t="s">
        <v>4574</v>
      </c>
      <c r="I27" s="6" t="s">
        <v>4575</v>
      </c>
      <c r="J27" s="6">
        <v>25</v>
      </c>
    </row>
    <row r="28" spans="6:10">
      <c r="F28" s="6">
        <v>26</v>
      </c>
      <c r="G28" s="6" t="s">
        <v>4576</v>
      </c>
      <c r="H28" s="6" t="s">
        <v>4577</v>
      </c>
      <c r="I28" s="6" t="s">
        <v>4578</v>
      </c>
      <c r="J28" s="6">
        <v>26</v>
      </c>
    </row>
    <row r="29" spans="6:10">
      <c r="F29" s="6">
        <v>27</v>
      </c>
      <c r="G29" s="6" t="s">
        <v>4579</v>
      </c>
      <c r="H29" s="6" t="s">
        <v>4580</v>
      </c>
      <c r="I29" s="6" t="s">
        <v>4581</v>
      </c>
      <c r="J29" s="6">
        <v>27</v>
      </c>
    </row>
    <row r="30" spans="6:10">
      <c r="F30" s="6">
        <v>28</v>
      </c>
      <c r="G30" s="6" t="s">
        <v>4582</v>
      </c>
      <c r="H30" s="6" t="s">
        <v>4583</v>
      </c>
      <c r="I30" s="6" t="s">
        <v>4584</v>
      </c>
      <c r="J30" s="6">
        <v>28</v>
      </c>
    </row>
    <row r="31" spans="6:10">
      <c r="F31" s="6">
        <v>29</v>
      </c>
      <c r="G31" s="6" t="s">
        <v>4585</v>
      </c>
      <c r="H31" s="6" t="s">
        <v>4586</v>
      </c>
      <c r="I31" s="6" t="s">
        <v>4587</v>
      </c>
      <c r="J31" s="6">
        <v>29</v>
      </c>
    </row>
    <row r="32" spans="6:10">
      <c r="F32" s="6">
        <v>30</v>
      </c>
      <c r="G32" s="6" t="s">
        <v>4588</v>
      </c>
      <c r="H32" s="6" t="s">
        <v>4589</v>
      </c>
      <c r="I32" s="6" t="s">
        <v>4590</v>
      </c>
      <c r="J32" s="6">
        <v>30</v>
      </c>
    </row>
    <row r="33" spans="6:10">
      <c r="F33" s="6">
        <v>31</v>
      </c>
      <c r="G33" s="6" t="s">
        <v>4591</v>
      </c>
      <c r="H33" s="6" t="s">
        <v>4592</v>
      </c>
      <c r="I33" s="6" t="s">
        <v>4593</v>
      </c>
      <c r="J33" s="6">
        <v>31</v>
      </c>
    </row>
    <row r="34" spans="6:10">
      <c r="F34" s="6">
        <v>32</v>
      </c>
      <c r="G34" s="6" t="s">
        <v>4594</v>
      </c>
      <c r="H34" s="6" t="s">
        <v>4595</v>
      </c>
      <c r="I34" s="6" t="s">
        <v>4596</v>
      </c>
      <c r="J34" s="6">
        <v>32</v>
      </c>
    </row>
    <row r="35" spans="6:10">
      <c r="F35" s="6">
        <v>33</v>
      </c>
      <c r="G35" s="6" t="s">
        <v>4597</v>
      </c>
      <c r="H35" s="6" t="s">
        <v>4598</v>
      </c>
      <c r="I35" s="6" t="s">
        <v>4599</v>
      </c>
      <c r="J35" s="6">
        <v>33</v>
      </c>
    </row>
    <row r="36" spans="6:10">
      <c r="F36" s="6">
        <v>34</v>
      </c>
      <c r="G36" s="6" t="s">
        <v>4600</v>
      </c>
      <c r="H36" s="6" t="s">
        <v>4601</v>
      </c>
      <c r="I36" s="6" t="s">
        <v>4602</v>
      </c>
      <c r="J36" s="6">
        <v>34</v>
      </c>
    </row>
    <row r="37" spans="6:10">
      <c r="F37" s="6">
        <v>35</v>
      </c>
      <c r="G37" s="6" t="s">
        <v>4603</v>
      </c>
      <c r="H37" s="6" t="s">
        <v>4604</v>
      </c>
      <c r="I37" s="6" t="s">
        <v>4605</v>
      </c>
      <c r="J37" s="6">
        <v>35</v>
      </c>
    </row>
    <row r="38" spans="6:10">
      <c r="F38" s="6">
        <v>36</v>
      </c>
      <c r="G38" s="6" t="s">
        <v>4606</v>
      </c>
      <c r="H38" s="6" t="s">
        <v>4607</v>
      </c>
      <c r="I38" s="6" t="s">
        <v>4608</v>
      </c>
      <c r="J38" s="6">
        <v>36</v>
      </c>
    </row>
    <row r="39" spans="6:10">
      <c r="F39" s="6">
        <v>37</v>
      </c>
      <c r="G39" s="11" t="s">
        <v>4609</v>
      </c>
      <c r="H39" s="11" t="s">
        <v>4610</v>
      </c>
      <c r="I39" s="11" t="s">
        <v>4611</v>
      </c>
      <c r="J39" s="6">
        <v>37</v>
      </c>
    </row>
    <row r="40" spans="6:10">
      <c r="F40" s="6">
        <v>38</v>
      </c>
      <c r="G40" s="6" t="s">
        <v>4612</v>
      </c>
      <c r="H40" s="6" t="s">
        <v>4613</v>
      </c>
      <c r="I40" s="6" t="s">
        <v>4614</v>
      </c>
      <c r="J40" s="6">
        <v>38</v>
      </c>
    </row>
    <row r="41" spans="6:10">
      <c r="F41" s="6">
        <v>39</v>
      </c>
      <c r="G41" s="6" t="s">
        <v>4615</v>
      </c>
      <c r="H41" s="6" t="s">
        <v>4616</v>
      </c>
      <c r="I41" s="6" t="s">
        <v>4617</v>
      </c>
      <c r="J41" s="6">
        <v>39</v>
      </c>
    </row>
    <row r="42" spans="6:10">
      <c r="F42" s="6">
        <v>40</v>
      </c>
      <c r="G42" s="6" t="s">
        <v>4618</v>
      </c>
      <c r="H42" s="6" t="s">
        <v>96</v>
      </c>
      <c r="I42" s="6" t="s">
        <v>4619</v>
      </c>
      <c r="J42" s="6">
        <v>40</v>
      </c>
    </row>
    <row r="43" spans="6:10">
      <c r="F43" s="6">
        <v>41</v>
      </c>
      <c r="G43" s="6" t="s">
        <v>4620</v>
      </c>
      <c r="H43" s="6" t="s">
        <v>4621</v>
      </c>
      <c r="I43" s="6" t="s">
        <v>4622</v>
      </c>
      <c r="J43" s="6">
        <v>41</v>
      </c>
    </row>
    <row r="44" spans="6:10">
      <c r="F44" s="6">
        <v>42</v>
      </c>
      <c r="G44" s="6" t="s">
        <v>4623</v>
      </c>
      <c r="H44" s="6" t="s">
        <v>4624</v>
      </c>
      <c r="I44" s="6" t="s">
        <v>4625</v>
      </c>
      <c r="J44" s="6">
        <v>42</v>
      </c>
    </row>
    <row r="45" spans="6:10">
      <c r="F45" s="6">
        <v>43</v>
      </c>
      <c r="G45" s="6" t="s">
        <v>4626</v>
      </c>
      <c r="H45" s="6" t="s">
        <v>4627</v>
      </c>
      <c r="I45" s="6" t="s">
        <v>4628</v>
      </c>
      <c r="J45" s="6">
        <v>43</v>
      </c>
    </row>
    <row r="46" spans="6:10">
      <c r="F46" s="6">
        <v>44</v>
      </c>
      <c r="G46" s="6" t="s">
        <v>4629</v>
      </c>
      <c r="H46" s="6" t="s">
        <v>4630</v>
      </c>
      <c r="I46" s="6" t="s">
        <v>4631</v>
      </c>
      <c r="J46" s="6">
        <v>44</v>
      </c>
    </row>
    <row r="47" spans="6:10">
      <c r="F47" s="6">
        <v>45</v>
      </c>
      <c r="G47" s="6" t="s">
        <v>4632</v>
      </c>
      <c r="H47" s="6" t="s">
        <v>4633</v>
      </c>
      <c r="I47" s="6" t="s">
        <v>4634</v>
      </c>
      <c r="J47" s="6">
        <v>45</v>
      </c>
    </row>
    <row r="48" spans="6:10">
      <c r="F48" s="6">
        <v>46</v>
      </c>
      <c r="G48" s="6" t="s">
        <v>4635</v>
      </c>
      <c r="H48" s="6" t="s">
        <v>4636</v>
      </c>
      <c r="I48" s="6" t="s">
        <v>4637</v>
      </c>
      <c r="J48" s="6">
        <v>46</v>
      </c>
    </row>
    <row r="49" spans="6:10">
      <c r="F49" s="6">
        <v>47</v>
      </c>
      <c r="G49" s="6" t="s">
        <v>4638</v>
      </c>
      <c r="H49" s="6" t="s">
        <v>4639</v>
      </c>
      <c r="I49" s="6" t="s">
        <v>4640</v>
      </c>
      <c r="J49" s="6">
        <v>47</v>
      </c>
    </row>
    <row r="50" spans="6:10">
      <c r="F50" s="6">
        <v>48</v>
      </c>
      <c r="G50" s="6" t="s">
        <v>4641</v>
      </c>
      <c r="H50" s="6" t="s">
        <v>4642</v>
      </c>
      <c r="I50" s="6" t="s">
        <v>4643</v>
      </c>
      <c r="J50" s="6">
        <v>48</v>
      </c>
    </row>
    <row r="51" spans="6:10">
      <c r="F51" s="6">
        <v>49</v>
      </c>
      <c r="G51" s="6" t="s">
        <v>4644</v>
      </c>
      <c r="H51" s="6" t="s">
        <v>4645</v>
      </c>
      <c r="I51" s="6" t="s">
        <v>4646</v>
      </c>
      <c r="J51" s="6">
        <v>49</v>
      </c>
    </row>
    <row r="52" spans="6:10">
      <c r="F52" s="6">
        <v>50</v>
      </c>
      <c r="G52" s="6" t="s">
        <v>4647</v>
      </c>
      <c r="H52" s="6" t="s">
        <v>4648</v>
      </c>
      <c r="I52" s="6" t="s">
        <v>4649</v>
      </c>
      <c r="J52" s="6">
        <v>50</v>
      </c>
    </row>
    <row r="53" spans="6:10">
      <c r="F53" s="6">
        <v>51</v>
      </c>
      <c r="G53" s="6" t="s">
        <v>4650</v>
      </c>
      <c r="H53" s="6" t="s">
        <v>4651</v>
      </c>
      <c r="I53" s="6" t="s">
        <v>4652</v>
      </c>
      <c r="J53" s="6">
        <v>51</v>
      </c>
    </row>
    <row r="54" spans="6:10">
      <c r="F54" s="6">
        <v>52</v>
      </c>
      <c r="G54" s="6" t="s">
        <v>4653</v>
      </c>
      <c r="H54" s="6" t="s">
        <v>4654</v>
      </c>
      <c r="I54" s="6" t="s">
        <v>4655</v>
      </c>
      <c r="J54" s="6">
        <v>52</v>
      </c>
    </row>
    <row r="55" spans="6:10">
      <c r="F55" s="6">
        <v>53</v>
      </c>
      <c r="G55" s="6" t="s">
        <v>4656</v>
      </c>
      <c r="H55" s="6" t="s">
        <v>4657</v>
      </c>
      <c r="I55" s="6" t="s">
        <v>4658</v>
      </c>
      <c r="J55" s="6">
        <v>53</v>
      </c>
    </row>
    <row r="56" spans="6:10">
      <c r="F56" s="6">
        <v>54</v>
      </c>
      <c r="G56" s="6" t="s">
        <v>4659</v>
      </c>
      <c r="H56" s="6" t="s">
        <v>4660</v>
      </c>
      <c r="I56" s="6" t="s">
        <v>4661</v>
      </c>
      <c r="J56" s="6">
        <v>54</v>
      </c>
    </row>
    <row r="57" spans="6:10">
      <c r="F57" s="6">
        <v>55</v>
      </c>
      <c r="G57" s="6" t="s">
        <v>4662</v>
      </c>
      <c r="H57" s="6" t="s">
        <v>4663</v>
      </c>
      <c r="I57" s="6" t="s">
        <v>4664</v>
      </c>
      <c r="J57" s="6">
        <v>55</v>
      </c>
    </row>
    <row r="58" spans="6:10">
      <c r="F58" s="6">
        <v>56</v>
      </c>
      <c r="G58" s="6" t="s">
        <v>4665</v>
      </c>
      <c r="H58" s="6" t="s">
        <v>4666</v>
      </c>
      <c r="I58" s="6" t="s">
        <v>4667</v>
      </c>
      <c r="J58" s="6">
        <v>56</v>
      </c>
    </row>
    <row r="59" spans="6:10">
      <c r="F59" s="6">
        <v>57</v>
      </c>
      <c r="G59" s="6" t="s">
        <v>4668</v>
      </c>
      <c r="H59" s="6" t="s">
        <v>4669</v>
      </c>
      <c r="I59" s="6" t="s">
        <v>4670</v>
      </c>
      <c r="J59" s="6">
        <v>57</v>
      </c>
    </row>
    <row r="60" spans="6:10">
      <c r="F60" s="6">
        <v>58</v>
      </c>
      <c r="G60" s="6" t="s">
        <v>4671</v>
      </c>
      <c r="H60" s="6" t="s">
        <v>4672</v>
      </c>
      <c r="I60" s="6" t="s">
        <v>4673</v>
      </c>
      <c r="J60" s="6">
        <v>58</v>
      </c>
    </row>
    <row r="61" spans="6:10">
      <c r="F61" s="6">
        <v>59</v>
      </c>
      <c r="G61" s="6" t="s">
        <v>4674</v>
      </c>
      <c r="H61" s="6" t="s">
        <v>4675</v>
      </c>
      <c r="I61" s="6" t="s">
        <v>4676</v>
      </c>
      <c r="J61" s="6">
        <v>59</v>
      </c>
    </row>
    <row r="62" spans="6:10">
      <c r="F62" s="6">
        <v>60</v>
      </c>
      <c r="G62" s="6" t="s">
        <v>4677</v>
      </c>
      <c r="H62" s="6" t="s">
        <v>4678</v>
      </c>
      <c r="I62" s="6" t="s">
        <v>4679</v>
      </c>
      <c r="J62" s="6">
        <v>60</v>
      </c>
    </row>
    <row r="63" spans="6:10">
      <c r="F63" s="6">
        <v>61</v>
      </c>
      <c r="G63" s="6" t="s">
        <v>4680</v>
      </c>
      <c r="H63" s="6" t="s">
        <v>4681</v>
      </c>
      <c r="I63" s="6" t="s">
        <v>4682</v>
      </c>
      <c r="J63" s="6">
        <v>61</v>
      </c>
    </row>
    <row r="64" spans="6:10">
      <c r="F64" s="6">
        <v>62</v>
      </c>
      <c r="G64" s="6" t="s">
        <v>4683</v>
      </c>
      <c r="H64" s="6" t="s">
        <v>4684</v>
      </c>
      <c r="I64" s="6" t="s">
        <v>4685</v>
      </c>
      <c r="J64" s="6">
        <v>62</v>
      </c>
    </row>
    <row r="65" spans="6:10">
      <c r="F65" s="6">
        <v>63</v>
      </c>
      <c r="G65" s="6" t="s">
        <v>4686</v>
      </c>
      <c r="H65" s="6" t="s">
        <v>4687</v>
      </c>
      <c r="I65" s="6" t="s">
        <v>4688</v>
      </c>
      <c r="J65" s="6">
        <v>63</v>
      </c>
    </row>
    <row r="66" spans="6:10">
      <c r="F66" s="6">
        <v>64</v>
      </c>
      <c r="G66" s="6" t="s">
        <v>4689</v>
      </c>
      <c r="H66" s="6" t="s">
        <v>4690</v>
      </c>
      <c r="I66" s="6" t="s">
        <v>4691</v>
      </c>
      <c r="J66" s="6">
        <v>64</v>
      </c>
    </row>
    <row r="67" spans="6:10">
      <c r="F67" s="6">
        <v>65</v>
      </c>
      <c r="G67" s="6" t="s">
        <v>4692</v>
      </c>
      <c r="H67" s="6" t="s">
        <v>4693</v>
      </c>
      <c r="I67" s="6" t="s">
        <v>4694</v>
      </c>
      <c r="J67" s="6">
        <v>65</v>
      </c>
    </row>
    <row r="68" spans="6:10">
      <c r="F68" s="6">
        <v>66</v>
      </c>
      <c r="G68" s="6" t="s">
        <v>4695</v>
      </c>
      <c r="H68" s="6" t="s">
        <v>4696</v>
      </c>
      <c r="I68" s="6" t="s">
        <v>4697</v>
      </c>
      <c r="J68" s="6">
        <v>66</v>
      </c>
    </row>
    <row r="69" spans="6:10">
      <c r="F69" s="6">
        <v>67</v>
      </c>
      <c r="G69" s="6" t="s">
        <v>4698</v>
      </c>
      <c r="H69" s="6" t="s">
        <v>4699</v>
      </c>
      <c r="I69" s="6" t="s">
        <v>4700</v>
      </c>
      <c r="J69" s="6">
        <v>67</v>
      </c>
    </row>
    <row r="70" spans="6:10">
      <c r="F70" s="6">
        <v>68</v>
      </c>
      <c r="G70" s="6" t="s">
        <v>4701</v>
      </c>
      <c r="H70" s="6" t="s">
        <v>4702</v>
      </c>
      <c r="I70" s="6" t="s">
        <v>4703</v>
      </c>
      <c r="J70" s="6">
        <v>68</v>
      </c>
    </row>
    <row r="71" spans="6:10">
      <c r="F71" s="6">
        <v>69</v>
      </c>
      <c r="G71" s="6" t="s">
        <v>4704</v>
      </c>
      <c r="H71" s="6" t="s">
        <v>4705</v>
      </c>
      <c r="I71" s="6" t="s">
        <v>4706</v>
      </c>
      <c r="J71" s="6">
        <v>69</v>
      </c>
    </row>
    <row r="72" spans="6:10">
      <c r="F72" s="6">
        <v>70</v>
      </c>
      <c r="G72" s="6" t="s">
        <v>4707</v>
      </c>
      <c r="H72" s="6" t="s">
        <v>310</v>
      </c>
      <c r="I72" s="6" t="s">
        <v>4708</v>
      </c>
      <c r="J72" s="6">
        <v>70</v>
      </c>
    </row>
    <row r="73" spans="6:10">
      <c r="F73" s="6">
        <v>71</v>
      </c>
      <c r="G73" s="6" t="s">
        <v>4709</v>
      </c>
      <c r="H73" s="6" t="s">
        <v>4710</v>
      </c>
      <c r="I73" s="6" t="s">
        <v>4711</v>
      </c>
      <c r="J73" s="6">
        <v>71</v>
      </c>
    </row>
    <row r="74" spans="6:10">
      <c r="F74" s="6">
        <v>72</v>
      </c>
      <c r="G74" s="6" t="s">
        <v>4712</v>
      </c>
      <c r="H74" s="6" t="s">
        <v>4713</v>
      </c>
      <c r="I74" s="6" t="s">
        <v>4714</v>
      </c>
      <c r="J74" s="6">
        <v>72</v>
      </c>
    </row>
    <row r="75" spans="6:10">
      <c r="F75" s="6">
        <v>73</v>
      </c>
      <c r="G75" s="6" t="s">
        <v>4715</v>
      </c>
      <c r="H75" s="6" t="s">
        <v>4716</v>
      </c>
      <c r="I75" s="6" t="s">
        <v>4717</v>
      </c>
      <c r="J75" s="6">
        <v>73</v>
      </c>
    </row>
    <row r="76" spans="6:10">
      <c r="F76" s="6">
        <v>74</v>
      </c>
      <c r="G76" s="6" t="s">
        <v>4718</v>
      </c>
      <c r="H76" s="6" t="s">
        <v>4719</v>
      </c>
      <c r="I76" s="6" t="s">
        <v>4720</v>
      </c>
      <c r="J76" s="6">
        <v>74</v>
      </c>
    </row>
    <row r="77" spans="6:10">
      <c r="F77" s="6">
        <v>75</v>
      </c>
      <c r="G77" s="6" t="s">
        <v>4721</v>
      </c>
      <c r="H77" s="6" t="s">
        <v>4722</v>
      </c>
      <c r="I77" s="6" t="s">
        <v>4723</v>
      </c>
      <c r="J77" s="6">
        <v>75</v>
      </c>
    </row>
    <row r="78" spans="6:10">
      <c r="F78" s="6">
        <v>76</v>
      </c>
      <c r="G78" s="6" t="s">
        <v>4724</v>
      </c>
      <c r="H78" s="6" t="s">
        <v>4725</v>
      </c>
      <c r="I78" s="6" t="s">
        <v>4726</v>
      </c>
      <c r="J78" s="6">
        <v>76</v>
      </c>
    </row>
    <row r="79" spans="6:10">
      <c r="F79" s="6">
        <v>77</v>
      </c>
      <c r="G79" s="6" t="s">
        <v>4727</v>
      </c>
      <c r="H79" s="6" t="s">
        <v>4728</v>
      </c>
      <c r="I79" s="6" t="s">
        <v>4729</v>
      </c>
      <c r="J79" s="6">
        <v>77</v>
      </c>
    </row>
    <row r="80" spans="6:10">
      <c r="F80" s="6">
        <v>78</v>
      </c>
      <c r="G80" s="6" t="s">
        <v>4730</v>
      </c>
      <c r="H80" s="6" t="s">
        <v>4731</v>
      </c>
      <c r="I80" s="6" t="s">
        <v>4732</v>
      </c>
      <c r="J80" s="6">
        <v>78</v>
      </c>
    </row>
    <row r="81" spans="6:10">
      <c r="F81" s="6">
        <v>79</v>
      </c>
      <c r="G81" s="6" t="s">
        <v>4733</v>
      </c>
      <c r="H81" s="6" t="s">
        <v>4734</v>
      </c>
      <c r="I81" s="6" t="s">
        <v>4735</v>
      </c>
      <c r="J81" s="6">
        <v>79</v>
      </c>
    </row>
    <row r="82" spans="6:10">
      <c r="F82" s="6">
        <v>80</v>
      </c>
      <c r="G82" s="11" t="s">
        <v>4736</v>
      </c>
      <c r="H82" s="11" t="s">
        <v>4737</v>
      </c>
      <c r="I82" s="6" t="s">
        <v>4738</v>
      </c>
      <c r="J82" s="6">
        <v>80</v>
      </c>
    </row>
    <row r="83" spans="6:10">
      <c r="F83" s="6">
        <v>81</v>
      </c>
      <c r="G83" s="6" t="s">
        <v>4739</v>
      </c>
      <c r="H83" s="6" t="s">
        <v>4740</v>
      </c>
      <c r="I83" s="6" t="s">
        <v>4741</v>
      </c>
      <c r="J83" s="6">
        <v>81</v>
      </c>
    </row>
    <row r="84" spans="6:10">
      <c r="F84" s="6">
        <v>82</v>
      </c>
      <c r="G84" s="6" t="s">
        <v>4742</v>
      </c>
      <c r="H84" s="6" t="s">
        <v>4743</v>
      </c>
      <c r="I84" s="6" t="s">
        <v>4744</v>
      </c>
      <c r="J84" s="6">
        <v>82</v>
      </c>
    </row>
    <row r="85" spans="6:10">
      <c r="F85" s="6">
        <v>83</v>
      </c>
      <c r="G85" s="6" t="s">
        <v>4745</v>
      </c>
      <c r="H85" s="6" t="s">
        <v>4746</v>
      </c>
      <c r="I85" s="6" t="s">
        <v>4747</v>
      </c>
      <c r="J85" s="6">
        <v>83</v>
      </c>
    </row>
    <row r="86" spans="6:10">
      <c r="F86" s="6">
        <v>84</v>
      </c>
      <c r="G86" s="6" t="s">
        <v>4748</v>
      </c>
      <c r="H86" s="6" t="s">
        <v>4749</v>
      </c>
      <c r="I86" s="6" t="s">
        <v>4750</v>
      </c>
      <c r="J86" s="6">
        <v>84</v>
      </c>
    </row>
    <row r="87" spans="6:10">
      <c r="F87" s="6">
        <v>85</v>
      </c>
      <c r="G87" s="6" t="s">
        <v>4751</v>
      </c>
      <c r="H87" s="6" t="s">
        <v>4752</v>
      </c>
      <c r="I87" s="6" t="s">
        <v>4753</v>
      </c>
      <c r="J87" s="6">
        <v>85</v>
      </c>
    </row>
    <row r="88" spans="6:10">
      <c r="F88" s="6">
        <v>86</v>
      </c>
      <c r="G88" s="6" t="s">
        <v>4754</v>
      </c>
      <c r="H88" s="6" t="s">
        <v>4755</v>
      </c>
      <c r="I88" s="6" t="s">
        <v>4756</v>
      </c>
      <c r="J88" s="6">
        <v>86</v>
      </c>
    </row>
    <row r="89" spans="6:10">
      <c r="F89" s="6">
        <v>87</v>
      </c>
      <c r="G89" s="6" t="s">
        <v>4757</v>
      </c>
      <c r="H89" s="6" t="s">
        <v>4758</v>
      </c>
      <c r="I89" s="6" t="s">
        <v>4759</v>
      </c>
      <c r="J89" s="6">
        <v>87</v>
      </c>
    </row>
    <row r="90" spans="6:10">
      <c r="F90" s="6">
        <v>88</v>
      </c>
      <c r="G90" s="6" t="s">
        <v>4760</v>
      </c>
      <c r="H90" s="6" t="s">
        <v>4761</v>
      </c>
      <c r="I90" s="6" t="s">
        <v>4762</v>
      </c>
      <c r="J90" s="6">
        <v>88</v>
      </c>
    </row>
    <row r="91" spans="6:10">
      <c r="F91" s="6">
        <v>89</v>
      </c>
      <c r="G91" s="6" t="s">
        <v>4763</v>
      </c>
      <c r="H91" s="6" t="s">
        <v>4764</v>
      </c>
      <c r="I91" s="6" t="s">
        <v>4765</v>
      </c>
      <c r="J91" s="6">
        <v>89</v>
      </c>
    </row>
    <row r="92" spans="6:10">
      <c r="F92" s="6">
        <v>90</v>
      </c>
      <c r="G92" s="6" t="s">
        <v>4766</v>
      </c>
      <c r="H92" s="6" t="s">
        <v>4767</v>
      </c>
      <c r="I92" s="6" t="s">
        <v>4768</v>
      </c>
      <c r="J92" s="6">
        <v>90</v>
      </c>
    </row>
    <row r="93" spans="6:10">
      <c r="F93" s="6">
        <v>91</v>
      </c>
      <c r="G93" s="6" t="s">
        <v>4769</v>
      </c>
      <c r="H93" s="6" t="s">
        <v>4770</v>
      </c>
      <c r="I93" s="6" t="s">
        <v>4771</v>
      </c>
      <c r="J93" s="6">
        <v>91</v>
      </c>
    </row>
    <row r="94" spans="6:10">
      <c r="F94" s="6">
        <v>92</v>
      </c>
      <c r="G94" s="6" t="s">
        <v>4772</v>
      </c>
      <c r="H94" s="6" t="s">
        <v>4773</v>
      </c>
      <c r="I94" s="6" t="s">
        <v>4774</v>
      </c>
      <c r="J94" s="6">
        <v>92</v>
      </c>
    </row>
    <row r="95" spans="6:10">
      <c r="F95" s="6">
        <v>93</v>
      </c>
      <c r="G95" s="6" t="s">
        <v>4775</v>
      </c>
      <c r="H95" s="6" t="s">
        <v>4776</v>
      </c>
      <c r="I95" s="6" t="s">
        <v>4777</v>
      </c>
      <c r="J95" s="6">
        <v>93</v>
      </c>
    </row>
    <row r="96" spans="6:10">
      <c r="F96" s="6">
        <v>94</v>
      </c>
      <c r="G96" s="6" t="s">
        <v>4778</v>
      </c>
      <c r="H96" s="6" t="s">
        <v>4779</v>
      </c>
      <c r="I96" s="6" t="s">
        <v>4780</v>
      </c>
      <c r="J96" s="6">
        <v>94</v>
      </c>
    </row>
    <row r="97" spans="6:10">
      <c r="F97" s="6">
        <v>95</v>
      </c>
      <c r="G97" s="6" t="s">
        <v>4781</v>
      </c>
      <c r="H97" s="6" t="s">
        <v>4782</v>
      </c>
      <c r="I97" s="6" t="s">
        <v>4783</v>
      </c>
      <c r="J97" s="6">
        <v>95</v>
      </c>
    </row>
    <row r="98" spans="6:10">
      <c r="F98" s="6">
        <v>96</v>
      </c>
      <c r="G98" s="6" t="s">
        <v>4784</v>
      </c>
      <c r="H98" s="6" t="s">
        <v>4785</v>
      </c>
      <c r="I98" s="6" t="s">
        <v>4786</v>
      </c>
      <c r="J98" s="6">
        <v>96</v>
      </c>
    </row>
    <row r="99" spans="6:10">
      <c r="F99" s="6">
        <v>97</v>
      </c>
      <c r="G99" s="6" t="s">
        <v>4787</v>
      </c>
      <c r="H99" s="6" t="s">
        <v>4788</v>
      </c>
      <c r="I99" s="6" t="s">
        <v>4789</v>
      </c>
      <c r="J99" s="6">
        <v>97</v>
      </c>
    </row>
    <row r="100" spans="6:10">
      <c r="F100" s="6">
        <v>98</v>
      </c>
      <c r="G100" s="6" t="s">
        <v>4790</v>
      </c>
      <c r="H100" s="6" t="s">
        <v>4791</v>
      </c>
      <c r="I100" s="6" t="s">
        <v>4792</v>
      </c>
      <c r="J100" s="6">
        <v>98</v>
      </c>
    </row>
    <row r="101" spans="6:10">
      <c r="F101" s="6">
        <v>99</v>
      </c>
      <c r="G101" s="6" t="s">
        <v>4793</v>
      </c>
      <c r="H101" s="6" t="s">
        <v>4794</v>
      </c>
      <c r="I101" s="6" t="s">
        <v>4795</v>
      </c>
      <c r="J101" s="6">
        <v>99</v>
      </c>
    </row>
    <row r="102" spans="6:10">
      <c r="F102" s="6">
        <v>100</v>
      </c>
      <c r="G102" s="6" t="s">
        <v>4796</v>
      </c>
      <c r="H102" s="6" t="s">
        <v>4797</v>
      </c>
      <c r="I102" s="6" t="s">
        <v>4798</v>
      </c>
      <c r="J102" s="6">
        <v>100</v>
      </c>
    </row>
    <row r="103" spans="6:10">
      <c r="F103" s="6">
        <v>101</v>
      </c>
      <c r="G103" s="6" t="s">
        <v>4799</v>
      </c>
      <c r="H103" s="6" t="s">
        <v>4800</v>
      </c>
      <c r="I103" s="6" t="s">
        <v>4801</v>
      </c>
      <c r="J103" s="6">
        <v>101</v>
      </c>
    </row>
    <row r="104" spans="6:10">
      <c r="F104" s="6">
        <v>102</v>
      </c>
      <c r="G104" s="6" t="s">
        <v>4802</v>
      </c>
      <c r="H104" s="6" t="s">
        <v>4803</v>
      </c>
      <c r="I104" s="6" t="s">
        <v>4804</v>
      </c>
      <c r="J104" s="6">
        <v>102</v>
      </c>
    </row>
    <row r="105" spans="6:10">
      <c r="F105" s="6">
        <v>103</v>
      </c>
      <c r="G105" s="6" t="s">
        <v>4805</v>
      </c>
      <c r="H105" s="6" t="s">
        <v>4806</v>
      </c>
      <c r="I105" s="6" t="s">
        <v>4807</v>
      </c>
      <c r="J105" s="6">
        <v>103</v>
      </c>
    </row>
    <row r="106" spans="6:10">
      <c r="F106" s="6">
        <v>104</v>
      </c>
      <c r="G106" s="6" t="s">
        <v>4808</v>
      </c>
      <c r="H106" s="6" t="s">
        <v>4809</v>
      </c>
      <c r="I106" s="6" t="s">
        <v>4810</v>
      </c>
      <c r="J106" s="6">
        <v>104</v>
      </c>
    </row>
    <row r="107" spans="6:10">
      <c r="F107" s="6">
        <v>105</v>
      </c>
      <c r="G107" s="6" t="s">
        <v>4811</v>
      </c>
      <c r="H107" s="6" t="s">
        <v>4812</v>
      </c>
      <c r="I107" s="6" t="s">
        <v>4813</v>
      </c>
      <c r="J107" s="6">
        <v>105</v>
      </c>
    </row>
    <row r="108" spans="6:10">
      <c r="F108" s="6">
        <v>106</v>
      </c>
      <c r="G108" s="6" t="s">
        <v>4814</v>
      </c>
      <c r="H108" s="6" t="s">
        <v>4815</v>
      </c>
      <c r="I108" s="6" t="s">
        <v>4816</v>
      </c>
      <c r="J108" s="6">
        <v>106</v>
      </c>
    </row>
    <row r="109" spans="6:10">
      <c r="F109" s="6">
        <v>107</v>
      </c>
      <c r="G109" s="6" t="s">
        <v>4817</v>
      </c>
      <c r="H109" s="6" t="s">
        <v>4818</v>
      </c>
      <c r="I109" s="6" t="s">
        <v>4819</v>
      </c>
      <c r="J109" s="6">
        <v>107</v>
      </c>
    </row>
    <row r="110" spans="6:10">
      <c r="F110" s="6">
        <v>108</v>
      </c>
      <c r="G110" s="6" t="s">
        <v>4820</v>
      </c>
      <c r="H110" s="6" t="s">
        <v>4821</v>
      </c>
      <c r="I110" s="6" t="s">
        <v>4822</v>
      </c>
      <c r="J110" s="6">
        <v>108</v>
      </c>
    </row>
    <row r="111" spans="6:10">
      <c r="F111" s="6">
        <v>109</v>
      </c>
      <c r="G111" s="6" t="s">
        <v>4823</v>
      </c>
      <c r="H111" s="6" t="s">
        <v>4824</v>
      </c>
      <c r="I111" s="6" t="s">
        <v>4825</v>
      </c>
      <c r="J111" s="6">
        <v>109</v>
      </c>
    </row>
    <row r="112" spans="6:10">
      <c r="F112" s="6">
        <v>110</v>
      </c>
      <c r="G112" s="6" t="s">
        <v>4826</v>
      </c>
      <c r="H112" s="6" t="s">
        <v>4827</v>
      </c>
      <c r="I112" s="6" t="s">
        <v>4828</v>
      </c>
      <c r="J112" s="6">
        <v>110</v>
      </c>
    </row>
    <row r="113" spans="6:10">
      <c r="F113" s="6">
        <v>111</v>
      </c>
      <c r="G113" s="6" t="s">
        <v>4829</v>
      </c>
      <c r="H113" s="6" t="s">
        <v>4830</v>
      </c>
      <c r="I113" s="6" t="s">
        <v>4831</v>
      </c>
      <c r="J113" s="6">
        <v>111</v>
      </c>
    </row>
    <row r="114" spans="6:10">
      <c r="F114" s="6">
        <v>112</v>
      </c>
      <c r="G114" s="6" t="s">
        <v>4832</v>
      </c>
      <c r="H114" s="6" t="s">
        <v>4833</v>
      </c>
      <c r="I114" s="6" t="s">
        <v>4834</v>
      </c>
      <c r="J114" s="6">
        <v>112</v>
      </c>
    </row>
    <row r="115" spans="6:10">
      <c r="F115" s="6">
        <v>113</v>
      </c>
      <c r="G115" s="6" t="s">
        <v>4835</v>
      </c>
      <c r="H115" s="6" t="s">
        <v>4836</v>
      </c>
      <c r="I115" s="6" t="s">
        <v>4837</v>
      </c>
      <c r="J115" s="6">
        <v>113</v>
      </c>
    </row>
    <row r="116" spans="6:10">
      <c r="F116" s="6">
        <v>114</v>
      </c>
      <c r="G116" s="6" t="s">
        <v>4838</v>
      </c>
      <c r="H116" s="6" t="s">
        <v>4839</v>
      </c>
      <c r="I116" s="6" t="s">
        <v>4840</v>
      </c>
      <c r="J116" s="6">
        <v>114</v>
      </c>
    </row>
    <row r="117" spans="6:10">
      <c r="F117" s="6">
        <v>115</v>
      </c>
      <c r="G117" s="6" t="s">
        <v>4841</v>
      </c>
      <c r="H117" s="6" t="s">
        <v>4842</v>
      </c>
      <c r="I117" s="6" t="s">
        <v>4843</v>
      </c>
      <c r="J117" s="6">
        <v>115</v>
      </c>
    </row>
    <row r="118" spans="6:10">
      <c r="F118" s="6">
        <v>116</v>
      </c>
      <c r="G118" s="6" t="s">
        <v>4844</v>
      </c>
      <c r="H118" s="6" t="s">
        <v>4845</v>
      </c>
      <c r="I118" s="6" t="s">
        <v>4846</v>
      </c>
      <c r="J118" s="6">
        <v>116</v>
      </c>
    </row>
    <row r="119" spans="6:10">
      <c r="F119" s="6">
        <v>117</v>
      </c>
      <c r="G119" s="6" t="s">
        <v>4847</v>
      </c>
      <c r="H119" s="6" t="s">
        <v>4848</v>
      </c>
      <c r="I119" s="6" t="s">
        <v>4849</v>
      </c>
      <c r="J119" s="6">
        <v>117</v>
      </c>
    </row>
    <row r="120" spans="6:10">
      <c r="F120" s="6">
        <v>118</v>
      </c>
      <c r="G120" s="6" t="s">
        <v>4850</v>
      </c>
      <c r="H120" s="6" t="s">
        <v>4851</v>
      </c>
      <c r="I120" s="6" t="s">
        <v>4852</v>
      </c>
      <c r="J120" s="6">
        <v>118</v>
      </c>
    </row>
    <row r="121" spans="6:10">
      <c r="F121" s="6">
        <v>119</v>
      </c>
      <c r="G121" s="6" t="s">
        <v>4853</v>
      </c>
      <c r="H121" s="6" t="s">
        <v>4854</v>
      </c>
      <c r="I121" s="6" t="s">
        <v>4855</v>
      </c>
      <c r="J121" s="6">
        <v>119</v>
      </c>
    </row>
    <row r="122" spans="6:10">
      <c r="F122" s="6">
        <v>120</v>
      </c>
      <c r="G122" s="6" t="s">
        <v>4856</v>
      </c>
      <c r="H122" s="6" t="s">
        <v>4857</v>
      </c>
      <c r="I122" s="6" t="s">
        <v>4858</v>
      </c>
      <c r="J122" s="6">
        <v>120</v>
      </c>
    </row>
    <row r="123" spans="6:10">
      <c r="F123" s="6">
        <v>121</v>
      </c>
      <c r="G123" s="6" t="s">
        <v>4859</v>
      </c>
      <c r="H123" s="6" t="s">
        <v>4860</v>
      </c>
      <c r="I123" s="6" t="s">
        <v>4861</v>
      </c>
      <c r="J123" s="6">
        <v>121</v>
      </c>
    </row>
    <row r="124" spans="6:10">
      <c r="F124" s="6">
        <v>122</v>
      </c>
      <c r="G124" s="6" t="s">
        <v>4862</v>
      </c>
      <c r="H124" s="6" t="s">
        <v>4863</v>
      </c>
      <c r="I124" s="6" t="s">
        <v>4864</v>
      </c>
      <c r="J124" s="6">
        <v>122</v>
      </c>
    </row>
    <row r="125" spans="6:10">
      <c r="F125" s="6">
        <v>123</v>
      </c>
      <c r="G125" s="6" t="s">
        <v>4865</v>
      </c>
      <c r="H125" s="6" t="s">
        <v>4866</v>
      </c>
      <c r="I125" s="6" t="s">
        <v>4867</v>
      </c>
      <c r="J125" s="6">
        <v>123</v>
      </c>
    </row>
    <row r="126" spans="6:10">
      <c r="F126" s="6">
        <v>124</v>
      </c>
      <c r="G126" s="6" t="s">
        <v>4868</v>
      </c>
      <c r="H126" s="6" t="s">
        <v>4869</v>
      </c>
      <c r="I126" s="6" t="s">
        <v>4870</v>
      </c>
      <c r="J126" s="6">
        <v>124</v>
      </c>
    </row>
    <row r="127" spans="6:10">
      <c r="F127" s="6">
        <v>125</v>
      </c>
      <c r="G127" s="6" t="s">
        <v>4871</v>
      </c>
      <c r="H127" s="6" t="s">
        <v>4872</v>
      </c>
      <c r="I127" s="6" t="s">
        <v>4873</v>
      </c>
      <c r="J127" s="6">
        <v>125</v>
      </c>
    </row>
    <row r="128" spans="6:10">
      <c r="F128" s="6">
        <v>126</v>
      </c>
      <c r="G128" s="6" t="s">
        <v>4874</v>
      </c>
      <c r="H128" s="6" t="s">
        <v>4875</v>
      </c>
      <c r="I128" s="6" t="s">
        <v>4876</v>
      </c>
      <c r="J128" s="6">
        <v>126</v>
      </c>
    </row>
    <row r="129" spans="6:10">
      <c r="F129" s="6">
        <v>127</v>
      </c>
      <c r="G129" s="6" t="s">
        <v>4877</v>
      </c>
      <c r="H129" s="6" t="s">
        <v>4878</v>
      </c>
      <c r="I129" s="6" t="s">
        <v>4879</v>
      </c>
      <c r="J129" s="6">
        <v>127</v>
      </c>
    </row>
    <row r="130" spans="6:10">
      <c r="F130" s="6">
        <v>128</v>
      </c>
      <c r="G130" s="6" t="s">
        <v>4880</v>
      </c>
      <c r="H130" s="6" t="s">
        <v>4881</v>
      </c>
      <c r="I130" s="6" t="s">
        <v>4882</v>
      </c>
      <c r="J130" s="6">
        <v>128</v>
      </c>
    </row>
    <row r="131" spans="6:10">
      <c r="F131" s="6">
        <v>129</v>
      </c>
      <c r="G131" s="6" t="s">
        <v>4883</v>
      </c>
      <c r="H131" s="6" t="s">
        <v>4884</v>
      </c>
      <c r="I131" s="6" t="s">
        <v>4885</v>
      </c>
      <c r="J131" s="6">
        <v>129</v>
      </c>
    </row>
    <row r="132" spans="6:10">
      <c r="F132" s="6">
        <v>130</v>
      </c>
      <c r="G132" s="6" t="s">
        <v>4886</v>
      </c>
      <c r="H132" s="6" t="s">
        <v>4887</v>
      </c>
      <c r="I132" s="6" t="s">
        <v>4888</v>
      </c>
      <c r="J132" s="6">
        <v>130</v>
      </c>
    </row>
    <row r="133" spans="6:10">
      <c r="F133" s="6">
        <v>131</v>
      </c>
      <c r="G133" s="6" t="s">
        <v>4889</v>
      </c>
      <c r="H133" s="6" t="s">
        <v>4890</v>
      </c>
      <c r="I133" s="6" t="s">
        <v>4891</v>
      </c>
      <c r="J133" s="6">
        <v>131</v>
      </c>
    </row>
    <row r="134" spans="6:10">
      <c r="F134" s="6">
        <v>132</v>
      </c>
      <c r="G134" s="6" t="s">
        <v>4892</v>
      </c>
      <c r="H134" s="6" t="s">
        <v>4893</v>
      </c>
      <c r="I134" s="6" t="s">
        <v>4894</v>
      </c>
      <c r="J134" s="6">
        <v>132</v>
      </c>
    </row>
    <row r="135" spans="6:10">
      <c r="F135" s="6">
        <v>133</v>
      </c>
      <c r="G135" s="6" t="s">
        <v>4895</v>
      </c>
      <c r="H135" s="6" t="s">
        <v>4896</v>
      </c>
      <c r="I135" s="6" t="s">
        <v>4897</v>
      </c>
      <c r="J135" s="6">
        <v>133</v>
      </c>
    </row>
    <row r="136" spans="6:10">
      <c r="F136" s="6">
        <v>134</v>
      </c>
      <c r="G136" s="6" t="s">
        <v>4898</v>
      </c>
      <c r="H136" s="6" t="s">
        <v>4899</v>
      </c>
      <c r="I136" s="6" t="s">
        <v>4900</v>
      </c>
      <c r="J136" s="6">
        <v>134</v>
      </c>
    </row>
    <row r="137" spans="6:10">
      <c r="F137" s="6">
        <v>135</v>
      </c>
      <c r="G137" s="6" t="s">
        <v>4901</v>
      </c>
      <c r="H137" s="6" t="s">
        <v>4902</v>
      </c>
      <c r="I137" s="6" t="s">
        <v>4903</v>
      </c>
      <c r="J137" s="6">
        <v>135</v>
      </c>
    </row>
    <row r="138" spans="6:10">
      <c r="F138" s="6">
        <v>136</v>
      </c>
      <c r="G138" s="6" t="s">
        <v>4904</v>
      </c>
      <c r="H138" s="6" t="s">
        <v>4905</v>
      </c>
      <c r="I138" s="6" t="s">
        <v>4906</v>
      </c>
      <c r="J138" s="6">
        <v>136</v>
      </c>
    </row>
    <row r="139" spans="6:10">
      <c r="F139" s="6">
        <v>137</v>
      </c>
      <c r="G139" s="6" t="s">
        <v>4907</v>
      </c>
      <c r="H139" s="6" t="s">
        <v>4908</v>
      </c>
      <c r="I139" s="6" t="s">
        <v>4909</v>
      </c>
      <c r="J139" s="6">
        <v>137</v>
      </c>
    </row>
    <row r="140" spans="6:10">
      <c r="F140" s="6">
        <v>138</v>
      </c>
      <c r="G140" s="6" t="s">
        <v>4910</v>
      </c>
      <c r="H140" s="6" t="s">
        <v>4911</v>
      </c>
      <c r="I140" s="6" t="s">
        <v>4912</v>
      </c>
      <c r="J140" s="6">
        <v>138</v>
      </c>
    </row>
    <row r="141" spans="6:10">
      <c r="F141" s="6">
        <v>139</v>
      </c>
      <c r="G141" s="6" t="s">
        <v>4913</v>
      </c>
      <c r="H141" s="6" t="s">
        <v>4914</v>
      </c>
      <c r="I141" s="6" t="s">
        <v>4915</v>
      </c>
      <c r="J141" s="6">
        <v>139</v>
      </c>
    </row>
    <row r="142" spans="6:10">
      <c r="F142" s="6">
        <v>140</v>
      </c>
      <c r="G142" s="6" t="s">
        <v>4916</v>
      </c>
      <c r="H142" s="6" t="s">
        <v>4917</v>
      </c>
      <c r="I142" s="6" t="s">
        <v>4918</v>
      </c>
      <c r="J142" s="6">
        <v>140</v>
      </c>
    </row>
    <row r="143" spans="6:10">
      <c r="F143" s="6">
        <v>141</v>
      </c>
      <c r="G143" s="6" t="s">
        <v>4919</v>
      </c>
      <c r="H143" s="6" t="s">
        <v>4920</v>
      </c>
      <c r="I143" s="6" t="s">
        <v>4921</v>
      </c>
      <c r="J143" s="6">
        <v>141</v>
      </c>
    </row>
    <row r="144" spans="6:10">
      <c r="F144" s="6">
        <v>142</v>
      </c>
      <c r="G144" s="6" t="s">
        <v>4922</v>
      </c>
      <c r="H144" s="6" t="s">
        <v>4923</v>
      </c>
      <c r="I144" s="6" t="s">
        <v>4924</v>
      </c>
      <c r="J144" s="6">
        <v>142</v>
      </c>
    </row>
    <row r="145" spans="6:10">
      <c r="F145" s="6">
        <v>143</v>
      </c>
      <c r="G145" s="6" t="s">
        <v>4925</v>
      </c>
      <c r="H145" s="6" t="s">
        <v>4926</v>
      </c>
      <c r="I145" s="6" t="s">
        <v>4927</v>
      </c>
      <c r="J145" s="6">
        <v>143</v>
      </c>
    </row>
    <row r="146" spans="6:10">
      <c r="F146" s="6">
        <v>144</v>
      </c>
      <c r="G146" s="6" t="s">
        <v>4928</v>
      </c>
      <c r="H146" s="6" t="s">
        <v>4929</v>
      </c>
      <c r="I146" s="6" t="s">
        <v>4930</v>
      </c>
      <c r="J146" s="6">
        <v>144</v>
      </c>
    </row>
    <row r="147" spans="6:10">
      <c r="F147" s="6">
        <v>145</v>
      </c>
      <c r="G147" s="6" t="s">
        <v>4931</v>
      </c>
      <c r="H147" s="6" t="s">
        <v>4932</v>
      </c>
      <c r="I147" s="6" t="s">
        <v>4933</v>
      </c>
      <c r="J147" s="6">
        <v>145</v>
      </c>
    </row>
    <row r="148" spans="6:10">
      <c r="F148" s="6">
        <v>146</v>
      </c>
      <c r="G148" s="6" t="s">
        <v>4934</v>
      </c>
      <c r="H148" s="6" t="s">
        <v>4935</v>
      </c>
      <c r="I148" s="6" t="s">
        <v>4936</v>
      </c>
      <c r="J148" s="6">
        <v>146</v>
      </c>
    </row>
    <row r="149" spans="6:10">
      <c r="F149" s="6">
        <v>147</v>
      </c>
      <c r="G149" s="6" t="s">
        <v>4937</v>
      </c>
      <c r="H149" s="6" t="s">
        <v>4938</v>
      </c>
      <c r="I149" s="6" t="s">
        <v>4939</v>
      </c>
      <c r="J149" s="6">
        <v>147</v>
      </c>
    </row>
    <row r="150" spans="6:10">
      <c r="F150" s="6">
        <v>148</v>
      </c>
      <c r="G150" s="6" t="s">
        <v>4940</v>
      </c>
      <c r="H150" s="6" t="s">
        <v>4941</v>
      </c>
      <c r="I150" s="6" t="s">
        <v>4942</v>
      </c>
      <c r="J150" s="6">
        <v>148</v>
      </c>
    </row>
    <row r="151" spans="6:10">
      <c r="F151" s="6">
        <v>149</v>
      </c>
      <c r="G151" s="6" t="s">
        <v>4943</v>
      </c>
      <c r="H151" s="6" t="s">
        <v>4944</v>
      </c>
      <c r="I151" s="6" t="s">
        <v>4945</v>
      </c>
      <c r="J151" s="6">
        <v>149</v>
      </c>
    </row>
    <row r="152" spans="6:10">
      <c r="F152" s="6">
        <v>150</v>
      </c>
      <c r="G152" s="6" t="s">
        <v>4946</v>
      </c>
      <c r="H152" s="6" t="s">
        <v>4947</v>
      </c>
      <c r="I152" s="6" t="s">
        <v>4948</v>
      </c>
      <c r="J152" s="6">
        <v>150</v>
      </c>
    </row>
    <row r="153" spans="6:10">
      <c r="F153" s="6">
        <v>151</v>
      </c>
      <c r="G153" s="6" t="s">
        <v>4949</v>
      </c>
      <c r="H153" s="6" t="s">
        <v>4950</v>
      </c>
      <c r="I153" s="6" t="s">
        <v>4951</v>
      </c>
      <c r="J153" s="6">
        <v>151</v>
      </c>
    </row>
    <row r="154" spans="6:10">
      <c r="F154" s="6">
        <v>152</v>
      </c>
      <c r="G154" s="6" t="s">
        <v>4952</v>
      </c>
      <c r="H154" s="6" t="s">
        <v>4953</v>
      </c>
      <c r="I154" s="6" t="s">
        <v>4954</v>
      </c>
      <c r="J154" s="6">
        <v>152</v>
      </c>
    </row>
    <row r="155" spans="6:10">
      <c r="F155" s="6">
        <v>153</v>
      </c>
      <c r="G155" s="6" t="s">
        <v>4955</v>
      </c>
      <c r="H155" s="6" t="s">
        <v>4956</v>
      </c>
      <c r="I155" s="6" t="s">
        <v>4957</v>
      </c>
      <c r="J155" s="6">
        <v>153</v>
      </c>
    </row>
    <row r="156" spans="6:10">
      <c r="F156" s="6">
        <v>154</v>
      </c>
      <c r="G156" s="6" t="s">
        <v>4958</v>
      </c>
      <c r="H156" s="6" t="s">
        <v>4959</v>
      </c>
      <c r="I156" s="6" t="s">
        <v>4960</v>
      </c>
      <c r="J156" s="6">
        <v>154</v>
      </c>
    </row>
    <row r="157" spans="6:10">
      <c r="F157" s="6">
        <v>155</v>
      </c>
      <c r="G157" s="6" t="s">
        <v>4961</v>
      </c>
      <c r="H157" s="6" t="s">
        <v>4962</v>
      </c>
      <c r="I157" s="6" t="s">
        <v>4963</v>
      </c>
      <c r="J157" s="6">
        <v>155</v>
      </c>
    </row>
    <row r="158" spans="6:10">
      <c r="F158" s="6">
        <v>156</v>
      </c>
      <c r="G158" s="6" t="s">
        <v>4964</v>
      </c>
      <c r="H158" s="6" t="s">
        <v>4965</v>
      </c>
      <c r="I158" s="6" t="s">
        <v>4966</v>
      </c>
      <c r="J158" s="6">
        <v>156</v>
      </c>
    </row>
    <row r="159" spans="6:10">
      <c r="F159" s="6">
        <v>157</v>
      </c>
      <c r="G159" s="6" t="s">
        <v>4967</v>
      </c>
      <c r="H159" s="6" t="s">
        <v>4968</v>
      </c>
      <c r="I159" s="6" t="s">
        <v>4969</v>
      </c>
      <c r="J159" s="6">
        <v>157</v>
      </c>
    </row>
    <row r="160" spans="6:10">
      <c r="F160" s="6">
        <v>158</v>
      </c>
      <c r="G160" s="6" t="s">
        <v>4970</v>
      </c>
      <c r="H160" s="6" t="s">
        <v>4971</v>
      </c>
      <c r="I160" s="6" t="s">
        <v>4972</v>
      </c>
      <c r="J160" s="6">
        <v>158</v>
      </c>
    </row>
    <row r="161" spans="6:10">
      <c r="F161" s="6">
        <v>159</v>
      </c>
      <c r="G161" s="6" t="s">
        <v>4973</v>
      </c>
      <c r="H161" s="6" t="s">
        <v>4974</v>
      </c>
      <c r="I161" s="6" t="s">
        <v>4975</v>
      </c>
      <c r="J161" s="6">
        <v>159</v>
      </c>
    </row>
    <row r="162" spans="6:10">
      <c r="F162" s="6">
        <v>160</v>
      </c>
      <c r="G162" s="6" t="s">
        <v>4976</v>
      </c>
      <c r="H162" s="6" t="s">
        <v>4977</v>
      </c>
      <c r="I162" s="6" t="s">
        <v>4978</v>
      </c>
      <c r="J162" s="6">
        <v>160</v>
      </c>
    </row>
    <row r="163" spans="6:10">
      <c r="F163" s="6">
        <v>161</v>
      </c>
      <c r="G163" s="6" t="s">
        <v>4979</v>
      </c>
      <c r="H163" s="6" t="s">
        <v>4980</v>
      </c>
      <c r="I163" s="6" t="s">
        <v>4981</v>
      </c>
      <c r="J163" s="6">
        <v>161</v>
      </c>
    </row>
    <row r="164" spans="6:10">
      <c r="F164" s="6">
        <v>162</v>
      </c>
      <c r="G164" s="6" t="s">
        <v>4982</v>
      </c>
      <c r="H164" s="6" t="s">
        <v>4983</v>
      </c>
      <c r="I164" s="6" t="s">
        <v>4984</v>
      </c>
      <c r="J164" s="6">
        <v>162</v>
      </c>
    </row>
    <row r="165" spans="6:10">
      <c r="F165" s="6">
        <v>163</v>
      </c>
      <c r="G165" s="6" t="s">
        <v>4985</v>
      </c>
      <c r="H165" s="6" t="s">
        <v>4986</v>
      </c>
      <c r="I165" s="6" t="s">
        <v>4987</v>
      </c>
      <c r="J165" s="6">
        <v>163</v>
      </c>
    </row>
    <row r="166" spans="6:10">
      <c r="F166" s="6">
        <v>164</v>
      </c>
      <c r="G166" s="6" t="s">
        <v>4988</v>
      </c>
      <c r="H166" s="6" t="s">
        <v>4989</v>
      </c>
      <c r="I166" s="6" t="s">
        <v>4990</v>
      </c>
      <c r="J166" s="6">
        <v>164</v>
      </c>
    </row>
    <row r="167" spans="6:10">
      <c r="F167" s="6">
        <v>165</v>
      </c>
      <c r="G167" s="6" t="s">
        <v>4991</v>
      </c>
      <c r="H167" s="6" t="s">
        <v>4992</v>
      </c>
      <c r="I167" s="6" t="s">
        <v>4993</v>
      </c>
      <c r="J167" s="6">
        <v>165</v>
      </c>
    </row>
    <row r="168" spans="6:10">
      <c r="F168" s="6">
        <v>166</v>
      </c>
      <c r="G168" s="6" t="s">
        <v>4994</v>
      </c>
      <c r="H168" s="6" t="s">
        <v>4995</v>
      </c>
      <c r="I168" s="6" t="s">
        <v>4996</v>
      </c>
      <c r="J168" s="6">
        <v>166</v>
      </c>
    </row>
    <row r="169" spans="6:10">
      <c r="F169" s="6">
        <v>167</v>
      </c>
      <c r="G169" s="6" t="s">
        <v>4997</v>
      </c>
      <c r="H169" s="6" t="s">
        <v>4998</v>
      </c>
      <c r="I169" s="6" t="s">
        <v>4999</v>
      </c>
      <c r="J169" s="6">
        <v>167</v>
      </c>
    </row>
    <row r="170" spans="6:10">
      <c r="F170" s="6">
        <v>168</v>
      </c>
      <c r="G170" s="6" t="s">
        <v>5000</v>
      </c>
      <c r="H170" s="6" t="s">
        <v>5001</v>
      </c>
      <c r="I170" s="6" t="s">
        <v>5002</v>
      </c>
      <c r="J170" s="6">
        <v>168</v>
      </c>
    </row>
    <row r="171" spans="6:10">
      <c r="F171" s="6">
        <v>169</v>
      </c>
      <c r="G171" s="6" t="s">
        <v>5003</v>
      </c>
      <c r="H171" s="6" t="s">
        <v>5004</v>
      </c>
      <c r="I171" s="6" t="s">
        <v>5005</v>
      </c>
      <c r="J171" s="6">
        <v>169</v>
      </c>
    </row>
    <row r="172" spans="6:10">
      <c r="F172" s="6">
        <v>170</v>
      </c>
      <c r="G172" s="6" t="s">
        <v>5006</v>
      </c>
      <c r="H172" s="6" t="s">
        <v>5007</v>
      </c>
      <c r="I172" s="6" t="s">
        <v>5008</v>
      </c>
      <c r="J172" s="6">
        <v>170</v>
      </c>
    </row>
    <row r="173" spans="6:10">
      <c r="F173" s="6">
        <v>171</v>
      </c>
      <c r="G173" s="6" t="s">
        <v>5009</v>
      </c>
      <c r="H173" s="6" t="s">
        <v>5010</v>
      </c>
      <c r="I173" s="6" t="s">
        <v>5011</v>
      </c>
      <c r="J173" s="6">
        <v>171</v>
      </c>
    </row>
    <row r="174" spans="6:10">
      <c r="F174" s="6">
        <v>172</v>
      </c>
      <c r="G174" s="6" t="s">
        <v>5012</v>
      </c>
      <c r="H174" s="6" t="s">
        <v>5013</v>
      </c>
      <c r="I174" s="6" t="s">
        <v>5014</v>
      </c>
      <c r="J174" s="6">
        <v>172</v>
      </c>
    </row>
    <row r="175" spans="6:10">
      <c r="F175" s="6">
        <v>173</v>
      </c>
      <c r="G175" s="6" t="s">
        <v>5015</v>
      </c>
      <c r="H175" s="6" t="s">
        <v>5016</v>
      </c>
      <c r="I175" s="6" t="s">
        <v>5017</v>
      </c>
      <c r="J175" s="6">
        <v>173</v>
      </c>
    </row>
    <row r="176" spans="6:10">
      <c r="F176" s="6">
        <v>174</v>
      </c>
      <c r="G176" s="6" t="s">
        <v>5018</v>
      </c>
      <c r="H176" s="6" t="s">
        <v>5019</v>
      </c>
      <c r="I176" s="6" t="s">
        <v>5020</v>
      </c>
      <c r="J176" s="6">
        <v>174</v>
      </c>
    </row>
    <row r="177" spans="6:10">
      <c r="F177" s="6">
        <v>175</v>
      </c>
      <c r="G177" s="6" t="s">
        <v>5021</v>
      </c>
      <c r="H177" s="6" t="s">
        <v>5022</v>
      </c>
      <c r="I177" s="6" t="s">
        <v>5023</v>
      </c>
      <c r="J177" s="6">
        <v>175</v>
      </c>
    </row>
    <row r="178" spans="6:10">
      <c r="F178" s="6">
        <v>176</v>
      </c>
      <c r="G178" s="6" t="s">
        <v>5024</v>
      </c>
      <c r="H178" s="6" t="s">
        <v>5025</v>
      </c>
      <c r="I178" s="6" t="s">
        <v>5026</v>
      </c>
      <c r="J178" s="6">
        <v>176</v>
      </c>
    </row>
    <row r="179" spans="6:10">
      <c r="F179" s="6">
        <v>177</v>
      </c>
      <c r="G179" s="6" t="s">
        <v>5027</v>
      </c>
      <c r="H179" s="6" t="s">
        <v>5028</v>
      </c>
      <c r="I179" s="6" t="s">
        <v>5029</v>
      </c>
      <c r="J179" s="6">
        <v>177</v>
      </c>
    </row>
    <row r="180" spans="6:10">
      <c r="F180" s="6">
        <v>178</v>
      </c>
      <c r="G180" s="6" t="s">
        <v>5030</v>
      </c>
      <c r="H180" s="6" t="s">
        <v>5031</v>
      </c>
      <c r="I180" s="6" t="s">
        <v>5032</v>
      </c>
      <c r="J180" s="6">
        <v>178</v>
      </c>
    </row>
    <row r="181" spans="6:10">
      <c r="F181" s="6">
        <v>179</v>
      </c>
      <c r="G181" s="6" t="s">
        <v>5033</v>
      </c>
      <c r="H181" s="6" t="s">
        <v>5034</v>
      </c>
      <c r="I181" s="6" t="s">
        <v>5035</v>
      </c>
      <c r="J181" s="6">
        <v>179</v>
      </c>
    </row>
    <row r="182" spans="6:10">
      <c r="F182" s="6">
        <v>180</v>
      </c>
      <c r="G182" s="6" t="s">
        <v>5036</v>
      </c>
      <c r="H182" s="6" t="s">
        <v>5037</v>
      </c>
      <c r="I182" s="6" t="s">
        <v>5038</v>
      </c>
      <c r="J182" s="6">
        <v>180</v>
      </c>
    </row>
    <row r="183" spans="6:10">
      <c r="F183" s="6">
        <v>181</v>
      </c>
      <c r="G183" s="6" t="s">
        <v>5039</v>
      </c>
      <c r="H183" s="6" t="s">
        <v>5040</v>
      </c>
      <c r="I183" s="6" t="s">
        <v>5041</v>
      </c>
      <c r="J183" s="6">
        <v>181</v>
      </c>
    </row>
    <row r="184" spans="6:10">
      <c r="F184" s="6">
        <v>182</v>
      </c>
      <c r="G184" s="6" t="s">
        <v>5042</v>
      </c>
      <c r="H184" s="6" t="s">
        <v>5043</v>
      </c>
      <c r="I184" s="6" t="s">
        <v>5044</v>
      </c>
      <c r="J184" s="6">
        <v>182</v>
      </c>
    </row>
    <row r="185" spans="6:10">
      <c r="F185" s="6">
        <v>183</v>
      </c>
      <c r="G185" s="6" t="s">
        <v>5045</v>
      </c>
      <c r="H185" s="6" t="s">
        <v>5046</v>
      </c>
      <c r="I185" s="6" t="s">
        <v>5047</v>
      </c>
      <c r="J185" s="6">
        <v>183</v>
      </c>
    </row>
    <row r="186" spans="6:10">
      <c r="F186" s="6">
        <v>184</v>
      </c>
      <c r="G186" s="6" t="s">
        <v>5048</v>
      </c>
      <c r="H186" s="6" t="s">
        <v>5049</v>
      </c>
      <c r="I186" s="6" t="s">
        <v>5050</v>
      </c>
      <c r="J186" s="6">
        <v>184</v>
      </c>
    </row>
    <row r="187" spans="6:10">
      <c r="F187" s="6">
        <v>185</v>
      </c>
      <c r="G187" s="6" t="s">
        <v>5051</v>
      </c>
      <c r="H187" s="6" t="s">
        <v>5052</v>
      </c>
      <c r="I187" s="6" t="s">
        <v>5053</v>
      </c>
      <c r="J187" s="6">
        <v>185</v>
      </c>
    </row>
    <row r="188" spans="6:10">
      <c r="F188" s="6">
        <v>186</v>
      </c>
      <c r="G188" s="6" t="s">
        <v>5054</v>
      </c>
      <c r="H188" s="6" t="s">
        <v>5055</v>
      </c>
      <c r="I188" s="6" t="s">
        <v>5056</v>
      </c>
      <c r="J188" s="6">
        <v>186</v>
      </c>
    </row>
    <row r="189" spans="6:10">
      <c r="F189" s="6">
        <v>187</v>
      </c>
      <c r="G189" s="6" t="s">
        <v>5057</v>
      </c>
      <c r="H189" s="6" t="s">
        <v>5058</v>
      </c>
      <c r="I189" s="6" t="s">
        <v>5059</v>
      </c>
      <c r="J189" s="6">
        <v>187</v>
      </c>
    </row>
    <row r="190" spans="6:10">
      <c r="F190" s="6">
        <v>188</v>
      </c>
      <c r="G190" s="6" t="s">
        <v>5060</v>
      </c>
      <c r="H190" s="6" t="s">
        <v>5061</v>
      </c>
      <c r="I190" s="6" t="s">
        <v>5062</v>
      </c>
      <c r="J190" s="6">
        <v>188</v>
      </c>
    </row>
    <row r="191" spans="6:10">
      <c r="F191" s="6">
        <v>189</v>
      </c>
      <c r="G191" s="6" t="s">
        <v>5063</v>
      </c>
      <c r="H191" s="6" t="s">
        <v>5064</v>
      </c>
      <c r="I191" s="6" t="s">
        <v>5065</v>
      </c>
      <c r="J191" s="6">
        <v>189</v>
      </c>
    </row>
    <row r="192" spans="6:10">
      <c r="F192" s="6">
        <v>190</v>
      </c>
      <c r="G192" s="6" t="s">
        <v>5066</v>
      </c>
      <c r="H192" s="6" t="s">
        <v>5067</v>
      </c>
      <c r="I192" s="6" t="s">
        <v>5068</v>
      </c>
      <c r="J192" s="6">
        <v>190</v>
      </c>
    </row>
    <row r="193" spans="6:10">
      <c r="F193" s="6">
        <v>191</v>
      </c>
      <c r="G193" s="6" t="s">
        <v>5069</v>
      </c>
      <c r="H193" s="6" t="s">
        <v>5070</v>
      </c>
      <c r="I193" s="6" t="s">
        <v>5071</v>
      </c>
      <c r="J193" s="6">
        <v>191</v>
      </c>
    </row>
    <row r="194" spans="6:10">
      <c r="F194" s="6">
        <v>192</v>
      </c>
      <c r="G194" s="6" t="s">
        <v>5072</v>
      </c>
      <c r="H194" s="6" t="s">
        <v>5073</v>
      </c>
      <c r="I194" s="6" t="s">
        <v>5074</v>
      </c>
      <c r="J194" s="6">
        <v>192</v>
      </c>
    </row>
    <row r="195" spans="6:10">
      <c r="F195" s="6">
        <v>193</v>
      </c>
      <c r="G195" s="6" t="s">
        <v>5075</v>
      </c>
      <c r="H195" s="6" t="s">
        <v>5076</v>
      </c>
      <c r="I195" s="6" t="s">
        <v>5077</v>
      </c>
      <c r="J195" s="6">
        <v>193</v>
      </c>
    </row>
    <row r="196" spans="6:10">
      <c r="F196" s="6">
        <v>194</v>
      </c>
      <c r="G196" s="6" t="s">
        <v>5078</v>
      </c>
      <c r="H196" s="6" t="s">
        <v>5079</v>
      </c>
      <c r="I196" s="6" t="s">
        <v>5080</v>
      </c>
      <c r="J196" s="6">
        <v>194</v>
      </c>
    </row>
    <row r="197" spans="6:10">
      <c r="F197" s="6">
        <v>195</v>
      </c>
      <c r="G197" s="6" t="s">
        <v>5081</v>
      </c>
      <c r="H197" s="6" t="s">
        <v>5082</v>
      </c>
      <c r="I197" s="6" t="s">
        <v>5083</v>
      </c>
      <c r="J197" s="6">
        <v>195</v>
      </c>
    </row>
    <row r="198" spans="6:10">
      <c r="F198" s="6">
        <v>196</v>
      </c>
      <c r="G198" s="6" t="s">
        <v>5084</v>
      </c>
      <c r="H198" s="6" t="s">
        <v>5085</v>
      </c>
      <c r="I198" s="6" t="s">
        <v>5086</v>
      </c>
      <c r="J198" s="6">
        <v>196</v>
      </c>
    </row>
    <row r="199" spans="6:10">
      <c r="F199" s="6">
        <v>197</v>
      </c>
      <c r="G199" s="6" t="s">
        <v>5087</v>
      </c>
      <c r="H199" s="6" t="s">
        <v>5088</v>
      </c>
      <c r="I199" s="6" t="s">
        <v>5089</v>
      </c>
      <c r="J199" s="6">
        <v>197</v>
      </c>
    </row>
    <row r="200" spans="6:10">
      <c r="F200" s="6">
        <v>198</v>
      </c>
      <c r="G200" s="6" t="s">
        <v>5090</v>
      </c>
      <c r="H200" s="6" t="s">
        <v>5091</v>
      </c>
      <c r="I200" s="6" t="s">
        <v>5092</v>
      </c>
      <c r="J200" s="6">
        <v>198</v>
      </c>
    </row>
    <row r="201" spans="6:10">
      <c r="F201" s="6">
        <v>199</v>
      </c>
      <c r="G201" s="6" t="s">
        <v>5093</v>
      </c>
      <c r="H201" s="6" t="s">
        <v>5094</v>
      </c>
      <c r="I201" s="6" t="s">
        <v>5095</v>
      </c>
      <c r="J201" s="6">
        <v>199</v>
      </c>
    </row>
    <row r="202" spans="6:10">
      <c r="F202" s="6">
        <v>200</v>
      </c>
      <c r="G202" s="11" t="s">
        <v>5096</v>
      </c>
      <c r="H202" s="11" t="s">
        <v>5097</v>
      </c>
      <c r="I202" s="11" t="s">
        <v>5098</v>
      </c>
      <c r="J202" s="6">
        <v>200</v>
      </c>
    </row>
    <row r="203" spans="6:10">
      <c r="F203" s="6">
        <v>201</v>
      </c>
      <c r="G203" s="6" t="s">
        <v>5099</v>
      </c>
      <c r="H203" s="6" t="s">
        <v>5100</v>
      </c>
      <c r="I203" s="6" t="s">
        <v>5101</v>
      </c>
      <c r="J203" s="6">
        <v>201</v>
      </c>
    </row>
    <row r="204" spans="6:10">
      <c r="F204" s="6">
        <v>202</v>
      </c>
      <c r="G204" s="6" t="s">
        <v>5102</v>
      </c>
      <c r="H204" s="6" t="s">
        <v>5103</v>
      </c>
      <c r="I204" s="6" t="s">
        <v>5104</v>
      </c>
      <c r="J204" s="6">
        <v>202</v>
      </c>
    </row>
    <row r="205" spans="6:10">
      <c r="F205" s="6">
        <v>203</v>
      </c>
      <c r="G205" s="6" t="s">
        <v>5105</v>
      </c>
      <c r="H205" s="6" t="s">
        <v>5106</v>
      </c>
      <c r="I205" s="6" t="s">
        <v>5107</v>
      </c>
      <c r="J205" s="6">
        <v>203</v>
      </c>
    </row>
    <row r="206" spans="6:10">
      <c r="F206" s="6">
        <v>204</v>
      </c>
      <c r="G206" s="6" t="s">
        <v>5108</v>
      </c>
      <c r="H206" s="6" t="s">
        <v>5109</v>
      </c>
      <c r="I206" s="6" t="s">
        <v>5110</v>
      </c>
      <c r="J206" s="6">
        <v>204</v>
      </c>
    </row>
    <row r="207" spans="6:10">
      <c r="F207" s="6">
        <v>205</v>
      </c>
      <c r="G207" s="6" t="s">
        <v>5111</v>
      </c>
      <c r="H207" s="6" t="s">
        <v>5112</v>
      </c>
      <c r="I207" s="6" t="s">
        <v>5113</v>
      </c>
      <c r="J207" s="6">
        <v>205</v>
      </c>
    </row>
    <row r="208" spans="6:10">
      <c r="F208" s="6">
        <v>206</v>
      </c>
      <c r="G208" s="6" t="s">
        <v>5114</v>
      </c>
      <c r="H208" s="6" t="s">
        <v>5115</v>
      </c>
      <c r="I208" s="6" t="s">
        <v>5116</v>
      </c>
      <c r="J208" s="6">
        <v>206</v>
      </c>
    </row>
    <row r="209" spans="6:10">
      <c r="F209" s="6">
        <v>207</v>
      </c>
      <c r="G209" s="6" t="s">
        <v>5117</v>
      </c>
      <c r="H209" s="6" t="s">
        <v>5118</v>
      </c>
      <c r="I209" s="6" t="s">
        <v>5119</v>
      </c>
      <c r="J209" s="6">
        <v>207</v>
      </c>
    </row>
    <row r="210" spans="6:10">
      <c r="F210" s="6">
        <v>208</v>
      </c>
      <c r="G210" s="6" t="s">
        <v>5120</v>
      </c>
      <c r="H210" s="6" t="s">
        <v>5121</v>
      </c>
      <c r="I210" s="6" t="s">
        <v>5122</v>
      </c>
      <c r="J210" s="6">
        <v>208</v>
      </c>
    </row>
    <row r="211" spans="6:10">
      <c r="F211" s="6">
        <v>209</v>
      </c>
      <c r="G211" s="6" t="s">
        <v>5123</v>
      </c>
      <c r="H211" s="6" t="s">
        <v>5124</v>
      </c>
      <c r="I211" s="6" t="s">
        <v>5125</v>
      </c>
      <c r="J211" s="6">
        <v>209</v>
      </c>
    </row>
    <row r="212" spans="6:10">
      <c r="F212" s="6">
        <v>210</v>
      </c>
      <c r="G212" s="6" t="s">
        <v>5126</v>
      </c>
      <c r="H212" s="6" t="s">
        <v>5127</v>
      </c>
      <c r="I212" s="6" t="s">
        <v>5128</v>
      </c>
      <c r="J212" s="6">
        <v>210</v>
      </c>
    </row>
    <row r="213" spans="6:10">
      <c r="F213" s="6">
        <v>211</v>
      </c>
      <c r="G213" s="6" t="s">
        <v>5129</v>
      </c>
      <c r="H213" s="6" t="s">
        <v>5130</v>
      </c>
      <c r="I213" s="6" t="s">
        <v>5131</v>
      </c>
      <c r="J213" s="6">
        <v>211</v>
      </c>
    </row>
    <row r="214" spans="6:10">
      <c r="F214" s="6">
        <v>212</v>
      </c>
      <c r="G214" s="6" t="s">
        <v>5132</v>
      </c>
      <c r="H214" s="6" t="s">
        <v>5133</v>
      </c>
      <c r="I214" s="6" t="s">
        <v>5134</v>
      </c>
      <c r="J214" s="6">
        <v>212</v>
      </c>
    </row>
    <row r="215" spans="6:10">
      <c r="F215" s="6">
        <v>213</v>
      </c>
      <c r="G215" s="6" t="s">
        <v>5135</v>
      </c>
      <c r="H215" s="6" t="s">
        <v>5136</v>
      </c>
      <c r="I215" s="6" t="s">
        <v>5137</v>
      </c>
      <c r="J215" s="6">
        <v>213</v>
      </c>
    </row>
    <row r="216" spans="6:10">
      <c r="F216" s="6">
        <v>214</v>
      </c>
      <c r="G216" s="6" t="s">
        <v>5138</v>
      </c>
      <c r="H216" s="6" t="s">
        <v>5139</v>
      </c>
      <c r="I216" s="6" t="s">
        <v>5140</v>
      </c>
      <c r="J216" s="6">
        <v>214</v>
      </c>
    </row>
    <row r="217" spans="6:10">
      <c r="F217" s="6">
        <v>215</v>
      </c>
      <c r="G217" s="6" t="s">
        <v>5141</v>
      </c>
      <c r="H217" s="6" t="s">
        <v>5142</v>
      </c>
      <c r="I217" s="6" t="s">
        <v>5143</v>
      </c>
      <c r="J217" s="6">
        <v>215</v>
      </c>
    </row>
    <row r="218" spans="6:10">
      <c r="F218" s="6">
        <v>216</v>
      </c>
      <c r="G218" s="6" t="s">
        <v>5144</v>
      </c>
      <c r="H218" s="6" t="s">
        <v>5145</v>
      </c>
      <c r="I218" s="6" t="s">
        <v>5146</v>
      </c>
      <c r="J218" s="6">
        <v>216</v>
      </c>
    </row>
    <row r="219" spans="6:10">
      <c r="F219" s="6">
        <v>217</v>
      </c>
      <c r="G219" s="6" t="s">
        <v>5147</v>
      </c>
      <c r="H219" s="6" t="s">
        <v>5148</v>
      </c>
      <c r="I219" s="6" t="s">
        <v>5149</v>
      </c>
      <c r="J219" s="6">
        <v>217</v>
      </c>
    </row>
    <row r="220" spans="6:10">
      <c r="F220" s="6">
        <v>218</v>
      </c>
      <c r="G220" s="6" t="s">
        <v>5150</v>
      </c>
      <c r="H220" s="6" t="s">
        <v>5151</v>
      </c>
      <c r="I220" s="6" t="s">
        <v>5152</v>
      </c>
      <c r="J220" s="6">
        <v>218</v>
      </c>
    </row>
    <row r="221" spans="6:10">
      <c r="F221" s="6">
        <v>219</v>
      </c>
      <c r="G221" s="6" t="s">
        <v>5153</v>
      </c>
      <c r="H221" s="6" t="s">
        <v>5154</v>
      </c>
      <c r="I221" s="6" t="s">
        <v>5155</v>
      </c>
      <c r="J221" s="6">
        <v>219</v>
      </c>
    </row>
    <row r="222" spans="6:10">
      <c r="F222" s="6">
        <v>220</v>
      </c>
      <c r="G222" s="6" t="s">
        <v>5156</v>
      </c>
      <c r="H222" s="6" t="s">
        <v>5157</v>
      </c>
      <c r="I222" s="6" t="s">
        <v>5158</v>
      </c>
      <c r="J222" s="6">
        <v>220</v>
      </c>
    </row>
    <row r="223" spans="6:10">
      <c r="F223" s="6">
        <v>221</v>
      </c>
      <c r="G223" s="6" t="s">
        <v>5159</v>
      </c>
      <c r="H223" s="6" t="s">
        <v>5160</v>
      </c>
      <c r="I223" s="6" t="s">
        <v>5161</v>
      </c>
      <c r="J223" s="6">
        <v>221</v>
      </c>
    </row>
    <row r="224" spans="6:10">
      <c r="F224" s="6">
        <v>222</v>
      </c>
      <c r="G224" s="6" t="s">
        <v>5162</v>
      </c>
      <c r="H224" s="6" t="s">
        <v>5163</v>
      </c>
      <c r="I224" s="6" t="s">
        <v>5164</v>
      </c>
      <c r="J224" s="6">
        <v>222</v>
      </c>
    </row>
    <row r="225" spans="6:10">
      <c r="F225" s="6">
        <v>223</v>
      </c>
      <c r="G225" s="6" t="s">
        <v>5165</v>
      </c>
      <c r="H225" s="6" t="s">
        <v>5166</v>
      </c>
      <c r="I225" s="6" t="s">
        <v>5167</v>
      </c>
      <c r="J225" s="6">
        <v>223</v>
      </c>
    </row>
    <row r="226" spans="6:10">
      <c r="F226" s="6">
        <v>224</v>
      </c>
      <c r="G226" s="6" t="s">
        <v>5168</v>
      </c>
      <c r="H226" s="6" t="s">
        <v>5169</v>
      </c>
      <c r="I226" s="6" t="s">
        <v>5170</v>
      </c>
      <c r="J226" s="6">
        <v>224</v>
      </c>
    </row>
    <row r="227" spans="6:10">
      <c r="F227" s="6">
        <v>225</v>
      </c>
      <c r="G227" s="6" t="s">
        <v>5171</v>
      </c>
      <c r="H227" s="6" t="s">
        <v>5172</v>
      </c>
      <c r="I227" s="6" t="s">
        <v>5173</v>
      </c>
      <c r="J227" s="6">
        <v>225</v>
      </c>
    </row>
    <row r="228" spans="6:10">
      <c r="F228" s="6">
        <v>226</v>
      </c>
      <c r="G228" s="6" t="s">
        <v>5174</v>
      </c>
      <c r="H228" s="6" t="s">
        <v>5175</v>
      </c>
      <c r="I228" s="6" t="s">
        <v>5176</v>
      </c>
      <c r="J228" s="6">
        <v>226</v>
      </c>
    </row>
    <row r="229" spans="6:10">
      <c r="F229" s="6">
        <v>227</v>
      </c>
      <c r="G229" s="6" t="s">
        <v>5177</v>
      </c>
      <c r="H229" s="6" t="s">
        <v>5178</v>
      </c>
      <c r="I229" s="6" t="s">
        <v>5179</v>
      </c>
      <c r="J229" s="6">
        <v>227</v>
      </c>
    </row>
    <row r="230" spans="6:10">
      <c r="F230" s="6">
        <v>228</v>
      </c>
      <c r="G230" s="6" t="s">
        <v>5180</v>
      </c>
      <c r="H230" s="6" t="s">
        <v>5181</v>
      </c>
      <c r="I230" s="6" t="s">
        <v>5182</v>
      </c>
      <c r="J230" s="6">
        <v>228</v>
      </c>
    </row>
    <row r="231" spans="6:10">
      <c r="F231" s="6">
        <v>229</v>
      </c>
      <c r="G231" s="6" t="s">
        <v>5183</v>
      </c>
      <c r="H231" s="6" t="s">
        <v>5184</v>
      </c>
      <c r="I231" s="6" t="s">
        <v>5185</v>
      </c>
      <c r="J231" s="6">
        <v>229</v>
      </c>
    </row>
    <row r="232" spans="6:10">
      <c r="F232" s="6">
        <v>230</v>
      </c>
      <c r="G232" s="6" t="s">
        <v>5186</v>
      </c>
      <c r="H232" s="6" t="s">
        <v>5187</v>
      </c>
      <c r="I232" s="6" t="s">
        <v>5188</v>
      </c>
      <c r="J232" s="6">
        <v>230</v>
      </c>
    </row>
    <row r="233" spans="6:10">
      <c r="F233" s="6">
        <v>231</v>
      </c>
      <c r="G233" s="6" t="s">
        <v>5189</v>
      </c>
      <c r="H233" s="6" t="s">
        <v>5190</v>
      </c>
      <c r="I233" s="6" t="s">
        <v>5191</v>
      </c>
      <c r="J233" s="6">
        <v>231</v>
      </c>
    </row>
    <row r="234" spans="6:10">
      <c r="F234" s="6">
        <v>232</v>
      </c>
      <c r="G234" s="6" t="s">
        <v>5192</v>
      </c>
      <c r="H234" s="6" t="s">
        <v>5193</v>
      </c>
      <c r="I234" s="6" t="s">
        <v>5194</v>
      </c>
      <c r="J234" s="6">
        <v>232</v>
      </c>
    </row>
    <row r="235" spans="6:10">
      <c r="F235" s="6">
        <v>233</v>
      </c>
      <c r="G235" s="6" t="s">
        <v>5195</v>
      </c>
      <c r="H235" s="6" t="s">
        <v>5196</v>
      </c>
      <c r="I235" s="6" t="s">
        <v>5197</v>
      </c>
      <c r="J235" s="6">
        <v>233</v>
      </c>
    </row>
    <row r="236" spans="6:10">
      <c r="F236" s="6">
        <v>234</v>
      </c>
      <c r="G236" s="6" t="s">
        <v>5198</v>
      </c>
      <c r="H236" s="6" t="s">
        <v>5199</v>
      </c>
      <c r="I236" s="6" t="s">
        <v>5200</v>
      </c>
      <c r="J236" s="6">
        <v>234</v>
      </c>
    </row>
    <row r="237" spans="6:10">
      <c r="F237" s="6">
        <v>235</v>
      </c>
      <c r="G237" s="6" t="s">
        <v>5201</v>
      </c>
      <c r="H237" s="6" t="s">
        <v>5202</v>
      </c>
      <c r="I237" s="6" t="s">
        <v>5203</v>
      </c>
      <c r="J237" s="6">
        <v>235</v>
      </c>
    </row>
    <row r="238" spans="6:10">
      <c r="F238" s="6">
        <v>236</v>
      </c>
      <c r="G238" s="6" t="s">
        <v>5204</v>
      </c>
      <c r="H238" s="6" t="s">
        <v>5205</v>
      </c>
      <c r="I238" s="6" t="s">
        <v>5206</v>
      </c>
      <c r="J238" s="6">
        <v>236</v>
      </c>
    </row>
    <row r="239" spans="6:10">
      <c r="F239" s="6">
        <v>237</v>
      </c>
      <c r="G239" s="6" t="s">
        <v>5207</v>
      </c>
      <c r="H239" s="6" t="s">
        <v>5208</v>
      </c>
      <c r="I239" s="6" t="s">
        <v>5209</v>
      </c>
      <c r="J239" s="6">
        <v>237</v>
      </c>
    </row>
    <row r="240" spans="6:10">
      <c r="F240" s="6">
        <v>238</v>
      </c>
      <c r="G240" s="6" t="s">
        <v>5210</v>
      </c>
      <c r="H240" s="6" t="s">
        <v>5211</v>
      </c>
      <c r="I240" s="6" t="s">
        <v>5212</v>
      </c>
      <c r="J240" s="6">
        <v>238</v>
      </c>
    </row>
    <row r="241" spans="6:10">
      <c r="F241" s="6">
        <v>239</v>
      </c>
      <c r="G241" s="6" t="s">
        <v>5213</v>
      </c>
      <c r="H241" s="6" t="s">
        <v>5214</v>
      </c>
      <c r="I241" s="6" t="s">
        <v>5215</v>
      </c>
      <c r="J241" s="6">
        <v>239</v>
      </c>
    </row>
    <row r="242" spans="6:10">
      <c r="F242" s="6">
        <v>240</v>
      </c>
      <c r="G242" s="6" t="s">
        <v>5216</v>
      </c>
      <c r="H242" s="6" t="s">
        <v>5217</v>
      </c>
      <c r="I242" s="6" t="s">
        <v>5218</v>
      </c>
      <c r="J242" s="6">
        <v>240</v>
      </c>
    </row>
    <row r="243" spans="6:10">
      <c r="F243" s="6">
        <v>241</v>
      </c>
      <c r="G243" s="6" t="s">
        <v>5219</v>
      </c>
      <c r="H243" s="6" t="s">
        <v>5220</v>
      </c>
      <c r="I243" s="6" t="s">
        <v>5221</v>
      </c>
      <c r="J243" s="6">
        <v>241</v>
      </c>
    </row>
    <row r="244" spans="6:10">
      <c r="F244" s="6">
        <v>242</v>
      </c>
      <c r="G244" s="6" t="s">
        <v>5222</v>
      </c>
      <c r="H244" s="6" t="s">
        <v>5223</v>
      </c>
      <c r="I244" s="6" t="s">
        <v>5224</v>
      </c>
      <c r="J244" s="6">
        <v>242</v>
      </c>
    </row>
    <row r="245" spans="6:10">
      <c r="F245" s="6">
        <v>243</v>
      </c>
      <c r="G245" s="6" t="s">
        <v>5225</v>
      </c>
      <c r="H245" s="6" t="s">
        <v>5226</v>
      </c>
      <c r="I245" s="6" t="s">
        <v>5227</v>
      </c>
      <c r="J245" s="6">
        <v>243</v>
      </c>
    </row>
    <row r="246" spans="6:10">
      <c r="F246" s="6">
        <v>244</v>
      </c>
      <c r="G246" s="6" t="s">
        <v>5228</v>
      </c>
      <c r="H246" s="6" t="s">
        <v>5229</v>
      </c>
      <c r="I246" s="6" t="s">
        <v>5230</v>
      </c>
      <c r="J246" s="6">
        <v>244</v>
      </c>
    </row>
    <row r="247" spans="6:10">
      <c r="F247" s="6">
        <v>245</v>
      </c>
      <c r="G247" s="6" t="s">
        <v>5231</v>
      </c>
      <c r="H247" s="6" t="s">
        <v>5232</v>
      </c>
      <c r="I247" s="6" t="s">
        <v>5233</v>
      </c>
      <c r="J247" s="6">
        <v>245</v>
      </c>
    </row>
    <row r="248" spans="6:10">
      <c r="F248" s="6">
        <v>246</v>
      </c>
      <c r="G248" s="6" t="s">
        <v>5234</v>
      </c>
      <c r="H248" s="6" t="s">
        <v>5235</v>
      </c>
      <c r="I248" s="6" t="s">
        <v>5236</v>
      </c>
      <c r="J248" s="6">
        <v>246</v>
      </c>
    </row>
    <row r="249" spans="6:10">
      <c r="F249" s="6">
        <v>247</v>
      </c>
      <c r="G249" s="6" t="s">
        <v>5237</v>
      </c>
      <c r="H249" s="6" t="s">
        <v>5238</v>
      </c>
      <c r="I249" s="6" t="s">
        <v>5239</v>
      </c>
      <c r="J249" s="6">
        <v>247</v>
      </c>
    </row>
    <row r="250" spans="6:10">
      <c r="F250" s="6">
        <v>248</v>
      </c>
      <c r="G250" s="6" t="s">
        <v>5240</v>
      </c>
      <c r="H250" s="6" t="s">
        <v>5241</v>
      </c>
      <c r="I250" s="6" t="s">
        <v>5242</v>
      </c>
      <c r="J250" s="6">
        <v>248</v>
      </c>
    </row>
    <row r="251" spans="6:10">
      <c r="F251" s="6">
        <v>249</v>
      </c>
      <c r="G251" s="6" t="s">
        <v>5243</v>
      </c>
      <c r="H251" s="6" t="s">
        <v>5244</v>
      </c>
      <c r="I251" s="6" t="s">
        <v>5245</v>
      </c>
      <c r="J251" s="6">
        <v>249</v>
      </c>
    </row>
    <row r="252" spans="6:10">
      <c r="F252" s="6">
        <v>250</v>
      </c>
      <c r="G252" s="6" t="s">
        <v>5246</v>
      </c>
      <c r="H252" s="6" t="s">
        <v>5247</v>
      </c>
      <c r="I252" s="6" t="s">
        <v>5248</v>
      </c>
      <c r="J252" s="6">
        <v>250</v>
      </c>
    </row>
    <row r="253" spans="6:10">
      <c r="F253" s="6">
        <v>251</v>
      </c>
      <c r="G253" s="6" t="s">
        <v>5249</v>
      </c>
      <c r="H253" s="6" t="s">
        <v>5250</v>
      </c>
      <c r="I253" s="6" t="s">
        <v>5251</v>
      </c>
      <c r="J253" s="6">
        <v>251</v>
      </c>
    </row>
    <row r="254" spans="6:10">
      <c r="F254" s="6">
        <v>252</v>
      </c>
      <c r="G254" s="6" t="s">
        <v>5252</v>
      </c>
      <c r="H254" s="6" t="s">
        <v>5253</v>
      </c>
      <c r="I254" s="6" t="s">
        <v>5254</v>
      </c>
      <c r="J254" s="6">
        <v>252</v>
      </c>
    </row>
    <row r="255" spans="6:10">
      <c r="F255" s="6">
        <v>253</v>
      </c>
      <c r="G255" s="6" t="s">
        <v>5255</v>
      </c>
      <c r="H255" s="6" t="s">
        <v>5256</v>
      </c>
      <c r="I255" s="6" t="s">
        <v>5257</v>
      </c>
      <c r="J255" s="6">
        <v>253</v>
      </c>
    </row>
    <row r="256" spans="6:10">
      <c r="F256" s="6">
        <v>254</v>
      </c>
      <c r="G256" s="6" t="s">
        <v>5258</v>
      </c>
      <c r="H256" s="6" t="s">
        <v>5259</v>
      </c>
      <c r="I256" s="6" t="s">
        <v>5260</v>
      </c>
      <c r="J256" s="6">
        <v>254</v>
      </c>
    </row>
    <row r="257" spans="6:10">
      <c r="F257" s="6">
        <v>255</v>
      </c>
      <c r="G257" s="6" t="s">
        <v>5261</v>
      </c>
      <c r="H257" s="6" t="s">
        <v>5262</v>
      </c>
      <c r="I257" s="6" t="s">
        <v>5263</v>
      </c>
      <c r="J257" s="6">
        <v>255</v>
      </c>
    </row>
    <row r="258" spans="6:10">
      <c r="F258" s="6">
        <v>256</v>
      </c>
      <c r="G258" s="6" t="s">
        <v>5264</v>
      </c>
      <c r="H258" s="6" t="s">
        <v>5265</v>
      </c>
      <c r="I258" s="6" t="s">
        <v>5266</v>
      </c>
      <c r="J258" s="6">
        <v>256</v>
      </c>
    </row>
    <row r="259" spans="6:10">
      <c r="F259" s="6">
        <v>257</v>
      </c>
      <c r="G259" s="6" t="s">
        <v>5267</v>
      </c>
      <c r="H259" s="6" t="s">
        <v>5268</v>
      </c>
      <c r="I259" s="6" t="s">
        <v>5269</v>
      </c>
      <c r="J259" s="6">
        <v>257</v>
      </c>
    </row>
    <row r="260" spans="6:10">
      <c r="F260" s="6">
        <v>258</v>
      </c>
      <c r="G260" s="6" t="s">
        <v>5270</v>
      </c>
      <c r="H260" s="6" t="s">
        <v>5271</v>
      </c>
      <c r="I260" s="6" t="s">
        <v>5272</v>
      </c>
      <c r="J260" s="6">
        <v>258</v>
      </c>
    </row>
    <row r="261" spans="6:10">
      <c r="F261" s="6">
        <v>259</v>
      </c>
      <c r="G261" s="6" t="s">
        <v>5273</v>
      </c>
      <c r="H261" s="6" t="s">
        <v>5274</v>
      </c>
      <c r="I261" s="6" t="s">
        <v>5275</v>
      </c>
      <c r="J261" s="6">
        <v>259</v>
      </c>
    </row>
    <row r="262" spans="6:10">
      <c r="F262" s="6">
        <v>260</v>
      </c>
      <c r="G262" s="6" t="s">
        <v>5276</v>
      </c>
      <c r="H262" s="6" t="s">
        <v>5277</v>
      </c>
      <c r="I262" s="6" t="s">
        <v>5278</v>
      </c>
      <c r="J262" s="6">
        <v>260</v>
      </c>
    </row>
    <row r="263" spans="6:10">
      <c r="F263" s="6">
        <v>261</v>
      </c>
      <c r="G263" s="6" t="s">
        <v>5279</v>
      </c>
      <c r="H263" s="6" t="s">
        <v>5280</v>
      </c>
      <c r="I263" s="6" t="s">
        <v>5281</v>
      </c>
      <c r="J263" s="6">
        <v>261</v>
      </c>
    </row>
    <row r="264" spans="6:10">
      <c r="F264" s="6">
        <v>262</v>
      </c>
      <c r="G264" s="6" t="s">
        <v>5282</v>
      </c>
      <c r="H264" s="6" t="s">
        <v>5283</v>
      </c>
      <c r="I264" s="6" t="s">
        <v>5284</v>
      </c>
      <c r="J264" s="6">
        <v>262</v>
      </c>
    </row>
    <row r="265" spans="6:10">
      <c r="F265" s="6">
        <v>263</v>
      </c>
      <c r="G265" s="6" t="s">
        <v>5285</v>
      </c>
      <c r="H265" s="6" t="s">
        <v>5286</v>
      </c>
      <c r="I265" s="6" t="s">
        <v>5287</v>
      </c>
      <c r="J265" s="6">
        <v>263</v>
      </c>
    </row>
    <row r="266" spans="6:10">
      <c r="F266" s="6">
        <v>264</v>
      </c>
      <c r="G266" s="6" t="s">
        <v>5288</v>
      </c>
      <c r="H266" s="6" t="s">
        <v>5289</v>
      </c>
      <c r="I266" s="6" t="s">
        <v>5290</v>
      </c>
      <c r="J266" s="6">
        <v>264</v>
      </c>
    </row>
    <row r="267" spans="6:10">
      <c r="F267" s="6">
        <v>265</v>
      </c>
      <c r="G267" s="6" t="s">
        <v>5291</v>
      </c>
      <c r="H267" s="6" t="s">
        <v>5292</v>
      </c>
      <c r="I267" s="6" t="s">
        <v>5293</v>
      </c>
      <c r="J267" s="6">
        <v>265</v>
      </c>
    </row>
    <row r="268" spans="6:10">
      <c r="F268" s="6">
        <v>266</v>
      </c>
      <c r="G268" s="6" t="s">
        <v>5294</v>
      </c>
      <c r="H268" s="6" t="s">
        <v>5295</v>
      </c>
      <c r="I268" s="6" t="s">
        <v>5296</v>
      </c>
      <c r="J268" s="6">
        <v>266</v>
      </c>
    </row>
    <row r="269" spans="6:10">
      <c r="F269" s="6">
        <v>267</v>
      </c>
      <c r="G269" s="6" t="s">
        <v>5297</v>
      </c>
      <c r="H269" s="6" t="s">
        <v>5298</v>
      </c>
      <c r="I269" s="6" t="s">
        <v>5299</v>
      </c>
      <c r="J269" s="6">
        <v>267</v>
      </c>
    </row>
    <row r="270" spans="6:10">
      <c r="F270" s="6">
        <v>268</v>
      </c>
      <c r="G270" s="6" t="s">
        <v>5300</v>
      </c>
      <c r="H270" s="6" t="s">
        <v>5301</v>
      </c>
      <c r="I270" s="6" t="s">
        <v>5302</v>
      </c>
      <c r="J270" s="6">
        <v>268</v>
      </c>
    </row>
    <row r="271" spans="6:10">
      <c r="F271" s="6">
        <v>269</v>
      </c>
      <c r="G271" s="6" t="s">
        <v>5303</v>
      </c>
      <c r="H271" s="6" t="s">
        <v>5304</v>
      </c>
      <c r="I271" s="6" t="s">
        <v>5305</v>
      </c>
      <c r="J271" s="6">
        <v>269</v>
      </c>
    </row>
    <row r="272" spans="6:10">
      <c r="F272" s="6">
        <v>270</v>
      </c>
      <c r="G272" s="6" t="s">
        <v>5306</v>
      </c>
      <c r="H272" s="6" t="s">
        <v>5307</v>
      </c>
      <c r="I272" s="6" t="s">
        <v>5308</v>
      </c>
      <c r="J272" s="6">
        <v>270</v>
      </c>
    </row>
    <row r="273" spans="6:10">
      <c r="F273" s="6">
        <v>271</v>
      </c>
      <c r="G273" s="6" t="s">
        <v>5309</v>
      </c>
      <c r="H273" s="6" t="s">
        <v>5310</v>
      </c>
      <c r="I273" s="6" t="s">
        <v>5311</v>
      </c>
      <c r="J273" s="6">
        <v>271</v>
      </c>
    </row>
    <row r="274" spans="6:10">
      <c r="F274" s="6">
        <v>272</v>
      </c>
      <c r="G274" s="6" t="s">
        <v>5312</v>
      </c>
      <c r="H274" s="6" t="s">
        <v>5313</v>
      </c>
      <c r="I274" s="6" t="s">
        <v>5314</v>
      </c>
      <c r="J274" s="6">
        <v>272</v>
      </c>
    </row>
    <row r="275" spans="6:10">
      <c r="F275" s="6">
        <v>273</v>
      </c>
      <c r="G275" s="6" t="s">
        <v>5315</v>
      </c>
      <c r="H275" s="6" t="s">
        <v>5316</v>
      </c>
      <c r="I275" s="6" t="s">
        <v>5317</v>
      </c>
      <c r="J275" s="6">
        <v>273</v>
      </c>
    </row>
    <row r="276" spans="6:10">
      <c r="F276" s="6">
        <v>274</v>
      </c>
      <c r="G276" s="6" t="s">
        <v>5318</v>
      </c>
      <c r="H276" s="6" t="s">
        <v>5319</v>
      </c>
      <c r="I276" s="6" t="s">
        <v>5320</v>
      </c>
      <c r="J276" s="6">
        <v>274</v>
      </c>
    </row>
    <row r="277" spans="6:10">
      <c r="F277" s="6">
        <v>275</v>
      </c>
      <c r="G277" s="6" t="s">
        <v>5321</v>
      </c>
      <c r="H277" s="6" t="s">
        <v>5322</v>
      </c>
      <c r="I277" s="6" t="s">
        <v>5323</v>
      </c>
      <c r="J277" s="6">
        <v>275</v>
      </c>
    </row>
    <row r="278" spans="6:10">
      <c r="F278" s="6">
        <v>276</v>
      </c>
      <c r="G278" s="6" t="s">
        <v>5324</v>
      </c>
      <c r="H278" s="6" t="s">
        <v>5325</v>
      </c>
      <c r="I278" s="6" t="s">
        <v>5326</v>
      </c>
      <c r="J278" s="6">
        <v>276</v>
      </c>
    </row>
    <row r="279" spans="6:10">
      <c r="F279" s="6">
        <v>277</v>
      </c>
      <c r="G279" s="6" t="s">
        <v>5327</v>
      </c>
      <c r="H279" s="6" t="s">
        <v>5328</v>
      </c>
      <c r="I279" s="6" t="s">
        <v>5329</v>
      </c>
      <c r="J279" s="6">
        <v>277</v>
      </c>
    </row>
    <row r="280" spans="6:10">
      <c r="F280" s="6">
        <v>278</v>
      </c>
      <c r="G280" s="6" t="s">
        <v>5330</v>
      </c>
      <c r="H280" s="6" t="s">
        <v>5331</v>
      </c>
      <c r="I280" s="6" t="s">
        <v>5332</v>
      </c>
      <c r="J280" s="6">
        <v>278</v>
      </c>
    </row>
    <row r="281" spans="6:10">
      <c r="F281" s="6">
        <v>279</v>
      </c>
      <c r="G281" s="6" t="s">
        <v>5333</v>
      </c>
      <c r="H281" s="6" t="s">
        <v>5334</v>
      </c>
      <c r="I281" s="6" t="s">
        <v>5335</v>
      </c>
      <c r="J281" s="6">
        <v>279</v>
      </c>
    </row>
    <row r="282" spans="6:10">
      <c r="F282" s="6">
        <v>280</v>
      </c>
      <c r="G282" s="6" t="s">
        <v>5336</v>
      </c>
      <c r="H282" s="6" t="s">
        <v>5337</v>
      </c>
      <c r="I282" s="6" t="s">
        <v>5338</v>
      </c>
      <c r="J282" s="6">
        <v>280</v>
      </c>
    </row>
    <row r="283" spans="6:10">
      <c r="F283" s="6">
        <v>281</v>
      </c>
      <c r="G283" s="6" t="s">
        <v>5339</v>
      </c>
      <c r="H283" s="6" t="s">
        <v>5340</v>
      </c>
      <c r="I283" s="6" t="s">
        <v>5341</v>
      </c>
      <c r="J283" s="6">
        <v>281</v>
      </c>
    </row>
    <row r="284" spans="6:10">
      <c r="F284" s="6">
        <v>282</v>
      </c>
      <c r="G284" s="6" t="s">
        <v>5342</v>
      </c>
      <c r="H284" s="6" t="s">
        <v>5343</v>
      </c>
      <c r="I284" s="6" t="s">
        <v>5344</v>
      </c>
      <c r="J284" s="6">
        <v>282</v>
      </c>
    </row>
    <row r="285" spans="6:10">
      <c r="F285" s="6">
        <v>283</v>
      </c>
      <c r="G285" s="6" t="s">
        <v>5345</v>
      </c>
      <c r="H285" s="6" t="s">
        <v>5346</v>
      </c>
      <c r="I285" s="6" t="s">
        <v>5347</v>
      </c>
      <c r="J285" s="6">
        <v>283</v>
      </c>
    </row>
    <row r="286" spans="6:10">
      <c r="F286" s="6">
        <v>284</v>
      </c>
      <c r="G286" s="6" t="s">
        <v>5348</v>
      </c>
      <c r="H286" s="6" t="s">
        <v>5349</v>
      </c>
      <c r="I286" s="6" t="s">
        <v>5350</v>
      </c>
      <c r="J286" s="6">
        <v>284</v>
      </c>
    </row>
    <row r="287" spans="6:10">
      <c r="F287" s="6">
        <v>285</v>
      </c>
      <c r="G287" s="6" t="s">
        <v>5351</v>
      </c>
      <c r="H287" s="6" t="s">
        <v>5352</v>
      </c>
      <c r="I287" s="6" t="s">
        <v>5353</v>
      </c>
      <c r="J287" s="6">
        <v>285</v>
      </c>
    </row>
    <row r="288" spans="6:10">
      <c r="F288" s="6">
        <v>286</v>
      </c>
      <c r="G288" s="6" t="s">
        <v>5354</v>
      </c>
      <c r="H288" s="6" t="s">
        <v>5355</v>
      </c>
      <c r="I288" s="6" t="s">
        <v>5356</v>
      </c>
      <c r="J288" s="6">
        <v>286</v>
      </c>
    </row>
    <row r="289" spans="6:10">
      <c r="F289" s="6">
        <v>287</v>
      </c>
      <c r="G289" s="6" t="s">
        <v>5357</v>
      </c>
      <c r="H289" s="6" t="s">
        <v>5358</v>
      </c>
      <c r="I289" s="6" t="s">
        <v>5359</v>
      </c>
      <c r="J289" s="6">
        <v>287</v>
      </c>
    </row>
    <row r="290" spans="6:10">
      <c r="F290" s="6">
        <v>288</v>
      </c>
      <c r="G290" s="6" t="s">
        <v>5360</v>
      </c>
      <c r="H290" s="6" t="s">
        <v>5361</v>
      </c>
      <c r="I290" s="6" t="s">
        <v>5362</v>
      </c>
      <c r="J290" s="6">
        <v>288</v>
      </c>
    </row>
    <row r="291" spans="6:10">
      <c r="F291" s="6">
        <v>289</v>
      </c>
      <c r="G291" s="6" t="s">
        <v>5363</v>
      </c>
      <c r="H291" s="6" t="s">
        <v>5364</v>
      </c>
      <c r="I291" s="6" t="s">
        <v>5365</v>
      </c>
      <c r="J291" s="6">
        <v>289</v>
      </c>
    </row>
    <row r="292" spans="6:10">
      <c r="F292" s="6">
        <v>290</v>
      </c>
      <c r="G292" s="6" t="s">
        <v>5366</v>
      </c>
      <c r="H292" s="6" t="s">
        <v>5367</v>
      </c>
      <c r="I292" s="6" t="s">
        <v>5368</v>
      </c>
      <c r="J292" s="6">
        <v>290</v>
      </c>
    </row>
    <row r="293" spans="6:10">
      <c r="F293" s="6">
        <v>291</v>
      </c>
      <c r="G293" s="6" t="s">
        <v>5369</v>
      </c>
      <c r="H293" s="6" t="s">
        <v>5370</v>
      </c>
      <c r="I293" s="6" t="s">
        <v>5371</v>
      </c>
      <c r="J293" s="6">
        <v>291</v>
      </c>
    </row>
    <row r="294" spans="6:10">
      <c r="F294" s="6">
        <v>292</v>
      </c>
      <c r="G294" s="6" t="s">
        <v>5372</v>
      </c>
      <c r="H294" s="6" t="s">
        <v>5373</v>
      </c>
      <c r="I294" s="6" t="s">
        <v>5374</v>
      </c>
      <c r="J294" s="6">
        <v>292</v>
      </c>
    </row>
    <row r="295" spans="6:10">
      <c r="F295" s="6">
        <v>293</v>
      </c>
      <c r="G295" s="6" t="s">
        <v>5375</v>
      </c>
      <c r="H295" s="6" t="s">
        <v>5376</v>
      </c>
      <c r="I295" s="6" t="s">
        <v>5377</v>
      </c>
      <c r="J295" s="6">
        <v>293</v>
      </c>
    </row>
    <row r="296" spans="6:10">
      <c r="F296" s="6">
        <v>294</v>
      </c>
      <c r="G296" s="6" t="s">
        <v>5378</v>
      </c>
      <c r="H296" s="6" t="s">
        <v>5379</v>
      </c>
      <c r="I296" s="6" t="s">
        <v>5380</v>
      </c>
      <c r="J296" s="6">
        <v>294</v>
      </c>
    </row>
    <row r="297" spans="6:10">
      <c r="F297" s="6">
        <v>295</v>
      </c>
      <c r="G297" s="6" t="s">
        <v>5381</v>
      </c>
      <c r="H297" s="6" t="s">
        <v>5382</v>
      </c>
      <c r="I297" s="6" t="s">
        <v>5383</v>
      </c>
      <c r="J297" s="6">
        <v>295</v>
      </c>
    </row>
    <row r="298" spans="6:10">
      <c r="F298" s="6">
        <v>296</v>
      </c>
      <c r="G298" s="6" t="s">
        <v>5384</v>
      </c>
      <c r="H298" s="6" t="s">
        <v>5385</v>
      </c>
      <c r="I298" s="6" t="s">
        <v>5386</v>
      </c>
      <c r="J298" s="6">
        <v>296</v>
      </c>
    </row>
    <row r="299" spans="6:10">
      <c r="F299" s="6">
        <v>297</v>
      </c>
      <c r="G299" s="6" t="s">
        <v>5387</v>
      </c>
      <c r="H299" s="6" t="s">
        <v>5388</v>
      </c>
      <c r="I299" s="6" t="s">
        <v>5389</v>
      </c>
      <c r="J299" s="6">
        <v>297</v>
      </c>
    </row>
    <row r="300" spans="6:10">
      <c r="F300" s="6">
        <v>298</v>
      </c>
      <c r="G300" s="6" t="s">
        <v>5390</v>
      </c>
      <c r="H300" s="6" t="s">
        <v>5391</v>
      </c>
      <c r="I300" s="6" t="s">
        <v>5392</v>
      </c>
      <c r="J300" s="6">
        <v>298</v>
      </c>
    </row>
    <row r="301" spans="6:10">
      <c r="F301" s="6">
        <v>299</v>
      </c>
      <c r="G301" s="6" t="s">
        <v>5393</v>
      </c>
      <c r="H301" s="6" t="s">
        <v>5394</v>
      </c>
      <c r="I301" s="6" t="s">
        <v>5395</v>
      </c>
      <c r="J301" s="6">
        <v>299</v>
      </c>
    </row>
    <row r="302" spans="6:10">
      <c r="F302" s="6">
        <v>300</v>
      </c>
      <c r="G302" s="6" t="s">
        <v>5396</v>
      </c>
      <c r="H302" s="6" t="s">
        <v>5397</v>
      </c>
      <c r="I302" s="6" t="s">
        <v>5398</v>
      </c>
      <c r="J302" s="6">
        <v>300</v>
      </c>
    </row>
    <row r="303" spans="6:10">
      <c r="F303" s="6">
        <v>301</v>
      </c>
      <c r="G303" s="6" t="s">
        <v>5399</v>
      </c>
      <c r="H303" s="6" t="s">
        <v>5400</v>
      </c>
      <c r="I303" s="6" t="s">
        <v>5401</v>
      </c>
      <c r="J303" s="6">
        <v>301</v>
      </c>
    </row>
    <row r="304" spans="6:10">
      <c r="F304" s="6">
        <v>302</v>
      </c>
      <c r="G304" s="6" t="s">
        <v>5402</v>
      </c>
      <c r="H304" s="6" t="s">
        <v>5403</v>
      </c>
      <c r="I304" s="6" t="s">
        <v>5404</v>
      </c>
      <c r="J304" s="6">
        <v>302</v>
      </c>
    </row>
    <row r="305" spans="6:10">
      <c r="F305" s="6">
        <v>303</v>
      </c>
      <c r="G305" s="6" t="s">
        <v>5405</v>
      </c>
      <c r="H305" s="6" t="s">
        <v>5406</v>
      </c>
      <c r="I305" s="6" t="s">
        <v>5407</v>
      </c>
      <c r="J305" s="6">
        <v>303</v>
      </c>
    </row>
    <row r="306" spans="6:10">
      <c r="F306" s="6">
        <v>304</v>
      </c>
      <c r="G306" s="6" t="s">
        <v>5408</v>
      </c>
      <c r="H306" s="6" t="s">
        <v>5409</v>
      </c>
      <c r="I306" s="6" t="s">
        <v>5410</v>
      </c>
      <c r="J306" s="6">
        <v>304</v>
      </c>
    </row>
    <row r="307" spans="6:10">
      <c r="F307" s="6">
        <v>305</v>
      </c>
      <c r="G307" s="6" t="s">
        <v>5411</v>
      </c>
      <c r="H307" s="6" t="s">
        <v>5412</v>
      </c>
      <c r="I307" s="6" t="s">
        <v>5413</v>
      </c>
      <c r="J307" s="6">
        <v>305</v>
      </c>
    </row>
    <row r="308" spans="6:10">
      <c r="F308" s="6">
        <v>306</v>
      </c>
      <c r="G308" s="6" t="s">
        <v>5414</v>
      </c>
      <c r="H308" s="6" t="s">
        <v>5415</v>
      </c>
      <c r="I308" s="6" t="s">
        <v>5416</v>
      </c>
      <c r="J308" s="6">
        <v>306</v>
      </c>
    </row>
    <row r="309" spans="6:10">
      <c r="F309" s="6">
        <v>307</v>
      </c>
      <c r="G309" s="6" t="s">
        <v>5417</v>
      </c>
      <c r="H309" s="6" t="s">
        <v>5418</v>
      </c>
      <c r="I309" s="6" t="s">
        <v>5419</v>
      </c>
      <c r="J309" s="6">
        <v>307</v>
      </c>
    </row>
    <row r="310" spans="6:10">
      <c r="F310" s="6">
        <v>308</v>
      </c>
      <c r="G310" s="6" t="s">
        <v>5420</v>
      </c>
      <c r="H310" s="6" t="s">
        <v>5421</v>
      </c>
      <c r="I310" s="6" t="s">
        <v>5422</v>
      </c>
      <c r="J310" s="6">
        <v>308</v>
      </c>
    </row>
    <row r="311" spans="6:10">
      <c r="F311" s="6">
        <v>309</v>
      </c>
      <c r="G311" s="6" t="s">
        <v>5423</v>
      </c>
      <c r="H311" s="6" t="s">
        <v>5424</v>
      </c>
      <c r="I311" s="6" t="s">
        <v>5425</v>
      </c>
      <c r="J311" s="6">
        <v>309</v>
      </c>
    </row>
    <row r="312" spans="6:10">
      <c r="F312" s="6">
        <v>310</v>
      </c>
      <c r="G312" s="6" t="s">
        <v>5426</v>
      </c>
      <c r="H312" s="6" t="s">
        <v>5427</v>
      </c>
      <c r="I312" s="6" t="s">
        <v>5428</v>
      </c>
      <c r="J312" s="6">
        <v>310</v>
      </c>
    </row>
    <row r="313" spans="6:10">
      <c r="F313" s="6">
        <v>311</v>
      </c>
      <c r="G313" s="6" t="s">
        <v>5429</v>
      </c>
      <c r="H313" s="6" t="s">
        <v>5430</v>
      </c>
      <c r="I313" s="6" t="s">
        <v>5431</v>
      </c>
      <c r="J313" s="6">
        <v>311</v>
      </c>
    </row>
    <row r="314" spans="6:10">
      <c r="F314" s="6">
        <v>312</v>
      </c>
      <c r="G314" s="6" t="s">
        <v>5432</v>
      </c>
      <c r="H314" s="6" t="s">
        <v>5433</v>
      </c>
      <c r="I314" s="6" t="s">
        <v>5434</v>
      </c>
      <c r="J314" s="6">
        <v>312</v>
      </c>
    </row>
    <row r="315" spans="6:10">
      <c r="F315" s="6">
        <v>313</v>
      </c>
      <c r="G315" s="6" t="s">
        <v>5435</v>
      </c>
      <c r="H315" s="6" t="s">
        <v>5436</v>
      </c>
      <c r="I315" s="6" t="s">
        <v>5437</v>
      </c>
      <c r="J315" s="6">
        <v>313</v>
      </c>
    </row>
    <row r="316" spans="6:10">
      <c r="F316" s="6">
        <v>314</v>
      </c>
      <c r="G316" s="6" t="s">
        <v>5438</v>
      </c>
      <c r="H316" s="6" t="s">
        <v>5439</v>
      </c>
      <c r="I316" s="6" t="s">
        <v>5440</v>
      </c>
      <c r="J316" s="6">
        <v>314</v>
      </c>
    </row>
    <row r="317" spans="6:10">
      <c r="F317" s="6">
        <v>315</v>
      </c>
      <c r="G317" s="6" t="s">
        <v>5441</v>
      </c>
      <c r="H317" s="6" t="s">
        <v>5442</v>
      </c>
      <c r="I317" s="6" t="s">
        <v>5443</v>
      </c>
      <c r="J317" s="6">
        <v>315</v>
      </c>
    </row>
    <row r="318" spans="6:10">
      <c r="F318" s="6">
        <v>316</v>
      </c>
      <c r="G318" s="6" t="s">
        <v>5444</v>
      </c>
      <c r="H318" s="6" t="s">
        <v>5445</v>
      </c>
      <c r="I318" s="6" t="s">
        <v>5446</v>
      </c>
      <c r="J318" s="6">
        <v>316</v>
      </c>
    </row>
    <row r="319" spans="6:10">
      <c r="F319" s="6">
        <v>317</v>
      </c>
      <c r="G319" s="6" t="s">
        <v>5447</v>
      </c>
      <c r="H319" s="6" t="s">
        <v>5448</v>
      </c>
      <c r="I319" s="6" t="s">
        <v>5449</v>
      </c>
      <c r="J319" s="6">
        <v>317</v>
      </c>
    </row>
    <row r="320" spans="6:10">
      <c r="F320" s="6">
        <v>318</v>
      </c>
      <c r="G320" s="6" t="s">
        <v>5450</v>
      </c>
      <c r="H320" s="6" t="s">
        <v>5451</v>
      </c>
      <c r="I320" s="6" t="s">
        <v>5452</v>
      </c>
      <c r="J320" s="6">
        <v>318</v>
      </c>
    </row>
    <row r="321" spans="6:10">
      <c r="F321" s="6">
        <v>319</v>
      </c>
      <c r="G321" s="6" t="s">
        <v>5453</v>
      </c>
      <c r="H321" s="6" t="s">
        <v>5454</v>
      </c>
      <c r="I321" s="6" t="s">
        <v>5455</v>
      </c>
      <c r="J321" s="6">
        <v>319</v>
      </c>
    </row>
    <row r="322" spans="6:10">
      <c r="F322" s="6">
        <v>320</v>
      </c>
      <c r="G322" s="6" t="s">
        <v>5456</v>
      </c>
      <c r="H322" s="6" t="s">
        <v>5457</v>
      </c>
      <c r="I322" s="6" t="s">
        <v>5458</v>
      </c>
      <c r="J322" s="6">
        <v>320</v>
      </c>
    </row>
    <row r="323" spans="6:10">
      <c r="F323" s="6">
        <v>321</v>
      </c>
      <c r="G323" s="6" t="s">
        <v>5459</v>
      </c>
      <c r="H323" s="6" t="s">
        <v>5460</v>
      </c>
      <c r="I323" s="6" t="s">
        <v>5461</v>
      </c>
      <c r="J323" s="6">
        <v>321</v>
      </c>
    </row>
    <row r="324" spans="6:10">
      <c r="F324" s="6">
        <v>322</v>
      </c>
      <c r="G324" s="6" t="s">
        <v>5462</v>
      </c>
      <c r="H324" s="6" t="s">
        <v>5463</v>
      </c>
      <c r="I324" s="6" t="s">
        <v>5464</v>
      </c>
      <c r="J324" s="6">
        <v>322</v>
      </c>
    </row>
    <row r="325" spans="6:10">
      <c r="F325" s="6">
        <v>323</v>
      </c>
      <c r="G325" s="6" t="s">
        <v>5465</v>
      </c>
      <c r="H325" s="6" t="s">
        <v>5466</v>
      </c>
      <c r="I325" s="6" t="s">
        <v>5467</v>
      </c>
      <c r="J325" s="6">
        <v>323</v>
      </c>
    </row>
    <row r="326" spans="6:10">
      <c r="F326" s="6">
        <v>324</v>
      </c>
      <c r="G326" s="6" t="s">
        <v>5468</v>
      </c>
      <c r="H326" s="6" t="s">
        <v>5469</v>
      </c>
      <c r="I326" s="6" t="s">
        <v>5470</v>
      </c>
      <c r="J326" s="6">
        <v>324</v>
      </c>
    </row>
    <row r="327" spans="6:10">
      <c r="F327" s="6">
        <v>325</v>
      </c>
      <c r="G327" s="6" t="s">
        <v>5471</v>
      </c>
      <c r="H327" s="6" t="s">
        <v>5472</v>
      </c>
      <c r="I327" s="6" t="s">
        <v>5473</v>
      </c>
      <c r="J327" s="6">
        <v>325</v>
      </c>
    </row>
    <row r="328" spans="6:10">
      <c r="F328" s="6">
        <v>326</v>
      </c>
      <c r="G328" s="6" t="s">
        <v>5474</v>
      </c>
      <c r="H328" s="6" t="s">
        <v>5475</v>
      </c>
      <c r="I328" s="6" t="s">
        <v>5476</v>
      </c>
      <c r="J328" s="6">
        <v>326</v>
      </c>
    </row>
    <row r="329" spans="6:10">
      <c r="F329" s="6">
        <v>327</v>
      </c>
      <c r="G329" s="6" t="s">
        <v>5477</v>
      </c>
      <c r="H329" s="6" t="s">
        <v>5478</v>
      </c>
      <c r="I329" s="6" t="s">
        <v>5479</v>
      </c>
      <c r="J329" s="6">
        <v>327</v>
      </c>
    </row>
    <row r="330" spans="6:10">
      <c r="F330" s="6">
        <v>328</v>
      </c>
      <c r="G330" s="6" t="s">
        <v>5480</v>
      </c>
      <c r="H330" s="6" t="s">
        <v>5481</v>
      </c>
      <c r="I330" s="6" t="s">
        <v>5482</v>
      </c>
      <c r="J330" s="6">
        <v>328</v>
      </c>
    </row>
    <row r="331" spans="6:10">
      <c r="F331" s="6">
        <v>329</v>
      </c>
      <c r="G331" s="6" t="s">
        <v>5483</v>
      </c>
      <c r="H331" s="6" t="s">
        <v>5484</v>
      </c>
      <c r="I331" s="6" t="s">
        <v>5485</v>
      </c>
      <c r="J331" s="6">
        <v>329</v>
      </c>
    </row>
    <row r="332" spans="6:10">
      <c r="F332" s="6">
        <v>330</v>
      </c>
      <c r="G332" s="6" t="s">
        <v>5486</v>
      </c>
      <c r="H332" s="6" t="s">
        <v>5487</v>
      </c>
      <c r="I332" s="6" t="s">
        <v>5488</v>
      </c>
      <c r="J332" s="6">
        <v>330</v>
      </c>
    </row>
    <row r="333" spans="6:10">
      <c r="F333" s="6">
        <v>331</v>
      </c>
      <c r="G333" s="6" t="s">
        <v>5489</v>
      </c>
      <c r="H333" s="6" t="s">
        <v>5490</v>
      </c>
      <c r="I333" s="6" t="s">
        <v>5491</v>
      </c>
      <c r="J333" s="6">
        <v>331</v>
      </c>
    </row>
    <row r="334" spans="6:10">
      <c r="F334" s="6">
        <v>332</v>
      </c>
      <c r="G334" s="6" t="s">
        <v>5492</v>
      </c>
      <c r="H334" s="6" t="s">
        <v>5493</v>
      </c>
      <c r="I334" s="6" t="s">
        <v>5494</v>
      </c>
      <c r="J334" s="6">
        <v>332</v>
      </c>
    </row>
    <row r="335" spans="6:10">
      <c r="F335" s="6">
        <v>333</v>
      </c>
      <c r="G335" s="6" t="s">
        <v>5495</v>
      </c>
      <c r="H335" s="6" t="s">
        <v>5496</v>
      </c>
      <c r="I335" s="6" t="s">
        <v>5497</v>
      </c>
      <c r="J335" s="6">
        <v>333</v>
      </c>
    </row>
    <row r="336" spans="6:10">
      <c r="F336" s="6">
        <v>334</v>
      </c>
      <c r="G336" s="6" t="s">
        <v>5498</v>
      </c>
      <c r="H336" s="6" t="s">
        <v>5499</v>
      </c>
      <c r="I336" s="6" t="s">
        <v>5500</v>
      </c>
      <c r="J336" s="6">
        <v>334</v>
      </c>
    </row>
    <row r="337" spans="6:10">
      <c r="F337" s="6">
        <v>335</v>
      </c>
      <c r="G337" s="6" t="s">
        <v>5501</v>
      </c>
      <c r="H337" s="6" t="s">
        <v>5502</v>
      </c>
      <c r="I337" s="6" t="s">
        <v>5503</v>
      </c>
      <c r="J337" s="6">
        <v>335</v>
      </c>
    </row>
    <row r="338" spans="6:10">
      <c r="F338" s="6">
        <v>336</v>
      </c>
      <c r="G338" s="6" t="s">
        <v>5504</v>
      </c>
      <c r="H338" s="6" t="s">
        <v>5505</v>
      </c>
      <c r="I338" s="6" t="s">
        <v>5506</v>
      </c>
      <c r="J338" s="6">
        <v>336</v>
      </c>
    </row>
    <row r="339" spans="6:10">
      <c r="F339" s="6">
        <v>337</v>
      </c>
      <c r="G339" s="6" t="s">
        <v>5507</v>
      </c>
      <c r="H339" s="6" t="s">
        <v>5508</v>
      </c>
      <c r="I339" s="6" t="s">
        <v>5509</v>
      </c>
      <c r="J339" s="6">
        <v>337</v>
      </c>
    </row>
    <row r="340" spans="6:10">
      <c r="F340" s="6">
        <v>338</v>
      </c>
      <c r="G340" s="6" t="s">
        <v>5510</v>
      </c>
      <c r="H340" s="6" t="s">
        <v>5511</v>
      </c>
      <c r="I340" s="6" t="s">
        <v>5512</v>
      </c>
      <c r="J340" s="6">
        <v>338</v>
      </c>
    </row>
    <row r="341" spans="6:10">
      <c r="F341" s="6">
        <v>339</v>
      </c>
      <c r="G341" s="6" t="s">
        <v>5513</v>
      </c>
      <c r="H341" s="6" t="s">
        <v>5514</v>
      </c>
      <c r="I341" s="6" t="s">
        <v>5515</v>
      </c>
      <c r="J341" s="6">
        <v>339</v>
      </c>
    </row>
    <row r="342" spans="6:10">
      <c r="F342" s="6">
        <v>340</v>
      </c>
      <c r="G342" s="6" t="s">
        <v>5516</v>
      </c>
      <c r="H342" s="6" t="s">
        <v>5517</v>
      </c>
      <c r="I342" s="6" t="s">
        <v>5518</v>
      </c>
      <c r="J342" s="6">
        <v>340</v>
      </c>
    </row>
    <row r="343" spans="6:10">
      <c r="F343" s="6">
        <v>341</v>
      </c>
      <c r="G343" s="6" t="s">
        <v>5519</v>
      </c>
      <c r="H343" s="6" t="s">
        <v>5520</v>
      </c>
      <c r="I343" s="6" t="s">
        <v>5521</v>
      </c>
      <c r="J343" s="6">
        <v>341</v>
      </c>
    </row>
    <row r="344" spans="6:10">
      <c r="F344" s="6">
        <v>342</v>
      </c>
      <c r="G344" s="6" t="s">
        <v>5522</v>
      </c>
      <c r="H344" s="6" t="s">
        <v>5523</v>
      </c>
      <c r="I344" s="6" t="s">
        <v>5524</v>
      </c>
      <c r="J344" s="6">
        <v>342</v>
      </c>
    </row>
    <row r="345" spans="6:10">
      <c r="F345" s="6">
        <v>343</v>
      </c>
      <c r="G345" s="6" t="s">
        <v>5525</v>
      </c>
      <c r="H345" s="6" t="s">
        <v>5526</v>
      </c>
      <c r="I345" s="6" t="s">
        <v>5527</v>
      </c>
      <c r="J345" s="6">
        <v>343</v>
      </c>
    </row>
    <row r="346" spans="6:10">
      <c r="F346" s="6">
        <v>344</v>
      </c>
      <c r="G346" s="6" t="s">
        <v>5528</v>
      </c>
      <c r="H346" s="6" t="s">
        <v>5529</v>
      </c>
      <c r="I346" s="6" t="s">
        <v>5530</v>
      </c>
      <c r="J346" s="6">
        <v>344</v>
      </c>
    </row>
    <row r="347" spans="6:10">
      <c r="F347" s="6">
        <v>345</v>
      </c>
      <c r="G347" s="6" t="s">
        <v>5531</v>
      </c>
      <c r="H347" s="6" t="s">
        <v>5532</v>
      </c>
      <c r="I347" s="6" t="s">
        <v>5533</v>
      </c>
      <c r="J347" s="6">
        <v>345</v>
      </c>
    </row>
    <row r="348" spans="6:10">
      <c r="F348" s="6">
        <v>346</v>
      </c>
      <c r="G348" s="6" t="s">
        <v>5534</v>
      </c>
      <c r="H348" s="6" t="s">
        <v>5535</v>
      </c>
      <c r="I348" s="6" t="s">
        <v>5536</v>
      </c>
      <c r="J348" s="6">
        <v>346</v>
      </c>
    </row>
    <row r="349" spans="6:10">
      <c r="F349" s="6">
        <v>347</v>
      </c>
      <c r="G349" s="6" t="s">
        <v>5537</v>
      </c>
      <c r="H349" s="6" t="s">
        <v>5538</v>
      </c>
      <c r="I349" s="6" t="s">
        <v>5539</v>
      </c>
      <c r="J349" s="6">
        <v>347</v>
      </c>
    </row>
    <row r="350" spans="6:10">
      <c r="F350" s="6">
        <v>348</v>
      </c>
      <c r="G350" s="6" t="s">
        <v>5540</v>
      </c>
      <c r="H350" s="6" t="s">
        <v>5541</v>
      </c>
      <c r="I350" s="6" t="s">
        <v>5542</v>
      </c>
      <c r="J350" s="6">
        <v>348</v>
      </c>
    </row>
    <row r="351" spans="6:10">
      <c r="F351" s="6">
        <v>349</v>
      </c>
      <c r="G351" s="6" t="s">
        <v>5543</v>
      </c>
      <c r="H351" s="6" t="s">
        <v>5544</v>
      </c>
      <c r="I351" s="6" t="s">
        <v>5545</v>
      </c>
      <c r="J351" s="6">
        <v>349</v>
      </c>
    </row>
    <row r="352" spans="6:10">
      <c r="F352" s="6">
        <v>350</v>
      </c>
      <c r="G352" s="6" t="s">
        <v>5546</v>
      </c>
      <c r="H352" s="6" t="s">
        <v>5547</v>
      </c>
      <c r="I352" s="6" t="s">
        <v>5548</v>
      </c>
      <c r="J352" s="6">
        <v>350</v>
      </c>
    </row>
    <row r="353" spans="6:10">
      <c r="F353" s="6">
        <v>351</v>
      </c>
      <c r="G353" s="6" t="s">
        <v>5549</v>
      </c>
      <c r="H353" s="6" t="s">
        <v>5550</v>
      </c>
      <c r="I353" s="6" t="s">
        <v>5551</v>
      </c>
      <c r="J353" s="6">
        <v>351</v>
      </c>
    </row>
    <row r="354" spans="6:10">
      <c r="F354" s="6">
        <v>352</v>
      </c>
      <c r="G354" s="6" t="s">
        <v>5552</v>
      </c>
      <c r="H354" s="6" t="s">
        <v>5553</v>
      </c>
      <c r="I354" s="6" t="s">
        <v>5554</v>
      </c>
      <c r="J354" s="6">
        <v>352</v>
      </c>
    </row>
    <row r="355" spans="6:10">
      <c r="F355" s="6">
        <v>353</v>
      </c>
      <c r="G355" s="6" t="s">
        <v>5555</v>
      </c>
      <c r="H355" s="6" t="s">
        <v>5556</v>
      </c>
      <c r="I355" s="6" t="s">
        <v>5557</v>
      </c>
      <c r="J355" s="6">
        <v>353</v>
      </c>
    </row>
    <row r="356" spans="6:10">
      <c r="F356" s="6">
        <v>354</v>
      </c>
      <c r="G356" s="6" t="s">
        <v>5558</v>
      </c>
      <c r="H356" s="6" t="s">
        <v>5559</v>
      </c>
      <c r="I356" s="6" t="s">
        <v>5560</v>
      </c>
      <c r="J356" s="6">
        <v>354</v>
      </c>
    </row>
    <row r="357" spans="6:10">
      <c r="F357" s="6">
        <v>355</v>
      </c>
      <c r="G357" s="6" t="s">
        <v>5561</v>
      </c>
      <c r="H357" s="6" t="s">
        <v>5562</v>
      </c>
      <c r="I357" s="6" t="s">
        <v>5563</v>
      </c>
      <c r="J357" s="6">
        <v>355</v>
      </c>
    </row>
    <row r="358" spans="6:10">
      <c r="F358" s="6">
        <v>356</v>
      </c>
      <c r="G358" s="6" t="s">
        <v>5564</v>
      </c>
      <c r="H358" s="6" t="s">
        <v>5565</v>
      </c>
      <c r="I358" s="6" t="s">
        <v>5566</v>
      </c>
      <c r="J358" s="6">
        <v>356</v>
      </c>
    </row>
    <row r="359" spans="6:10">
      <c r="F359" s="6">
        <v>357</v>
      </c>
      <c r="G359" s="6" t="s">
        <v>5567</v>
      </c>
      <c r="H359" s="6" t="s">
        <v>5568</v>
      </c>
      <c r="I359" s="6" t="s">
        <v>5569</v>
      </c>
      <c r="J359" s="6">
        <v>357</v>
      </c>
    </row>
    <row r="360" spans="6:10">
      <c r="F360" s="6">
        <v>358</v>
      </c>
      <c r="G360" s="6" t="s">
        <v>5570</v>
      </c>
      <c r="H360" s="6" t="s">
        <v>5571</v>
      </c>
      <c r="I360" s="6" t="s">
        <v>5572</v>
      </c>
      <c r="J360" s="6">
        <v>358</v>
      </c>
    </row>
    <row r="361" spans="6:10">
      <c r="F361" s="6">
        <v>359</v>
      </c>
      <c r="G361" s="6" t="s">
        <v>5573</v>
      </c>
      <c r="H361" s="6" t="s">
        <v>5574</v>
      </c>
      <c r="I361" s="6" t="s">
        <v>5575</v>
      </c>
      <c r="J361" s="6">
        <v>359</v>
      </c>
    </row>
    <row r="362" spans="6:10">
      <c r="F362" s="6">
        <v>360</v>
      </c>
      <c r="G362" s="6" t="s">
        <v>5576</v>
      </c>
      <c r="H362" s="6" t="s">
        <v>5577</v>
      </c>
      <c r="I362" s="6" t="s">
        <v>5578</v>
      </c>
      <c r="J362" s="6">
        <v>360</v>
      </c>
    </row>
    <row r="363" spans="6:10">
      <c r="F363" s="6">
        <v>361</v>
      </c>
      <c r="G363" s="6" t="s">
        <v>5579</v>
      </c>
      <c r="H363" s="6" t="s">
        <v>5580</v>
      </c>
      <c r="I363" s="6" t="s">
        <v>5581</v>
      </c>
      <c r="J363" s="6">
        <v>361</v>
      </c>
    </row>
    <row r="364" spans="6:10">
      <c r="F364" s="6">
        <v>362</v>
      </c>
      <c r="G364" s="6" t="s">
        <v>5582</v>
      </c>
      <c r="H364" s="6" t="s">
        <v>5583</v>
      </c>
      <c r="I364" s="6" t="s">
        <v>5584</v>
      </c>
      <c r="J364" s="6">
        <v>362</v>
      </c>
    </row>
    <row r="365" spans="6:10">
      <c r="F365" s="6">
        <v>363</v>
      </c>
      <c r="G365" s="6" t="s">
        <v>5585</v>
      </c>
      <c r="H365" s="6" t="s">
        <v>5586</v>
      </c>
      <c r="I365" s="6" t="s">
        <v>5587</v>
      </c>
      <c r="J365" s="6">
        <v>363</v>
      </c>
    </row>
    <row r="366" spans="6:10">
      <c r="F366" s="6">
        <v>364</v>
      </c>
      <c r="G366" s="6" t="s">
        <v>5588</v>
      </c>
      <c r="H366" s="6" t="s">
        <v>5589</v>
      </c>
      <c r="I366" s="6" t="s">
        <v>5590</v>
      </c>
      <c r="J366" s="6">
        <v>364</v>
      </c>
    </row>
    <row r="367" spans="6:10">
      <c r="F367" s="6">
        <v>365</v>
      </c>
      <c r="G367" s="6" t="s">
        <v>5591</v>
      </c>
      <c r="H367" s="6" t="s">
        <v>5592</v>
      </c>
      <c r="I367" s="6" t="s">
        <v>5593</v>
      </c>
      <c r="J367" s="6">
        <v>365</v>
      </c>
    </row>
    <row r="368" spans="6:10">
      <c r="F368" s="6">
        <v>366</v>
      </c>
      <c r="G368" s="6" t="s">
        <v>5594</v>
      </c>
      <c r="H368" s="6" t="s">
        <v>5595</v>
      </c>
      <c r="I368" s="6" t="s">
        <v>5596</v>
      </c>
      <c r="J368" s="6">
        <v>366</v>
      </c>
    </row>
    <row r="369" spans="6:10">
      <c r="F369" s="6">
        <v>367</v>
      </c>
      <c r="G369" s="6" t="s">
        <v>5597</v>
      </c>
      <c r="H369" s="6" t="s">
        <v>5598</v>
      </c>
      <c r="I369" s="6" t="s">
        <v>5599</v>
      </c>
      <c r="J369" s="6">
        <v>367</v>
      </c>
    </row>
    <row r="370" spans="6:10">
      <c r="F370" s="6">
        <v>368</v>
      </c>
      <c r="G370" s="6" t="s">
        <v>5600</v>
      </c>
      <c r="H370" s="6" t="s">
        <v>5601</v>
      </c>
      <c r="I370" s="6" t="s">
        <v>5602</v>
      </c>
      <c r="J370" s="6">
        <v>368</v>
      </c>
    </row>
    <row r="371" spans="6:10">
      <c r="F371" s="6">
        <v>369</v>
      </c>
      <c r="G371" s="6" t="s">
        <v>5603</v>
      </c>
      <c r="H371" s="6" t="s">
        <v>5604</v>
      </c>
      <c r="I371" s="6" t="s">
        <v>5605</v>
      </c>
      <c r="J371" s="6">
        <v>369</v>
      </c>
    </row>
    <row r="372" spans="6:10">
      <c r="F372" s="6">
        <v>370</v>
      </c>
      <c r="G372" s="6" t="s">
        <v>5606</v>
      </c>
      <c r="H372" s="6" t="s">
        <v>5607</v>
      </c>
      <c r="I372" s="6" t="s">
        <v>5608</v>
      </c>
      <c r="J372" s="6">
        <v>370</v>
      </c>
    </row>
    <row r="373" spans="6:10">
      <c r="F373" s="6">
        <v>371</v>
      </c>
      <c r="G373" s="6" t="s">
        <v>5609</v>
      </c>
      <c r="H373" s="6" t="s">
        <v>5610</v>
      </c>
      <c r="I373" s="6" t="s">
        <v>5611</v>
      </c>
      <c r="J373" s="6">
        <v>371</v>
      </c>
    </row>
    <row r="374" spans="6:10">
      <c r="F374" s="6">
        <v>372</v>
      </c>
      <c r="G374" s="6" t="s">
        <v>5612</v>
      </c>
      <c r="H374" s="6" t="s">
        <v>5613</v>
      </c>
      <c r="I374" s="6" t="s">
        <v>5614</v>
      </c>
      <c r="J374" s="6">
        <v>372</v>
      </c>
    </row>
    <row r="375" spans="6:10">
      <c r="F375" s="6">
        <v>373</v>
      </c>
      <c r="G375" s="6" t="s">
        <v>5615</v>
      </c>
      <c r="H375" s="6" t="s">
        <v>5616</v>
      </c>
      <c r="I375" s="6" t="s">
        <v>5617</v>
      </c>
      <c r="J375" s="6">
        <v>373</v>
      </c>
    </row>
    <row r="376" spans="6:10">
      <c r="F376" s="6">
        <v>374</v>
      </c>
      <c r="G376" s="6" t="s">
        <v>5618</v>
      </c>
      <c r="H376" s="6" t="s">
        <v>5619</v>
      </c>
      <c r="I376" s="6" t="s">
        <v>5620</v>
      </c>
      <c r="J376" s="6">
        <v>374</v>
      </c>
    </row>
    <row r="377" spans="6:10">
      <c r="F377" s="6">
        <v>375</v>
      </c>
      <c r="G377" s="6" t="s">
        <v>5621</v>
      </c>
      <c r="H377" s="6" t="s">
        <v>5622</v>
      </c>
      <c r="I377" s="6" t="s">
        <v>5623</v>
      </c>
      <c r="J377" s="6">
        <v>375</v>
      </c>
    </row>
    <row r="378" spans="6:10">
      <c r="F378" s="6">
        <v>376</v>
      </c>
      <c r="G378" s="6" t="s">
        <v>5624</v>
      </c>
      <c r="H378" s="6" t="s">
        <v>5625</v>
      </c>
      <c r="I378" s="6" t="s">
        <v>5626</v>
      </c>
      <c r="J378" s="6">
        <v>376</v>
      </c>
    </row>
    <row r="379" spans="6:10">
      <c r="F379" s="6">
        <v>377</v>
      </c>
      <c r="G379" s="6" t="s">
        <v>5627</v>
      </c>
      <c r="H379" s="6" t="s">
        <v>5628</v>
      </c>
      <c r="I379" s="6" t="s">
        <v>5629</v>
      </c>
      <c r="J379" s="6">
        <v>377</v>
      </c>
    </row>
    <row r="380" spans="6:10">
      <c r="F380" s="6">
        <v>378</v>
      </c>
      <c r="G380" s="6" t="s">
        <v>5630</v>
      </c>
      <c r="H380" s="6" t="s">
        <v>5631</v>
      </c>
      <c r="I380" s="6" t="s">
        <v>5632</v>
      </c>
      <c r="J380" s="6">
        <v>378</v>
      </c>
    </row>
    <row r="381" spans="6:10">
      <c r="F381" s="6">
        <v>379</v>
      </c>
      <c r="G381" s="6" t="s">
        <v>5633</v>
      </c>
      <c r="H381" s="6" t="s">
        <v>5634</v>
      </c>
      <c r="I381" s="6" t="s">
        <v>5635</v>
      </c>
      <c r="J381" s="6">
        <v>379</v>
      </c>
    </row>
    <row r="382" spans="6:10">
      <c r="F382" s="6">
        <v>380</v>
      </c>
      <c r="G382" s="6" t="s">
        <v>5636</v>
      </c>
      <c r="H382" s="6" t="s">
        <v>5637</v>
      </c>
      <c r="I382" s="6" t="s">
        <v>5638</v>
      </c>
      <c r="J382" s="6">
        <v>380</v>
      </c>
    </row>
    <row r="383" spans="6:10">
      <c r="F383" s="6">
        <v>381</v>
      </c>
      <c r="G383" s="6" t="s">
        <v>5639</v>
      </c>
      <c r="H383" s="6" t="s">
        <v>5640</v>
      </c>
      <c r="I383" s="6" t="s">
        <v>5641</v>
      </c>
      <c r="J383" s="6">
        <v>381</v>
      </c>
    </row>
    <row r="384" spans="6:10">
      <c r="F384" s="6">
        <v>382</v>
      </c>
      <c r="G384" s="6" t="s">
        <v>5642</v>
      </c>
      <c r="H384" s="6" t="s">
        <v>5643</v>
      </c>
      <c r="I384" s="6" t="s">
        <v>5644</v>
      </c>
      <c r="J384" s="6">
        <v>382</v>
      </c>
    </row>
    <row r="385" spans="6:10">
      <c r="F385" s="6">
        <v>383</v>
      </c>
      <c r="G385" s="6" t="s">
        <v>5645</v>
      </c>
      <c r="H385" s="6" t="s">
        <v>5646</v>
      </c>
      <c r="I385" s="6" t="s">
        <v>5647</v>
      </c>
      <c r="J385" s="6">
        <v>383</v>
      </c>
    </row>
    <row r="386" spans="6:10">
      <c r="F386" s="6">
        <v>384</v>
      </c>
      <c r="G386" s="6" t="s">
        <v>5648</v>
      </c>
      <c r="H386" s="6" t="s">
        <v>5649</v>
      </c>
      <c r="I386" s="6" t="s">
        <v>5650</v>
      </c>
      <c r="J386" s="6">
        <v>384</v>
      </c>
    </row>
    <row r="387" spans="6:10">
      <c r="F387" s="6">
        <v>385</v>
      </c>
      <c r="G387" s="6" t="s">
        <v>5651</v>
      </c>
      <c r="H387" s="6" t="s">
        <v>5652</v>
      </c>
      <c r="I387" s="6" t="s">
        <v>5653</v>
      </c>
      <c r="J387" s="6">
        <v>385</v>
      </c>
    </row>
    <row r="388" spans="6:10">
      <c r="F388" s="6">
        <v>386</v>
      </c>
      <c r="G388" s="6" t="s">
        <v>5654</v>
      </c>
      <c r="H388" s="6" t="s">
        <v>5655</v>
      </c>
      <c r="I388" s="6" t="s">
        <v>5656</v>
      </c>
      <c r="J388" s="6">
        <v>386</v>
      </c>
    </row>
    <row r="389" spans="6:10">
      <c r="F389" s="6">
        <v>387</v>
      </c>
      <c r="G389" s="6" t="s">
        <v>5657</v>
      </c>
      <c r="H389" s="6" t="s">
        <v>5658</v>
      </c>
      <c r="I389" s="6" t="s">
        <v>5659</v>
      </c>
      <c r="J389" s="6">
        <v>387</v>
      </c>
    </row>
    <row r="390" spans="6:10">
      <c r="F390" s="6">
        <v>388</v>
      </c>
      <c r="G390" s="6" t="s">
        <v>5660</v>
      </c>
      <c r="H390" s="6" t="s">
        <v>5661</v>
      </c>
      <c r="I390" s="6" t="s">
        <v>5662</v>
      </c>
      <c r="J390" s="6">
        <v>388</v>
      </c>
    </row>
    <row r="391" spans="6:10">
      <c r="F391" s="6">
        <v>389</v>
      </c>
      <c r="G391" s="6" t="s">
        <v>5663</v>
      </c>
      <c r="H391" s="6" t="s">
        <v>5664</v>
      </c>
      <c r="I391" s="6" t="s">
        <v>5665</v>
      </c>
      <c r="J391" s="6">
        <v>389</v>
      </c>
    </row>
    <row r="392" spans="6:10">
      <c r="F392" s="6">
        <v>390</v>
      </c>
      <c r="G392" s="6" t="s">
        <v>5666</v>
      </c>
      <c r="H392" s="6" t="s">
        <v>5667</v>
      </c>
      <c r="I392" s="6" t="s">
        <v>5668</v>
      </c>
      <c r="J392" s="6">
        <v>390</v>
      </c>
    </row>
    <row r="393" spans="6:10">
      <c r="F393" s="6">
        <v>391</v>
      </c>
      <c r="G393" s="6" t="s">
        <v>5669</v>
      </c>
      <c r="H393" s="6" t="s">
        <v>5670</v>
      </c>
      <c r="I393" s="6" t="s">
        <v>5671</v>
      </c>
      <c r="J393" s="6">
        <v>391</v>
      </c>
    </row>
    <row r="394" spans="6:10">
      <c r="F394" s="6">
        <v>392</v>
      </c>
      <c r="G394" s="6" t="s">
        <v>5672</v>
      </c>
      <c r="H394" s="6" t="s">
        <v>5673</v>
      </c>
      <c r="I394" s="6" t="s">
        <v>5674</v>
      </c>
      <c r="J394" s="6">
        <v>392</v>
      </c>
    </row>
    <row r="395" spans="6:10">
      <c r="F395" s="6">
        <v>393</v>
      </c>
      <c r="G395" s="6" t="s">
        <v>5675</v>
      </c>
      <c r="H395" s="6" t="s">
        <v>5676</v>
      </c>
      <c r="I395" s="6" t="s">
        <v>5677</v>
      </c>
      <c r="J395" s="6">
        <v>393</v>
      </c>
    </row>
    <row r="396" spans="6:10">
      <c r="F396" s="6">
        <v>394</v>
      </c>
      <c r="G396" s="6" t="s">
        <v>5678</v>
      </c>
      <c r="H396" s="6" t="s">
        <v>5679</v>
      </c>
      <c r="I396" s="6" t="s">
        <v>5680</v>
      </c>
      <c r="J396" s="6">
        <v>394</v>
      </c>
    </row>
    <row r="397" spans="6:10">
      <c r="F397" s="6">
        <v>395</v>
      </c>
      <c r="G397" s="6" t="s">
        <v>5681</v>
      </c>
      <c r="H397" s="6" t="s">
        <v>5682</v>
      </c>
      <c r="I397" s="6" t="s">
        <v>5683</v>
      </c>
      <c r="J397" s="6">
        <v>395</v>
      </c>
    </row>
    <row r="398" spans="6:10">
      <c r="F398" s="6">
        <v>396</v>
      </c>
      <c r="G398" s="6" t="s">
        <v>5684</v>
      </c>
      <c r="H398" s="6" t="s">
        <v>5685</v>
      </c>
      <c r="I398" s="6" t="s">
        <v>5686</v>
      </c>
      <c r="J398" s="6">
        <v>396</v>
      </c>
    </row>
    <row r="399" spans="6:10">
      <c r="F399" s="6">
        <v>397</v>
      </c>
      <c r="G399" s="6" t="s">
        <v>5687</v>
      </c>
      <c r="H399" s="6" t="s">
        <v>5688</v>
      </c>
      <c r="I399" s="6" t="s">
        <v>5689</v>
      </c>
      <c r="J399" s="6">
        <v>397</v>
      </c>
    </row>
    <row r="400" spans="6:10">
      <c r="F400" s="6">
        <v>398</v>
      </c>
      <c r="G400" s="6" t="s">
        <v>5690</v>
      </c>
      <c r="H400" s="6" t="s">
        <v>5691</v>
      </c>
      <c r="I400" s="6" t="s">
        <v>5692</v>
      </c>
      <c r="J400" s="6">
        <v>398</v>
      </c>
    </row>
    <row r="401" spans="6:10">
      <c r="F401" s="6">
        <v>399</v>
      </c>
      <c r="G401" s="6" t="s">
        <v>5693</v>
      </c>
      <c r="H401" s="6" t="s">
        <v>5694</v>
      </c>
      <c r="I401" s="6" t="s">
        <v>5695</v>
      </c>
      <c r="J401" s="6">
        <v>399</v>
      </c>
    </row>
    <row r="402" spans="6:10">
      <c r="F402" s="6">
        <v>400</v>
      </c>
      <c r="G402" s="6" t="s">
        <v>5696</v>
      </c>
      <c r="H402" s="6" t="s">
        <v>5697</v>
      </c>
      <c r="I402" s="6" t="s">
        <v>5698</v>
      </c>
      <c r="J402" s="6">
        <v>400</v>
      </c>
    </row>
    <row r="403" spans="6:10">
      <c r="F403" s="6">
        <v>401</v>
      </c>
      <c r="G403" s="6" t="s">
        <v>5699</v>
      </c>
      <c r="H403" s="6" t="s">
        <v>5700</v>
      </c>
      <c r="I403" s="6" t="s">
        <v>5701</v>
      </c>
      <c r="J403" s="6">
        <v>401</v>
      </c>
    </row>
    <row r="404" spans="6:10">
      <c r="F404" s="6">
        <v>402</v>
      </c>
      <c r="G404" s="6" t="s">
        <v>5702</v>
      </c>
      <c r="H404" s="6" t="s">
        <v>5703</v>
      </c>
      <c r="I404" s="6" t="s">
        <v>5704</v>
      </c>
      <c r="J404" s="6">
        <v>402</v>
      </c>
    </row>
    <row r="405" spans="6:10">
      <c r="F405" s="6">
        <v>403</v>
      </c>
      <c r="G405" s="6" t="s">
        <v>5705</v>
      </c>
      <c r="H405" s="6" t="s">
        <v>5706</v>
      </c>
      <c r="I405" s="6" t="s">
        <v>5707</v>
      </c>
      <c r="J405" s="6">
        <v>403</v>
      </c>
    </row>
    <row r="406" spans="6:10">
      <c r="F406" s="6">
        <v>404</v>
      </c>
      <c r="G406" s="6" t="s">
        <v>5708</v>
      </c>
      <c r="H406" s="6" t="s">
        <v>5709</v>
      </c>
      <c r="I406" s="6" t="s">
        <v>5710</v>
      </c>
      <c r="J406" s="6">
        <v>404</v>
      </c>
    </row>
    <row r="407" spans="6:10">
      <c r="F407" s="6">
        <v>405</v>
      </c>
      <c r="G407" s="6" t="s">
        <v>5711</v>
      </c>
      <c r="H407" s="6" t="s">
        <v>5712</v>
      </c>
      <c r="I407" s="6" t="s">
        <v>5713</v>
      </c>
      <c r="J407" s="6">
        <v>405</v>
      </c>
    </row>
    <row r="408" spans="6:10">
      <c r="F408" s="6">
        <v>406</v>
      </c>
      <c r="G408" s="6" t="s">
        <v>5714</v>
      </c>
      <c r="H408" s="6" t="s">
        <v>5715</v>
      </c>
      <c r="I408" s="6" t="s">
        <v>5716</v>
      </c>
      <c r="J408" s="6">
        <v>406</v>
      </c>
    </row>
    <row r="409" spans="6:10">
      <c r="F409" s="6">
        <v>407</v>
      </c>
      <c r="G409" s="6" t="s">
        <v>5717</v>
      </c>
      <c r="H409" s="6" t="s">
        <v>5718</v>
      </c>
      <c r="I409" s="6" t="s">
        <v>5719</v>
      </c>
      <c r="J409" s="6">
        <v>407</v>
      </c>
    </row>
    <row r="410" spans="6:10">
      <c r="F410" s="6">
        <v>408</v>
      </c>
      <c r="G410" s="6" t="s">
        <v>5720</v>
      </c>
      <c r="H410" s="6" t="s">
        <v>5721</v>
      </c>
      <c r="I410" s="6" t="s">
        <v>5722</v>
      </c>
      <c r="J410" s="6">
        <v>408</v>
      </c>
    </row>
    <row r="411" spans="6:10">
      <c r="F411" s="6">
        <v>409</v>
      </c>
      <c r="G411" s="6" t="s">
        <v>5723</v>
      </c>
      <c r="H411" s="6" t="s">
        <v>5724</v>
      </c>
      <c r="I411" s="6" t="s">
        <v>5725</v>
      </c>
      <c r="J411" s="6">
        <v>409</v>
      </c>
    </row>
    <row r="412" spans="6:10">
      <c r="F412" s="6">
        <v>410</v>
      </c>
      <c r="G412" s="6" t="s">
        <v>5726</v>
      </c>
      <c r="H412" s="6" t="s">
        <v>5727</v>
      </c>
      <c r="I412" s="6" t="s">
        <v>5728</v>
      </c>
      <c r="J412" s="6">
        <v>410</v>
      </c>
    </row>
    <row r="413" spans="6:10">
      <c r="F413" s="6">
        <v>411</v>
      </c>
      <c r="G413" s="6" t="s">
        <v>5729</v>
      </c>
      <c r="H413" s="6" t="s">
        <v>5730</v>
      </c>
      <c r="I413" s="6" t="s">
        <v>5731</v>
      </c>
      <c r="J413" s="6">
        <v>411</v>
      </c>
    </row>
    <row r="414" spans="6:10">
      <c r="F414" s="6">
        <v>412</v>
      </c>
      <c r="G414" s="6" t="s">
        <v>5732</v>
      </c>
      <c r="H414" s="6" t="s">
        <v>5733</v>
      </c>
      <c r="I414" s="6" t="s">
        <v>5734</v>
      </c>
      <c r="J414" s="6">
        <v>412</v>
      </c>
    </row>
    <row r="415" spans="6:10">
      <c r="F415" s="6">
        <v>413</v>
      </c>
      <c r="G415" s="6" t="s">
        <v>5735</v>
      </c>
      <c r="H415" s="6" t="s">
        <v>5736</v>
      </c>
      <c r="I415" s="6" t="s">
        <v>5737</v>
      </c>
      <c r="J415" s="6">
        <v>413</v>
      </c>
    </row>
    <row r="416" spans="6:10">
      <c r="F416" s="6">
        <v>414</v>
      </c>
      <c r="G416" s="6" t="s">
        <v>5738</v>
      </c>
      <c r="H416" s="6" t="s">
        <v>5739</v>
      </c>
      <c r="I416" s="6" t="s">
        <v>5740</v>
      </c>
      <c r="J416" s="6">
        <v>414</v>
      </c>
    </row>
    <row r="417" spans="6:10">
      <c r="F417" s="6">
        <v>415</v>
      </c>
      <c r="G417" s="6" t="s">
        <v>5741</v>
      </c>
      <c r="H417" s="6" t="s">
        <v>5742</v>
      </c>
      <c r="I417" s="6" t="s">
        <v>5743</v>
      </c>
      <c r="J417" s="6">
        <v>415</v>
      </c>
    </row>
    <row r="418" spans="6:10">
      <c r="F418" s="6">
        <v>416</v>
      </c>
      <c r="G418" s="6" t="s">
        <v>5744</v>
      </c>
      <c r="H418" s="6" t="s">
        <v>5745</v>
      </c>
      <c r="I418" s="6" t="s">
        <v>5746</v>
      </c>
      <c r="J418" s="6">
        <v>416</v>
      </c>
    </row>
    <row r="419" spans="6:10">
      <c r="F419" s="6">
        <v>417</v>
      </c>
      <c r="G419" s="6" t="s">
        <v>5747</v>
      </c>
      <c r="H419" s="6" t="s">
        <v>5748</v>
      </c>
      <c r="I419" s="6" t="s">
        <v>5749</v>
      </c>
      <c r="J419" s="6">
        <v>417</v>
      </c>
    </row>
    <row r="420" spans="6:10">
      <c r="F420" s="6">
        <v>418</v>
      </c>
      <c r="G420" s="6" t="s">
        <v>5750</v>
      </c>
      <c r="H420" s="6" t="s">
        <v>5751</v>
      </c>
      <c r="I420" s="6" t="s">
        <v>5752</v>
      </c>
      <c r="J420" s="6">
        <v>418</v>
      </c>
    </row>
    <row r="421" spans="6:10">
      <c r="F421" s="6">
        <v>419</v>
      </c>
      <c r="G421" s="6" t="s">
        <v>5753</v>
      </c>
      <c r="H421" s="6" t="s">
        <v>5754</v>
      </c>
      <c r="I421" s="6" t="s">
        <v>5755</v>
      </c>
      <c r="J421" s="6">
        <v>419</v>
      </c>
    </row>
    <row r="422" spans="6:10">
      <c r="F422" s="6">
        <v>420</v>
      </c>
      <c r="G422" s="6" t="s">
        <v>5756</v>
      </c>
      <c r="H422" s="6" t="s">
        <v>5757</v>
      </c>
      <c r="I422" s="6" t="s">
        <v>5758</v>
      </c>
      <c r="J422" s="6">
        <v>420</v>
      </c>
    </row>
    <row r="423" spans="6:10">
      <c r="F423" s="6">
        <v>421</v>
      </c>
      <c r="G423" s="6" t="s">
        <v>5759</v>
      </c>
      <c r="H423" s="6" t="s">
        <v>5760</v>
      </c>
      <c r="I423" s="6" t="s">
        <v>5761</v>
      </c>
      <c r="J423" s="6">
        <v>421</v>
      </c>
    </row>
    <row r="424" spans="6:10">
      <c r="F424" s="6">
        <v>422</v>
      </c>
      <c r="G424" s="6" t="s">
        <v>5762</v>
      </c>
      <c r="H424" s="6" t="s">
        <v>5763</v>
      </c>
      <c r="I424" s="6" t="s">
        <v>5764</v>
      </c>
      <c r="J424" s="6">
        <v>422</v>
      </c>
    </row>
    <row r="425" spans="6:10">
      <c r="F425" s="6">
        <v>423</v>
      </c>
      <c r="G425" s="6" t="s">
        <v>5765</v>
      </c>
      <c r="H425" s="6" t="s">
        <v>5766</v>
      </c>
      <c r="I425" s="6" t="s">
        <v>5767</v>
      </c>
      <c r="J425" s="6">
        <v>423</v>
      </c>
    </row>
    <row r="426" spans="6:10">
      <c r="F426" s="6">
        <v>424</v>
      </c>
      <c r="G426" s="6" t="s">
        <v>5768</v>
      </c>
      <c r="H426" s="6" t="s">
        <v>5769</v>
      </c>
      <c r="I426" s="6" t="s">
        <v>5770</v>
      </c>
      <c r="J426" s="6">
        <v>424</v>
      </c>
    </row>
    <row r="427" spans="6:10">
      <c r="F427" s="6">
        <v>425</v>
      </c>
      <c r="G427" s="6" t="s">
        <v>5771</v>
      </c>
      <c r="H427" s="6" t="s">
        <v>5772</v>
      </c>
      <c r="I427" s="6" t="s">
        <v>5773</v>
      </c>
      <c r="J427" s="6">
        <v>425</v>
      </c>
    </row>
    <row r="428" spans="6:10">
      <c r="F428" s="6">
        <v>426</v>
      </c>
      <c r="G428" s="6" t="s">
        <v>5774</v>
      </c>
      <c r="H428" s="6" t="s">
        <v>5775</v>
      </c>
      <c r="I428" s="6" t="s">
        <v>5776</v>
      </c>
      <c r="J428" s="6">
        <v>426</v>
      </c>
    </row>
    <row r="429" spans="6:10">
      <c r="F429" s="6">
        <v>427</v>
      </c>
      <c r="G429" s="6" t="s">
        <v>5777</v>
      </c>
      <c r="H429" s="6" t="s">
        <v>5778</v>
      </c>
      <c r="I429" s="6" t="s">
        <v>5779</v>
      </c>
      <c r="J429" s="6">
        <v>427</v>
      </c>
    </row>
    <row r="430" spans="6:10">
      <c r="F430" s="6">
        <v>428</v>
      </c>
      <c r="G430" s="6" t="s">
        <v>5780</v>
      </c>
      <c r="H430" s="6" t="s">
        <v>5781</v>
      </c>
      <c r="I430" s="6" t="s">
        <v>5782</v>
      </c>
      <c r="J430" s="6">
        <v>428</v>
      </c>
    </row>
    <row r="431" spans="6:10">
      <c r="F431" s="6">
        <v>429</v>
      </c>
      <c r="G431" s="6" t="s">
        <v>5783</v>
      </c>
      <c r="H431" s="6" t="s">
        <v>5784</v>
      </c>
      <c r="I431" s="6" t="s">
        <v>5785</v>
      </c>
      <c r="J431" s="6">
        <v>429</v>
      </c>
    </row>
    <row r="432" spans="6:10">
      <c r="F432" s="6">
        <v>430</v>
      </c>
      <c r="G432" s="6" t="s">
        <v>5786</v>
      </c>
      <c r="H432" s="6" t="s">
        <v>5787</v>
      </c>
      <c r="I432" s="6" t="s">
        <v>5788</v>
      </c>
      <c r="J432" s="6">
        <v>430</v>
      </c>
    </row>
    <row r="433" spans="6:10">
      <c r="F433" s="6">
        <v>431</v>
      </c>
      <c r="G433" s="6" t="s">
        <v>5789</v>
      </c>
      <c r="H433" s="6" t="s">
        <v>5790</v>
      </c>
      <c r="I433" s="6" t="s">
        <v>5791</v>
      </c>
      <c r="J433" s="6">
        <v>431</v>
      </c>
    </row>
    <row r="434" spans="6:10">
      <c r="F434" s="6">
        <v>432</v>
      </c>
      <c r="G434" s="6" t="s">
        <v>5792</v>
      </c>
      <c r="H434" s="6" t="s">
        <v>5793</v>
      </c>
      <c r="I434" s="6" t="s">
        <v>5794</v>
      </c>
      <c r="J434" s="6">
        <v>432</v>
      </c>
    </row>
    <row r="435" spans="6:10">
      <c r="F435" s="6">
        <v>433</v>
      </c>
      <c r="G435" s="6" t="s">
        <v>5795</v>
      </c>
      <c r="H435" s="6" t="s">
        <v>5796</v>
      </c>
      <c r="I435" s="6" t="s">
        <v>5797</v>
      </c>
      <c r="J435" s="6">
        <v>433</v>
      </c>
    </row>
    <row r="436" spans="6:10">
      <c r="F436" s="6">
        <v>434</v>
      </c>
      <c r="G436" s="6" t="s">
        <v>5798</v>
      </c>
      <c r="H436" s="6" t="s">
        <v>5799</v>
      </c>
      <c r="I436" s="6" t="s">
        <v>5800</v>
      </c>
      <c r="J436" s="6">
        <v>434</v>
      </c>
    </row>
    <row r="437" spans="6:10">
      <c r="F437" s="6">
        <v>435</v>
      </c>
      <c r="G437" s="6" t="s">
        <v>5801</v>
      </c>
      <c r="H437" s="6" t="s">
        <v>5802</v>
      </c>
      <c r="I437" s="6" t="s">
        <v>5803</v>
      </c>
      <c r="J437" s="6">
        <v>435</v>
      </c>
    </row>
    <row r="438" spans="6:10">
      <c r="F438" s="6">
        <v>436</v>
      </c>
      <c r="G438" s="6" t="s">
        <v>5804</v>
      </c>
      <c r="H438" s="6" t="s">
        <v>5805</v>
      </c>
      <c r="I438" s="6" t="s">
        <v>5806</v>
      </c>
      <c r="J438" s="6">
        <v>436</v>
      </c>
    </row>
    <row r="439" spans="6:10">
      <c r="F439" s="6">
        <v>437</v>
      </c>
      <c r="G439" s="6" t="s">
        <v>5807</v>
      </c>
      <c r="H439" s="6" t="s">
        <v>5808</v>
      </c>
      <c r="I439" s="6" t="s">
        <v>5809</v>
      </c>
      <c r="J439" s="6">
        <v>437</v>
      </c>
    </row>
    <row r="440" spans="6:10">
      <c r="F440" s="6">
        <v>438</v>
      </c>
      <c r="G440" s="6" t="s">
        <v>5810</v>
      </c>
      <c r="H440" s="6" t="s">
        <v>5811</v>
      </c>
      <c r="I440" s="6" t="s">
        <v>5812</v>
      </c>
      <c r="J440" s="6">
        <v>438</v>
      </c>
    </row>
    <row r="441" spans="6:10">
      <c r="F441" s="6">
        <v>439</v>
      </c>
      <c r="G441" s="6" t="s">
        <v>5813</v>
      </c>
      <c r="H441" s="6" t="s">
        <v>5814</v>
      </c>
      <c r="I441" s="6" t="s">
        <v>5815</v>
      </c>
      <c r="J441" s="6">
        <v>439</v>
      </c>
    </row>
    <row r="442" spans="6:10">
      <c r="F442" s="6">
        <v>440</v>
      </c>
      <c r="G442" s="6" t="s">
        <v>5816</v>
      </c>
      <c r="H442" s="6" t="s">
        <v>5817</v>
      </c>
      <c r="I442" s="6" t="s">
        <v>5818</v>
      </c>
      <c r="J442" s="6">
        <v>440</v>
      </c>
    </row>
    <row r="443" spans="6:10">
      <c r="F443" s="6">
        <v>441</v>
      </c>
      <c r="G443" s="6" t="s">
        <v>5819</v>
      </c>
      <c r="H443" s="6" t="s">
        <v>5820</v>
      </c>
      <c r="I443" s="6" t="s">
        <v>5821</v>
      </c>
      <c r="J443" s="6">
        <v>441</v>
      </c>
    </row>
    <row r="444" spans="6:10">
      <c r="F444" s="6">
        <v>442</v>
      </c>
      <c r="G444" s="6" t="s">
        <v>5822</v>
      </c>
      <c r="H444" s="6" t="s">
        <v>5823</v>
      </c>
      <c r="I444" s="6" t="s">
        <v>5824</v>
      </c>
      <c r="J444" s="6">
        <v>442</v>
      </c>
    </row>
    <row r="445" spans="6:10">
      <c r="F445" s="6">
        <v>443</v>
      </c>
      <c r="G445" s="6" t="s">
        <v>5825</v>
      </c>
      <c r="H445" s="6" t="s">
        <v>5826</v>
      </c>
      <c r="I445" s="6" t="s">
        <v>5827</v>
      </c>
      <c r="J445" s="6">
        <v>443</v>
      </c>
    </row>
    <row r="446" spans="6:10">
      <c r="F446" s="6">
        <v>444</v>
      </c>
      <c r="G446" s="6" t="s">
        <v>5828</v>
      </c>
      <c r="H446" s="6" t="s">
        <v>5829</v>
      </c>
      <c r="I446" s="6" t="s">
        <v>5830</v>
      </c>
      <c r="J446" s="6">
        <v>444</v>
      </c>
    </row>
    <row r="447" spans="6:10">
      <c r="F447" s="6">
        <v>445</v>
      </c>
      <c r="G447" s="6" t="s">
        <v>5831</v>
      </c>
      <c r="H447" s="6" t="s">
        <v>5832</v>
      </c>
      <c r="I447" s="6" t="s">
        <v>5833</v>
      </c>
      <c r="J447" s="6">
        <v>445</v>
      </c>
    </row>
    <row r="448" spans="6:10">
      <c r="F448" s="6">
        <v>446</v>
      </c>
      <c r="G448" s="6" t="s">
        <v>5834</v>
      </c>
      <c r="H448" s="6" t="s">
        <v>5835</v>
      </c>
      <c r="I448" s="6" t="s">
        <v>5836</v>
      </c>
      <c r="J448" s="6">
        <v>446</v>
      </c>
    </row>
    <row r="449" spans="6:10">
      <c r="F449" s="6">
        <v>447</v>
      </c>
      <c r="G449" s="6" t="s">
        <v>5837</v>
      </c>
      <c r="H449" s="6" t="s">
        <v>5838</v>
      </c>
      <c r="I449" s="6" t="s">
        <v>5839</v>
      </c>
      <c r="J449" s="6">
        <v>447</v>
      </c>
    </row>
    <row r="450" spans="6:10">
      <c r="F450" s="6">
        <v>448</v>
      </c>
      <c r="G450" s="6" t="s">
        <v>5840</v>
      </c>
      <c r="H450" s="6" t="s">
        <v>5841</v>
      </c>
      <c r="I450" s="6" t="s">
        <v>5842</v>
      </c>
      <c r="J450" s="6">
        <v>448</v>
      </c>
    </row>
    <row r="451" spans="6:10">
      <c r="F451" s="6">
        <v>449</v>
      </c>
      <c r="G451" s="6" t="s">
        <v>5843</v>
      </c>
      <c r="H451" s="6" t="s">
        <v>5844</v>
      </c>
      <c r="I451" s="6" t="s">
        <v>5845</v>
      </c>
      <c r="J451" s="6">
        <v>449</v>
      </c>
    </row>
    <row r="452" spans="6:10">
      <c r="F452" s="6">
        <v>450</v>
      </c>
      <c r="G452" s="6" t="s">
        <v>5846</v>
      </c>
      <c r="H452" s="6" t="s">
        <v>5847</v>
      </c>
      <c r="I452" s="6" t="s">
        <v>5848</v>
      </c>
      <c r="J452" s="6">
        <v>450</v>
      </c>
    </row>
    <row r="453" spans="6:10">
      <c r="F453" s="6">
        <v>451</v>
      </c>
      <c r="G453" s="6" t="s">
        <v>5849</v>
      </c>
      <c r="H453" s="6" t="s">
        <v>5850</v>
      </c>
      <c r="I453" s="6" t="s">
        <v>5851</v>
      </c>
      <c r="J453" s="6">
        <v>451</v>
      </c>
    </row>
    <row r="454" spans="6:10">
      <c r="F454" s="6">
        <v>452</v>
      </c>
      <c r="G454" s="6" t="s">
        <v>5852</v>
      </c>
      <c r="H454" s="6" t="s">
        <v>5853</v>
      </c>
      <c r="I454" s="6" t="s">
        <v>5854</v>
      </c>
      <c r="J454" s="6">
        <v>452</v>
      </c>
    </row>
    <row r="455" spans="6:10">
      <c r="F455" s="6">
        <v>453</v>
      </c>
      <c r="G455" s="6" t="s">
        <v>5855</v>
      </c>
      <c r="H455" s="6" t="s">
        <v>5856</v>
      </c>
      <c r="I455" s="6" t="s">
        <v>5857</v>
      </c>
      <c r="J455" s="6">
        <v>453</v>
      </c>
    </row>
    <row r="456" spans="6:10">
      <c r="F456" s="6">
        <v>454</v>
      </c>
      <c r="G456" s="6" t="s">
        <v>5858</v>
      </c>
      <c r="H456" s="6" t="s">
        <v>5859</v>
      </c>
      <c r="I456" s="6" t="s">
        <v>5860</v>
      </c>
      <c r="J456" s="6">
        <v>454</v>
      </c>
    </row>
    <row r="457" spans="6:10">
      <c r="F457" s="6">
        <v>455</v>
      </c>
      <c r="G457" s="6" t="s">
        <v>5861</v>
      </c>
      <c r="H457" s="6" t="s">
        <v>5862</v>
      </c>
      <c r="I457" s="6" t="s">
        <v>5863</v>
      </c>
      <c r="J457" s="6">
        <v>455</v>
      </c>
    </row>
    <row r="458" spans="6:10">
      <c r="F458" s="6">
        <v>456</v>
      </c>
      <c r="G458" s="6" t="s">
        <v>5864</v>
      </c>
      <c r="H458" s="6" t="s">
        <v>5865</v>
      </c>
      <c r="I458" s="6" t="s">
        <v>5866</v>
      </c>
      <c r="J458" s="6">
        <v>456</v>
      </c>
    </row>
    <row r="459" spans="6:10">
      <c r="F459" s="6">
        <v>457</v>
      </c>
      <c r="G459" s="6" t="s">
        <v>5867</v>
      </c>
      <c r="H459" s="6" t="s">
        <v>5868</v>
      </c>
      <c r="I459" s="6" t="s">
        <v>5869</v>
      </c>
      <c r="J459" s="6">
        <v>457</v>
      </c>
    </row>
    <row r="460" spans="6:10">
      <c r="F460" s="6">
        <v>458</v>
      </c>
      <c r="G460" s="6" t="s">
        <v>5870</v>
      </c>
      <c r="H460" s="6" t="s">
        <v>5871</v>
      </c>
      <c r="I460" s="6" t="s">
        <v>5872</v>
      </c>
      <c r="J460" s="6">
        <v>458</v>
      </c>
    </row>
    <row r="461" spans="6:10">
      <c r="F461" s="6">
        <v>459</v>
      </c>
      <c r="G461" s="6" t="s">
        <v>5873</v>
      </c>
      <c r="H461" s="6" t="s">
        <v>5874</v>
      </c>
      <c r="I461" s="6" t="s">
        <v>5875</v>
      </c>
      <c r="J461" s="6">
        <v>459</v>
      </c>
    </row>
    <row r="462" spans="6:10">
      <c r="F462" s="6">
        <v>460</v>
      </c>
      <c r="G462" s="6" t="s">
        <v>5876</v>
      </c>
      <c r="H462" s="6" t="s">
        <v>5877</v>
      </c>
      <c r="I462" s="6" t="s">
        <v>5878</v>
      </c>
      <c r="J462" s="6">
        <v>460</v>
      </c>
    </row>
    <row r="463" spans="6:10">
      <c r="F463" s="6">
        <v>461</v>
      </c>
      <c r="G463" s="6" t="s">
        <v>5879</v>
      </c>
      <c r="H463" s="6" t="s">
        <v>5880</v>
      </c>
      <c r="I463" s="6" t="s">
        <v>5881</v>
      </c>
      <c r="J463" s="6">
        <v>461</v>
      </c>
    </row>
    <row r="464" spans="6:10">
      <c r="F464" s="6">
        <v>462</v>
      </c>
      <c r="G464" s="6" t="s">
        <v>5882</v>
      </c>
      <c r="H464" s="6" t="s">
        <v>5883</v>
      </c>
      <c r="I464" s="6" t="s">
        <v>5884</v>
      </c>
      <c r="J464" s="6">
        <v>462</v>
      </c>
    </row>
    <row r="465" spans="6:10">
      <c r="F465" s="6">
        <v>463</v>
      </c>
      <c r="G465" s="6" t="s">
        <v>5885</v>
      </c>
      <c r="H465" s="6" t="s">
        <v>5886</v>
      </c>
      <c r="I465" s="6" t="s">
        <v>5887</v>
      </c>
      <c r="J465" s="6">
        <v>463</v>
      </c>
    </row>
    <row r="466" spans="6:10">
      <c r="F466" s="6">
        <v>464</v>
      </c>
      <c r="G466" s="6" t="s">
        <v>5888</v>
      </c>
      <c r="H466" s="6" t="s">
        <v>5889</v>
      </c>
      <c r="I466" s="6" t="s">
        <v>5890</v>
      </c>
      <c r="J466" s="6">
        <v>464</v>
      </c>
    </row>
    <row r="467" spans="6:10">
      <c r="F467" s="6">
        <v>465</v>
      </c>
      <c r="G467" s="6" t="s">
        <v>5891</v>
      </c>
      <c r="H467" s="6" t="s">
        <v>5892</v>
      </c>
      <c r="I467" s="6" t="s">
        <v>5893</v>
      </c>
      <c r="J467" s="6">
        <v>465</v>
      </c>
    </row>
    <row r="468" spans="6:10">
      <c r="F468" s="6">
        <v>466</v>
      </c>
      <c r="G468" s="6" t="s">
        <v>5894</v>
      </c>
      <c r="H468" s="6" t="s">
        <v>5895</v>
      </c>
      <c r="I468" s="6" t="s">
        <v>5896</v>
      </c>
      <c r="J468" s="6">
        <v>466</v>
      </c>
    </row>
    <row r="469" spans="6:10">
      <c r="F469" s="6">
        <v>467</v>
      </c>
      <c r="G469" s="6" t="s">
        <v>5897</v>
      </c>
      <c r="H469" s="6" t="s">
        <v>5898</v>
      </c>
      <c r="I469" s="6" t="s">
        <v>5899</v>
      </c>
      <c r="J469" s="6">
        <v>467</v>
      </c>
    </row>
    <row r="470" spans="6:10">
      <c r="F470" s="6">
        <v>468</v>
      </c>
      <c r="G470" s="6" t="s">
        <v>5900</v>
      </c>
      <c r="H470" s="6" t="s">
        <v>5900</v>
      </c>
      <c r="I470" s="6" t="s">
        <v>5900</v>
      </c>
      <c r="J470" s="6">
        <v>468</v>
      </c>
    </row>
    <row r="471" spans="6:10">
      <c r="F471" s="6">
        <v>469</v>
      </c>
      <c r="G471" s="6" t="s">
        <v>5901</v>
      </c>
      <c r="H471" s="6" t="s">
        <v>5901</v>
      </c>
      <c r="I471" s="6" t="s">
        <v>5901</v>
      </c>
      <c r="J471" s="6">
        <v>469</v>
      </c>
    </row>
    <row r="472" spans="6:10">
      <c r="F472" s="6">
        <v>470</v>
      </c>
      <c r="G472" s="6" t="s">
        <v>5902</v>
      </c>
      <c r="H472" s="6" t="s">
        <v>5903</v>
      </c>
      <c r="I472" s="6" t="s">
        <v>5902</v>
      </c>
      <c r="J472" s="6">
        <v>470</v>
      </c>
    </row>
    <row r="473" spans="6:10">
      <c r="F473" s="6">
        <v>471</v>
      </c>
      <c r="G473" s="6" t="s">
        <v>5904</v>
      </c>
      <c r="H473" s="6" t="s">
        <v>5905</v>
      </c>
      <c r="I473" s="6" t="s">
        <v>5906</v>
      </c>
      <c r="J473" s="6">
        <v>471</v>
      </c>
    </row>
    <row r="474" spans="6:10">
      <c r="F474" s="6">
        <v>472</v>
      </c>
      <c r="G474" s="6" t="s">
        <v>5907</v>
      </c>
      <c r="H474" s="6" t="s">
        <v>5908</v>
      </c>
      <c r="I474" s="6" t="s">
        <v>5909</v>
      </c>
      <c r="J474" s="6">
        <v>472</v>
      </c>
    </row>
    <row r="475" spans="6:10">
      <c r="F475" s="6">
        <v>473</v>
      </c>
      <c r="G475" s="6" t="s">
        <v>5910</v>
      </c>
      <c r="H475" s="6" t="s">
        <v>5911</v>
      </c>
      <c r="I475" s="6" t="s">
        <v>5912</v>
      </c>
      <c r="J475" s="6">
        <v>473</v>
      </c>
    </row>
    <row r="476" spans="6:10">
      <c r="F476" s="6">
        <v>474</v>
      </c>
      <c r="G476" s="6" t="s">
        <v>5913</v>
      </c>
      <c r="H476" s="6" t="s">
        <v>5914</v>
      </c>
      <c r="I476" s="6" t="s">
        <v>5915</v>
      </c>
      <c r="J476" s="6">
        <v>474</v>
      </c>
    </row>
    <row r="477" spans="6:10">
      <c r="F477" s="6">
        <v>475</v>
      </c>
      <c r="G477" s="6" t="s">
        <v>5916</v>
      </c>
      <c r="H477" s="6" t="s">
        <v>5917</v>
      </c>
      <c r="I477" s="6" t="s">
        <v>5918</v>
      </c>
      <c r="J477" s="6">
        <v>475</v>
      </c>
    </row>
    <row r="478" spans="6:10">
      <c r="F478" s="6">
        <v>476</v>
      </c>
      <c r="G478" s="6" t="s">
        <v>5919</v>
      </c>
      <c r="H478" s="6" t="s">
        <v>5920</v>
      </c>
      <c r="I478" s="6" t="s">
        <v>5921</v>
      </c>
      <c r="J478" s="6">
        <v>476</v>
      </c>
    </row>
    <row r="479" spans="6:10">
      <c r="F479" s="6">
        <v>477</v>
      </c>
      <c r="G479" s="6" t="s">
        <v>5922</v>
      </c>
      <c r="H479" s="6" t="s">
        <v>5923</v>
      </c>
      <c r="I479" s="6" t="s">
        <v>5924</v>
      </c>
      <c r="J479" s="6">
        <v>477</v>
      </c>
    </row>
    <row r="480" spans="6:10">
      <c r="F480" s="6">
        <v>478</v>
      </c>
      <c r="G480" s="6" t="s">
        <v>5925</v>
      </c>
      <c r="H480" s="6" t="s">
        <v>5926</v>
      </c>
      <c r="I480" s="6" t="s">
        <v>5927</v>
      </c>
      <c r="J480" s="6">
        <v>478</v>
      </c>
    </row>
    <row r="481" spans="6:10">
      <c r="F481" s="6">
        <v>479</v>
      </c>
      <c r="G481" s="6" t="s">
        <v>5928</v>
      </c>
      <c r="H481" s="6" t="s">
        <v>5929</v>
      </c>
      <c r="I481" s="6" t="s">
        <v>5930</v>
      </c>
      <c r="J481" s="6">
        <v>479</v>
      </c>
    </row>
    <row r="482" spans="6:10">
      <c r="F482" s="6">
        <v>480</v>
      </c>
      <c r="G482" s="6" t="s">
        <v>5931</v>
      </c>
      <c r="H482" s="6" t="s">
        <v>5932</v>
      </c>
      <c r="I482" s="6" t="s">
        <v>5933</v>
      </c>
      <c r="J482" s="6">
        <v>480</v>
      </c>
    </row>
    <row r="483" spans="6:10">
      <c r="F483" s="6">
        <v>481</v>
      </c>
      <c r="G483" s="6" t="s">
        <v>5934</v>
      </c>
      <c r="H483" s="6" t="s">
        <v>5935</v>
      </c>
      <c r="I483" s="6" t="s">
        <v>5936</v>
      </c>
      <c r="J483" s="6">
        <v>481</v>
      </c>
    </row>
    <row r="484" spans="6:10">
      <c r="F484" s="6">
        <v>482</v>
      </c>
      <c r="G484" s="6" t="s">
        <v>5937</v>
      </c>
      <c r="H484" s="6" t="s">
        <v>5938</v>
      </c>
      <c r="I484" s="6" t="s">
        <v>5939</v>
      </c>
      <c r="J484" s="6">
        <v>482</v>
      </c>
    </row>
    <row r="485" spans="6:10">
      <c r="F485" s="6">
        <v>483</v>
      </c>
      <c r="G485" s="6" t="s">
        <v>5940</v>
      </c>
      <c r="H485" s="6" t="s">
        <v>5941</v>
      </c>
      <c r="I485" s="6" t="s">
        <v>5942</v>
      </c>
      <c r="J485" s="6">
        <v>483</v>
      </c>
    </row>
    <row r="486" spans="6:10">
      <c r="F486" s="6">
        <v>484</v>
      </c>
      <c r="G486" s="6" t="s">
        <v>5943</v>
      </c>
      <c r="H486" s="6" t="s">
        <v>5944</v>
      </c>
      <c r="I486" s="6" t="s">
        <v>5945</v>
      </c>
      <c r="J486" s="6">
        <v>484</v>
      </c>
    </row>
    <row r="487" spans="6:10">
      <c r="F487" s="6">
        <v>485</v>
      </c>
      <c r="G487" s="6" t="s">
        <v>5946</v>
      </c>
      <c r="H487" s="6" t="s">
        <v>5947</v>
      </c>
      <c r="I487" s="6" t="s">
        <v>5948</v>
      </c>
      <c r="J487" s="6">
        <v>485</v>
      </c>
    </row>
    <row r="488" spans="6:10">
      <c r="F488" s="6">
        <v>486</v>
      </c>
      <c r="G488" s="6" t="s">
        <v>5949</v>
      </c>
      <c r="H488" s="6" t="s">
        <v>5950</v>
      </c>
      <c r="I488" s="6" t="s">
        <v>5951</v>
      </c>
      <c r="J488" s="6">
        <v>486</v>
      </c>
    </row>
    <row r="489" spans="6:10">
      <c r="F489" s="6">
        <v>487</v>
      </c>
      <c r="G489" s="6" t="s">
        <v>5952</v>
      </c>
      <c r="H489" s="6" t="s">
        <v>5953</v>
      </c>
      <c r="I489" s="6" t="s">
        <v>5954</v>
      </c>
      <c r="J489" s="6">
        <v>487</v>
      </c>
    </row>
    <row r="490" spans="6:10">
      <c r="F490" s="6">
        <v>488</v>
      </c>
      <c r="G490" s="6" t="s">
        <v>5955</v>
      </c>
      <c r="H490" s="6" t="s">
        <v>5956</v>
      </c>
      <c r="I490" s="6" t="s">
        <v>5957</v>
      </c>
      <c r="J490" s="6">
        <v>488</v>
      </c>
    </row>
    <row r="491" spans="6:10">
      <c r="F491" s="6">
        <v>489</v>
      </c>
      <c r="G491" s="6" t="s">
        <v>5958</v>
      </c>
      <c r="H491" s="6" t="s">
        <v>5959</v>
      </c>
      <c r="I491" s="6" t="s">
        <v>5960</v>
      </c>
      <c r="J491" s="6">
        <v>489</v>
      </c>
    </row>
    <row r="492" spans="6:10">
      <c r="F492" s="6">
        <v>490</v>
      </c>
      <c r="G492" s="6" t="s">
        <v>5961</v>
      </c>
      <c r="H492" s="6" t="s">
        <v>5962</v>
      </c>
      <c r="I492" s="6" t="s">
        <v>5963</v>
      </c>
      <c r="J492" s="6">
        <v>490</v>
      </c>
    </row>
    <row r="493" spans="6:10">
      <c r="F493" s="6">
        <v>491</v>
      </c>
      <c r="G493" s="6" t="s">
        <v>5964</v>
      </c>
      <c r="H493" s="6" t="s">
        <v>5965</v>
      </c>
      <c r="I493" s="6" t="s">
        <v>5966</v>
      </c>
      <c r="J493" s="6">
        <v>491</v>
      </c>
    </row>
    <row r="494" spans="6:10">
      <c r="F494" s="6">
        <v>492</v>
      </c>
      <c r="G494" s="6" t="s">
        <v>5967</v>
      </c>
      <c r="H494" s="6" t="s">
        <v>5968</v>
      </c>
      <c r="I494" s="6" t="s">
        <v>5969</v>
      </c>
      <c r="J494" s="6">
        <v>492</v>
      </c>
    </row>
    <row r="495" spans="6:10">
      <c r="F495" s="6">
        <v>493</v>
      </c>
      <c r="G495" s="6" t="s">
        <v>5970</v>
      </c>
      <c r="H495" s="6" t="s">
        <v>5971</v>
      </c>
      <c r="I495" s="6" t="s">
        <v>5972</v>
      </c>
      <c r="J495" s="6">
        <v>493</v>
      </c>
    </row>
    <row r="496" spans="6:10">
      <c r="F496" s="6">
        <v>494</v>
      </c>
      <c r="G496" s="6" t="s">
        <v>5973</v>
      </c>
      <c r="H496" s="6" t="s">
        <v>5974</v>
      </c>
      <c r="I496" s="6" t="s">
        <v>5975</v>
      </c>
      <c r="J496" s="6">
        <v>494</v>
      </c>
    </row>
    <row r="497" spans="6:10">
      <c r="F497" s="6">
        <v>495</v>
      </c>
      <c r="G497" s="6" t="s">
        <v>5976</v>
      </c>
      <c r="H497" s="6" t="s">
        <v>5977</v>
      </c>
      <c r="I497" s="6" t="s">
        <v>5978</v>
      </c>
      <c r="J497" s="6">
        <v>495</v>
      </c>
    </row>
    <row r="498" spans="6:10">
      <c r="F498" s="6">
        <v>496</v>
      </c>
      <c r="G498" s="6" t="s">
        <v>5979</v>
      </c>
      <c r="H498" s="6" t="s">
        <v>5980</v>
      </c>
      <c r="I498" s="6" t="s">
        <v>5981</v>
      </c>
      <c r="J498" s="6">
        <v>496</v>
      </c>
    </row>
    <row r="499" spans="6:10">
      <c r="F499" s="6">
        <v>497</v>
      </c>
      <c r="G499" s="6" t="s">
        <v>5982</v>
      </c>
      <c r="H499" s="6" t="s">
        <v>5983</v>
      </c>
      <c r="I499" s="6" t="s">
        <v>5984</v>
      </c>
      <c r="J499" s="6">
        <v>497</v>
      </c>
    </row>
    <row r="500" spans="6:10">
      <c r="F500" s="6">
        <v>498</v>
      </c>
      <c r="G500" s="6" t="s">
        <v>5985</v>
      </c>
      <c r="H500" s="6" t="s">
        <v>5986</v>
      </c>
      <c r="I500" s="6" t="s">
        <v>5987</v>
      </c>
      <c r="J500" s="6">
        <v>498</v>
      </c>
    </row>
    <row r="501" spans="6:10">
      <c r="F501" s="6">
        <v>499</v>
      </c>
      <c r="G501" s="6" t="s">
        <v>5988</v>
      </c>
      <c r="H501" s="6" t="s">
        <v>5989</v>
      </c>
      <c r="I501" s="6" t="s">
        <v>5990</v>
      </c>
      <c r="J501" s="6">
        <v>499</v>
      </c>
    </row>
    <row r="502" spans="6:10">
      <c r="F502" s="6">
        <v>500</v>
      </c>
      <c r="G502" s="6" t="s">
        <v>5991</v>
      </c>
      <c r="H502" s="6" t="s">
        <v>5992</v>
      </c>
      <c r="I502" s="6" t="s">
        <v>5993</v>
      </c>
      <c r="J502" s="6">
        <v>500</v>
      </c>
    </row>
    <row r="503" spans="6:10">
      <c r="F503" s="6">
        <v>501</v>
      </c>
      <c r="G503" s="6" t="s">
        <v>5994</v>
      </c>
      <c r="H503" s="6" t="s">
        <v>5995</v>
      </c>
      <c r="I503" s="6" t="s">
        <v>5996</v>
      </c>
      <c r="J503" s="6">
        <v>501</v>
      </c>
    </row>
    <row r="504" spans="6:10">
      <c r="F504" s="6">
        <v>502</v>
      </c>
      <c r="G504" s="6" t="s">
        <v>5997</v>
      </c>
      <c r="H504" s="6" t="s">
        <v>5998</v>
      </c>
      <c r="I504" s="6" t="s">
        <v>5999</v>
      </c>
      <c r="J504" s="6">
        <v>502</v>
      </c>
    </row>
    <row r="505" spans="6:10">
      <c r="F505" s="6">
        <v>503</v>
      </c>
      <c r="G505" s="6" t="s">
        <v>6000</v>
      </c>
      <c r="H505" s="6" t="s">
        <v>6001</v>
      </c>
      <c r="I505" s="6" t="s">
        <v>6002</v>
      </c>
      <c r="J505" s="6">
        <v>503</v>
      </c>
    </row>
    <row r="506" spans="6:10">
      <c r="F506" s="6">
        <v>504</v>
      </c>
      <c r="G506" s="6" t="s">
        <v>6003</v>
      </c>
      <c r="H506" s="6" t="s">
        <v>6004</v>
      </c>
      <c r="I506" s="6" t="s">
        <v>6005</v>
      </c>
      <c r="J506" s="6">
        <v>504</v>
      </c>
    </row>
    <row r="507" spans="6:10">
      <c r="F507" s="6">
        <v>505</v>
      </c>
      <c r="G507" s="6" t="s">
        <v>6006</v>
      </c>
      <c r="H507" s="6" t="s">
        <v>6007</v>
      </c>
      <c r="I507" s="6" t="s">
        <v>6008</v>
      </c>
      <c r="J507" s="6">
        <v>505</v>
      </c>
    </row>
    <row r="508" spans="6:10">
      <c r="F508" s="6">
        <v>506</v>
      </c>
      <c r="G508" s="6" t="s">
        <v>6009</v>
      </c>
      <c r="H508" s="6" t="s">
        <v>6010</v>
      </c>
      <c r="I508" s="6" t="s">
        <v>6011</v>
      </c>
      <c r="J508" s="6">
        <v>506</v>
      </c>
    </row>
    <row r="509" spans="6:10">
      <c r="F509" s="6">
        <v>507</v>
      </c>
      <c r="G509" s="6" t="s">
        <v>6012</v>
      </c>
      <c r="H509" s="6" t="s">
        <v>6013</v>
      </c>
      <c r="I509" s="6" t="s">
        <v>6014</v>
      </c>
      <c r="J509" s="6">
        <v>507</v>
      </c>
    </row>
    <row r="510" spans="6:10">
      <c r="F510" s="6">
        <v>508</v>
      </c>
      <c r="G510" s="6" t="s">
        <v>6015</v>
      </c>
      <c r="H510" s="6" t="s">
        <v>6016</v>
      </c>
      <c r="I510" s="6" t="s">
        <v>6017</v>
      </c>
      <c r="J510" s="6">
        <v>508</v>
      </c>
    </row>
    <row r="511" spans="6:10">
      <c r="F511" s="6">
        <v>509</v>
      </c>
      <c r="G511" s="6" t="s">
        <v>6018</v>
      </c>
      <c r="H511" s="6" t="s">
        <v>6019</v>
      </c>
      <c r="I511" s="6" t="s">
        <v>6020</v>
      </c>
      <c r="J511" s="6">
        <v>509</v>
      </c>
    </row>
    <row r="512" spans="6:10">
      <c r="F512" s="6">
        <v>510</v>
      </c>
      <c r="G512" s="6" t="s">
        <v>6021</v>
      </c>
      <c r="H512" s="6" t="s">
        <v>6022</v>
      </c>
      <c r="I512" s="6" t="s">
        <v>6023</v>
      </c>
      <c r="J512" s="6">
        <v>510</v>
      </c>
    </row>
    <row r="513" spans="6:10">
      <c r="F513" s="6">
        <v>511</v>
      </c>
      <c r="G513" s="6" t="s">
        <v>6024</v>
      </c>
      <c r="H513" s="6" t="s">
        <v>6025</v>
      </c>
      <c r="I513" s="6" t="s">
        <v>6026</v>
      </c>
      <c r="J513" s="6">
        <v>511</v>
      </c>
    </row>
    <row r="514" spans="6:10">
      <c r="F514" s="6">
        <v>512</v>
      </c>
      <c r="G514" s="6" t="s">
        <v>6027</v>
      </c>
      <c r="H514" s="6" t="s">
        <v>6028</v>
      </c>
      <c r="I514" s="6" t="s">
        <v>6029</v>
      </c>
      <c r="J514" s="6">
        <v>512</v>
      </c>
    </row>
    <row r="515" spans="6:10">
      <c r="F515" s="6">
        <v>513</v>
      </c>
      <c r="G515" s="6" t="s">
        <v>6030</v>
      </c>
      <c r="H515" s="6" t="s">
        <v>6031</v>
      </c>
      <c r="I515" s="6" t="s">
        <v>6032</v>
      </c>
      <c r="J515" s="6">
        <v>513</v>
      </c>
    </row>
    <row r="516" spans="6:10">
      <c r="F516" s="6">
        <v>514</v>
      </c>
      <c r="G516" s="6" t="s">
        <v>6033</v>
      </c>
      <c r="H516" s="6" t="s">
        <v>6034</v>
      </c>
      <c r="I516" s="6" t="s">
        <v>6035</v>
      </c>
      <c r="J516" s="6">
        <v>514</v>
      </c>
    </row>
    <row r="517" spans="6:10">
      <c r="F517" s="6">
        <v>515</v>
      </c>
      <c r="G517" s="6" t="s">
        <v>6036</v>
      </c>
      <c r="H517" s="6" t="s">
        <v>6037</v>
      </c>
      <c r="I517" s="6" t="s">
        <v>6038</v>
      </c>
      <c r="J517" s="6">
        <v>515</v>
      </c>
    </row>
    <row r="518" spans="6:10">
      <c r="F518" s="6">
        <v>516</v>
      </c>
      <c r="G518" s="6" t="s">
        <v>6039</v>
      </c>
      <c r="H518" s="6" t="s">
        <v>6040</v>
      </c>
      <c r="I518" s="6" t="s">
        <v>6041</v>
      </c>
      <c r="J518" s="6">
        <v>516</v>
      </c>
    </row>
    <row r="519" spans="6:10">
      <c r="F519" s="6">
        <v>517</v>
      </c>
      <c r="G519" s="6" t="s">
        <v>6042</v>
      </c>
      <c r="H519" s="6" t="s">
        <v>6043</v>
      </c>
      <c r="I519" s="6" t="s">
        <v>6044</v>
      </c>
      <c r="J519" s="6">
        <v>517</v>
      </c>
    </row>
    <row r="520" spans="6:10">
      <c r="F520" s="6">
        <v>518</v>
      </c>
      <c r="G520" s="6" t="s">
        <v>6045</v>
      </c>
      <c r="H520" s="6" t="s">
        <v>6046</v>
      </c>
      <c r="I520" s="6" t="s">
        <v>6047</v>
      </c>
      <c r="J520" s="6">
        <v>518</v>
      </c>
    </row>
    <row r="521" spans="6:10">
      <c r="F521" s="6">
        <v>519</v>
      </c>
      <c r="G521" s="6" t="s">
        <v>6048</v>
      </c>
      <c r="H521" s="6" t="s">
        <v>6049</v>
      </c>
      <c r="I521" s="6" t="s">
        <v>6050</v>
      </c>
      <c r="J521" s="6">
        <v>519</v>
      </c>
    </row>
    <row r="522" spans="6:10">
      <c r="F522" s="6">
        <v>520</v>
      </c>
      <c r="G522" s="6" t="s">
        <v>6051</v>
      </c>
      <c r="H522" s="6" t="s">
        <v>6052</v>
      </c>
      <c r="I522" s="6" t="s">
        <v>6053</v>
      </c>
      <c r="J522" s="6">
        <v>520</v>
      </c>
    </row>
    <row r="523" spans="6:10">
      <c r="F523" s="6">
        <v>521</v>
      </c>
      <c r="G523" s="6" t="s">
        <v>6054</v>
      </c>
      <c r="H523" s="6" t="s">
        <v>6055</v>
      </c>
      <c r="I523" s="6" t="s">
        <v>6056</v>
      </c>
      <c r="J523" s="6">
        <v>521</v>
      </c>
    </row>
    <row r="524" spans="6:10">
      <c r="F524" s="6">
        <v>522</v>
      </c>
      <c r="G524" s="6" t="s">
        <v>6057</v>
      </c>
      <c r="H524" s="6" t="s">
        <v>6058</v>
      </c>
      <c r="I524" s="6" t="s">
        <v>6059</v>
      </c>
      <c r="J524" s="6">
        <v>522</v>
      </c>
    </row>
    <row r="525" spans="6:10">
      <c r="F525" s="6">
        <v>523</v>
      </c>
      <c r="G525" s="6" t="s">
        <v>6060</v>
      </c>
      <c r="H525" s="6" t="s">
        <v>6061</v>
      </c>
      <c r="I525" s="6" t="s">
        <v>6062</v>
      </c>
      <c r="J525" s="6">
        <v>523</v>
      </c>
    </row>
    <row r="526" spans="6:10">
      <c r="F526" s="6">
        <v>524</v>
      </c>
      <c r="G526" s="6" t="s">
        <v>6063</v>
      </c>
      <c r="H526" s="6" t="s">
        <v>6064</v>
      </c>
      <c r="I526" s="6" t="s">
        <v>6065</v>
      </c>
      <c r="J526" s="6">
        <v>524</v>
      </c>
    </row>
    <row r="527" spans="6:10">
      <c r="F527" s="6">
        <v>525</v>
      </c>
      <c r="G527" s="6" t="s">
        <v>6066</v>
      </c>
      <c r="H527" s="6" t="s">
        <v>6067</v>
      </c>
      <c r="I527" s="6" t="s">
        <v>6068</v>
      </c>
      <c r="J527" s="6">
        <v>525</v>
      </c>
    </row>
    <row r="528" spans="6:10">
      <c r="F528" s="6">
        <v>526</v>
      </c>
      <c r="G528" s="6" t="s">
        <v>6069</v>
      </c>
      <c r="H528" s="6" t="s">
        <v>6070</v>
      </c>
      <c r="I528" s="6" t="s">
        <v>6071</v>
      </c>
      <c r="J528" s="6">
        <v>526</v>
      </c>
    </row>
    <row r="529" spans="6:10">
      <c r="F529" s="6">
        <v>527</v>
      </c>
      <c r="G529" s="6" t="s">
        <v>6072</v>
      </c>
      <c r="H529" s="6" t="s">
        <v>6073</v>
      </c>
      <c r="I529" s="6" t="s">
        <v>6074</v>
      </c>
      <c r="J529" s="6">
        <v>527</v>
      </c>
    </row>
    <row r="530" spans="6:10">
      <c r="F530" s="6">
        <v>528</v>
      </c>
      <c r="G530" s="6" t="s">
        <v>6075</v>
      </c>
      <c r="H530" s="6" t="s">
        <v>6076</v>
      </c>
      <c r="I530" s="6" t="s">
        <v>6077</v>
      </c>
      <c r="J530" s="6">
        <v>528</v>
      </c>
    </row>
    <row r="531" spans="6:10">
      <c r="F531" s="6">
        <v>529</v>
      </c>
      <c r="G531" s="6" t="s">
        <v>6078</v>
      </c>
      <c r="H531" s="6" t="s">
        <v>6079</v>
      </c>
      <c r="I531" s="6" t="s">
        <v>6080</v>
      </c>
      <c r="J531" s="6">
        <v>529</v>
      </c>
    </row>
    <row r="532" spans="6:10">
      <c r="F532" s="6">
        <v>530</v>
      </c>
      <c r="G532" s="6" t="s">
        <v>6081</v>
      </c>
      <c r="H532" s="6" t="s">
        <v>6082</v>
      </c>
      <c r="I532" s="6" t="s">
        <v>6083</v>
      </c>
      <c r="J532" s="6">
        <v>530</v>
      </c>
    </row>
    <row r="533" spans="6:10">
      <c r="F533" s="6">
        <v>531</v>
      </c>
      <c r="G533" s="6" t="s">
        <v>6084</v>
      </c>
      <c r="H533" s="6" t="s">
        <v>6085</v>
      </c>
      <c r="I533" s="6" t="s">
        <v>6086</v>
      </c>
      <c r="J533" s="6">
        <v>531</v>
      </c>
    </row>
    <row r="534" spans="6:10">
      <c r="F534" s="6">
        <v>532</v>
      </c>
      <c r="G534" s="6" t="s">
        <v>6087</v>
      </c>
      <c r="H534" s="6" t="s">
        <v>6088</v>
      </c>
      <c r="I534" s="6" t="s">
        <v>6089</v>
      </c>
      <c r="J534" s="6">
        <v>532</v>
      </c>
    </row>
    <row r="535" spans="6:10">
      <c r="F535" s="6">
        <v>533</v>
      </c>
      <c r="G535" s="6" t="s">
        <v>6090</v>
      </c>
      <c r="H535" s="6" t="s">
        <v>6091</v>
      </c>
      <c r="I535" s="6" t="s">
        <v>6092</v>
      </c>
      <c r="J535" s="6">
        <v>533</v>
      </c>
    </row>
    <row r="536" spans="6:10">
      <c r="F536" s="6">
        <v>534</v>
      </c>
      <c r="G536" s="6" t="s">
        <v>6093</v>
      </c>
      <c r="H536" s="6" t="s">
        <v>6094</v>
      </c>
      <c r="I536" s="6" t="s">
        <v>6095</v>
      </c>
      <c r="J536" s="6">
        <v>534</v>
      </c>
    </row>
    <row r="537" spans="6:10">
      <c r="F537" s="6">
        <v>535</v>
      </c>
      <c r="G537" s="6" t="s">
        <v>6096</v>
      </c>
      <c r="H537" s="6" t="s">
        <v>6097</v>
      </c>
      <c r="I537" s="6" t="s">
        <v>6098</v>
      </c>
      <c r="J537" s="6">
        <v>535</v>
      </c>
    </row>
    <row r="538" spans="6:10">
      <c r="F538" s="6">
        <v>536</v>
      </c>
      <c r="G538" s="6" t="s">
        <v>6099</v>
      </c>
      <c r="H538" s="6" t="s">
        <v>6100</v>
      </c>
      <c r="I538" s="6" t="s">
        <v>6101</v>
      </c>
      <c r="J538" s="6">
        <v>536</v>
      </c>
    </row>
    <row r="539" spans="6:10">
      <c r="F539" s="6">
        <v>537</v>
      </c>
      <c r="G539" s="6" t="s">
        <v>6102</v>
      </c>
      <c r="H539" s="6" t="s">
        <v>6103</v>
      </c>
      <c r="I539" s="6" t="s">
        <v>6104</v>
      </c>
      <c r="J539" s="6">
        <v>537</v>
      </c>
    </row>
    <row r="540" spans="6:10">
      <c r="F540" s="6">
        <v>538</v>
      </c>
      <c r="G540" s="6" t="s">
        <v>6105</v>
      </c>
      <c r="H540" s="6" t="s">
        <v>6106</v>
      </c>
      <c r="I540" s="6" t="s">
        <v>6107</v>
      </c>
      <c r="J540" s="6">
        <v>538</v>
      </c>
    </row>
    <row r="541" spans="6:10">
      <c r="F541" s="6">
        <v>539</v>
      </c>
      <c r="G541" s="6" t="s">
        <v>6108</v>
      </c>
      <c r="H541" s="6" t="s">
        <v>6109</v>
      </c>
      <c r="I541" s="6" t="s">
        <v>6110</v>
      </c>
      <c r="J541" s="6">
        <v>539</v>
      </c>
    </row>
    <row r="542" spans="6:10">
      <c r="F542" s="6">
        <v>540</v>
      </c>
      <c r="G542" s="6" t="s">
        <v>6111</v>
      </c>
      <c r="H542" s="6" t="s">
        <v>6112</v>
      </c>
      <c r="I542" s="6" t="s">
        <v>6113</v>
      </c>
      <c r="J542" s="6">
        <v>540</v>
      </c>
    </row>
    <row r="543" spans="6:10">
      <c r="F543" s="11">
        <v>541</v>
      </c>
      <c r="G543" s="11" t="s">
        <v>6114</v>
      </c>
      <c r="H543" s="11" t="s">
        <v>6115</v>
      </c>
      <c r="I543" s="6" t="s">
        <v>6116</v>
      </c>
      <c r="J543" s="6">
        <v>541</v>
      </c>
    </row>
    <row r="544" spans="6:10">
      <c r="F544" s="6">
        <v>542</v>
      </c>
      <c r="G544" s="6" t="s">
        <v>6117</v>
      </c>
      <c r="H544" s="6" t="s">
        <v>6118</v>
      </c>
      <c r="I544" s="6" t="s">
        <v>6119</v>
      </c>
      <c r="J544" s="6">
        <v>542</v>
      </c>
    </row>
    <row r="545" spans="6:10">
      <c r="F545" s="6">
        <v>543</v>
      </c>
      <c r="G545" s="6" t="s">
        <v>6120</v>
      </c>
      <c r="H545" s="6" t="s">
        <v>6121</v>
      </c>
      <c r="I545" s="6" t="s">
        <v>6122</v>
      </c>
      <c r="J545" s="6">
        <v>543</v>
      </c>
    </row>
    <row r="546" spans="6:10">
      <c r="F546" s="6">
        <v>544</v>
      </c>
      <c r="G546" s="6" t="s">
        <v>6123</v>
      </c>
      <c r="H546" s="6" t="s">
        <v>6124</v>
      </c>
      <c r="I546" s="6" t="s">
        <v>6125</v>
      </c>
      <c r="J546" s="6">
        <v>544</v>
      </c>
    </row>
    <row r="547" spans="6:10">
      <c r="F547" s="6">
        <v>545</v>
      </c>
      <c r="G547" s="6" t="s">
        <v>6126</v>
      </c>
      <c r="H547" s="6" t="s">
        <v>6127</v>
      </c>
      <c r="I547" s="6" t="s">
        <v>6128</v>
      </c>
      <c r="J547" s="6">
        <v>545</v>
      </c>
    </row>
    <row r="548" spans="6:10">
      <c r="F548" s="6">
        <v>546</v>
      </c>
      <c r="G548" s="6" t="s">
        <v>6129</v>
      </c>
      <c r="H548" s="6" t="s">
        <v>6130</v>
      </c>
      <c r="I548" s="6" t="s">
        <v>6131</v>
      </c>
      <c r="J548" s="6">
        <v>546</v>
      </c>
    </row>
    <row r="549" spans="6:10">
      <c r="F549" s="6">
        <v>547</v>
      </c>
      <c r="G549" s="6" t="s">
        <v>6132</v>
      </c>
      <c r="H549" s="6" t="s">
        <v>6133</v>
      </c>
      <c r="I549" s="6" t="s">
        <v>6134</v>
      </c>
      <c r="J549" s="6">
        <v>547</v>
      </c>
    </row>
    <row r="550" spans="6:10">
      <c r="F550" s="6">
        <v>548</v>
      </c>
      <c r="G550" s="6" t="s">
        <v>6135</v>
      </c>
      <c r="H550" s="6" t="s">
        <v>6136</v>
      </c>
      <c r="I550" s="6" t="s">
        <v>6137</v>
      </c>
      <c r="J550" s="6">
        <v>548</v>
      </c>
    </row>
    <row r="551" spans="6:10">
      <c r="F551" s="6">
        <v>549</v>
      </c>
      <c r="G551" s="6" t="s">
        <v>6138</v>
      </c>
      <c r="H551" s="6" t="s">
        <v>6139</v>
      </c>
      <c r="I551" s="6" t="s">
        <v>6140</v>
      </c>
      <c r="J551" s="6">
        <v>549</v>
      </c>
    </row>
    <row r="552" spans="6:10">
      <c r="F552" s="6">
        <v>550</v>
      </c>
      <c r="G552" s="6" t="s">
        <v>6141</v>
      </c>
      <c r="H552" s="6" t="s">
        <v>6142</v>
      </c>
      <c r="I552" s="6" t="s">
        <v>6143</v>
      </c>
      <c r="J552" s="6">
        <v>550</v>
      </c>
    </row>
    <row r="553" spans="6:10">
      <c r="F553" s="6">
        <v>551</v>
      </c>
      <c r="G553" s="6" t="s">
        <v>6144</v>
      </c>
      <c r="H553" s="6" t="s">
        <v>6145</v>
      </c>
      <c r="I553" s="6" t="s">
        <v>6146</v>
      </c>
      <c r="J553" s="6">
        <v>551</v>
      </c>
    </row>
    <row r="554" spans="6:10">
      <c r="F554" s="6">
        <v>552</v>
      </c>
      <c r="G554" s="6" t="s">
        <v>6147</v>
      </c>
      <c r="H554" s="6" t="s">
        <v>6148</v>
      </c>
      <c r="I554" s="6" t="s">
        <v>6149</v>
      </c>
      <c r="J554" s="6">
        <v>552</v>
      </c>
    </row>
    <row r="555" spans="6:10">
      <c r="F555" s="6">
        <v>553</v>
      </c>
      <c r="G555" s="6" t="s">
        <v>6150</v>
      </c>
      <c r="H555" s="6" t="s">
        <v>6151</v>
      </c>
      <c r="I555" s="6" t="s">
        <v>6152</v>
      </c>
      <c r="J555" s="6">
        <v>553</v>
      </c>
    </row>
    <row r="556" spans="6:10">
      <c r="F556" s="6">
        <v>554</v>
      </c>
      <c r="G556" s="6" t="s">
        <v>6153</v>
      </c>
      <c r="H556" s="6" t="s">
        <v>6154</v>
      </c>
      <c r="I556" s="6" t="s">
        <v>6155</v>
      </c>
      <c r="J556" s="6">
        <v>554</v>
      </c>
    </row>
    <row r="557" spans="6:10">
      <c r="F557" s="6">
        <v>555</v>
      </c>
      <c r="G557" s="6" t="s">
        <v>6156</v>
      </c>
      <c r="H557" s="6" t="s">
        <v>6157</v>
      </c>
      <c r="I557" s="6" t="s">
        <v>6158</v>
      </c>
      <c r="J557" s="6">
        <v>555</v>
      </c>
    </row>
    <row r="558" spans="6:10">
      <c r="F558" s="6">
        <v>556</v>
      </c>
      <c r="G558" s="6" t="s">
        <v>6159</v>
      </c>
      <c r="H558" s="6" t="s">
        <v>6160</v>
      </c>
      <c r="I558" s="6" t="s">
        <v>6161</v>
      </c>
      <c r="J558" s="6">
        <v>556</v>
      </c>
    </row>
    <row r="559" spans="6:10">
      <c r="F559" s="6">
        <v>557</v>
      </c>
      <c r="G559" s="6" t="s">
        <v>6162</v>
      </c>
      <c r="H559" s="6" t="s">
        <v>6163</v>
      </c>
      <c r="I559" s="6" t="s">
        <v>6164</v>
      </c>
      <c r="J559" s="6">
        <v>557</v>
      </c>
    </row>
    <row r="560" spans="6:10">
      <c r="F560" s="6">
        <v>558</v>
      </c>
      <c r="G560" s="6" t="s">
        <v>6165</v>
      </c>
      <c r="H560" s="6" t="s">
        <v>6166</v>
      </c>
      <c r="I560" s="6" t="s">
        <v>6167</v>
      </c>
      <c r="J560" s="6">
        <v>558</v>
      </c>
    </row>
    <row r="561" spans="6:10">
      <c r="F561" s="6">
        <v>559</v>
      </c>
      <c r="G561" s="6" t="s">
        <v>6168</v>
      </c>
      <c r="H561" s="6" t="s">
        <v>6169</v>
      </c>
      <c r="I561" s="6" t="s">
        <v>6170</v>
      </c>
      <c r="J561" s="6">
        <v>559</v>
      </c>
    </row>
    <row r="562" spans="6:10">
      <c r="F562" s="6">
        <v>560</v>
      </c>
      <c r="G562" s="6" t="s">
        <v>6171</v>
      </c>
      <c r="H562" s="6" t="s">
        <v>6172</v>
      </c>
      <c r="I562" s="6" t="s">
        <v>6173</v>
      </c>
      <c r="J562" s="6">
        <v>560</v>
      </c>
    </row>
    <row r="563" spans="6:10">
      <c r="F563" s="6">
        <v>561</v>
      </c>
      <c r="G563" s="6" t="s">
        <v>6174</v>
      </c>
      <c r="H563" s="6" t="s">
        <v>6175</v>
      </c>
      <c r="I563" s="6" t="s">
        <v>6176</v>
      </c>
      <c r="J563" s="6">
        <v>561</v>
      </c>
    </row>
    <row r="564" spans="6:10">
      <c r="F564" s="6">
        <v>562</v>
      </c>
      <c r="G564" s="6" t="s">
        <v>6177</v>
      </c>
      <c r="H564" s="6" t="s">
        <v>6178</v>
      </c>
      <c r="I564" s="6" t="s">
        <v>6179</v>
      </c>
      <c r="J564" s="6">
        <v>562</v>
      </c>
    </row>
    <row r="565" spans="6:10">
      <c r="F565" s="6">
        <v>563</v>
      </c>
      <c r="G565" s="6" t="s">
        <v>6180</v>
      </c>
      <c r="H565" s="6" t="s">
        <v>6181</v>
      </c>
      <c r="I565" s="6" t="s">
        <v>6182</v>
      </c>
      <c r="J565" s="6">
        <v>563</v>
      </c>
    </row>
    <row r="566" spans="6:10">
      <c r="F566" s="6">
        <v>564</v>
      </c>
      <c r="G566" s="6" t="s">
        <v>6183</v>
      </c>
      <c r="H566" s="6" t="s">
        <v>6184</v>
      </c>
      <c r="I566" s="6" t="s">
        <v>6185</v>
      </c>
      <c r="J566" s="6">
        <v>564</v>
      </c>
    </row>
    <row r="567" spans="6:10">
      <c r="F567" s="6">
        <v>565</v>
      </c>
      <c r="G567" s="6" t="s">
        <v>6186</v>
      </c>
      <c r="H567" s="6" t="s">
        <v>6187</v>
      </c>
      <c r="I567" s="6" t="s">
        <v>6188</v>
      </c>
      <c r="J567" s="6">
        <v>565</v>
      </c>
    </row>
    <row r="568" spans="6:10">
      <c r="F568" s="6">
        <v>566</v>
      </c>
      <c r="G568" s="6" t="s">
        <v>6189</v>
      </c>
      <c r="H568" s="6" t="s">
        <v>6190</v>
      </c>
      <c r="I568" s="6" t="s">
        <v>6191</v>
      </c>
      <c r="J568" s="6">
        <v>566</v>
      </c>
    </row>
    <row r="569" spans="6:10">
      <c r="F569" s="6">
        <v>567</v>
      </c>
      <c r="G569" s="6" t="s">
        <v>6192</v>
      </c>
      <c r="H569" s="6" t="s">
        <v>6193</v>
      </c>
      <c r="I569" s="6" t="s">
        <v>6194</v>
      </c>
      <c r="J569" s="6">
        <v>567</v>
      </c>
    </row>
    <row r="570" spans="6:10">
      <c r="F570" s="6">
        <v>568</v>
      </c>
      <c r="G570" s="11" t="s">
        <v>6195</v>
      </c>
      <c r="H570" s="11" t="s">
        <v>6196</v>
      </c>
      <c r="I570" s="6" t="s">
        <v>6197</v>
      </c>
      <c r="J570" s="6">
        <v>568</v>
      </c>
    </row>
    <row r="571" spans="6:10">
      <c r="F571" s="6">
        <v>569</v>
      </c>
      <c r="G571" s="6" t="s">
        <v>6198</v>
      </c>
      <c r="H571" s="6" t="s">
        <v>6199</v>
      </c>
      <c r="I571" s="6" t="s">
        <v>6200</v>
      </c>
      <c r="J571" s="6">
        <v>569</v>
      </c>
    </row>
    <row r="572" spans="6:10">
      <c r="F572" s="6">
        <v>570</v>
      </c>
      <c r="G572" s="6" t="s">
        <v>6201</v>
      </c>
      <c r="H572" s="6" t="s">
        <v>6202</v>
      </c>
      <c r="I572" s="6" t="s">
        <v>6203</v>
      </c>
      <c r="J572" s="6">
        <v>570</v>
      </c>
    </row>
    <row r="573" spans="6:10">
      <c r="F573" s="6">
        <v>571</v>
      </c>
      <c r="G573" s="6" t="s">
        <v>6204</v>
      </c>
      <c r="H573" s="6" t="s">
        <v>6205</v>
      </c>
      <c r="I573" s="6" t="s">
        <v>6206</v>
      </c>
      <c r="J573" s="6">
        <v>571</v>
      </c>
    </row>
    <row r="574" spans="6:10">
      <c r="F574" s="6">
        <v>572</v>
      </c>
      <c r="G574" s="6" t="s">
        <v>6207</v>
      </c>
      <c r="H574" s="6" t="s">
        <v>6208</v>
      </c>
      <c r="I574" s="6" t="s">
        <v>6209</v>
      </c>
      <c r="J574" s="6">
        <v>572</v>
      </c>
    </row>
    <row r="575" spans="6:10">
      <c r="F575" s="6">
        <v>573</v>
      </c>
      <c r="G575" s="6" t="s">
        <v>6210</v>
      </c>
      <c r="H575" s="6" t="s">
        <v>6211</v>
      </c>
      <c r="I575" s="6" t="s">
        <v>6212</v>
      </c>
      <c r="J575" s="6">
        <v>573</v>
      </c>
    </row>
    <row r="576" spans="6:10">
      <c r="F576" s="6">
        <v>574</v>
      </c>
      <c r="G576" s="6" t="s">
        <v>6213</v>
      </c>
      <c r="H576" s="6" t="s">
        <v>6214</v>
      </c>
      <c r="I576" s="6" t="s">
        <v>6215</v>
      </c>
      <c r="J576" s="6">
        <v>574</v>
      </c>
    </row>
    <row r="577" spans="6:10">
      <c r="F577" s="6">
        <v>575</v>
      </c>
      <c r="G577" s="6" t="s">
        <v>6216</v>
      </c>
      <c r="H577" s="6" t="s">
        <v>6217</v>
      </c>
      <c r="I577" s="6" t="s">
        <v>6218</v>
      </c>
      <c r="J577" s="6">
        <v>575</v>
      </c>
    </row>
    <row r="578" spans="6:10">
      <c r="F578" s="6">
        <v>576</v>
      </c>
      <c r="G578" s="6" t="s">
        <v>6219</v>
      </c>
      <c r="H578" s="6" t="s">
        <v>6220</v>
      </c>
      <c r="I578" s="6" t="s">
        <v>6221</v>
      </c>
      <c r="J578" s="6">
        <v>576</v>
      </c>
    </row>
    <row r="579" spans="6:10">
      <c r="F579" s="6">
        <v>577</v>
      </c>
      <c r="G579" s="6" t="s">
        <v>6222</v>
      </c>
      <c r="H579" s="6" t="s">
        <v>6223</v>
      </c>
      <c r="I579" s="6" t="s">
        <v>6224</v>
      </c>
      <c r="J579" s="6">
        <v>577</v>
      </c>
    </row>
    <row r="580" spans="6:10">
      <c r="F580" s="6">
        <v>578</v>
      </c>
      <c r="G580" s="6" t="s">
        <v>6225</v>
      </c>
      <c r="H580" s="6" t="s">
        <v>6226</v>
      </c>
      <c r="I580" s="6" t="s">
        <v>6227</v>
      </c>
      <c r="J580" s="6">
        <v>578</v>
      </c>
    </row>
    <row r="581" spans="6:10">
      <c r="F581" s="6">
        <v>579</v>
      </c>
      <c r="G581" s="6" t="s">
        <v>6228</v>
      </c>
      <c r="H581" s="6" t="s">
        <v>6229</v>
      </c>
      <c r="I581" s="6" t="s">
        <v>6230</v>
      </c>
      <c r="J581" s="6">
        <v>579</v>
      </c>
    </row>
    <row r="582" spans="6:10">
      <c r="F582" s="6">
        <v>580</v>
      </c>
      <c r="G582" s="6" t="s">
        <v>6231</v>
      </c>
      <c r="H582" s="6" t="s">
        <v>6232</v>
      </c>
      <c r="I582" s="6" t="s">
        <v>6233</v>
      </c>
      <c r="J582" s="6">
        <v>580</v>
      </c>
    </row>
    <row r="583" spans="6:10">
      <c r="F583" s="6">
        <v>581</v>
      </c>
      <c r="G583" s="6" t="s">
        <v>6234</v>
      </c>
      <c r="H583" s="6" t="s">
        <v>6235</v>
      </c>
      <c r="I583" s="6" t="s">
        <v>6236</v>
      </c>
      <c r="J583" s="6">
        <v>581</v>
      </c>
    </row>
    <row r="584" spans="6:10">
      <c r="F584" s="6">
        <v>582</v>
      </c>
      <c r="G584" s="6" t="s">
        <v>6237</v>
      </c>
      <c r="H584" s="6" t="s">
        <v>6238</v>
      </c>
      <c r="I584" s="6" t="s">
        <v>6239</v>
      </c>
      <c r="J584" s="6">
        <v>582</v>
      </c>
    </row>
    <row r="585" spans="6:10">
      <c r="F585" s="6">
        <v>583</v>
      </c>
      <c r="G585" s="6" t="s">
        <v>6240</v>
      </c>
      <c r="H585" s="6" t="s">
        <v>6241</v>
      </c>
      <c r="I585" s="6" t="s">
        <v>6242</v>
      </c>
      <c r="J585" s="6">
        <v>583</v>
      </c>
    </row>
    <row r="586" spans="6:10">
      <c r="F586" s="6">
        <v>584</v>
      </c>
      <c r="G586" s="6" t="s">
        <v>6243</v>
      </c>
      <c r="H586" s="6" t="s">
        <v>6244</v>
      </c>
      <c r="I586" s="6" t="s">
        <v>6245</v>
      </c>
      <c r="J586" s="6">
        <v>584</v>
      </c>
    </row>
    <row r="587" spans="6:10">
      <c r="F587" s="6">
        <v>585</v>
      </c>
      <c r="G587" s="6" t="s">
        <v>6246</v>
      </c>
      <c r="H587" s="6" t="s">
        <v>6247</v>
      </c>
      <c r="I587" s="6" t="s">
        <v>6248</v>
      </c>
      <c r="J587" s="6">
        <v>585</v>
      </c>
    </row>
    <row r="588" spans="6:10">
      <c r="F588" s="6">
        <v>586</v>
      </c>
      <c r="G588" s="6" t="s">
        <v>6249</v>
      </c>
      <c r="H588" s="6" t="s">
        <v>6250</v>
      </c>
      <c r="I588" s="6" t="s">
        <v>6251</v>
      </c>
      <c r="J588" s="6">
        <v>586</v>
      </c>
    </row>
    <row r="589" spans="6:10">
      <c r="F589" s="6">
        <v>587</v>
      </c>
      <c r="G589" s="6" t="s">
        <v>6252</v>
      </c>
      <c r="H589" s="6" t="s">
        <v>6253</v>
      </c>
      <c r="I589" s="6" t="s">
        <v>6254</v>
      </c>
      <c r="J589" s="6">
        <v>587</v>
      </c>
    </row>
    <row r="590" spans="6:10">
      <c r="F590" s="6">
        <v>588</v>
      </c>
      <c r="G590" s="6" t="s">
        <v>6255</v>
      </c>
      <c r="H590" s="6" t="s">
        <v>6256</v>
      </c>
      <c r="I590" s="6" t="s">
        <v>6257</v>
      </c>
      <c r="J590" s="6">
        <v>588</v>
      </c>
    </row>
    <row r="591" spans="6:10">
      <c r="F591" s="6">
        <v>589</v>
      </c>
      <c r="G591" s="6" t="s">
        <v>6258</v>
      </c>
      <c r="H591" s="6" t="s">
        <v>6259</v>
      </c>
      <c r="I591" s="6" t="s">
        <v>6260</v>
      </c>
      <c r="J591" s="6">
        <v>589</v>
      </c>
    </row>
    <row r="592" spans="6:10">
      <c r="F592" s="6">
        <v>590</v>
      </c>
      <c r="G592" s="6" t="s">
        <v>6261</v>
      </c>
      <c r="H592" s="6" t="s">
        <v>6262</v>
      </c>
      <c r="I592" s="6" t="s">
        <v>6263</v>
      </c>
      <c r="J592" s="6">
        <v>590</v>
      </c>
    </row>
    <row r="593" spans="6:10">
      <c r="F593" s="6">
        <v>591</v>
      </c>
      <c r="G593" s="6" t="s">
        <v>6264</v>
      </c>
      <c r="H593" s="6" t="s">
        <v>6265</v>
      </c>
      <c r="I593" s="6" t="s">
        <v>6266</v>
      </c>
      <c r="J593" s="6">
        <v>591</v>
      </c>
    </row>
    <row r="594" spans="6:10">
      <c r="F594" s="6">
        <v>592</v>
      </c>
      <c r="G594" s="6" t="s">
        <v>6267</v>
      </c>
      <c r="H594" s="6" t="s">
        <v>6268</v>
      </c>
      <c r="I594" s="6" t="s">
        <v>6269</v>
      </c>
      <c r="J594" s="6">
        <v>592</v>
      </c>
    </row>
    <row r="595" spans="6:10">
      <c r="F595" s="6">
        <v>593</v>
      </c>
      <c r="G595" s="6" t="s">
        <v>6270</v>
      </c>
      <c r="H595" s="6" t="s">
        <v>6271</v>
      </c>
      <c r="I595" s="6" t="s">
        <v>6272</v>
      </c>
      <c r="J595" s="6">
        <v>593</v>
      </c>
    </row>
    <row r="596" spans="6:10">
      <c r="F596" s="6">
        <v>594</v>
      </c>
      <c r="G596" s="6" t="s">
        <v>6273</v>
      </c>
      <c r="H596" s="6" t="s">
        <v>6274</v>
      </c>
      <c r="I596" s="6" t="s">
        <v>6275</v>
      </c>
      <c r="J596" s="6">
        <v>594</v>
      </c>
    </row>
    <row r="597" spans="6:10">
      <c r="F597" s="6">
        <v>595</v>
      </c>
      <c r="G597" s="6" t="s">
        <v>6276</v>
      </c>
      <c r="H597" s="6" t="s">
        <v>6277</v>
      </c>
      <c r="I597" s="6" t="s">
        <v>6278</v>
      </c>
      <c r="J597" s="6">
        <v>595</v>
      </c>
    </row>
    <row r="598" spans="6:10">
      <c r="F598" s="6">
        <v>596</v>
      </c>
      <c r="G598" s="6" t="s">
        <v>6279</v>
      </c>
      <c r="H598" s="6" t="s">
        <v>6280</v>
      </c>
      <c r="I598" s="6" t="s">
        <v>6281</v>
      </c>
      <c r="J598" s="6">
        <v>596</v>
      </c>
    </row>
    <row r="599" spans="6:10">
      <c r="F599" s="6">
        <v>597</v>
      </c>
      <c r="G599" s="6" t="s">
        <v>6282</v>
      </c>
      <c r="H599" s="6" t="s">
        <v>6283</v>
      </c>
      <c r="I599" s="6" t="s">
        <v>6284</v>
      </c>
      <c r="J599" s="6">
        <v>597</v>
      </c>
    </row>
    <row r="600" spans="6:10">
      <c r="F600" s="6">
        <v>598</v>
      </c>
      <c r="G600" s="6" t="s">
        <v>6285</v>
      </c>
      <c r="H600" s="6" t="s">
        <v>6286</v>
      </c>
      <c r="I600" s="6" t="s">
        <v>6287</v>
      </c>
      <c r="J600" s="6">
        <v>598</v>
      </c>
    </row>
    <row r="601" spans="6:10">
      <c r="F601" s="6">
        <v>599</v>
      </c>
      <c r="G601" s="6" t="s">
        <v>6288</v>
      </c>
      <c r="H601" s="6" t="s">
        <v>6289</v>
      </c>
      <c r="I601" s="6" t="s">
        <v>6290</v>
      </c>
      <c r="J601" s="6">
        <v>599</v>
      </c>
    </row>
    <row r="602" spans="6:10">
      <c r="F602" s="6">
        <v>600</v>
      </c>
      <c r="G602" s="6" t="s">
        <v>6291</v>
      </c>
      <c r="H602" s="6" t="s">
        <v>6292</v>
      </c>
      <c r="I602" s="6" t="s">
        <v>6293</v>
      </c>
      <c r="J602" s="6">
        <v>600</v>
      </c>
    </row>
    <row r="603" spans="6:10">
      <c r="F603" s="6">
        <v>601</v>
      </c>
      <c r="G603" s="6" t="s">
        <v>6294</v>
      </c>
      <c r="H603" s="6" t="s">
        <v>6295</v>
      </c>
      <c r="I603" s="6" t="s">
        <v>6296</v>
      </c>
      <c r="J603" s="6">
        <v>601</v>
      </c>
    </row>
    <row r="604" spans="6:10">
      <c r="F604" s="6">
        <v>602</v>
      </c>
      <c r="G604" s="6" t="s">
        <v>6297</v>
      </c>
      <c r="H604" s="6" t="s">
        <v>6298</v>
      </c>
      <c r="I604" s="6" t="s">
        <v>6299</v>
      </c>
      <c r="J604" s="6">
        <v>602</v>
      </c>
    </row>
    <row r="605" spans="6:10">
      <c r="F605" s="6">
        <v>603</v>
      </c>
      <c r="G605" s="6" t="s">
        <v>6300</v>
      </c>
      <c r="H605" s="6" t="s">
        <v>6301</v>
      </c>
      <c r="I605" s="6" t="s">
        <v>6302</v>
      </c>
      <c r="J605" s="6">
        <v>603</v>
      </c>
    </row>
    <row r="606" spans="6:10">
      <c r="F606" s="6">
        <v>604</v>
      </c>
      <c r="G606" s="6" t="s">
        <v>6303</v>
      </c>
      <c r="H606" s="6" t="s">
        <v>6304</v>
      </c>
      <c r="I606" s="6" t="s">
        <v>6305</v>
      </c>
      <c r="J606" s="6">
        <v>604</v>
      </c>
    </row>
    <row r="607" spans="6:10">
      <c r="F607" s="6">
        <v>605</v>
      </c>
      <c r="G607" s="6" t="s">
        <v>6306</v>
      </c>
      <c r="H607" s="6" t="s">
        <v>6307</v>
      </c>
      <c r="I607" s="6" t="s">
        <v>6308</v>
      </c>
      <c r="J607" s="6">
        <v>605</v>
      </c>
    </row>
    <row r="608" spans="6:10">
      <c r="F608" s="6">
        <v>606</v>
      </c>
      <c r="G608" s="6" t="s">
        <v>6309</v>
      </c>
      <c r="H608" s="6" t="s">
        <v>6310</v>
      </c>
      <c r="I608" s="6" t="s">
        <v>6311</v>
      </c>
      <c r="J608" s="6">
        <v>606</v>
      </c>
    </row>
    <row r="609" spans="6:10">
      <c r="F609" s="6">
        <v>607</v>
      </c>
      <c r="G609" s="6" t="s">
        <v>6312</v>
      </c>
      <c r="H609" s="6" t="s">
        <v>6313</v>
      </c>
      <c r="I609" s="6" t="s">
        <v>6314</v>
      </c>
      <c r="J609" s="6">
        <v>607</v>
      </c>
    </row>
    <row r="610" spans="6:10">
      <c r="F610" s="6">
        <v>608</v>
      </c>
      <c r="G610" s="6" t="s">
        <v>6315</v>
      </c>
      <c r="H610" s="6" t="s">
        <v>6316</v>
      </c>
      <c r="I610" s="6" t="s">
        <v>6317</v>
      </c>
      <c r="J610" s="6">
        <v>608</v>
      </c>
    </row>
    <row r="611" spans="6:10">
      <c r="F611" s="6">
        <v>609</v>
      </c>
      <c r="G611" s="6" t="s">
        <v>6318</v>
      </c>
      <c r="H611" s="6" t="s">
        <v>6319</v>
      </c>
      <c r="I611" s="6" t="s">
        <v>6320</v>
      </c>
      <c r="J611" s="6">
        <v>609</v>
      </c>
    </row>
    <row r="612" spans="6:10">
      <c r="F612" s="6">
        <v>610</v>
      </c>
      <c r="G612" s="6" t="s">
        <v>6321</v>
      </c>
      <c r="H612" s="6" t="s">
        <v>6322</v>
      </c>
      <c r="I612" s="6" t="s">
        <v>6323</v>
      </c>
      <c r="J612" s="6">
        <v>610</v>
      </c>
    </row>
    <row r="613" spans="6:10">
      <c r="F613" s="6">
        <v>611</v>
      </c>
      <c r="G613" s="6" t="s">
        <v>6324</v>
      </c>
      <c r="H613" s="6" t="s">
        <v>6325</v>
      </c>
      <c r="I613" s="6" t="s">
        <v>6326</v>
      </c>
      <c r="J613" s="6">
        <v>611</v>
      </c>
    </row>
    <row r="614" spans="6:10">
      <c r="F614" s="6">
        <v>612</v>
      </c>
      <c r="G614" s="6" t="s">
        <v>6327</v>
      </c>
      <c r="H614" s="6" t="s">
        <v>6328</v>
      </c>
      <c r="I614" s="6" t="s">
        <v>6329</v>
      </c>
      <c r="J614" s="6">
        <v>612</v>
      </c>
    </row>
    <row r="615" spans="6:10">
      <c r="F615" s="6">
        <v>613</v>
      </c>
      <c r="G615" s="6" t="s">
        <v>6330</v>
      </c>
      <c r="H615" s="6" t="s">
        <v>6331</v>
      </c>
      <c r="I615" s="6" t="s">
        <v>6332</v>
      </c>
      <c r="J615" s="6">
        <v>613</v>
      </c>
    </row>
    <row r="616" spans="6:10">
      <c r="F616" s="6">
        <v>614</v>
      </c>
      <c r="G616" s="6" t="s">
        <v>6333</v>
      </c>
      <c r="H616" s="6" t="s">
        <v>6334</v>
      </c>
      <c r="I616" s="6" t="s">
        <v>6335</v>
      </c>
      <c r="J616" s="6">
        <v>614</v>
      </c>
    </row>
    <row r="617" spans="6:10">
      <c r="F617" s="6">
        <v>615</v>
      </c>
      <c r="G617" s="6" t="s">
        <v>6336</v>
      </c>
      <c r="H617" s="6" t="s">
        <v>6337</v>
      </c>
      <c r="I617" s="6" t="s">
        <v>6338</v>
      </c>
      <c r="J617" s="6">
        <v>615</v>
      </c>
    </row>
    <row r="618" spans="6:10">
      <c r="F618" s="6">
        <v>616</v>
      </c>
      <c r="G618" s="6" t="s">
        <v>6339</v>
      </c>
      <c r="H618" s="6" t="s">
        <v>6340</v>
      </c>
      <c r="I618" s="6" t="s">
        <v>6341</v>
      </c>
      <c r="J618" s="6">
        <v>616</v>
      </c>
    </row>
    <row r="619" spans="6:10">
      <c r="F619" s="6">
        <v>617</v>
      </c>
      <c r="G619" s="6" t="s">
        <v>6342</v>
      </c>
      <c r="H619" s="6" t="s">
        <v>6343</v>
      </c>
      <c r="I619" s="6" t="s">
        <v>6344</v>
      </c>
      <c r="J619" s="6">
        <v>617</v>
      </c>
    </row>
    <row r="620" spans="6:10">
      <c r="F620" s="6">
        <v>618</v>
      </c>
      <c r="G620" s="6" t="s">
        <v>6345</v>
      </c>
      <c r="H620" s="6" t="s">
        <v>6346</v>
      </c>
      <c r="I620" s="6" t="s">
        <v>6347</v>
      </c>
      <c r="J620" s="6">
        <v>618</v>
      </c>
    </row>
    <row r="621" spans="6:10">
      <c r="F621" s="6">
        <v>619</v>
      </c>
      <c r="G621" s="6" t="s">
        <v>6348</v>
      </c>
      <c r="H621" s="6" t="s">
        <v>6349</v>
      </c>
      <c r="I621" s="6" t="s">
        <v>6350</v>
      </c>
      <c r="J621" s="6">
        <v>619</v>
      </c>
    </row>
    <row r="622" spans="6:10">
      <c r="F622" s="6">
        <v>620</v>
      </c>
      <c r="G622" s="6" t="s">
        <v>6351</v>
      </c>
      <c r="H622" s="6" t="s">
        <v>6352</v>
      </c>
      <c r="I622" s="6" t="s">
        <v>6353</v>
      </c>
      <c r="J622" s="6">
        <v>620</v>
      </c>
    </row>
    <row r="623" spans="6:10">
      <c r="F623" s="6">
        <v>621</v>
      </c>
      <c r="G623" s="6" t="s">
        <v>6354</v>
      </c>
      <c r="H623" s="6" t="s">
        <v>6355</v>
      </c>
      <c r="I623" s="6" t="s">
        <v>6356</v>
      </c>
      <c r="J623" s="6">
        <v>621</v>
      </c>
    </row>
    <row r="624" spans="6:10">
      <c r="F624" s="6">
        <v>622</v>
      </c>
      <c r="G624" s="6" t="s">
        <v>6357</v>
      </c>
      <c r="H624" s="6" t="s">
        <v>6358</v>
      </c>
      <c r="I624" s="6" t="s">
        <v>6359</v>
      </c>
      <c r="J624" s="6">
        <v>622</v>
      </c>
    </row>
    <row r="625" spans="6:10">
      <c r="F625" s="6">
        <v>623</v>
      </c>
      <c r="G625" s="6" t="s">
        <v>6360</v>
      </c>
      <c r="H625" s="6" t="s">
        <v>6361</v>
      </c>
      <c r="I625" s="6" t="s">
        <v>6362</v>
      </c>
      <c r="J625" s="6">
        <v>623</v>
      </c>
    </row>
    <row r="626" spans="6:10">
      <c r="F626" s="6">
        <v>624</v>
      </c>
      <c r="G626" s="6" t="s">
        <v>6363</v>
      </c>
      <c r="H626" s="6" t="s">
        <v>6364</v>
      </c>
      <c r="I626" s="6" t="s">
        <v>6365</v>
      </c>
      <c r="J626" s="6">
        <v>624</v>
      </c>
    </row>
    <row r="627" spans="6:10">
      <c r="F627" s="6">
        <v>625</v>
      </c>
      <c r="G627" s="6" t="s">
        <v>6366</v>
      </c>
      <c r="H627" s="6" t="s">
        <v>6367</v>
      </c>
      <c r="I627" s="6" t="s">
        <v>6368</v>
      </c>
      <c r="J627" s="6">
        <v>625</v>
      </c>
    </row>
    <row r="628" spans="6:10">
      <c r="F628" s="6">
        <v>626</v>
      </c>
      <c r="G628" s="6" t="s">
        <v>6366</v>
      </c>
      <c r="H628" s="6" t="s">
        <v>6367</v>
      </c>
      <c r="I628" s="6" t="s">
        <v>6369</v>
      </c>
      <c r="J628" s="6">
        <v>626</v>
      </c>
    </row>
    <row r="629" spans="6:10">
      <c r="F629" s="6">
        <v>627</v>
      </c>
      <c r="G629" s="6" t="s">
        <v>6370</v>
      </c>
      <c r="H629" s="6" t="s">
        <v>6371</v>
      </c>
      <c r="I629" s="6" t="s">
        <v>6372</v>
      </c>
      <c r="J629" s="6">
        <v>627</v>
      </c>
    </row>
    <row r="630" spans="6:10">
      <c r="F630" s="6">
        <v>628</v>
      </c>
      <c r="G630" s="6" t="s">
        <v>6370</v>
      </c>
      <c r="H630" s="6" t="s">
        <v>6371</v>
      </c>
      <c r="I630" s="6" t="s">
        <v>6373</v>
      </c>
      <c r="J630" s="6">
        <v>628</v>
      </c>
    </row>
    <row r="631" spans="6:10">
      <c r="F631" s="6">
        <v>629</v>
      </c>
      <c r="G631" s="6" t="s">
        <v>6374</v>
      </c>
      <c r="H631" s="6" t="s">
        <v>6375</v>
      </c>
      <c r="I631" s="6" t="s">
        <v>6376</v>
      </c>
      <c r="J631" s="6">
        <v>629</v>
      </c>
    </row>
    <row r="632" spans="6:10">
      <c r="F632" s="6">
        <v>630</v>
      </c>
      <c r="G632" s="6" t="s">
        <v>6374</v>
      </c>
      <c r="H632" s="6" t="s">
        <v>6375</v>
      </c>
      <c r="I632" s="6" t="s">
        <v>6377</v>
      </c>
      <c r="J632" s="6">
        <v>630</v>
      </c>
    </row>
    <row r="633" spans="6:10">
      <c r="F633" s="6">
        <v>631</v>
      </c>
      <c r="G633" s="6" t="s">
        <v>6378</v>
      </c>
      <c r="H633" s="6" t="s">
        <v>6379</v>
      </c>
      <c r="I633" s="6" t="s">
        <v>6380</v>
      </c>
      <c r="J633" s="6">
        <v>631</v>
      </c>
    </row>
    <row r="634" spans="6:10">
      <c r="F634" s="6">
        <v>632</v>
      </c>
      <c r="G634" s="6" t="s">
        <v>6378</v>
      </c>
      <c r="H634" s="6" t="s">
        <v>6379</v>
      </c>
      <c r="I634" s="6" t="s">
        <v>6381</v>
      </c>
      <c r="J634" s="6">
        <v>632</v>
      </c>
    </row>
    <row r="635" spans="6:10">
      <c r="F635" s="6">
        <v>633</v>
      </c>
      <c r="G635" s="6" t="s">
        <v>6382</v>
      </c>
      <c r="H635" s="6" t="s">
        <v>6383</v>
      </c>
      <c r="I635" s="6" t="s">
        <v>6384</v>
      </c>
      <c r="J635" s="6">
        <v>633</v>
      </c>
    </row>
    <row r="636" spans="6:10">
      <c r="F636" s="6">
        <v>634</v>
      </c>
      <c r="G636" s="6" t="s">
        <v>6382</v>
      </c>
      <c r="H636" s="6" t="s">
        <v>6383</v>
      </c>
      <c r="I636" s="6" t="s">
        <v>6385</v>
      </c>
      <c r="J636" s="6">
        <v>634</v>
      </c>
    </row>
    <row r="637" spans="6:10">
      <c r="F637" s="6">
        <v>635</v>
      </c>
      <c r="G637" s="6" t="s">
        <v>6386</v>
      </c>
      <c r="H637" s="6" t="s">
        <v>6387</v>
      </c>
      <c r="I637" s="6" t="s">
        <v>6388</v>
      </c>
      <c r="J637" s="6">
        <v>635</v>
      </c>
    </row>
    <row r="638" spans="6:10">
      <c r="F638" s="6">
        <v>636</v>
      </c>
      <c r="G638" s="6" t="s">
        <v>6386</v>
      </c>
      <c r="H638" s="6" t="s">
        <v>6387</v>
      </c>
      <c r="I638" s="6" t="s">
        <v>6389</v>
      </c>
      <c r="J638" s="6">
        <v>636</v>
      </c>
    </row>
    <row r="639" spans="6:10">
      <c r="F639" s="6">
        <v>637</v>
      </c>
      <c r="G639" s="6" t="s">
        <v>6390</v>
      </c>
      <c r="H639" s="6" t="s">
        <v>6391</v>
      </c>
      <c r="I639" s="6" t="s">
        <v>6392</v>
      </c>
      <c r="J639" s="6">
        <v>637</v>
      </c>
    </row>
    <row r="640" spans="6:10">
      <c r="F640" s="6">
        <v>638</v>
      </c>
      <c r="G640" s="6" t="s">
        <v>6390</v>
      </c>
      <c r="H640" s="6" t="s">
        <v>6391</v>
      </c>
      <c r="I640" s="6" t="s">
        <v>6393</v>
      </c>
      <c r="J640" s="6">
        <v>638</v>
      </c>
    </row>
    <row r="641" spans="6:10">
      <c r="F641" s="6">
        <v>639</v>
      </c>
      <c r="G641" s="6" t="s">
        <v>6394</v>
      </c>
      <c r="H641" s="6" t="s">
        <v>6395</v>
      </c>
      <c r="I641" s="6" t="s">
        <v>6396</v>
      </c>
      <c r="J641" s="6">
        <v>639</v>
      </c>
    </row>
    <row r="642" spans="6:10">
      <c r="F642" s="6">
        <v>640</v>
      </c>
      <c r="G642" s="6" t="s">
        <v>6394</v>
      </c>
      <c r="H642" s="6" t="s">
        <v>6395</v>
      </c>
      <c r="I642" s="6" t="s">
        <v>6397</v>
      </c>
      <c r="J642" s="6">
        <v>640</v>
      </c>
    </row>
    <row r="643" spans="6:10">
      <c r="F643" s="6">
        <v>641</v>
      </c>
      <c r="G643" s="6" t="s">
        <v>6398</v>
      </c>
      <c r="H643" s="6" t="s">
        <v>6399</v>
      </c>
      <c r="I643" s="6" t="s">
        <v>6400</v>
      </c>
      <c r="J643" s="6">
        <v>641</v>
      </c>
    </row>
    <row r="644" spans="6:10">
      <c r="F644" s="6">
        <v>642</v>
      </c>
      <c r="G644" s="6" t="s">
        <v>6398</v>
      </c>
      <c r="H644" s="6" t="s">
        <v>6399</v>
      </c>
      <c r="I644" s="6" t="s">
        <v>6401</v>
      </c>
      <c r="J644" s="6">
        <v>642</v>
      </c>
    </row>
    <row r="645" spans="6:10">
      <c r="F645" s="6">
        <v>643</v>
      </c>
      <c r="G645" s="6" t="s">
        <v>6402</v>
      </c>
      <c r="H645" s="6" t="s">
        <v>6403</v>
      </c>
      <c r="I645" s="6" t="s">
        <v>6404</v>
      </c>
      <c r="J645" s="6">
        <v>643</v>
      </c>
    </row>
    <row r="646" spans="6:10">
      <c r="F646" s="6">
        <v>644</v>
      </c>
      <c r="G646" s="6" t="s">
        <v>6402</v>
      </c>
      <c r="H646" s="6" t="s">
        <v>6403</v>
      </c>
      <c r="I646" s="6" t="s">
        <v>6405</v>
      </c>
      <c r="J646" s="6">
        <v>644</v>
      </c>
    </row>
    <row r="647" spans="6:10">
      <c r="F647" s="6">
        <v>645</v>
      </c>
      <c r="G647" s="6" t="s">
        <v>6406</v>
      </c>
      <c r="H647" s="6" t="s">
        <v>6407</v>
      </c>
      <c r="I647" s="6" t="s">
        <v>6408</v>
      </c>
      <c r="J647" s="6">
        <v>645</v>
      </c>
    </row>
    <row r="648" spans="6:10">
      <c r="F648" s="6">
        <v>646</v>
      </c>
      <c r="G648" s="6" t="s">
        <v>6406</v>
      </c>
      <c r="H648" s="6" t="s">
        <v>6407</v>
      </c>
      <c r="I648" s="6" t="s">
        <v>6409</v>
      </c>
      <c r="J648" s="6">
        <v>646</v>
      </c>
    </row>
    <row r="649" spans="6:10">
      <c r="F649" s="6">
        <v>647</v>
      </c>
      <c r="G649" s="6" t="s">
        <v>6410</v>
      </c>
      <c r="H649" s="6" t="s">
        <v>6411</v>
      </c>
      <c r="I649" s="6" t="s">
        <v>6412</v>
      </c>
      <c r="J649" s="6">
        <v>647</v>
      </c>
    </row>
    <row r="650" spans="6:10">
      <c r="F650" s="6">
        <v>648</v>
      </c>
      <c r="G650" s="6" t="s">
        <v>6410</v>
      </c>
      <c r="H650" s="6" t="s">
        <v>6411</v>
      </c>
      <c r="I650" s="6" t="s">
        <v>6413</v>
      </c>
      <c r="J650" s="6">
        <v>648</v>
      </c>
    </row>
    <row r="651" spans="6:10">
      <c r="F651" s="6">
        <v>649</v>
      </c>
      <c r="G651" s="6" t="s">
        <v>6414</v>
      </c>
      <c r="H651" s="6" t="s">
        <v>6415</v>
      </c>
      <c r="I651" s="6" t="s">
        <v>6416</v>
      </c>
      <c r="J651" s="6">
        <v>649</v>
      </c>
    </row>
    <row r="652" spans="6:10">
      <c r="F652" s="6">
        <v>650</v>
      </c>
      <c r="G652" s="6" t="s">
        <v>6414</v>
      </c>
      <c r="H652" s="6" t="s">
        <v>6415</v>
      </c>
      <c r="I652" s="6" t="s">
        <v>6417</v>
      </c>
      <c r="J652" s="6">
        <v>650</v>
      </c>
    </row>
    <row r="653" spans="6:10">
      <c r="F653" s="6">
        <v>651</v>
      </c>
      <c r="G653" s="6" t="s">
        <v>6418</v>
      </c>
      <c r="H653" s="6" t="s">
        <v>6419</v>
      </c>
      <c r="I653" s="6" t="s">
        <v>6420</v>
      </c>
      <c r="J653" s="6">
        <v>651</v>
      </c>
    </row>
    <row r="654" spans="6:10">
      <c r="F654" s="6">
        <v>652</v>
      </c>
      <c r="G654" s="6" t="s">
        <v>6418</v>
      </c>
      <c r="H654" s="6" t="s">
        <v>6419</v>
      </c>
      <c r="I654" s="6" t="s">
        <v>6421</v>
      </c>
      <c r="J654" s="6">
        <v>652</v>
      </c>
    </row>
    <row r="655" spans="6:10">
      <c r="F655" s="6">
        <v>653</v>
      </c>
      <c r="G655" s="6" t="s">
        <v>6422</v>
      </c>
      <c r="H655" s="6" t="s">
        <v>6423</v>
      </c>
      <c r="I655" s="6" t="s">
        <v>6424</v>
      </c>
      <c r="J655" s="6">
        <v>653</v>
      </c>
    </row>
    <row r="656" spans="6:10">
      <c r="F656" s="6">
        <v>654</v>
      </c>
      <c r="G656" s="6" t="s">
        <v>6422</v>
      </c>
      <c r="H656" s="6" t="s">
        <v>6423</v>
      </c>
      <c r="I656" s="6" t="s">
        <v>6425</v>
      </c>
      <c r="J656" s="6">
        <v>654</v>
      </c>
    </row>
    <row r="657" spans="6:10">
      <c r="F657" s="6">
        <v>655</v>
      </c>
      <c r="G657" s="6" t="s">
        <v>6426</v>
      </c>
      <c r="H657" s="6" t="s">
        <v>6427</v>
      </c>
      <c r="I657" s="6" t="s">
        <v>6428</v>
      </c>
      <c r="J657" s="6">
        <v>655</v>
      </c>
    </row>
    <row r="658" spans="6:10">
      <c r="F658" s="6">
        <v>656</v>
      </c>
      <c r="G658" s="6" t="s">
        <v>6426</v>
      </c>
      <c r="H658" s="6" t="s">
        <v>6427</v>
      </c>
      <c r="I658" s="6" t="s">
        <v>6429</v>
      </c>
      <c r="J658" s="6">
        <v>656</v>
      </c>
    </row>
    <row r="659" spans="6:10">
      <c r="F659" s="6">
        <v>657</v>
      </c>
      <c r="G659" s="6" t="s">
        <v>6430</v>
      </c>
      <c r="H659" s="6" t="s">
        <v>6431</v>
      </c>
      <c r="I659" s="6" t="s">
        <v>6432</v>
      </c>
      <c r="J659" s="6">
        <v>657</v>
      </c>
    </row>
    <row r="660" spans="6:10">
      <c r="F660" s="6">
        <v>658</v>
      </c>
      <c r="G660" s="6" t="s">
        <v>6430</v>
      </c>
      <c r="H660" s="6" t="s">
        <v>6431</v>
      </c>
      <c r="I660" s="6" t="s">
        <v>6433</v>
      </c>
      <c r="J660" s="6">
        <v>658</v>
      </c>
    </row>
    <row r="661" spans="6:10">
      <c r="F661" s="6">
        <v>659</v>
      </c>
      <c r="G661" s="6" t="s">
        <v>6434</v>
      </c>
      <c r="H661" s="6" t="s">
        <v>6435</v>
      </c>
      <c r="I661" s="6" t="s">
        <v>6436</v>
      </c>
      <c r="J661" s="6">
        <v>659</v>
      </c>
    </row>
    <row r="662" spans="6:10">
      <c r="F662" s="6">
        <v>660</v>
      </c>
      <c r="G662" s="6" t="s">
        <v>6434</v>
      </c>
      <c r="H662" s="6" t="s">
        <v>6435</v>
      </c>
      <c r="I662" s="6" t="s">
        <v>6437</v>
      </c>
      <c r="J662" s="6">
        <v>660</v>
      </c>
    </row>
    <row r="663" spans="6:10">
      <c r="F663" s="6">
        <v>661</v>
      </c>
      <c r="G663" s="6" t="s">
        <v>6438</v>
      </c>
      <c r="H663" s="6" t="s">
        <v>6439</v>
      </c>
      <c r="I663" s="6" t="s">
        <v>6440</v>
      </c>
      <c r="J663" s="6">
        <v>661</v>
      </c>
    </row>
    <row r="664" spans="6:10">
      <c r="F664" s="6">
        <v>662</v>
      </c>
      <c r="G664" s="6" t="s">
        <v>6441</v>
      </c>
      <c r="H664" s="6" t="s">
        <v>6442</v>
      </c>
      <c r="I664" s="6" t="s">
        <v>6443</v>
      </c>
      <c r="J664" s="6">
        <v>662</v>
      </c>
    </row>
    <row r="665" spans="6:10">
      <c r="F665" s="6">
        <v>663</v>
      </c>
      <c r="G665" s="6" t="s">
        <v>6444</v>
      </c>
      <c r="H665" s="6" t="s">
        <v>6445</v>
      </c>
      <c r="I665" s="6" t="s">
        <v>6446</v>
      </c>
      <c r="J665" s="6">
        <v>663</v>
      </c>
    </row>
    <row r="666" spans="6:10">
      <c r="F666" s="6">
        <v>664</v>
      </c>
      <c r="G666" s="6" t="s">
        <v>6447</v>
      </c>
      <c r="H666" s="6" t="s">
        <v>6448</v>
      </c>
      <c r="I666" s="6" t="s">
        <v>6449</v>
      </c>
      <c r="J666" s="6">
        <v>664</v>
      </c>
    </row>
    <row r="667" spans="6:10">
      <c r="F667" s="6">
        <v>665</v>
      </c>
      <c r="G667" s="6" t="s">
        <v>6450</v>
      </c>
      <c r="H667" s="6" t="s">
        <v>6451</v>
      </c>
      <c r="I667" s="6" t="s">
        <v>6452</v>
      </c>
      <c r="J667" s="6">
        <v>665</v>
      </c>
    </row>
    <row r="668" spans="6:10">
      <c r="F668" s="6">
        <v>666</v>
      </c>
      <c r="G668" s="6" t="s">
        <v>6453</v>
      </c>
      <c r="H668" s="6" t="s">
        <v>6454</v>
      </c>
      <c r="I668" s="6" t="s">
        <v>6455</v>
      </c>
      <c r="J668" s="6">
        <v>666</v>
      </c>
    </row>
    <row r="669" spans="6:10">
      <c r="F669" s="6">
        <v>667</v>
      </c>
      <c r="G669" s="6" t="s">
        <v>6456</v>
      </c>
      <c r="H669" s="6" t="s">
        <v>6457</v>
      </c>
      <c r="I669" s="6" t="s">
        <v>6458</v>
      </c>
      <c r="J669" s="6">
        <v>667</v>
      </c>
    </row>
    <row r="670" spans="6:10">
      <c r="F670" s="6">
        <v>668</v>
      </c>
      <c r="G670" s="6" t="s">
        <v>6459</v>
      </c>
      <c r="H670" s="6" t="s">
        <v>6460</v>
      </c>
      <c r="I670" s="6" t="s">
        <v>6461</v>
      </c>
      <c r="J670" s="6">
        <v>668</v>
      </c>
    </row>
    <row r="671" spans="6:10">
      <c r="F671" s="6">
        <v>669</v>
      </c>
      <c r="G671" s="6" t="s">
        <v>6462</v>
      </c>
      <c r="H671" s="6" t="s">
        <v>6463</v>
      </c>
      <c r="I671" s="6" t="s">
        <v>6464</v>
      </c>
      <c r="J671" s="6">
        <v>669</v>
      </c>
    </row>
    <row r="672" spans="6:10">
      <c r="F672" s="6">
        <v>670</v>
      </c>
      <c r="G672" s="6" t="s">
        <v>6465</v>
      </c>
      <c r="H672" s="6" t="s">
        <v>6466</v>
      </c>
      <c r="I672" s="6" t="s">
        <v>6467</v>
      </c>
      <c r="J672" s="6">
        <v>670</v>
      </c>
    </row>
    <row r="673" spans="6:10">
      <c r="F673" s="6">
        <v>671</v>
      </c>
      <c r="G673" s="6" t="s">
        <v>6468</v>
      </c>
      <c r="H673" s="6" t="s">
        <v>6469</v>
      </c>
      <c r="I673" s="6" t="s">
        <v>6470</v>
      </c>
      <c r="J673" s="6">
        <v>671</v>
      </c>
    </row>
    <row r="674" spans="6:10">
      <c r="F674" s="6">
        <v>672</v>
      </c>
      <c r="G674" s="6" t="s">
        <v>6471</v>
      </c>
      <c r="H674" s="6" t="s">
        <v>6472</v>
      </c>
      <c r="I674" s="6" t="s">
        <v>6473</v>
      </c>
      <c r="J674" s="6">
        <v>672</v>
      </c>
    </row>
    <row r="675" spans="6:10">
      <c r="F675" s="6">
        <v>673</v>
      </c>
      <c r="G675" s="6" t="s">
        <v>6474</v>
      </c>
      <c r="H675" s="6" t="s">
        <v>6475</v>
      </c>
      <c r="I675" s="6" t="s">
        <v>6476</v>
      </c>
      <c r="J675" s="6">
        <v>673</v>
      </c>
    </row>
    <row r="676" spans="6:10">
      <c r="F676" s="6">
        <v>674</v>
      </c>
      <c r="G676" s="6" t="s">
        <v>6477</v>
      </c>
      <c r="H676" s="6" t="s">
        <v>6478</v>
      </c>
      <c r="I676" s="6" t="s">
        <v>6479</v>
      </c>
      <c r="J676" s="6">
        <v>674</v>
      </c>
    </row>
    <row r="677" spans="6:10">
      <c r="F677" s="6">
        <v>675</v>
      </c>
      <c r="G677" s="6" t="s">
        <v>6480</v>
      </c>
      <c r="H677" s="6" t="s">
        <v>6481</v>
      </c>
      <c r="I677" s="6" t="s">
        <v>6482</v>
      </c>
      <c r="J677" s="6">
        <v>675</v>
      </c>
    </row>
    <row r="678" spans="6:10">
      <c r="F678" s="6">
        <v>676</v>
      </c>
      <c r="G678" s="6" t="s">
        <v>6483</v>
      </c>
      <c r="H678" s="6" t="s">
        <v>6484</v>
      </c>
      <c r="I678" s="6" t="s">
        <v>6485</v>
      </c>
      <c r="J678" s="6">
        <v>676</v>
      </c>
    </row>
    <row r="679" spans="6:10">
      <c r="F679" s="6">
        <v>677</v>
      </c>
      <c r="G679" s="6" t="s">
        <v>6486</v>
      </c>
      <c r="H679" s="6" t="s">
        <v>6487</v>
      </c>
      <c r="I679" s="6" t="s">
        <v>6488</v>
      </c>
      <c r="J679" s="6">
        <v>677</v>
      </c>
    </row>
    <row r="680" spans="6:10">
      <c r="F680" s="6">
        <v>678</v>
      </c>
      <c r="G680" s="6" t="s">
        <v>6489</v>
      </c>
      <c r="H680" s="6" t="s">
        <v>6490</v>
      </c>
      <c r="I680" s="6" t="s">
        <v>6491</v>
      </c>
      <c r="J680" s="6">
        <v>678</v>
      </c>
    </row>
    <row r="681" spans="6:10">
      <c r="F681" s="6">
        <v>679</v>
      </c>
      <c r="G681" s="6" t="s">
        <v>6492</v>
      </c>
      <c r="H681" s="6" t="s">
        <v>6493</v>
      </c>
      <c r="I681" s="6" t="s">
        <v>6494</v>
      </c>
      <c r="J681" s="6">
        <v>679</v>
      </c>
    </row>
    <row r="682" spans="6:10">
      <c r="F682" s="6">
        <v>680</v>
      </c>
      <c r="G682" s="6" t="s">
        <v>6495</v>
      </c>
      <c r="H682" s="6" t="s">
        <v>6496</v>
      </c>
      <c r="I682" s="6" t="s">
        <v>6497</v>
      </c>
      <c r="J682" s="6">
        <v>680</v>
      </c>
    </row>
    <row r="683" spans="6:10">
      <c r="F683" s="6">
        <v>681</v>
      </c>
      <c r="G683" s="6" t="s">
        <v>6498</v>
      </c>
      <c r="H683" s="6" t="s">
        <v>6499</v>
      </c>
      <c r="I683" s="6" t="s">
        <v>6500</v>
      </c>
      <c r="J683" s="6">
        <v>681</v>
      </c>
    </row>
    <row r="684" spans="6:10">
      <c r="F684" s="6">
        <v>682</v>
      </c>
      <c r="G684" s="6" t="s">
        <v>6501</v>
      </c>
      <c r="H684" s="6" t="s">
        <v>6502</v>
      </c>
      <c r="I684" s="6" t="s">
        <v>6503</v>
      </c>
      <c r="J684" s="6">
        <v>682</v>
      </c>
    </row>
    <row r="685" spans="6:10">
      <c r="F685" s="6">
        <v>683</v>
      </c>
      <c r="G685" s="6" t="s">
        <v>6504</v>
      </c>
      <c r="H685" s="6" t="s">
        <v>6505</v>
      </c>
      <c r="I685" s="6" t="s">
        <v>6506</v>
      </c>
      <c r="J685" s="6">
        <v>683</v>
      </c>
    </row>
    <row r="686" spans="6:10">
      <c r="F686" s="6">
        <v>684</v>
      </c>
      <c r="G686" s="6" t="s">
        <v>6507</v>
      </c>
      <c r="H686" s="6" t="s">
        <v>6508</v>
      </c>
      <c r="I686" s="6" t="s">
        <v>6509</v>
      </c>
      <c r="J686" s="6">
        <v>684</v>
      </c>
    </row>
    <row r="687" spans="6:10">
      <c r="F687" s="6">
        <v>685</v>
      </c>
      <c r="G687" s="6" t="s">
        <v>6510</v>
      </c>
      <c r="H687" s="6" t="s">
        <v>6511</v>
      </c>
      <c r="I687" s="6" t="s">
        <v>6512</v>
      </c>
      <c r="J687" s="6">
        <v>685</v>
      </c>
    </row>
    <row r="688" spans="6:10">
      <c r="F688" s="6">
        <v>686</v>
      </c>
      <c r="G688" s="6" t="s">
        <v>6513</v>
      </c>
      <c r="H688" s="6" t="s">
        <v>6514</v>
      </c>
      <c r="I688" s="6" t="s">
        <v>6515</v>
      </c>
      <c r="J688" s="6">
        <v>686</v>
      </c>
    </row>
    <row r="689" spans="6:10">
      <c r="F689" s="6">
        <v>687</v>
      </c>
      <c r="G689" s="6" t="s">
        <v>6516</v>
      </c>
      <c r="H689" s="6" t="s">
        <v>6517</v>
      </c>
      <c r="I689" s="6" t="s">
        <v>6518</v>
      </c>
      <c r="J689" s="6">
        <v>687</v>
      </c>
    </row>
    <row r="690" spans="6:10">
      <c r="F690" s="6">
        <v>688</v>
      </c>
      <c r="G690" s="6" t="s">
        <v>6519</v>
      </c>
      <c r="H690" s="6" t="s">
        <v>6520</v>
      </c>
      <c r="I690" s="6" t="s">
        <v>6521</v>
      </c>
      <c r="J690" s="6">
        <v>688</v>
      </c>
    </row>
    <row r="691" spans="6:10">
      <c r="F691" s="6">
        <v>689</v>
      </c>
      <c r="G691" s="6" t="s">
        <v>6522</v>
      </c>
      <c r="H691" s="6" t="s">
        <v>6523</v>
      </c>
      <c r="I691" s="6" t="s">
        <v>6524</v>
      </c>
      <c r="J691" s="6">
        <v>689</v>
      </c>
    </row>
    <row r="692" spans="6:10">
      <c r="F692" s="6">
        <v>690</v>
      </c>
      <c r="G692" s="6" t="s">
        <v>6525</v>
      </c>
      <c r="H692" s="6" t="s">
        <v>6526</v>
      </c>
      <c r="I692" s="6" t="s">
        <v>6527</v>
      </c>
      <c r="J692" s="6">
        <v>690</v>
      </c>
    </row>
    <row r="693" spans="6:10">
      <c r="F693" s="6">
        <v>691</v>
      </c>
      <c r="G693" s="6" t="s">
        <v>6528</v>
      </c>
      <c r="H693" s="6" t="s">
        <v>6529</v>
      </c>
      <c r="I693" s="6" t="s">
        <v>6530</v>
      </c>
      <c r="J693" s="6">
        <v>691</v>
      </c>
    </row>
    <row r="694" spans="6:10">
      <c r="F694" s="6">
        <v>692</v>
      </c>
      <c r="G694" s="6" t="s">
        <v>6531</v>
      </c>
      <c r="H694" s="6" t="s">
        <v>6532</v>
      </c>
      <c r="I694" s="6" t="s">
        <v>6533</v>
      </c>
      <c r="J694" s="6">
        <v>692</v>
      </c>
    </row>
    <row r="695" spans="6:10">
      <c r="F695" s="6">
        <v>693</v>
      </c>
      <c r="G695" s="6" t="s">
        <v>6534</v>
      </c>
      <c r="H695" s="6" t="s">
        <v>6535</v>
      </c>
      <c r="I695" s="6" t="s">
        <v>6536</v>
      </c>
      <c r="J695" s="6">
        <v>693</v>
      </c>
    </row>
    <row r="696" spans="6:10">
      <c r="F696" s="6">
        <v>694</v>
      </c>
      <c r="G696" s="6" t="s">
        <v>6537</v>
      </c>
      <c r="H696" s="6" t="s">
        <v>6538</v>
      </c>
      <c r="I696" s="6" t="s">
        <v>6539</v>
      </c>
      <c r="J696" s="6">
        <v>694</v>
      </c>
    </row>
    <row r="697" spans="6:10">
      <c r="F697" s="6">
        <v>695</v>
      </c>
      <c r="G697" s="6" t="s">
        <v>6540</v>
      </c>
      <c r="H697" s="6" t="s">
        <v>6541</v>
      </c>
      <c r="I697" s="6" t="s">
        <v>6542</v>
      </c>
      <c r="J697" s="6">
        <v>695</v>
      </c>
    </row>
    <row r="698" spans="6:10">
      <c r="F698" s="6">
        <v>696</v>
      </c>
      <c r="G698" s="6" t="s">
        <v>6543</v>
      </c>
      <c r="H698" s="6" t="s">
        <v>6544</v>
      </c>
      <c r="I698" s="6" t="s">
        <v>6545</v>
      </c>
      <c r="J698" s="6">
        <v>696</v>
      </c>
    </row>
    <row r="699" spans="6:10">
      <c r="F699" s="6">
        <v>697</v>
      </c>
      <c r="G699" s="6" t="s">
        <v>6546</v>
      </c>
      <c r="H699" s="6" t="s">
        <v>6547</v>
      </c>
      <c r="I699" s="6" t="s">
        <v>6548</v>
      </c>
      <c r="J699" s="6">
        <v>697</v>
      </c>
    </row>
    <row r="700" spans="6:10">
      <c r="F700" s="6">
        <v>698</v>
      </c>
      <c r="G700" s="6" t="s">
        <v>6549</v>
      </c>
      <c r="H700" s="6" t="s">
        <v>6550</v>
      </c>
      <c r="I700" s="6" t="s">
        <v>6551</v>
      </c>
      <c r="J700" s="6">
        <v>698</v>
      </c>
    </row>
    <row r="701" spans="6:10">
      <c r="F701" s="6">
        <v>699</v>
      </c>
      <c r="G701" s="6" t="s">
        <v>6552</v>
      </c>
      <c r="H701" s="6" t="s">
        <v>6553</v>
      </c>
      <c r="I701" s="6" t="s">
        <v>6554</v>
      </c>
      <c r="J701" s="6">
        <v>699</v>
      </c>
    </row>
    <row r="702" spans="6:10">
      <c r="F702" s="6">
        <v>700</v>
      </c>
      <c r="G702" s="6" t="s">
        <v>6555</v>
      </c>
      <c r="H702" s="6" t="s">
        <v>6556</v>
      </c>
      <c r="I702" s="6" t="s">
        <v>6557</v>
      </c>
      <c r="J702" s="6">
        <v>700</v>
      </c>
    </row>
    <row r="703" spans="6:10">
      <c r="F703" s="6">
        <v>701</v>
      </c>
      <c r="G703" s="6" t="s">
        <v>6558</v>
      </c>
      <c r="H703" s="6" t="s">
        <v>6559</v>
      </c>
      <c r="I703" s="6" t="s">
        <v>6560</v>
      </c>
      <c r="J703" s="6">
        <v>701</v>
      </c>
    </row>
    <row r="704" spans="6:10">
      <c r="F704" s="6">
        <v>702</v>
      </c>
      <c r="G704" s="6" t="s">
        <v>6561</v>
      </c>
      <c r="H704" s="6" t="s">
        <v>6562</v>
      </c>
      <c r="I704" s="6" t="s">
        <v>6563</v>
      </c>
      <c r="J704" s="6">
        <v>702</v>
      </c>
    </row>
    <row r="705" spans="6:10">
      <c r="F705" s="6">
        <v>703</v>
      </c>
      <c r="G705" s="6" t="s">
        <v>6564</v>
      </c>
      <c r="H705" s="6" t="s">
        <v>6565</v>
      </c>
      <c r="I705" s="6" t="s">
        <v>6566</v>
      </c>
      <c r="J705" s="6">
        <v>703</v>
      </c>
    </row>
    <row r="706" spans="6:10">
      <c r="F706" s="6">
        <v>704</v>
      </c>
      <c r="G706" s="6" t="s">
        <v>6567</v>
      </c>
      <c r="H706" s="6" t="s">
        <v>6568</v>
      </c>
      <c r="I706" s="6" t="s">
        <v>6569</v>
      </c>
      <c r="J706" s="6">
        <v>704</v>
      </c>
    </row>
    <row r="707" spans="6:10">
      <c r="F707" s="6">
        <v>705</v>
      </c>
      <c r="G707" s="6" t="s">
        <v>6570</v>
      </c>
      <c r="H707" s="6" t="s">
        <v>6571</v>
      </c>
      <c r="I707" s="6" t="s">
        <v>6572</v>
      </c>
      <c r="J707" s="6">
        <v>705</v>
      </c>
    </row>
    <row r="708" spans="6:10">
      <c r="F708" s="6">
        <v>706</v>
      </c>
      <c r="G708" s="6" t="s">
        <v>6573</v>
      </c>
      <c r="H708" s="6" t="s">
        <v>6574</v>
      </c>
      <c r="I708" s="6" t="s">
        <v>6575</v>
      </c>
      <c r="J708" s="6">
        <v>706</v>
      </c>
    </row>
    <row r="709" spans="6:10">
      <c r="F709" s="6">
        <v>707</v>
      </c>
      <c r="G709" s="6" t="s">
        <v>6576</v>
      </c>
      <c r="H709" s="6" t="s">
        <v>6577</v>
      </c>
      <c r="I709" s="6" t="s">
        <v>6578</v>
      </c>
      <c r="J709" s="6">
        <v>707</v>
      </c>
    </row>
    <row r="710" spans="6:10">
      <c r="F710" s="6">
        <v>708</v>
      </c>
      <c r="G710" s="6" t="s">
        <v>6579</v>
      </c>
      <c r="H710" s="6" t="s">
        <v>6580</v>
      </c>
      <c r="I710" s="6" t="s">
        <v>6581</v>
      </c>
      <c r="J710" s="6">
        <v>708</v>
      </c>
    </row>
    <row r="711" spans="6:10">
      <c r="F711" s="6">
        <v>709</v>
      </c>
      <c r="G711" s="6" t="s">
        <v>6582</v>
      </c>
      <c r="H711" s="6" t="s">
        <v>6583</v>
      </c>
      <c r="I711" s="6" t="s">
        <v>6584</v>
      </c>
      <c r="J711" s="6">
        <v>709</v>
      </c>
    </row>
    <row r="712" spans="6:10">
      <c r="F712" s="6">
        <v>710</v>
      </c>
      <c r="G712" s="6" t="s">
        <v>6585</v>
      </c>
      <c r="H712" s="6" t="s">
        <v>6586</v>
      </c>
      <c r="I712" s="6" t="s">
        <v>6587</v>
      </c>
      <c r="J712" s="6">
        <v>710</v>
      </c>
    </row>
    <row r="713" spans="6:10">
      <c r="F713" s="6">
        <v>711</v>
      </c>
      <c r="G713" s="6" t="s">
        <v>6588</v>
      </c>
      <c r="H713" s="6" t="s">
        <v>6589</v>
      </c>
      <c r="I713" s="6" t="s">
        <v>6590</v>
      </c>
      <c r="J713" s="6">
        <v>711</v>
      </c>
    </row>
    <row r="714" spans="6:10">
      <c r="F714" s="6">
        <v>712</v>
      </c>
      <c r="G714" s="6" t="s">
        <v>6591</v>
      </c>
      <c r="H714" s="6" t="s">
        <v>6592</v>
      </c>
      <c r="I714" s="6" t="s">
        <v>6593</v>
      </c>
      <c r="J714" s="6">
        <v>712</v>
      </c>
    </row>
    <row r="715" spans="6:10">
      <c r="F715" s="6">
        <v>713</v>
      </c>
      <c r="G715" s="6" t="s">
        <v>6594</v>
      </c>
      <c r="H715" s="6" t="s">
        <v>6595</v>
      </c>
      <c r="I715" s="6" t="s">
        <v>6596</v>
      </c>
      <c r="J715" s="6">
        <v>713</v>
      </c>
    </row>
    <row r="716" spans="6:10">
      <c r="F716" s="6">
        <v>714</v>
      </c>
      <c r="G716" s="6" t="s">
        <v>6597</v>
      </c>
      <c r="H716" s="6" t="s">
        <v>6598</v>
      </c>
      <c r="I716" s="6" t="s">
        <v>6599</v>
      </c>
      <c r="J716" s="6">
        <v>714</v>
      </c>
    </row>
    <row r="717" spans="6:10">
      <c r="F717" s="6">
        <v>715</v>
      </c>
      <c r="G717" s="6" t="s">
        <v>6600</v>
      </c>
      <c r="H717" s="6" t="s">
        <v>6601</v>
      </c>
      <c r="I717" s="6" t="s">
        <v>6602</v>
      </c>
      <c r="J717" s="6">
        <v>715</v>
      </c>
    </row>
    <row r="718" spans="6:10">
      <c r="F718" s="6">
        <v>716</v>
      </c>
      <c r="G718" s="6" t="s">
        <v>6603</v>
      </c>
      <c r="H718" s="6" t="s">
        <v>6604</v>
      </c>
      <c r="I718" s="6" t="s">
        <v>6605</v>
      </c>
      <c r="J718" s="6">
        <v>716</v>
      </c>
    </row>
    <row r="719" spans="6:10">
      <c r="F719" s="6">
        <v>717</v>
      </c>
      <c r="G719" s="6" t="s">
        <v>6606</v>
      </c>
      <c r="H719" s="6" t="s">
        <v>6607</v>
      </c>
      <c r="I719" s="6" t="s">
        <v>6608</v>
      </c>
      <c r="J719" s="6">
        <v>717</v>
      </c>
    </row>
    <row r="720" spans="6:10">
      <c r="F720" s="6">
        <v>718</v>
      </c>
      <c r="G720" s="6" t="s">
        <v>6609</v>
      </c>
      <c r="H720" s="6" t="s">
        <v>6610</v>
      </c>
      <c r="I720" s="6" t="s">
        <v>6611</v>
      </c>
      <c r="J720" s="6">
        <v>718</v>
      </c>
    </row>
    <row r="721" spans="6:10">
      <c r="F721" s="6">
        <v>719</v>
      </c>
      <c r="G721" s="6" t="s">
        <v>6612</v>
      </c>
      <c r="H721" s="6" t="s">
        <v>6613</v>
      </c>
      <c r="I721" s="6" t="s">
        <v>6614</v>
      </c>
      <c r="J721" s="6">
        <v>719</v>
      </c>
    </row>
    <row r="722" spans="6:10">
      <c r="F722" s="6">
        <v>720</v>
      </c>
      <c r="G722" s="6" t="s">
        <v>6615</v>
      </c>
      <c r="H722" s="6" t="s">
        <v>6616</v>
      </c>
      <c r="I722" s="6" t="s">
        <v>6617</v>
      </c>
      <c r="J722" s="6">
        <v>720</v>
      </c>
    </row>
    <row r="723" spans="6:10">
      <c r="F723" s="6">
        <v>721</v>
      </c>
      <c r="G723" s="6" t="s">
        <v>6618</v>
      </c>
      <c r="H723" s="6" t="s">
        <v>6619</v>
      </c>
      <c r="I723" s="6" t="s">
        <v>6620</v>
      </c>
      <c r="J723" s="6">
        <v>721</v>
      </c>
    </row>
    <row r="724" spans="6:10">
      <c r="F724" s="6">
        <v>722</v>
      </c>
      <c r="G724" s="6" t="s">
        <v>6621</v>
      </c>
      <c r="H724" s="6" t="s">
        <v>6622</v>
      </c>
      <c r="I724" s="6" t="s">
        <v>6623</v>
      </c>
      <c r="J724" s="6">
        <v>722</v>
      </c>
    </row>
    <row r="725" spans="6:10">
      <c r="F725" s="6">
        <v>723</v>
      </c>
      <c r="G725" s="6" t="s">
        <v>6624</v>
      </c>
      <c r="H725" s="6" t="s">
        <v>6625</v>
      </c>
      <c r="I725" s="6" t="s">
        <v>6626</v>
      </c>
      <c r="J725" s="6">
        <v>723</v>
      </c>
    </row>
    <row r="726" spans="6:10">
      <c r="F726" s="6">
        <v>724</v>
      </c>
      <c r="G726" s="6" t="s">
        <v>6627</v>
      </c>
      <c r="H726" s="6" t="s">
        <v>6628</v>
      </c>
      <c r="I726" s="6" t="s">
        <v>6629</v>
      </c>
      <c r="J726" s="6">
        <v>724</v>
      </c>
    </row>
    <row r="727" spans="6:10">
      <c r="F727" s="6">
        <v>725</v>
      </c>
      <c r="G727" s="6" t="s">
        <v>6630</v>
      </c>
      <c r="H727" s="6" t="s">
        <v>6631</v>
      </c>
      <c r="I727" s="6" t="s">
        <v>6632</v>
      </c>
      <c r="J727" s="6">
        <v>725</v>
      </c>
    </row>
    <row r="728" spans="6:10">
      <c r="F728" s="6">
        <v>726</v>
      </c>
      <c r="G728" s="6" t="s">
        <v>6633</v>
      </c>
      <c r="H728" s="6" t="s">
        <v>6634</v>
      </c>
      <c r="I728" s="6" t="s">
        <v>6635</v>
      </c>
      <c r="J728" s="6">
        <v>726</v>
      </c>
    </row>
    <row r="729" spans="6:10">
      <c r="F729" s="6">
        <v>727</v>
      </c>
      <c r="G729" s="6" t="s">
        <v>6636</v>
      </c>
      <c r="H729" s="6" t="s">
        <v>6637</v>
      </c>
      <c r="I729" s="6" t="s">
        <v>6638</v>
      </c>
      <c r="J729" s="6">
        <v>727</v>
      </c>
    </row>
    <row r="730" spans="6:10">
      <c r="F730" s="6">
        <v>728</v>
      </c>
      <c r="G730" s="6" t="s">
        <v>6639</v>
      </c>
      <c r="H730" s="6" t="s">
        <v>6640</v>
      </c>
      <c r="I730" s="6" t="s">
        <v>6641</v>
      </c>
      <c r="J730" s="6">
        <v>728</v>
      </c>
    </row>
    <row r="731" spans="6:10">
      <c r="F731" s="6">
        <v>729</v>
      </c>
      <c r="G731" s="6" t="s">
        <v>6642</v>
      </c>
      <c r="H731" s="6" t="s">
        <v>6643</v>
      </c>
      <c r="I731" s="6" t="s">
        <v>6644</v>
      </c>
      <c r="J731" s="6">
        <v>729</v>
      </c>
    </row>
    <row r="732" spans="6:10">
      <c r="F732" s="6">
        <v>730</v>
      </c>
      <c r="G732" s="6" t="s">
        <v>6645</v>
      </c>
      <c r="H732" s="6" t="s">
        <v>6646</v>
      </c>
      <c r="I732" s="6" t="s">
        <v>6647</v>
      </c>
      <c r="J732" s="6">
        <v>730</v>
      </c>
    </row>
    <row r="733" spans="6:10">
      <c r="F733" s="6">
        <v>731</v>
      </c>
      <c r="G733" s="6" t="s">
        <v>6648</v>
      </c>
      <c r="H733" s="6" t="s">
        <v>6649</v>
      </c>
      <c r="I733" s="6" t="s">
        <v>6650</v>
      </c>
      <c r="J733" s="6">
        <v>731</v>
      </c>
    </row>
    <row r="734" spans="6:10">
      <c r="F734" s="6">
        <v>732</v>
      </c>
      <c r="G734" s="6" t="s">
        <v>6651</v>
      </c>
      <c r="H734" s="6" t="s">
        <v>6652</v>
      </c>
      <c r="I734" s="6" t="s">
        <v>6653</v>
      </c>
      <c r="J734" s="6">
        <v>732</v>
      </c>
    </row>
    <row r="735" spans="6:10">
      <c r="F735" s="6">
        <v>733</v>
      </c>
      <c r="G735" s="6" t="s">
        <v>6654</v>
      </c>
      <c r="H735" s="6" t="s">
        <v>6655</v>
      </c>
      <c r="I735" s="6" t="s">
        <v>6656</v>
      </c>
      <c r="J735" s="6">
        <v>733</v>
      </c>
    </row>
    <row r="736" spans="6:10">
      <c r="F736" s="6">
        <v>734</v>
      </c>
      <c r="G736" s="6" t="s">
        <v>6657</v>
      </c>
      <c r="H736" s="6" t="s">
        <v>6658</v>
      </c>
      <c r="I736" s="6" t="s">
        <v>6659</v>
      </c>
      <c r="J736" s="6">
        <v>734</v>
      </c>
    </row>
    <row r="737" spans="6:10">
      <c r="F737" s="6">
        <v>735</v>
      </c>
      <c r="G737" s="6" t="s">
        <v>6660</v>
      </c>
      <c r="H737" s="6" t="s">
        <v>6661</v>
      </c>
      <c r="I737" s="6" t="s">
        <v>6662</v>
      </c>
      <c r="J737" s="6">
        <v>735</v>
      </c>
    </row>
    <row r="738" spans="6:10">
      <c r="F738" s="6">
        <v>736</v>
      </c>
      <c r="G738" s="6" t="s">
        <v>6663</v>
      </c>
      <c r="H738" s="6" t="s">
        <v>6664</v>
      </c>
      <c r="I738" s="6" t="s">
        <v>6665</v>
      </c>
      <c r="J738" s="6">
        <v>736</v>
      </c>
    </row>
    <row r="739" spans="6:10">
      <c r="F739" s="6">
        <v>737</v>
      </c>
      <c r="G739" s="6" t="s">
        <v>6666</v>
      </c>
      <c r="H739" s="6" t="s">
        <v>6667</v>
      </c>
      <c r="I739" s="6" t="s">
        <v>6668</v>
      </c>
      <c r="J739" s="6">
        <v>737</v>
      </c>
    </row>
    <row r="740" spans="6:10">
      <c r="F740" s="6">
        <v>738</v>
      </c>
      <c r="G740" s="6" t="s">
        <v>6669</v>
      </c>
      <c r="H740" s="6" t="s">
        <v>6670</v>
      </c>
      <c r="I740" s="6" t="s">
        <v>6671</v>
      </c>
      <c r="J740" s="6">
        <v>738</v>
      </c>
    </row>
    <row r="741" spans="6:10">
      <c r="F741" s="6">
        <v>739</v>
      </c>
      <c r="G741" s="6" t="s">
        <v>6672</v>
      </c>
      <c r="H741" s="6" t="s">
        <v>6673</v>
      </c>
      <c r="I741" s="6" t="s">
        <v>6674</v>
      </c>
      <c r="J741" s="6">
        <v>739</v>
      </c>
    </row>
    <row r="742" spans="6:10">
      <c r="F742" s="6">
        <v>740</v>
      </c>
      <c r="G742" s="6" t="s">
        <v>6675</v>
      </c>
      <c r="H742" s="6" t="s">
        <v>6676</v>
      </c>
      <c r="I742" s="6" t="s">
        <v>6677</v>
      </c>
      <c r="J742" s="6">
        <v>740</v>
      </c>
    </row>
    <row r="743" spans="6:10">
      <c r="F743" s="6">
        <v>741</v>
      </c>
      <c r="G743" s="6" t="s">
        <v>6678</v>
      </c>
      <c r="H743" s="6" t="s">
        <v>6679</v>
      </c>
      <c r="I743" s="6" t="s">
        <v>6680</v>
      </c>
      <c r="J743" s="6">
        <v>741</v>
      </c>
    </row>
    <row r="744" spans="6:10">
      <c r="F744" s="6">
        <v>742</v>
      </c>
      <c r="G744" s="6" t="s">
        <v>6681</v>
      </c>
      <c r="H744" s="6" t="s">
        <v>6682</v>
      </c>
      <c r="I744" s="6" t="s">
        <v>6683</v>
      </c>
      <c r="J744" s="6">
        <v>742</v>
      </c>
    </row>
    <row r="745" spans="6:10">
      <c r="F745" s="6">
        <v>743</v>
      </c>
      <c r="G745" s="6" t="s">
        <v>6684</v>
      </c>
      <c r="H745" s="6" t="s">
        <v>6685</v>
      </c>
      <c r="I745" s="6" t="s">
        <v>6686</v>
      </c>
      <c r="J745" s="6">
        <v>743</v>
      </c>
    </row>
    <row r="746" spans="6:10">
      <c r="F746" s="6">
        <v>744</v>
      </c>
      <c r="G746" s="6" t="s">
        <v>6687</v>
      </c>
      <c r="H746" s="6" t="s">
        <v>6688</v>
      </c>
      <c r="I746" s="6" t="s">
        <v>6689</v>
      </c>
      <c r="J746" s="6">
        <v>744</v>
      </c>
    </row>
    <row r="747" spans="6:10">
      <c r="F747" s="6">
        <v>745</v>
      </c>
      <c r="G747" s="6" t="s">
        <v>6690</v>
      </c>
      <c r="H747" s="6" t="s">
        <v>6691</v>
      </c>
      <c r="I747" s="6" t="s">
        <v>6692</v>
      </c>
      <c r="J747" s="6">
        <v>745</v>
      </c>
    </row>
    <row r="748" spans="6:10">
      <c r="F748" s="6">
        <v>746</v>
      </c>
      <c r="G748" s="6" t="s">
        <v>6693</v>
      </c>
      <c r="H748" s="6" t="s">
        <v>6694</v>
      </c>
      <c r="I748" s="6" t="s">
        <v>6695</v>
      </c>
      <c r="J748" s="6">
        <v>746</v>
      </c>
    </row>
    <row r="749" spans="6:10">
      <c r="F749" s="6">
        <v>747</v>
      </c>
      <c r="G749" s="6" t="s">
        <v>6696</v>
      </c>
      <c r="H749" s="6" t="s">
        <v>6697</v>
      </c>
      <c r="I749" s="6" t="s">
        <v>6698</v>
      </c>
      <c r="J749" s="6">
        <v>747</v>
      </c>
    </row>
    <row r="750" spans="6:10">
      <c r="F750" s="6">
        <v>748</v>
      </c>
      <c r="G750" s="6" t="s">
        <v>6699</v>
      </c>
      <c r="H750" s="6" t="s">
        <v>6700</v>
      </c>
      <c r="I750" s="6" t="s">
        <v>6701</v>
      </c>
      <c r="J750" s="6">
        <v>748</v>
      </c>
    </row>
    <row r="751" spans="6:10">
      <c r="F751" s="6">
        <v>749</v>
      </c>
      <c r="G751" s="6" t="s">
        <v>6702</v>
      </c>
      <c r="H751" s="6" t="s">
        <v>6703</v>
      </c>
      <c r="I751" s="6" t="s">
        <v>6704</v>
      </c>
      <c r="J751" s="6">
        <v>749</v>
      </c>
    </row>
    <row r="752" spans="6:10">
      <c r="F752" s="6">
        <v>750</v>
      </c>
      <c r="G752" s="6" t="s">
        <v>6705</v>
      </c>
      <c r="H752" s="6" t="s">
        <v>6706</v>
      </c>
      <c r="I752" s="6" t="s">
        <v>6707</v>
      </c>
      <c r="J752" s="6">
        <v>750</v>
      </c>
    </row>
    <row r="753" spans="6:10">
      <c r="F753" s="6">
        <v>751</v>
      </c>
      <c r="G753" s="6" t="s">
        <v>6708</v>
      </c>
      <c r="H753" s="6" t="s">
        <v>6709</v>
      </c>
      <c r="I753" s="6" t="s">
        <v>6710</v>
      </c>
      <c r="J753" s="6">
        <v>751</v>
      </c>
    </row>
    <row r="754" spans="6:10">
      <c r="F754" s="6">
        <v>752</v>
      </c>
      <c r="G754" s="6" t="s">
        <v>6711</v>
      </c>
      <c r="H754" s="6" t="s">
        <v>6712</v>
      </c>
      <c r="I754" s="6" t="s">
        <v>6713</v>
      </c>
      <c r="J754" s="6">
        <v>752</v>
      </c>
    </row>
    <row r="755" spans="6:10">
      <c r="F755" s="6">
        <v>753</v>
      </c>
      <c r="G755" s="6" t="s">
        <v>6714</v>
      </c>
      <c r="H755" s="6" t="s">
        <v>6715</v>
      </c>
      <c r="I755" s="6" t="s">
        <v>6716</v>
      </c>
      <c r="J755" s="6">
        <v>753</v>
      </c>
    </row>
    <row r="756" spans="6:10">
      <c r="F756" s="6">
        <v>754</v>
      </c>
      <c r="G756" s="6" t="s">
        <v>6717</v>
      </c>
      <c r="H756" s="6" t="s">
        <v>6718</v>
      </c>
      <c r="I756" s="6" t="s">
        <v>6719</v>
      </c>
      <c r="J756" s="6">
        <v>754</v>
      </c>
    </row>
    <row r="757" spans="6:10">
      <c r="F757" s="6">
        <v>755</v>
      </c>
      <c r="G757" s="6" t="s">
        <v>6720</v>
      </c>
      <c r="H757" s="6" t="s">
        <v>6721</v>
      </c>
      <c r="I757" s="6" t="s">
        <v>6722</v>
      </c>
      <c r="J757" s="6">
        <v>755</v>
      </c>
    </row>
    <row r="758" spans="6:10">
      <c r="F758" s="6">
        <v>756</v>
      </c>
      <c r="G758" s="6" t="s">
        <v>6723</v>
      </c>
      <c r="H758" s="6" t="s">
        <v>6724</v>
      </c>
      <c r="I758" s="6" t="s">
        <v>6725</v>
      </c>
      <c r="J758" s="6">
        <v>756</v>
      </c>
    </row>
    <row r="759" spans="6:10">
      <c r="F759" s="6">
        <v>757</v>
      </c>
      <c r="G759" s="6" t="s">
        <v>6726</v>
      </c>
      <c r="H759" s="6" t="s">
        <v>6727</v>
      </c>
      <c r="I759" s="6" t="s">
        <v>6728</v>
      </c>
      <c r="J759" s="6">
        <v>757</v>
      </c>
    </row>
    <row r="760" spans="6:10">
      <c r="F760" s="6">
        <v>758</v>
      </c>
      <c r="G760" s="6" t="s">
        <v>6729</v>
      </c>
      <c r="H760" s="6" t="s">
        <v>6730</v>
      </c>
      <c r="I760" s="6" t="s">
        <v>6731</v>
      </c>
      <c r="J760" s="6">
        <v>758</v>
      </c>
    </row>
    <row r="761" spans="6:10">
      <c r="F761" s="6">
        <v>759</v>
      </c>
      <c r="G761" s="6" t="s">
        <v>6732</v>
      </c>
      <c r="H761" s="6" t="s">
        <v>6733</v>
      </c>
      <c r="I761" s="6" t="s">
        <v>6734</v>
      </c>
      <c r="J761" s="6">
        <v>759</v>
      </c>
    </row>
    <row r="762" spans="6:10">
      <c r="F762" s="6">
        <v>760</v>
      </c>
      <c r="G762" s="6" t="s">
        <v>6735</v>
      </c>
      <c r="H762" s="6" t="s">
        <v>6736</v>
      </c>
      <c r="I762" s="6" t="s">
        <v>6737</v>
      </c>
      <c r="J762" s="6">
        <v>760</v>
      </c>
    </row>
    <row r="763" spans="6:10">
      <c r="F763" s="6">
        <v>761</v>
      </c>
      <c r="G763" s="6" t="s">
        <v>6738</v>
      </c>
      <c r="H763" s="6" t="s">
        <v>6739</v>
      </c>
      <c r="I763" s="6" t="s">
        <v>6740</v>
      </c>
      <c r="J763" s="6">
        <v>761</v>
      </c>
    </row>
    <row r="764" spans="6:10">
      <c r="F764" s="6">
        <v>762</v>
      </c>
      <c r="G764" s="6" t="s">
        <v>6741</v>
      </c>
      <c r="H764" s="6" t="s">
        <v>6742</v>
      </c>
      <c r="I764" s="6" t="s">
        <v>6743</v>
      </c>
      <c r="J764" s="6">
        <v>762</v>
      </c>
    </row>
    <row r="765" spans="6:10">
      <c r="F765" s="6">
        <v>763</v>
      </c>
      <c r="G765" s="6" t="s">
        <v>6744</v>
      </c>
      <c r="H765" s="6" t="s">
        <v>6745</v>
      </c>
      <c r="I765" s="6" t="s">
        <v>6746</v>
      </c>
      <c r="J765" s="6">
        <v>763</v>
      </c>
    </row>
    <row r="766" spans="6:10">
      <c r="F766" s="6">
        <v>764</v>
      </c>
      <c r="G766" s="6" t="s">
        <v>6747</v>
      </c>
      <c r="H766" s="6" t="s">
        <v>6748</v>
      </c>
      <c r="I766" s="6" t="s">
        <v>6749</v>
      </c>
      <c r="J766" s="6">
        <v>764</v>
      </c>
    </row>
    <row r="767" spans="6:10">
      <c r="F767" s="6">
        <v>765</v>
      </c>
      <c r="G767" s="6" t="s">
        <v>6750</v>
      </c>
      <c r="H767" s="6" t="s">
        <v>6751</v>
      </c>
      <c r="I767" s="6" t="s">
        <v>6752</v>
      </c>
      <c r="J767" s="6">
        <v>765</v>
      </c>
    </row>
    <row r="768" spans="6:10">
      <c r="F768" s="6">
        <v>766</v>
      </c>
      <c r="G768" s="6" t="s">
        <v>6753</v>
      </c>
      <c r="H768" s="6" t="s">
        <v>6754</v>
      </c>
      <c r="I768" s="6" t="s">
        <v>6755</v>
      </c>
      <c r="J768" s="6">
        <v>766</v>
      </c>
    </row>
    <row r="769" spans="6:10">
      <c r="F769" s="6">
        <v>767</v>
      </c>
      <c r="G769" s="6" t="s">
        <v>6756</v>
      </c>
      <c r="H769" s="6" t="s">
        <v>6757</v>
      </c>
      <c r="I769" s="6" t="s">
        <v>6758</v>
      </c>
      <c r="J769" s="6">
        <v>767</v>
      </c>
    </row>
    <row r="770" spans="6:10">
      <c r="F770" s="6">
        <v>768</v>
      </c>
      <c r="G770" s="6" t="s">
        <v>6759</v>
      </c>
      <c r="H770" s="6" t="s">
        <v>6760</v>
      </c>
      <c r="I770" s="6" t="s">
        <v>6761</v>
      </c>
      <c r="J770" s="6">
        <v>768</v>
      </c>
    </row>
    <row r="771" spans="6:10">
      <c r="F771" s="6">
        <v>769</v>
      </c>
      <c r="G771" s="6" t="s">
        <v>6762</v>
      </c>
      <c r="H771" s="6" t="s">
        <v>6763</v>
      </c>
      <c r="I771" s="6" t="s">
        <v>6764</v>
      </c>
      <c r="J771" s="6">
        <v>769</v>
      </c>
    </row>
    <row r="772" spans="6:10">
      <c r="F772" s="6">
        <v>770</v>
      </c>
      <c r="G772" s="6" t="s">
        <v>6765</v>
      </c>
      <c r="H772" s="6" t="s">
        <v>6766</v>
      </c>
      <c r="I772" s="6" t="s">
        <v>6767</v>
      </c>
      <c r="J772" s="6">
        <v>770</v>
      </c>
    </row>
    <row r="773" spans="6:10">
      <c r="F773" s="6">
        <v>771</v>
      </c>
      <c r="G773" s="6" t="s">
        <v>6768</v>
      </c>
      <c r="H773" s="6" t="s">
        <v>6769</v>
      </c>
      <c r="I773" s="6" t="s">
        <v>6770</v>
      </c>
      <c r="J773" s="6">
        <v>771</v>
      </c>
    </row>
    <row r="774" spans="6:10">
      <c r="F774" s="6">
        <v>772</v>
      </c>
      <c r="G774" s="6" t="s">
        <v>6771</v>
      </c>
      <c r="H774" s="6" t="s">
        <v>6772</v>
      </c>
      <c r="I774" s="6" t="s">
        <v>6773</v>
      </c>
      <c r="J774" s="6">
        <v>772</v>
      </c>
    </row>
    <row r="775" spans="6:10">
      <c r="F775" s="6">
        <v>773</v>
      </c>
      <c r="G775" s="6" t="s">
        <v>6774</v>
      </c>
      <c r="H775" s="6" t="s">
        <v>6775</v>
      </c>
      <c r="I775" s="6" t="s">
        <v>6776</v>
      </c>
      <c r="J775" s="6">
        <v>773</v>
      </c>
    </row>
    <row r="776" spans="6:10">
      <c r="F776" s="6">
        <v>774</v>
      </c>
      <c r="G776" s="6" t="s">
        <v>6777</v>
      </c>
      <c r="H776" s="6" t="s">
        <v>6778</v>
      </c>
      <c r="I776" s="6" t="s">
        <v>6779</v>
      </c>
      <c r="J776" s="6">
        <v>774</v>
      </c>
    </row>
    <row r="777" spans="6:10">
      <c r="F777" s="6">
        <v>775</v>
      </c>
      <c r="G777" s="6" t="s">
        <v>6780</v>
      </c>
      <c r="H777" s="6" t="s">
        <v>6781</v>
      </c>
      <c r="I777" s="6" t="s">
        <v>6782</v>
      </c>
      <c r="J777" s="6">
        <v>775</v>
      </c>
    </row>
    <row r="778" spans="6:10">
      <c r="F778" s="6">
        <v>776</v>
      </c>
      <c r="G778" s="6" t="s">
        <v>6783</v>
      </c>
      <c r="H778" s="6" t="s">
        <v>6784</v>
      </c>
      <c r="I778" s="6" t="s">
        <v>6785</v>
      </c>
      <c r="J778" s="6">
        <v>776</v>
      </c>
    </row>
    <row r="779" spans="6:10">
      <c r="F779" s="6">
        <v>777</v>
      </c>
      <c r="G779" s="6" t="s">
        <v>6786</v>
      </c>
      <c r="H779" s="6" t="s">
        <v>6787</v>
      </c>
      <c r="I779" s="6" t="s">
        <v>6788</v>
      </c>
      <c r="J779" s="6">
        <v>777</v>
      </c>
    </row>
    <row r="780" spans="6:10">
      <c r="F780" s="6">
        <v>778</v>
      </c>
      <c r="G780" s="6" t="s">
        <v>6789</v>
      </c>
      <c r="H780" s="6" t="s">
        <v>6790</v>
      </c>
      <c r="I780" s="6" t="s">
        <v>6791</v>
      </c>
      <c r="J780" s="6">
        <v>778</v>
      </c>
    </row>
    <row r="781" spans="6:10">
      <c r="F781" s="6">
        <v>779</v>
      </c>
      <c r="G781" s="6" t="s">
        <v>6792</v>
      </c>
      <c r="H781" s="6" t="s">
        <v>6793</v>
      </c>
      <c r="I781" s="6" t="s">
        <v>6794</v>
      </c>
      <c r="J781" s="6">
        <v>779</v>
      </c>
    </row>
    <row r="782" spans="6:10">
      <c r="F782" s="6">
        <v>780</v>
      </c>
      <c r="G782" s="6" t="s">
        <v>6795</v>
      </c>
      <c r="H782" s="6" t="s">
        <v>6796</v>
      </c>
      <c r="I782" s="6" t="s">
        <v>6797</v>
      </c>
      <c r="J782" s="6">
        <v>780</v>
      </c>
    </row>
    <row r="783" spans="6:10">
      <c r="F783" s="6">
        <v>781</v>
      </c>
      <c r="G783" s="6" t="s">
        <v>6798</v>
      </c>
      <c r="H783" s="6" t="s">
        <v>6799</v>
      </c>
      <c r="I783" s="6" t="s">
        <v>6800</v>
      </c>
      <c r="J783" s="6">
        <v>781</v>
      </c>
    </row>
    <row r="784" spans="6:10">
      <c r="F784" s="6">
        <v>782</v>
      </c>
      <c r="G784" s="6" t="s">
        <v>6801</v>
      </c>
      <c r="H784" s="6" t="s">
        <v>6802</v>
      </c>
      <c r="I784" s="6" t="s">
        <v>6803</v>
      </c>
      <c r="J784" s="6">
        <v>782</v>
      </c>
    </row>
    <row r="785" spans="6:10">
      <c r="F785" s="6">
        <v>783</v>
      </c>
      <c r="G785" s="6" t="s">
        <v>6804</v>
      </c>
      <c r="H785" s="6" t="s">
        <v>6805</v>
      </c>
      <c r="I785" s="6" t="s">
        <v>6806</v>
      </c>
      <c r="J785" s="6">
        <v>783</v>
      </c>
    </row>
    <row r="786" spans="6:10">
      <c r="F786" s="6">
        <v>784</v>
      </c>
      <c r="G786" s="6" t="s">
        <v>6807</v>
      </c>
      <c r="H786" s="6" t="s">
        <v>6808</v>
      </c>
      <c r="I786" s="6" t="s">
        <v>6809</v>
      </c>
      <c r="J786" s="6">
        <v>784</v>
      </c>
    </row>
    <row r="787" spans="6:10">
      <c r="F787" s="6">
        <v>785</v>
      </c>
      <c r="G787" s="6" t="s">
        <v>6810</v>
      </c>
      <c r="H787" s="6" t="s">
        <v>6811</v>
      </c>
      <c r="I787" s="6" t="s">
        <v>6812</v>
      </c>
      <c r="J787" s="6">
        <v>785</v>
      </c>
    </row>
    <row r="788" spans="6:10">
      <c r="F788" s="6">
        <v>786</v>
      </c>
      <c r="G788" s="6" t="s">
        <v>6813</v>
      </c>
      <c r="H788" s="6" t="s">
        <v>6814</v>
      </c>
      <c r="I788" s="6" t="s">
        <v>6815</v>
      </c>
      <c r="J788" s="6">
        <v>786</v>
      </c>
    </row>
    <row r="789" spans="6:10">
      <c r="F789" s="6">
        <v>787</v>
      </c>
      <c r="G789" s="6" t="s">
        <v>6816</v>
      </c>
      <c r="H789" s="6" t="s">
        <v>6817</v>
      </c>
      <c r="I789" s="6" t="s">
        <v>6818</v>
      </c>
      <c r="J789" s="6">
        <v>787</v>
      </c>
    </row>
    <row r="790" spans="6:10">
      <c r="F790" s="6">
        <v>788</v>
      </c>
      <c r="G790" s="6" t="s">
        <v>6819</v>
      </c>
      <c r="H790" s="6" t="s">
        <v>6820</v>
      </c>
      <c r="I790" s="6" t="s">
        <v>6821</v>
      </c>
      <c r="J790" s="6">
        <v>788</v>
      </c>
    </row>
    <row r="791" spans="6:10">
      <c r="F791" s="6">
        <v>789</v>
      </c>
      <c r="G791" s="6" t="s">
        <v>6822</v>
      </c>
      <c r="H791" s="6" t="s">
        <v>6823</v>
      </c>
      <c r="I791" s="6" t="s">
        <v>6824</v>
      </c>
      <c r="J791" s="6">
        <v>789</v>
      </c>
    </row>
    <row r="792" spans="6:10">
      <c r="F792" s="6">
        <v>790</v>
      </c>
      <c r="G792" s="6" t="s">
        <v>6825</v>
      </c>
      <c r="H792" s="6" t="s">
        <v>6826</v>
      </c>
      <c r="I792" s="6" t="s">
        <v>6827</v>
      </c>
      <c r="J792" s="6">
        <v>790</v>
      </c>
    </row>
    <row r="793" spans="6:10">
      <c r="F793" s="6">
        <v>791</v>
      </c>
      <c r="G793" s="6" t="s">
        <v>6828</v>
      </c>
      <c r="H793" s="6" t="s">
        <v>6829</v>
      </c>
      <c r="I793" s="6" t="s">
        <v>6830</v>
      </c>
      <c r="J793" s="6">
        <v>791</v>
      </c>
    </row>
    <row r="794" spans="6:10">
      <c r="F794" s="6">
        <v>792</v>
      </c>
      <c r="G794" s="6" t="s">
        <v>6831</v>
      </c>
      <c r="H794" s="6" t="s">
        <v>6832</v>
      </c>
      <c r="I794" s="6" t="s">
        <v>6833</v>
      </c>
      <c r="J794" s="6">
        <v>792</v>
      </c>
    </row>
    <row r="795" spans="6:10">
      <c r="F795" s="6">
        <v>793</v>
      </c>
      <c r="G795" s="6" t="s">
        <v>6834</v>
      </c>
      <c r="H795" s="6" t="s">
        <v>6835</v>
      </c>
      <c r="I795" s="6" t="s">
        <v>6836</v>
      </c>
      <c r="J795" s="6">
        <v>793</v>
      </c>
    </row>
    <row r="796" spans="6:10">
      <c r="F796" s="6">
        <v>794</v>
      </c>
      <c r="G796" s="6" t="s">
        <v>6837</v>
      </c>
      <c r="H796" s="6" t="s">
        <v>6838</v>
      </c>
      <c r="I796" s="6" t="s">
        <v>6839</v>
      </c>
      <c r="J796" s="6">
        <v>794</v>
      </c>
    </row>
    <row r="797" spans="6:10">
      <c r="F797" s="6">
        <v>795</v>
      </c>
      <c r="G797" s="6" t="s">
        <v>6840</v>
      </c>
      <c r="H797" s="6" t="s">
        <v>6841</v>
      </c>
      <c r="I797" s="6" t="s">
        <v>6842</v>
      </c>
      <c r="J797" s="6">
        <v>795</v>
      </c>
    </row>
    <row r="798" spans="6:10">
      <c r="F798" s="6">
        <v>796</v>
      </c>
      <c r="G798" s="6" t="s">
        <v>6843</v>
      </c>
      <c r="H798" s="6" t="s">
        <v>6844</v>
      </c>
      <c r="I798" s="6" t="s">
        <v>6845</v>
      </c>
      <c r="J798" s="6">
        <v>796</v>
      </c>
    </row>
    <row r="799" spans="6:10">
      <c r="F799" s="6">
        <v>797</v>
      </c>
      <c r="G799" s="6" t="s">
        <v>6846</v>
      </c>
      <c r="H799" s="6" t="s">
        <v>6847</v>
      </c>
      <c r="I799" s="6" t="s">
        <v>6848</v>
      </c>
      <c r="J799" s="6">
        <v>797</v>
      </c>
    </row>
    <row r="800" spans="6:10">
      <c r="F800" s="6">
        <v>798</v>
      </c>
      <c r="G800" s="6" t="s">
        <v>6849</v>
      </c>
      <c r="H800" s="6" t="s">
        <v>6850</v>
      </c>
      <c r="I800" s="6" t="s">
        <v>6851</v>
      </c>
      <c r="J800" s="6">
        <v>798</v>
      </c>
    </row>
    <row r="801" spans="6:10">
      <c r="F801" s="6">
        <v>799</v>
      </c>
      <c r="G801" s="6" t="s">
        <v>6852</v>
      </c>
      <c r="H801" s="6" t="s">
        <v>6853</v>
      </c>
      <c r="I801" s="6" t="s">
        <v>6854</v>
      </c>
      <c r="J801" s="6">
        <v>799</v>
      </c>
    </row>
    <row r="802" spans="6:10">
      <c r="F802" s="6">
        <v>800</v>
      </c>
      <c r="G802" s="6" t="s">
        <v>6855</v>
      </c>
      <c r="H802" s="6" t="s">
        <v>6856</v>
      </c>
      <c r="I802" s="6" t="s">
        <v>6857</v>
      </c>
      <c r="J802" s="6">
        <v>800</v>
      </c>
    </row>
    <row r="803" spans="6:10">
      <c r="F803" s="6">
        <v>801</v>
      </c>
      <c r="G803" s="6" t="s">
        <v>6858</v>
      </c>
      <c r="H803" s="6" t="s">
        <v>6859</v>
      </c>
      <c r="I803" s="6" t="s">
        <v>6860</v>
      </c>
      <c r="J803" s="6">
        <v>801</v>
      </c>
    </row>
    <row r="804" spans="6:10">
      <c r="F804" s="6">
        <v>802</v>
      </c>
      <c r="G804" s="6" t="s">
        <v>6861</v>
      </c>
      <c r="H804" s="6" t="s">
        <v>6862</v>
      </c>
      <c r="I804" s="6" t="s">
        <v>6863</v>
      </c>
      <c r="J804" s="6">
        <v>802</v>
      </c>
    </row>
    <row r="805" spans="6:10">
      <c r="F805" s="6">
        <v>803</v>
      </c>
      <c r="G805" s="6" t="s">
        <v>6864</v>
      </c>
      <c r="H805" s="6" t="s">
        <v>6865</v>
      </c>
      <c r="I805" s="6" t="s">
        <v>6866</v>
      </c>
      <c r="J805" s="6">
        <v>803</v>
      </c>
    </row>
    <row r="806" spans="6:10">
      <c r="F806" s="6">
        <v>804</v>
      </c>
      <c r="G806" s="6" t="s">
        <v>6867</v>
      </c>
      <c r="H806" s="6" t="s">
        <v>6868</v>
      </c>
      <c r="I806" s="6" t="s">
        <v>6869</v>
      </c>
      <c r="J806" s="6">
        <v>804</v>
      </c>
    </row>
    <row r="807" spans="6:10">
      <c r="F807" s="6">
        <v>805</v>
      </c>
      <c r="G807" s="6" t="s">
        <v>6870</v>
      </c>
      <c r="H807" s="6" t="s">
        <v>6871</v>
      </c>
      <c r="I807" s="6" t="s">
        <v>6872</v>
      </c>
      <c r="J807" s="6">
        <v>805</v>
      </c>
    </row>
    <row r="808" spans="6:10">
      <c r="F808" s="6">
        <v>806</v>
      </c>
      <c r="G808" s="6" t="s">
        <v>6873</v>
      </c>
      <c r="H808" s="6" t="s">
        <v>6874</v>
      </c>
      <c r="I808" s="6" t="s">
        <v>6875</v>
      </c>
      <c r="J808" s="6">
        <v>806</v>
      </c>
    </row>
    <row r="809" spans="6:10">
      <c r="F809" s="6">
        <v>807</v>
      </c>
      <c r="G809" s="6" t="s">
        <v>6876</v>
      </c>
      <c r="H809" s="6" t="s">
        <v>6877</v>
      </c>
      <c r="I809" s="6" t="s">
        <v>6878</v>
      </c>
      <c r="J809" s="6">
        <v>807</v>
      </c>
    </row>
    <row r="810" spans="6:10">
      <c r="F810" s="6">
        <v>808</v>
      </c>
      <c r="G810" s="6" t="s">
        <v>6879</v>
      </c>
      <c r="H810" s="6" t="s">
        <v>6880</v>
      </c>
      <c r="I810" s="6" t="s">
        <v>6881</v>
      </c>
      <c r="J810" s="6">
        <v>808</v>
      </c>
    </row>
    <row r="811" spans="6:10">
      <c r="F811" s="6">
        <v>809</v>
      </c>
      <c r="G811" s="6" t="s">
        <v>6882</v>
      </c>
      <c r="H811" s="6" t="s">
        <v>6883</v>
      </c>
      <c r="I811" s="6" t="s">
        <v>6884</v>
      </c>
      <c r="J811" s="6">
        <v>809</v>
      </c>
    </row>
    <row r="812" spans="6:10">
      <c r="F812" s="6">
        <v>810</v>
      </c>
      <c r="G812" s="6" t="s">
        <v>6885</v>
      </c>
      <c r="H812" s="6" t="s">
        <v>6886</v>
      </c>
      <c r="I812" s="6" t="s">
        <v>6887</v>
      </c>
      <c r="J812" s="6">
        <v>810</v>
      </c>
    </row>
    <row r="813" spans="6:10">
      <c r="F813" s="6">
        <v>811</v>
      </c>
      <c r="G813" s="6" t="s">
        <v>6888</v>
      </c>
      <c r="H813" s="6" t="s">
        <v>6889</v>
      </c>
      <c r="I813" s="6" t="s">
        <v>6890</v>
      </c>
      <c r="J813" s="6">
        <v>811</v>
      </c>
    </row>
    <row r="814" spans="6:10">
      <c r="F814" s="6">
        <v>812</v>
      </c>
      <c r="G814" s="6" t="s">
        <v>6891</v>
      </c>
      <c r="H814" s="6" t="s">
        <v>6892</v>
      </c>
      <c r="I814" s="6" t="s">
        <v>6893</v>
      </c>
      <c r="J814" s="6">
        <v>812</v>
      </c>
    </row>
    <row r="815" spans="6:10">
      <c r="F815" s="6">
        <v>813</v>
      </c>
      <c r="G815" s="6" t="s">
        <v>6894</v>
      </c>
      <c r="H815" s="6" t="s">
        <v>6895</v>
      </c>
      <c r="I815" s="6" t="s">
        <v>6896</v>
      </c>
      <c r="J815" s="6">
        <v>813</v>
      </c>
    </row>
    <row r="816" spans="6:10">
      <c r="F816" s="6">
        <v>814</v>
      </c>
      <c r="G816" s="6" t="s">
        <v>6897</v>
      </c>
      <c r="H816" s="6" t="s">
        <v>6898</v>
      </c>
      <c r="I816" s="6" t="s">
        <v>6899</v>
      </c>
      <c r="J816" s="6">
        <v>814</v>
      </c>
    </row>
    <row r="817" spans="6:10">
      <c r="F817" s="6">
        <v>815</v>
      </c>
      <c r="G817" s="6" t="s">
        <v>6900</v>
      </c>
      <c r="H817" s="6" t="s">
        <v>6901</v>
      </c>
      <c r="I817" s="6" t="s">
        <v>6902</v>
      </c>
      <c r="J817" s="6">
        <v>815</v>
      </c>
    </row>
    <row r="818" spans="6:10">
      <c r="F818" s="6">
        <v>816</v>
      </c>
      <c r="G818" s="6" t="s">
        <v>6903</v>
      </c>
      <c r="H818" s="6" t="s">
        <v>6904</v>
      </c>
      <c r="I818" s="6" t="s">
        <v>6905</v>
      </c>
      <c r="J818" s="6">
        <v>816</v>
      </c>
    </row>
    <row r="819" spans="6:10">
      <c r="F819" s="6">
        <v>817</v>
      </c>
      <c r="G819" s="6" t="s">
        <v>6906</v>
      </c>
      <c r="H819" s="6" t="s">
        <v>6907</v>
      </c>
      <c r="I819" s="6" t="s">
        <v>6908</v>
      </c>
      <c r="J819" s="6">
        <v>817</v>
      </c>
    </row>
    <row r="820" spans="6:10">
      <c r="F820" s="6">
        <v>818</v>
      </c>
      <c r="G820" s="6" t="s">
        <v>6909</v>
      </c>
      <c r="H820" s="6" t="s">
        <v>6910</v>
      </c>
      <c r="I820" s="6" t="s">
        <v>6911</v>
      </c>
      <c r="J820" s="6">
        <v>818</v>
      </c>
    </row>
    <row r="821" spans="6:10">
      <c r="F821" s="6">
        <v>819</v>
      </c>
      <c r="G821" s="6" t="s">
        <v>6912</v>
      </c>
      <c r="H821" s="6" t="s">
        <v>6913</v>
      </c>
      <c r="I821" s="6" t="s">
        <v>6914</v>
      </c>
      <c r="J821" s="6">
        <v>819</v>
      </c>
    </row>
    <row r="822" spans="6:10">
      <c r="F822" s="6">
        <v>820</v>
      </c>
      <c r="G822" s="6" t="s">
        <v>6915</v>
      </c>
      <c r="H822" s="6" t="s">
        <v>6916</v>
      </c>
      <c r="I822" s="6" t="s">
        <v>6917</v>
      </c>
      <c r="J822" s="6">
        <v>820</v>
      </c>
    </row>
    <row r="823" spans="6:10">
      <c r="F823" s="6">
        <v>821</v>
      </c>
      <c r="G823" s="6" t="s">
        <v>6918</v>
      </c>
      <c r="H823" s="6" t="s">
        <v>6919</v>
      </c>
      <c r="I823" s="6" t="s">
        <v>6920</v>
      </c>
      <c r="J823" s="6">
        <v>821</v>
      </c>
    </row>
    <row r="824" spans="6:10">
      <c r="F824" s="6">
        <v>822</v>
      </c>
      <c r="G824" s="6" t="s">
        <v>6921</v>
      </c>
      <c r="H824" s="6" t="s">
        <v>6922</v>
      </c>
      <c r="I824" s="6" t="s">
        <v>6923</v>
      </c>
      <c r="J824" s="6">
        <v>822</v>
      </c>
    </row>
    <row r="825" spans="6:10">
      <c r="F825" s="6">
        <v>823</v>
      </c>
      <c r="G825" s="6" t="s">
        <v>6924</v>
      </c>
      <c r="H825" s="6" t="s">
        <v>6925</v>
      </c>
      <c r="I825" s="6" t="s">
        <v>6926</v>
      </c>
      <c r="J825" s="6">
        <v>823</v>
      </c>
    </row>
    <row r="826" spans="6:10">
      <c r="F826" s="6">
        <v>824</v>
      </c>
      <c r="G826" s="6" t="s">
        <v>6927</v>
      </c>
      <c r="H826" s="6" t="s">
        <v>6928</v>
      </c>
      <c r="I826" s="6" t="s">
        <v>6929</v>
      </c>
      <c r="J826" s="6">
        <v>824</v>
      </c>
    </row>
    <row r="827" spans="6:10">
      <c r="F827" s="6">
        <v>825</v>
      </c>
      <c r="G827" s="6" t="s">
        <v>6930</v>
      </c>
      <c r="H827" s="6" t="s">
        <v>6931</v>
      </c>
      <c r="I827" s="6" t="s">
        <v>6932</v>
      </c>
      <c r="J827" s="6">
        <v>825</v>
      </c>
    </row>
    <row r="828" spans="6:10">
      <c r="F828" s="6">
        <v>826</v>
      </c>
      <c r="G828" s="6" t="s">
        <v>6933</v>
      </c>
      <c r="H828" s="6" t="s">
        <v>6934</v>
      </c>
      <c r="I828" s="6" t="s">
        <v>6935</v>
      </c>
      <c r="J828" s="6">
        <v>826</v>
      </c>
    </row>
    <row r="829" spans="6:10">
      <c r="F829" s="6">
        <v>827</v>
      </c>
      <c r="G829" s="6" t="s">
        <v>6936</v>
      </c>
      <c r="H829" s="6" t="s">
        <v>6937</v>
      </c>
      <c r="I829" s="6" t="s">
        <v>6938</v>
      </c>
      <c r="J829" s="6">
        <v>827</v>
      </c>
    </row>
    <row r="830" spans="6:10">
      <c r="F830" s="6">
        <v>828</v>
      </c>
      <c r="G830" s="6" t="s">
        <v>6939</v>
      </c>
      <c r="H830" s="6" t="s">
        <v>6940</v>
      </c>
      <c r="I830" s="6" t="s">
        <v>6941</v>
      </c>
      <c r="J830" s="6">
        <v>828</v>
      </c>
    </row>
    <row r="831" spans="6:10">
      <c r="F831" s="6">
        <v>829</v>
      </c>
      <c r="G831" s="6" t="s">
        <v>6942</v>
      </c>
      <c r="H831" s="6" t="s">
        <v>6943</v>
      </c>
      <c r="I831" s="6" t="s">
        <v>6944</v>
      </c>
      <c r="J831" s="6">
        <v>829</v>
      </c>
    </row>
    <row r="832" spans="6:10">
      <c r="F832" s="6">
        <v>830</v>
      </c>
      <c r="G832" s="6" t="s">
        <v>6945</v>
      </c>
      <c r="H832" s="6" t="s">
        <v>6946</v>
      </c>
      <c r="I832" s="6" t="s">
        <v>6947</v>
      </c>
      <c r="J832" s="6">
        <v>830</v>
      </c>
    </row>
    <row r="833" spans="6:10">
      <c r="F833" s="6">
        <v>831</v>
      </c>
      <c r="G833" s="6" t="s">
        <v>6948</v>
      </c>
      <c r="H833" s="6" t="s">
        <v>6949</v>
      </c>
      <c r="I833" s="6" t="s">
        <v>6950</v>
      </c>
      <c r="J833" s="6">
        <v>831</v>
      </c>
    </row>
    <row r="834" spans="6:10">
      <c r="F834" s="6">
        <v>832</v>
      </c>
      <c r="G834" s="6" t="s">
        <v>6951</v>
      </c>
      <c r="H834" s="6" t="s">
        <v>6952</v>
      </c>
      <c r="I834" s="6" t="s">
        <v>6953</v>
      </c>
      <c r="J834" s="6">
        <v>832</v>
      </c>
    </row>
    <row r="835" spans="6:10">
      <c r="F835" s="11">
        <v>833</v>
      </c>
      <c r="G835" s="11" t="s">
        <v>6954</v>
      </c>
      <c r="H835" s="11" t="s">
        <v>6955</v>
      </c>
      <c r="I835" s="6" t="s">
        <v>6956</v>
      </c>
      <c r="J835" s="6">
        <v>833</v>
      </c>
    </row>
    <row r="836" spans="6:10">
      <c r="F836" s="6">
        <v>834</v>
      </c>
      <c r="G836" s="6" t="s">
        <v>6957</v>
      </c>
      <c r="H836" s="6" t="s">
        <v>6958</v>
      </c>
      <c r="I836" s="6" t="s">
        <v>6959</v>
      </c>
      <c r="J836" s="6">
        <v>834</v>
      </c>
    </row>
    <row r="837" spans="6:10">
      <c r="F837" s="6">
        <v>835</v>
      </c>
      <c r="G837" s="6" t="s">
        <v>6960</v>
      </c>
      <c r="H837" s="6" t="s">
        <v>6961</v>
      </c>
      <c r="I837" s="6" t="s">
        <v>6962</v>
      </c>
      <c r="J837" s="6">
        <v>835</v>
      </c>
    </row>
    <row r="838" spans="6:10">
      <c r="F838" s="6">
        <v>836</v>
      </c>
      <c r="G838" s="11" t="s">
        <v>6963</v>
      </c>
      <c r="H838" s="11" t="s">
        <v>6964</v>
      </c>
      <c r="I838" s="6" t="s">
        <v>6965</v>
      </c>
      <c r="J838" s="6">
        <v>836</v>
      </c>
    </row>
    <row r="839" spans="6:10">
      <c r="F839" s="6">
        <v>837</v>
      </c>
      <c r="G839" s="6" t="s">
        <v>6966</v>
      </c>
      <c r="H839" s="6" t="s">
        <v>6967</v>
      </c>
      <c r="I839" s="6" t="s">
        <v>6968</v>
      </c>
      <c r="J839" s="6">
        <v>837</v>
      </c>
    </row>
    <row r="840" spans="6:10">
      <c r="F840" s="6">
        <v>838</v>
      </c>
      <c r="G840" s="6" t="s">
        <v>6969</v>
      </c>
      <c r="H840" s="6" t="s">
        <v>6970</v>
      </c>
      <c r="I840" s="6" t="s">
        <v>6971</v>
      </c>
      <c r="J840" s="6">
        <v>838</v>
      </c>
    </row>
    <row r="841" spans="6:10">
      <c r="F841" s="6">
        <v>839</v>
      </c>
      <c r="G841" s="6" t="s">
        <v>6972</v>
      </c>
      <c r="H841" s="6" t="s">
        <v>6973</v>
      </c>
      <c r="I841" s="6" t="s">
        <v>6974</v>
      </c>
      <c r="J841" s="6">
        <v>839</v>
      </c>
    </row>
    <row r="842" spans="6:10">
      <c r="F842" s="6">
        <v>840</v>
      </c>
      <c r="G842" s="6" t="s">
        <v>6975</v>
      </c>
      <c r="H842" s="6" t="s">
        <v>6976</v>
      </c>
      <c r="I842" s="6" t="s">
        <v>6977</v>
      </c>
      <c r="J842" s="6">
        <v>840</v>
      </c>
    </row>
    <row r="843" spans="6:10">
      <c r="F843" s="6">
        <v>841</v>
      </c>
      <c r="G843" s="6" t="s">
        <v>6978</v>
      </c>
      <c r="H843" s="6" t="s">
        <v>6979</v>
      </c>
      <c r="I843" s="6" t="s">
        <v>6980</v>
      </c>
      <c r="J843" s="6">
        <v>841</v>
      </c>
    </row>
    <row r="844" spans="6:10">
      <c r="F844" s="6">
        <v>842</v>
      </c>
      <c r="G844" s="6" t="s">
        <v>6981</v>
      </c>
      <c r="H844" s="6" t="s">
        <v>6982</v>
      </c>
      <c r="I844" s="6" t="s">
        <v>6983</v>
      </c>
      <c r="J844" s="6">
        <v>842</v>
      </c>
    </row>
    <row r="845" spans="6:10">
      <c r="F845" s="6">
        <v>843</v>
      </c>
      <c r="G845" s="6" t="s">
        <v>6984</v>
      </c>
      <c r="H845" s="6" t="s">
        <v>6985</v>
      </c>
      <c r="I845" s="6" t="s">
        <v>6986</v>
      </c>
      <c r="J845" s="6">
        <v>843</v>
      </c>
    </row>
    <row r="846" spans="6:10">
      <c r="F846" s="6">
        <v>844</v>
      </c>
      <c r="G846" s="6" t="s">
        <v>6987</v>
      </c>
      <c r="H846" s="6" t="s">
        <v>6988</v>
      </c>
      <c r="I846" s="6" t="s">
        <v>6989</v>
      </c>
      <c r="J846" s="6">
        <v>844</v>
      </c>
    </row>
    <row r="847" spans="6:10">
      <c r="F847" s="6">
        <v>845</v>
      </c>
      <c r="G847" s="6" t="s">
        <v>6990</v>
      </c>
      <c r="H847" s="6" t="s">
        <v>6991</v>
      </c>
      <c r="I847" s="6" t="s">
        <v>6992</v>
      </c>
      <c r="J847" s="6">
        <v>845</v>
      </c>
    </row>
    <row r="848" spans="6:10">
      <c r="F848" s="6">
        <v>846</v>
      </c>
      <c r="G848" s="6" t="s">
        <v>6993</v>
      </c>
      <c r="H848" s="6" t="s">
        <v>6994</v>
      </c>
      <c r="I848" s="6" t="s">
        <v>6995</v>
      </c>
      <c r="J848" s="6">
        <v>846</v>
      </c>
    </row>
    <row r="849" spans="6:10">
      <c r="F849" s="6">
        <v>847</v>
      </c>
      <c r="G849" s="6" t="s">
        <v>6996</v>
      </c>
      <c r="H849" s="6" t="s">
        <v>6997</v>
      </c>
      <c r="I849" s="6" t="s">
        <v>6998</v>
      </c>
      <c r="J849" s="6">
        <v>847</v>
      </c>
    </row>
    <row r="850" spans="6:10">
      <c r="F850" s="11">
        <v>848</v>
      </c>
      <c r="G850" s="11" t="s">
        <v>6999</v>
      </c>
      <c r="H850" s="11" t="s">
        <v>7000</v>
      </c>
      <c r="I850" s="6" t="s">
        <v>7001</v>
      </c>
      <c r="J850" s="6">
        <v>848</v>
      </c>
    </row>
    <row r="851" spans="6:10">
      <c r="F851" s="6">
        <v>849</v>
      </c>
      <c r="G851" s="6" t="s">
        <v>7002</v>
      </c>
      <c r="H851" s="6" t="s">
        <v>7003</v>
      </c>
      <c r="I851" s="6" t="s">
        <v>7004</v>
      </c>
      <c r="J851" s="6">
        <v>849</v>
      </c>
    </row>
    <row r="852" spans="6:10">
      <c r="F852" s="6">
        <v>850</v>
      </c>
      <c r="G852" s="6" t="s">
        <v>7005</v>
      </c>
      <c r="H852" s="6" t="s">
        <v>7006</v>
      </c>
      <c r="I852" s="6" t="s">
        <v>7007</v>
      </c>
      <c r="J852" s="6">
        <v>850</v>
      </c>
    </row>
    <row r="853" spans="6:10">
      <c r="F853" s="6">
        <v>851</v>
      </c>
      <c r="G853" s="6" t="s">
        <v>7008</v>
      </c>
      <c r="H853" s="6" t="s">
        <v>7009</v>
      </c>
      <c r="I853" s="6" t="s">
        <v>7010</v>
      </c>
      <c r="J853" s="6">
        <v>851</v>
      </c>
    </row>
    <row r="854" spans="6:10">
      <c r="F854" s="6">
        <v>852</v>
      </c>
      <c r="G854" s="6" t="s">
        <v>7011</v>
      </c>
      <c r="H854" s="6" t="s">
        <v>7012</v>
      </c>
      <c r="I854" s="6" t="s">
        <v>7013</v>
      </c>
      <c r="J854" s="6">
        <v>852</v>
      </c>
    </row>
    <row r="855" spans="6:10">
      <c r="F855" s="6">
        <v>853</v>
      </c>
      <c r="G855" s="6" t="s">
        <v>7014</v>
      </c>
      <c r="H855" s="6" t="s">
        <v>7015</v>
      </c>
      <c r="I855" s="6" t="s">
        <v>7016</v>
      </c>
      <c r="J855" s="6">
        <v>853</v>
      </c>
    </row>
    <row r="856" spans="6:10">
      <c r="F856" s="6">
        <v>854</v>
      </c>
      <c r="G856" s="6" t="s">
        <v>7017</v>
      </c>
      <c r="H856" s="6" t="s">
        <v>7018</v>
      </c>
      <c r="I856" s="6" t="s">
        <v>7019</v>
      </c>
      <c r="J856" s="6">
        <v>854</v>
      </c>
    </row>
    <row r="857" spans="6:10">
      <c r="F857" s="6">
        <v>855</v>
      </c>
      <c r="G857" s="6" t="s">
        <v>7020</v>
      </c>
      <c r="H857" s="6" t="s">
        <v>7021</v>
      </c>
      <c r="I857" s="6" t="s">
        <v>7022</v>
      </c>
      <c r="J857" s="6">
        <v>855</v>
      </c>
    </row>
    <row r="858" spans="6:10">
      <c r="F858" s="6">
        <v>856</v>
      </c>
      <c r="G858" s="6" t="s">
        <v>7023</v>
      </c>
      <c r="H858" s="6" t="s">
        <v>7024</v>
      </c>
      <c r="I858" s="6" t="s">
        <v>7025</v>
      </c>
      <c r="J858" s="6">
        <v>856</v>
      </c>
    </row>
    <row r="859" spans="6:10">
      <c r="F859" s="6">
        <v>857</v>
      </c>
      <c r="G859" s="6" t="s">
        <v>7026</v>
      </c>
      <c r="H859" s="6" t="s">
        <v>7027</v>
      </c>
      <c r="I859" s="6" t="s">
        <v>7028</v>
      </c>
      <c r="J859" s="6">
        <v>857</v>
      </c>
    </row>
    <row r="860" spans="6:10">
      <c r="F860" s="6">
        <v>858</v>
      </c>
      <c r="G860" s="6" t="s">
        <v>7029</v>
      </c>
      <c r="H860" s="6" t="s">
        <v>7030</v>
      </c>
      <c r="I860" s="6" t="s">
        <v>7031</v>
      </c>
      <c r="J860" s="6">
        <v>858</v>
      </c>
    </row>
    <row r="861" spans="6:10">
      <c r="F861" s="6">
        <v>859</v>
      </c>
      <c r="G861" s="6" t="s">
        <v>7032</v>
      </c>
      <c r="H861" s="6" t="s">
        <v>7033</v>
      </c>
      <c r="I861" s="6" t="s">
        <v>7034</v>
      </c>
      <c r="J861" s="6">
        <v>859</v>
      </c>
    </row>
    <row r="862" spans="6:10">
      <c r="F862" s="6">
        <v>860</v>
      </c>
      <c r="G862" s="6" t="s">
        <v>7035</v>
      </c>
      <c r="H862" s="6" t="s">
        <v>7036</v>
      </c>
      <c r="I862" s="6" t="s">
        <v>7037</v>
      </c>
      <c r="J862" s="6">
        <v>860</v>
      </c>
    </row>
    <row r="863" spans="6:10">
      <c r="F863" s="6">
        <v>861</v>
      </c>
      <c r="G863" s="6" t="s">
        <v>7038</v>
      </c>
      <c r="H863" s="6" t="s">
        <v>7039</v>
      </c>
      <c r="I863" s="6" t="s">
        <v>7040</v>
      </c>
      <c r="J863" s="6">
        <v>861</v>
      </c>
    </row>
    <row r="864" spans="6:10">
      <c r="F864" s="6">
        <v>862</v>
      </c>
      <c r="G864" s="6" t="s">
        <v>7041</v>
      </c>
      <c r="H864" s="6" t="s">
        <v>7042</v>
      </c>
      <c r="I864" s="6" t="s">
        <v>7043</v>
      </c>
      <c r="J864" s="6">
        <v>862</v>
      </c>
    </row>
    <row r="865" spans="6:10">
      <c r="F865" s="6">
        <v>863</v>
      </c>
      <c r="G865" s="6" t="s">
        <v>7044</v>
      </c>
      <c r="H865" s="6" t="s">
        <v>7045</v>
      </c>
      <c r="I865" s="6" t="s">
        <v>7046</v>
      </c>
      <c r="J865" s="6">
        <v>863</v>
      </c>
    </row>
    <row r="866" spans="6:10">
      <c r="F866" s="6">
        <v>864</v>
      </c>
      <c r="G866" s="6" t="s">
        <v>7047</v>
      </c>
      <c r="H866" s="6" t="s">
        <v>7048</v>
      </c>
      <c r="I866" s="6" t="s">
        <v>7049</v>
      </c>
      <c r="J866" s="6">
        <v>864</v>
      </c>
    </row>
    <row r="867" spans="6:10">
      <c r="F867" s="6">
        <v>865</v>
      </c>
      <c r="G867" s="6" t="s">
        <v>7050</v>
      </c>
      <c r="H867" s="6" t="s">
        <v>7051</v>
      </c>
      <c r="I867" s="6" t="s">
        <v>7052</v>
      </c>
      <c r="J867" s="6">
        <v>865</v>
      </c>
    </row>
    <row r="868" spans="6:10">
      <c r="F868" s="6">
        <v>866</v>
      </c>
      <c r="G868" s="6" t="s">
        <v>7053</v>
      </c>
      <c r="H868" s="6" t="s">
        <v>7054</v>
      </c>
      <c r="I868" s="6" t="s">
        <v>7055</v>
      </c>
      <c r="J868" s="6">
        <v>866</v>
      </c>
    </row>
    <row r="869" spans="6:10">
      <c r="F869" s="6">
        <v>867</v>
      </c>
      <c r="G869" s="6" t="s">
        <v>7056</v>
      </c>
      <c r="H869" s="6" t="s">
        <v>7057</v>
      </c>
      <c r="I869" s="6" t="s">
        <v>7058</v>
      </c>
      <c r="J869" s="6">
        <v>867</v>
      </c>
    </row>
    <row r="870" spans="6:10">
      <c r="F870" s="6">
        <v>868</v>
      </c>
      <c r="G870" s="6" t="s">
        <v>7059</v>
      </c>
      <c r="H870" s="6" t="s">
        <v>7060</v>
      </c>
      <c r="I870" s="6" t="s">
        <v>7061</v>
      </c>
      <c r="J870" s="6">
        <v>868</v>
      </c>
    </row>
    <row r="871" spans="6:10">
      <c r="F871" s="6">
        <v>869</v>
      </c>
      <c r="G871" s="6" t="s">
        <v>7062</v>
      </c>
      <c r="H871" s="6" t="s">
        <v>7063</v>
      </c>
      <c r="I871" s="6" t="s">
        <v>7064</v>
      </c>
      <c r="J871" s="6">
        <v>869</v>
      </c>
    </row>
    <row r="872" spans="6:10">
      <c r="F872" s="6">
        <v>870</v>
      </c>
      <c r="G872" s="6" t="s">
        <v>7065</v>
      </c>
      <c r="H872" s="6" t="s">
        <v>7066</v>
      </c>
      <c r="I872" s="6" t="s">
        <v>7067</v>
      </c>
      <c r="J872" s="6">
        <v>870</v>
      </c>
    </row>
    <row r="873" spans="6:10">
      <c r="F873" s="6">
        <v>871</v>
      </c>
      <c r="G873" s="6" t="s">
        <v>7068</v>
      </c>
      <c r="H873" s="6" t="s">
        <v>7069</v>
      </c>
      <c r="I873" s="6" t="s">
        <v>7070</v>
      </c>
      <c r="J873" s="6">
        <v>871</v>
      </c>
    </row>
    <row r="874" spans="6:10">
      <c r="F874" s="6">
        <v>872</v>
      </c>
      <c r="G874" s="6" t="s">
        <v>7071</v>
      </c>
      <c r="H874" s="6" t="s">
        <v>7072</v>
      </c>
      <c r="I874" s="6" t="s">
        <v>7073</v>
      </c>
      <c r="J874" s="6">
        <v>872</v>
      </c>
    </row>
    <row r="875" spans="6:10">
      <c r="F875" s="6">
        <v>873</v>
      </c>
      <c r="G875" s="6" t="s">
        <v>7074</v>
      </c>
      <c r="H875" s="6" t="s">
        <v>7075</v>
      </c>
      <c r="I875" s="6" t="s">
        <v>7076</v>
      </c>
      <c r="J875" s="6">
        <v>873</v>
      </c>
    </row>
    <row r="876" spans="6:10">
      <c r="F876" s="6">
        <v>874</v>
      </c>
      <c r="G876" s="6" t="s">
        <v>7077</v>
      </c>
      <c r="H876" s="6" t="s">
        <v>7078</v>
      </c>
      <c r="I876" s="6" t="s">
        <v>7079</v>
      </c>
      <c r="J876" s="6">
        <v>874</v>
      </c>
    </row>
    <row r="877" spans="6:10">
      <c r="F877" s="6">
        <v>875</v>
      </c>
      <c r="G877" s="6" t="s">
        <v>7080</v>
      </c>
      <c r="H877" s="6" t="s">
        <v>7081</v>
      </c>
      <c r="I877" s="6" t="s">
        <v>7082</v>
      </c>
      <c r="J877" s="6">
        <v>875</v>
      </c>
    </row>
    <row r="878" spans="6:10">
      <c r="F878" s="6">
        <v>876</v>
      </c>
      <c r="G878" s="6" t="s">
        <v>7083</v>
      </c>
      <c r="H878" s="6" t="s">
        <v>7084</v>
      </c>
      <c r="I878" s="6" t="s">
        <v>7085</v>
      </c>
      <c r="J878" s="6">
        <v>876</v>
      </c>
    </row>
    <row r="879" spans="6:10">
      <c r="F879" s="6">
        <v>877</v>
      </c>
      <c r="G879" s="6" t="s">
        <v>7086</v>
      </c>
      <c r="H879" s="6" t="s">
        <v>7087</v>
      </c>
      <c r="I879" s="6" t="s">
        <v>7088</v>
      </c>
      <c r="J879" s="6">
        <v>877</v>
      </c>
    </row>
    <row r="880" spans="6:10">
      <c r="F880" s="6">
        <v>878</v>
      </c>
      <c r="G880" s="6" t="s">
        <v>7089</v>
      </c>
      <c r="H880" s="6" t="s">
        <v>7090</v>
      </c>
      <c r="I880" s="6" t="s">
        <v>7091</v>
      </c>
      <c r="J880" s="6">
        <v>878</v>
      </c>
    </row>
    <row r="881" spans="6:10">
      <c r="F881" s="6">
        <v>879</v>
      </c>
      <c r="G881" s="6" t="s">
        <v>7092</v>
      </c>
      <c r="H881" s="6" t="s">
        <v>7093</v>
      </c>
      <c r="I881" s="6" t="s">
        <v>7094</v>
      </c>
      <c r="J881" s="6">
        <v>879</v>
      </c>
    </row>
    <row r="882" spans="6:10">
      <c r="F882" s="6">
        <v>880</v>
      </c>
      <c r="G882" s="6" t="s">
        <v>7095</v>
      </c>
      <c r="H882" s="6" t="s">
        <v>7096</v>
      </c>
      <c r="I882" s="6" t="s">
        <v>7097</v>
      </c>
      <c r="J882" s="6">
        <v>880</v>
      </c>
    </row>
    <row r="883" spans="6:10">
      <c r="F883" s="6">
        <v>881</v>
      </c>
      <c r="G883" s="6" t="s">
        <v>7098</v>
      </c>
      <c r="H883" s="6" t="s">
        <v>7099</v>
      </c>
      <c r="I883" s="6" t="s">
        <v>7100</v>
      </c>
      <c r="J883" s="6">
        <v>881</v>
      </c>
    </row>
    <row r="884" spans="6:10">
      <c r="F884" s="6">
        <v>882</v>
      </c>
      <c r="G884" s="6" t="s">
        <v>7101</v>
      </c>
      <c r="H884" s="6" t="s">
        <v>7102</v>
      </c>
      <c r="I884" s="6" t="s">
        <v>7103</v>
      </c>
      <c r="J884" s="6">
        <v>882</v>
      </c>
    </row>
    <row r="885" spans="6:10">
      <c r="F885" s="6">
        <v>883</v>
      </c>
      <c r="G885" s="6" t="s">
        <v>7104</v>
      </c>
      <c r="H885" s="6" t="s">
        <v>7105</v>
      </c>
      <c r="I885" s="6" t="s">
        <v>7106</v>
      </c>
      <c r="J885" s="6">
        <v>883</v>
      </c>
    </row>
    <row r="886" spans="6:10">
      <c r="F886" s="6">
        <v>884</v>
      </c>
      <c r="G886" s="6" t="s">
        <v>7107</v>
      </c>
      <c r="H886" s="6" t="s">
        <v>7108</v>
      </c>
      <c r="I886" s="6" t="s">
        <v>7109</v>
      </c>
      <c r="J886" s="6">
        <v>884</v>
      </c>
    </row>
    <row r="887" spans="6:10">
      <c r="F887" s="6">
        <v>885</v>
      </c>
      <c r="G887" s="6" t="s">
        <v>7110</v>
      </c>
      <c r="H887" s="6" t="s">
        <v>7111</v>
      </c>
      <c r="I887" s="6" t="s">
        <v>7112</v>
      </c>
      <c r="J887" s="6">
        <v>885</v>
      </c>
    </row>
    <row r="888" spans="6:10">
      <c r="F888" s="6">
        <v>886</v>
      </c>
      <c r="G888" s="6" t="s">
        <v>7113</v>
      </c>
      <c r="H888" s="6" t="s">
        <v>7114</v>
      </c>
      <c r="I888" s="6" t="s">
        <v>7115</v>
      </c>
      <c r="J888" s="6">
        <v>886</v>
      </c>
    </row>
    <row r="889" spans="6:10">
      <c r="F889" s="6">
        <v>887</v>
      </c>
      <c r="G889" s="6" t="s">
        <v>7116</v>
      </c>
      <c r="H889" s="6" t="s">
        <v>7117</v>
      </c>
      <c r="I889" s="6" t="s">
        <v>7118</v>
      </c>
      <c r="J889" s="6">
        <v>887</v>
      </c>
    </row>
    <row r="890" spans="6:10">
      <c r="F890" s="6">
        <v>888</v>
      </c>
      <c r="G890" s="6" t="s">
        <v>7119</v>
      </c>
      <c r="H890" s="6" t="s">
        <v>7120</v>
      </c>
      <c r="I890" s="6" t="s">
        <v>7121</v>
      </c>
      <c r="J890" s="6">
        <v>888</v>
      </c>
    </row>
    <row r="891" spans="6:10">
      <c r="F891" s="6">
        <v>889</v>
      </c>
      <c r="G891" s="6" t="s">
        <v>7122</v>
      </c>
      <c r="H891" s="6" t="s">
        <v>7123</v>
      </c>
      <c r="I891" s="6" t="s">
        <v>7124</v>
      </c>
      <c r="J891" s="6">
        <v>889</v>
      </c>
    </row>
    <row r="892" spans="6:10">
      <c r="F892" s="6">
        <v>890</v>
      </c>
      <c r="G892" s="6" t="s">
        <v>7125</v>
      </c>
      <c r="H892" s="6" t="s">
        <v>7126</v>
      </c>
      <c r="I892" s="6" t="s">
        <v>7127</v>
      </c>
      <c r="J892" s="6">
        <v>890</v>
      </c>
    </row>
    <row r="893" spans="6:10">
      <c r="F893" s="6">
        <v>891</v>
      </c>
      <c r="G893" s="6" t="s">
        <v>7128</v>
      </c>
      <c r="H893" s="6" t="s">
        <v>7129</v>
      </c>
      <c r="I893" s="6" t="s">
        <v>7130</v>
      </c>
      <c r="J893" s="6">
        <v>891</v>
      </c>
    </row>
    <row r="894" spans="6:10">
      <c r="F894" s="6">
        <v>892</v>
      </c>
      <c r="G894" s="6" t="s">
        <v>7131</v>
      </c>
      <c r="H894" s="6" t="s">
        <v>7132</v>
      </c>
      <c r="I894" s="6" t="s">
        <v>7133</v>
      </c>
      <c r="J894" s="6">
        <v>892</v>
      </c>
    </row>
    <row r="895" spans="6:10">
      <c r="F895" s="6">
        <v>893</v>
      </c>
      <c r="G895" s="6" t="s">
        <v>7134</v>
      </c>
      <c r="H895" s="6" t="s">
        <v>7135</v>
      </c>
      <c r="I895" s="6" t="s">
        <v>7136</v>
      </c>
      <c r="J895" s="6">
        <v>893</v>
      </c>
    </row>
    <row r="896" spans="6:10">
      <c r="F896" s="6">
        <v>894</v>
      </c>
      <c r="G896" s="6" t="s">
        <v>7137</v>
      </c>
      <c r="H896" s="6" t="s">
        <v>7138</v>
      </c>
      <c r="I896" s="6" t="s">
        <v>7139</v>
      </c>
      <c r="J896" s="6">
        <v>894</v>
      </c>
    </row>
    <row r="897" spans="6:10">
      <c r="F897" s="6">
        <v>895</v>
      </c>
      <c r="G897" s="6" t="s">
        <v>7140</v>
      </c>
      <c r="H897" s="6" t="s">
        <v>7141</v>
      </c>
      <c r="I897" s="6" t="s">
        <v>7142</v>
      </c>
      <c r="J897" s="6">
        <v>895</v>
      </c>
    </row>
    <row r="898" spans="6:10">
      <c r="F898" s="6">
        <v>896</v>
      </c>
      <c r="G898" s="6" t="s">
        <v>7143</v>
      </c>
      <c r="H898" s="6" t="s">
        <v>7144</v>
      </c>
      <c r="I898" s="6" t="s">
        <v>7145</v>
      </c>
      <c r="J898" s="6">
        <v>896</v>
      </c>
    </row>
    <row r="899" spans="6:10">
      <c r="F899" s="6">
        <v>897</v>
      </c>
      <c r="G899" s="6" t="s">
        <v>7146</v>
      </c>
      <c r="H899" s="6" t="s">
        <v>7147</v>
      </c>
      <c r="I899" s="6" t="s">
        <v>7148</v>
      </c>
      <c r="J899" s="6">
        <v>897</v>
      </c>
    </row>
    <row r="900" spans="6:10">
      <c r="F900" s="6">
        <v>898</v>
      </c>
      <c r="G900" s="6" t="s">
        <v>7149</v>
      </c>
      <c r="H900" s="6" t="s">
        <v>7150</v>
      </c>
      <c r="I900" s="6" t="s">
        <v>7151</v>
      </c>
      <c r="J900" s="6">
        <v>898</v>
      </c>
    </row>
    <row r="901" spans="6:10">
      <c r="F901" s="6">
        <v>899</v>
      </c>
      <c r="G901" s="6" t="s">
        <v>7152</v>
      </c>
      <c r="H901" s="6" t="s">
        <v>7153</v>
      </c>
      <c r="I901" s="6" t="s">
        <v>7154</v>
      </c>
      <c r="J901" s="6">
        <v>899</v>
      </c>
    </row>
    <row r="902" spans="6:10">
      <c r="F902" s="6">
        <v>900</v>
      </c>
      <c r="G902" s="6" t="s">
        <v>7155</v>
      </c>
      <c r="H902" s="6" t="s">
        <v>7156</v>
      </c>
      <c r="I902" s="6" t="s">
        <v>7157</v>
      </c>
      <c r="J902" s="6">
        <v>900</v>
      </c>
    </row>
    <row r="903" spans="6:10">
      <c r="F903" s="6">
        <v>901</v>
      </c>
      <c r="G903" s="6" t="s">
        <v>7158</v>
      </c>
      <c r="H903" s="6" t="s">
        <v>7159</v>
      </c>
      <c r="I903" s="6" t="s">
        <v>7160</v>
      </c>
      <c r="J903" s="6">
        <v>901</v>
      </c>
    </row>
    <row r="904" spans="6:10">
      <c r="F904" s="6">
        <v>902</v>
      </c>
      <c r="G904" s="6" t="s">
        <v>7161</v>
      </c>
      <c r="H904" s="6" t="s">
        <v>7162</v>
      </c>
      <c r="I904" s="6" t="s">
        <v>7163</v>
      </c>
      <c r="J904" s="6">
        <v>902</v>
      </c>
    </row>
    <row r="905" spans="6:10">
      <c r="F905" s="6">
        <v>903</v>
      </c>
      <c r="G905" s="6" t="s">
        <v>7164</v>
      </c>
      <c r="H905" s="6" t="s">
        <v>7165</v>
      </c>
      <c r="I905" s="6" t="s">
        <v>7166</v>
      </c>
      <c r="J905" s="6">
        <v>903</v>
      </c>
    </row>
    <row r="906" spans="6:10">
      <c r="F906" s="6">
        <v>904</v>
      </c>
      <c r="G906" s="6" t="s">
        <v>7167</v>
      </c>
      <c r="H906" s="6" t="s">
        <v>7168</v>
      </c>
      <c r="I906" s="6" t="s">
        <v>7169</v>
      </c>
      <c r="J906" s="6">
        <v>904</v>
      </c>
    </row>
    <row r="907" spans="6:10">
      <c r="F907" s="6">
        <v>905</v>
      </c>
      <c r="G907" s="6" t="s">
        <v>7170</v>
      </c>
      <c r="H907" s="6" t="s">
        <v>7171</v>
      </c>
      <c r="I907" s="6" t="s">
        <v>7172</v>
      </c>
      <c r="J907" s="6">
        <v>905</v>
      </c>
    </row>
    <row r="908" spans="6:10">
      <c r="F908" s="6">
        <v>906</v>
      </c>
      <c r="G908" s="6" t="s">
        <v>7173</v>
      </c>
      <c r="H908" s="6" t="s">
        <v>7174</v>
      </c>
      <c r="I908" s="6" t="s">
        <v>7175</v>
      </c>
      <c r="J908" s="6">
        <v>906</v>
      </c>
    </row>
    <row r="909" spans="6:10">
      <c r="F909" s="6">
        <v>907</v>
      </c>
      <c r="G909" s="6" t="s">
        <v>7176</v>
      </c>
      <c r="H909" s="6" t="s">
        <v>7177</v>
      </c>
      <c r="I909" s="6" t="s">
        <v>7178</v>
      </c>
      <c r="J909" s="6">
        <v>907</v>
      </c>
    </row>
    <row r="910" spans="6:10">
      <c r="F910" s="6">
        <v>908</v>
      </c>
      <c r="G910" s="6" t="s">
        <v>7179</v>
      </c>
      <c r="H910" s="6" t="s">
        <v>7180</v>
      </c>
      <c r="I910" s="6" t="s">
        <v>7181</v>
      </c>
      <c r="J910" s="6">
        <v>908</v>
      </c>
    </row>
    <row r="911" spans="6:10">
      <c r="F911" s="6">
        <v>909</v>
      </c>
      <c r="G911" s="6" t="s">
        <v>7182</v>
      </c>
      <c r="H911" s="6" t="s">
        <v>7183</v>
      </c>
      <c r="I911" s="6" t="s">
        <v>7184</v>
      </c>
      <c r="J911" s="6">
        <v>909</v>
      </c>
    </row>
    <row r="912" spans="6:10">
      <c r="F912" s="6">
        <v>910</v>
      </c>
      <c r="G912" s="6" t="s">
        <v>7185</v>
      </c>
      <c r="H912" s="6" t="s">
        <v>7186</v>
      </c>
      <c r="I912" s="6" t="s">
        <v>7187</v>
      </c>
      <c r="J912" s="6">
        <v>910</v>
      </c>
    </row>
    <row r="913" spans="6:10">
      <c r="F913" s="6">
        <v>911</v>
      </c>
      <c r="G913" s="6" t="s">
        <v>7188</v>
      </c>
      <c r="H913" s="6" t="s">
        <v>7189</v>
      </c>
      <c r="I913" s="6" t="s">
        <v>7190</v>
      </c>
      <c r="J913" s="6">
        <v>911</v>
      </c>
    </row>
    <row r="914" spans="6:10">
      <c r="F914" s="6">
        <v>912</v>
      </c>
      <c r="G914" s="6" t="s">
        <v>7191</v>
      </c>
      <c r="H914" s="6" t="s">
        <v>7192</v>
      </c>
      <c r="I914" s="6" t="s">
        <v>7193</v>
      </c>
      <c r="J914" s="6">
        <v>912</v>
      </c>
    </row>
    <row r="915" spans="6:10">
      <c r="F915" s="6">
        <v>913</v>
      </c>
      <c r="G915" s="6" t="s">
        <v>7194</v>
      </c>
      <c r="H915" s="6" t="s">
        <v>7195</v>
      </c>
      <c r="I915" s="6" t="s">
        <v>7196</v>
      </c>
      <c r="J915" s="6">
        <v>913</v>
      </c>
    </row>
    <row r="916" spans="6:10">
      <c r="F916" s="6">
        <v>914</v>
      </c>
      <c r="G916" s="6" t="s">
        <v>7197</v>
      </c>
      <c r="H916" s="6" t="s">
        <v>7198</v>
      </c>
      <c r="I916" s="6" t="s">
        <v>7199</v>
      </c>
      <c r="J916" s="6">
        <v>914</v>
      </c>
    </row>
    <row r="917" spans="6:10">
      <c r="F917" s="6">
        <v>915</v>
      </c>
      <c r="G917" s="6" t="s">
        <v>7200</v>
      </c>
      <c r="H917" s="6" t="s">
        <v>7201</v>
      </c>
      <c r="I917" s="6" t="s">
        <v>7202</v>
      </c>
      <c r="J917" s="6">
        <v>915</v>
      </c>
    </row>
    <row r="918" spans="6:10">
      <c r="F918" s="6">
        <v>916</v>
      </c>
      <c r="G918" s="6" t="s">
        <v>7203</v>
      </c>
      <c r="H918" s="6" t="s">
        <v>7204</v>
      </c>
      <c r="I918" s="6" t="s">
        <v>7205</v>
      </c>
      <c r="J918" s="6">
        <v>916</v>
      </c>
    </row>
    <row r="919" spans="6:10">
      <c r="F919" s="6">
        <v>917</v>
      </c>
      <c r="G919" s="6" t="s">
        <v>7206</v>
      </c>
      <c r="H919" s="6" t="s">
        <v>7207</v>
      </c>
      <c r="I919" s="6" t="s">
        <v>7208</v>
      </c>
      <c r="J919" s="6">
        <v>917</v>
      </c>
    </row>
    <row r="920" spans="6:10">
      <c r="F920" s="6">
        <v>918</v>
      </c>
      <c r="G920" s="6" t="s">
        <v>7209</v>
      </c>
      <c r="H920" s="6" t="s">
        <v>7210</v>
      </c>
      <c r="I920" s="6" t="s">
        <v>7211</v>
      </c>
      <c r="J920" s="6">
        <v>918</v>
      </c>
    </row>
    <row r="921" spans="6:10">
      <c r="F921" s="6">
        <v>919</v>
      </c>
      <c r="G921" s="6" t="s">
        <v>7212</v>
      </c>
      <c r="H921" s="6" t="s">
        <v>7213</v>
      </c>
      <c r="I921" s="6" t="s">
        <v>7214</v>
      </c>
      <c r="J921" s="6">
        <v>919</v>
      </c>
    </row>
    <row r="922" spans="6:10">
      <c r="F922" s="6">
        <v>920</v>
      </c>
      <c r="G922" s="6" t="s">
        <v>7215</v>
      </c>
      <c r="H922" s="6" t="s">
        <v>7216</v>
      </c>
      <c r="I922" s="6" t="s">
        <v>7217</v>
      </c>
      <c r="J922" s="6">
        <v>920</v>
      </c>
    </row>
    <row r="923" spans="6:10">
      <c r="F923" s="6">
        <v>921</v>
      </c>
      <c r="G923" s="6" t="s">
        <v>7218</v>
      </c>
      <c r="H923" s="6" t="s">
        <v>7219</v>
      </c>
      <c r="I923" s="6" t="s">
        <v>7220</v>
      </c>
      <c r="J923" s="6">
        <v>921</v>
      </c>
    </row>
    <row r="924" spans="6:10">
      <c r="F924" s="6">
        <v>922</v>
      </c>
      <c r="G924" s="6" t="s">
        <v>7221</v>
      </c>
      <c r="H924" s="6" t="s">
        <v>7222</v>
      </c>
      <c r="I924" s="6" t="s">
        <v>7223</v>
      </c>
      <c r="J924" s="6">
        <v>922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I801"/>
  <sheetViews>
    <sheetView zoomScale="115" zoomScaleNormal="115" topLeftCell="B428" workbookViewId="0">
      <selection activeCell="E428" sqref="E428"/>
    </sheetView>
  </sheetViews>
  <sheetFormatPr defaultColWidth="8.875" defaultRowHeight="14.25"/>
  <cols>
    <col min="5" max="5" width="5.125" style="6" customWidth="1"/>
    <col min="6" max="6" width="16.875" style="6" customWidth="1"/>
    <col min="7" max="7" width="17.125" style="6" customWidth="1"/>
    <col min="8" max="8" width="29.5" style="6" customWidth="1"/>
    <col min="9" max="9" width="67.375" style="13" customWidth="1"/>
  </cols>
  <sheetData>
    <row r="1" spans="5:8">
      <c r="E1" s="6" t="s">
        <v>3823</v>
      </c>
      <c r="F1" s="6" t="s">
        <v>3824</v>
      </c>
      <c r="G1" s="6" t="s">
        <v>3825</v>
      </c>
      <c r="H1" s="6" t="s">
        <v>3826</v>
      </c>
    </row>
    <row r="2" spans="5:9">
      <c r="E2" s="6">
        <v>0</v>
      </c>
      <c r="F2" s="6" t="s">
        <v>7224</v>
      </c>
      <c r="G2" s="6" t="s">
        <v>25</v>
      </c>
      <c r="H2" s="6" t="s">
        <v>7225</v>
      </c>
      <c r="I2" s="13" t="s">
        <v>25</v>
      </c>
    </row>
    <row r="3" spans="5:9">
      <c r="E3" s="6">
        <v>1</v>
      </c>
      <c r="F3" s="6" t="s">
        <v>7226</v>
      </c>
      <c r="G3" s="6" t="s">
        <v>7227</v>
      </c>
      <c r="H3" s="6" t="s">
        <v>7228</v>
      </c>
      <c r="I3" s="13" t="s">
        <v>7229</v>
      </c>
    </row>
    <row r="4" spans="5:9">
      <c r="E4" s="6">
        <v>2</v>
      </c>
      <c r="F4" s="6" t="s">
        <v>7230</v>
      </c>
      <c r="G4" s="6" t="s">
        <v>7231</v>
      </c>
      <c r="H4" s="6" t="s">
        <v>7232</v>
      </c>
      <c r="I4" s="13" t="s">
        <v>7233</v>
      </c>
    </row>
    <row r="5" spans="5:9">
      <c r="E5" s="6">
        <v>3</v>
      </c>
      <c r="F5" s="6" t="s">
        <v>7234</v>
      </c>
      <c r="G5" s="6" t="s">
        <v>7235</v>
      </c>
      <c r="H5" s="6" t="s">
        <v>7236</v>
      </c>
      <c r="I5" s="13" t="s">
        <v>7237</v>
      </c>
    </row>
    <row r="6" spans="5:9">
      <c r="E6" s="6">
        <v>4</v>
      </c>
      <c r="F6" s="6" t="s">
        <v>7238</v>
      </c>
      <c r="G6" s="6" t="s">
        <v>7239</v>
      </c>
      <c r="H6" s="6" t="s">
        <v>7240</v>
      </c>
      <c r="I6" s="13" t="s">
        <v>7241</v>
      </c>
    </row>
    <row r="7" spans="5:9">
      <c r="E7" s="6">
        <v>5</v>
      </c>
      <c r="F7" s="6" t="s">
        <v>7242</v>
      </c>
      <c r="G7" s="6" t="s">
        <v>7243</v>
      </c>
      <c r="H7" s="6" t="s">
        <v>7244</v>
      </c>
      <c r="I7" s="13" t="s">
        <v>7245</v>
      </c>
    </row>
    <row r="8" spans="5:9">
      <c r="E8" s="6">
        <v>6</v>
      </c>
      <c r="F8" s="6" t="s">
        <v>7246</v>
      </c>
      <c r="G8" s="6" t="s">
        <v>7247</v>
      </c>
      <c r="H8" s="6" t="s">
        <v>7248</v>
      </c>
      <c r="I8" s="13" t="s">
        <v>7249</v>
      </c>
    </row>
    <row r="9" spans="5:9">
      <c r="E9" s="6">
        <v>7</v>
      </c>
      <c r="F9" s="6" t="s">
        <v>7250</v>
      </c>
      <c r="G9" s="6" t="s">
        <v>7251</v>
      </c>
      <c r="H9" s="6" t="s">
        <v>7252</v>
      </c>
      <c r="I9" s="13" t="s">
        <v>7253</v>
      </c>
    </row>
    <row r="10" spans="5:9">
      <c r="E10" s="6">
        <v>8</v>
      </c>
      <c r="F10" s="6" t="s">
        <v>7254</v>
      </c>
      <c r="G10" s="6" t="s">
        <v>7255</v>
      </c>
      <c r="H10" s="6" t="s">
        <v>7256</v>
      </c>
      <c r="I10" s="13" t="s">
        <v>7257</v>
      </c>
    </row>
    <row r="11" spans="5:9">
      <c r="E11" s="6">
        <v>9</v>
      </c>
      <c r="F11" s="6" t="s">
        <v>7258</v>
      </c>
      <c r="G11" s="6" t="s">
        <v>7259</v>
      </c>
      <c r="H11" s="6" t="s">
        <v>7260</v>
      </c>
      <c r="I11" s="13" t="s">
        <v>7261</v>
      </c>
    </row>
    <row r="12" spans="5:9">
      <c r="E12" s="6">
        <v>10</v>
      </c>
      <c r="F12" s="6" t="s">
        <v>7262</v>
      </c>
      <c r="G12" s="6" t="s">
        <v>7263</v>
      </c>
      <c r="H12" s="6" t="s">
        <v>7264</v>
      </c>
      <c r="I12" s="13" t="s">
        <v>7265</v>
      </c>
    </row>
    <row r="13" spans="5:9">
      <c r="E13" s="6">
        <v>11</v>
      </c>
      <c r="F13" s="6" t="s">
        <v>7266</v>
      </c>
      <c r="G13" s="6" t="s">
        <v>7267</v>
      </c>
      <c r="H13" s="6" t="s">
        <v>7268</v>
      </c>
      <c r="I13" s="13" t="s">
        <v>7269</v>
      </c>
    </row>
    <row r="14" spans="5:9">
      <c r="E14" s="6">
        <v>12</v>
      </c>
      <c r="F14" s="6" t="s">
        <v>7270</v>
      </c>
      <c r="G14" s="6" t="s">
        <v>7271</v>
      </c>
      <c r="H14" s="6" t="s">
        <v>7272</v>
      </c>
      <c r="I14" s="13" t="s">
        <v>7273</v>
      </c>
    </row>
    <row r="15" spans="5:9">
      <c r="E15" s="6">
        <v>13</v>
      </c>
      <c r="F15" s="6" t="s">
        <v>7274</v>
      </c>
      <c r="G15" s="6" t="s">
        <v>7275</v>
      </c>
      <c r="H15" s="6" t="s">
        <v>7276</v>
      </c>
      <c r="I15" s="13" t="s">
        <v>7277</v>
      </c>
    </row>
    <row r="16" spans="5:9">
      <c r="E16" s="6">
        <v>14</v>
      </c>
      <c r="F16" s="6" t="s">
        <v>7278</v>
      </c>
      <c r="G16" s="6" t="s">
        <v>7279</v>
      </c>
      <c r="H16" s="6" t="s">
        <v>7280</v>
      </c>
      <c r="I16" s="13" t="s">
        <v>7281</v>
      </c>
    </row>
    <row r="17" spans="5:9">
      <c r="E17" s="6">
        <v>15</v>
      </c>
      <c r="F17" s="6" t="s">
        <v>7282</v>
      </c>
      <c r="G17" s="6" t="s">
        <v>7283</v>
      </c>
      <c r="H17" s="6" t="s">
        <v>7284</v>
      </c>
      <c r="I17" s="13" t="s">
        <v>7285</v>
      </c>
    </row>
    <row r="18" spans="5:9">
      <c r="E18" s="6">
        <v>16</v>
      </c>
      <c r="F18" s="6" t="s">
        <v>7286</v>
      </c>
      <c r="G18" s="6" t="s">
        <v>7287</v>
      </c>
      <c r="H18" s="6" t="s">
        <v>7288</v>
      </c>
      <c r="I18" s="13" t="s">
        <v>7289</v>
      </c>
    </row>
    <row r="19" spans="5:9">
      <c r="E19" s="6">
        <v>17</v>
      </c>
      <c r="F19" s="6" t="s">
        <v>7290</v>
      </c>
      <c r="G19" s="6" t="s">
        <v>1017</v>
      </c>
      <c r="H19" s="6" t="s">
        <v>7291</v>
      </c>
      <c r="I19" s="13" t="s">
        <v>7292</v>
      </c>
    </row>
    <row r="20" spans="5:9">
      <c r="E20" s="6">
        <v>18</v>
      </c>
      <c r="F20" s="6" t="s">
        <v>7293</v>
      </c>
      <c r="G20" s="6" t="s">
        <v>7294</v>
      </c>
      <c r="H20" s="6" t="s">
        <v>7295</v>
      </c>
      <c r="I20" s="13" t="s">
        <v>7296</v>
      </c>
    </row>
    <row r="21" spans="5:9">
      <c r="E21" s="6">
        <v>19</v>
      </c>
      <c r="F21" s="6" t="s">
        <v>7297</v>
      </c>
      <c r="G21" s="6" t="s">
        <v>7298</v>
      </c>
      <c r="H21" s="6" t="s">
        <v>7299</v>
      </c>
      <c r="I21" s="13" t="s">
        <v>7300</v>
      </c>
    </row>
    <row r="22" spans="5:9">
      <c r="E22" s="6">
        <v>20</v>
      </c>
      <c r="F22" s="6" t="s">
        <v>7301</v>
      </c>
      <c r="G22" s="6" t="s">
        <v>7302</v>
      </c>
      <c r="H22" s="6" t="s">
        <v>7303</v>
      </c>
      <c r="I22" s="13" t="s">
        <v>7304</v>
      </c>
    </row>
    <row r="23" spans="5:9">
      <c r="E23" s="6">
        <v>21</v>
      </c>
      <c r="F23" s="6" t="s">
        <v>7305</v>
      </c>
      <c r="G23" s="6" t="s">
        <v>7306</v>
      </c>
      <c r="H23" s="6" t="s">
        <v>7307</v>
      </c>
      <c r="I23" s="13" t="s">
        <v>7308</v>
      </c>
    </row>
    <row r="24" spans="5:9">
      <c r="E24" s="6">
        <v>22</v>
      </c>
      <c r="F24" s="6" t="s">
        <v>7309</v>
      </c>
      <c r="G24" s="6" t="s">
        <v>7310</v>
      </c>
      <c r="H24" s="6" t="s">
        <v>7311</v>
      </c>
      <c r="I24" s="13" t="s">
        <v>7312</v>
      </c>
    </row>
    <row r="25" spans="5:9">
      <c r="E25" s="6">
        <v>23</v>
      </c>
      <c r="F25" s="6" t="s">
        <v>7313</v>
      </c>
      <c r="G25" s="6" t="s">
        <v>7314</v>
      </c>
      <c r="H25" s="6" t="s">
        <v>7315</v>
      </c>
      <c r="I25" s="13" t="s">
        <v>7316</v>
      </c>
    </row>
    <row r="26" spans="5:9">
      <c r="E26" s="6">
        <v>24</v>
      </c>
      <c r="F26" s="6" t="s">
        <v>7317</v>
      </c>
      <c r="G26" s="6" t="s">
        <v>7318</v>
      </c>
      <c r="H26" s="6" t="s">
        <v>7319</v>
      </c>
      <c r="I26" s="13" t="s">
        <v>7320</v>
      </c>
    </row>
    <row r="27" spans="5:9">
      <c r="E27" s="6">
        <v>25</v>
      </c>
      <c r="F27" s="6" t="s">
        <v>7321</v>
      </c>
      <c r="G27" s="6" t="s">
        <v>7322</v>
      </c>
      <c r="H27" s="6" t="s">
        <v>7323</v>
      </c>
      <c r="I27" s="13" t="s">
        <v>7324</v>
      </c>
    </row>
    <row r="28" spans="5:9">
      <c r="E28" s="6">
        <v>26</v>
      </c>
      <c r="F28" s="6" t="s">
        <v>7325</v>
      </c>
      <c r="G28" s="6" t="s">
        <v>7326</v>
      </c>
      <c r="H28" s="6" t="s">
        <v>7327</v>
      </c>
      <c r="I28" s="13" t="s">
        <v>7328</v>
      </c>
    </row>
    <row r="29" spans="5:9">
      <c r="E29" s="6">
        <v>27</v>
      </c>
      <c r="F29" s="6" t="s">
        <v>7329</v>
      </c>
      <c r="G29" s="6" t="s">
        <v>7330</v>
      </c>
      <c r="H29" s="6" t="s">
        <v>7331</v>
      </c>
      <c r="I29" s="13" t="s">
        <v>7332</v>
      </c>
    </row>
    <row r="30" spans="5:9">
      <c r="E30" s="6">
        <v>28</v>
      </c>
      <c r="F30" s="6" t="s">
        <v>7333</v>
      </c>
      <c r="G30" s="6" t="s">
        <v>1018</v>
      </c>
      <c r="H30" s="6" t="s">
        <v>7334</v>
      </c>
      <c r="I30" s="13" t="s">
        <v>7335</v>
      </c>
    </row>
    <row r="31" spans="5:9">
      <c r="E31" s="6">
        <v>29</v>
      </c>
      <c r="F31" s="6" t="s">
        <v>7336</v>
      </c>
      <c r="G31" s="6" t="s">
        <v>1022</v>
      </c>
      <c r="H31" s="6" t="s">
        <v>7337</v>
      </c>
      <c r="I31" s="13" t="s">
        <v>7338</v>
      </c>
    </row>
    <row r="32" spans="5:9">
      <c r="E32" s="6">
        <v>30</v>
      </c>
      <c r="F32" s="6" t="s">
        <v>7339</v>
      </c>
      <c r="G32" s="6" t="s">
        <v>7340</v>
      </c>
      <c r="H32" s="6" t="s">
        <v>7341</v>
      </c>
      <c r="I32" s="13" t="s">
        <v>7342</v>
      </c>
    </row>
    <row r="33" spans="5:9">
      <c r="E33" s="6">
        <v>31</v>
      </c>
      <c r="F33" s="6" t="s">
        <v>7343</v>
      </c>
      <c r="G33" s="6" t="s">
        <v>7344</v>
      </c>
      <c r="H33" s="6" t="s">
        <v>7345</v>
      </c>
      <c r="I33" s="13" t="s">
        <v>7346</v>
      </c>
    </row>
    <row r="34" spans="5:9">
      <c r="E34" s="6">
        <v>32</v>
      </c>
      <c r="F34" s="6" t="s">
        <v>7347</v>
      </c>
      <c r="G34" s="6" t="s">
        <v>7348</v>
      </c>
      <c r="H34" s="6" t="s">
        <v>7349</v>
      </c>
      <c r="I34" s="13" t="s">
        <v>7350</v>
      </c>
    </row>
    <row r="35" spans="5:9">
      <c r="E35" s="6">
        <v>33</v>
      </c>
      <c r="F35" s="6" t="s">
        <v>7351</v>
      </c>
      <c r="G35" s="6" t="s">
        <v>945</v>
      </c>
      <c r="H35" s="6" t="s">
        <v>7352</v>
      </c>
      <c r="I35" s="13" t="s">
        <v>7353</v>
      </c>
    </row>
    <row r="36" spans="5:9">
      <c r="E36" s="6">
        <v>34</v>
      </c>
      <c r="F36" s="6" t="s">
        <v>7354</v>
      </c>
      <c r="G36" s="6" t="s">
        <v>7355</v>
      </c>
      <c r="H36" s="6" t="s">
        <v>7356</v>
      </c>
      <c r="I36" s="13" t="s">
        <v>7357</v>
      </c>
    </row>
    <row r="37" spans="5:9">
      <c r="E37" s="6">
        <v>35</v>
      </c>
      <c r="F37" s="6" t="s">
        <v>7358</v>
      </c>
      <c r="G37" s="6" t="s">
        <v>7359</v>
      </c>
      <c r="H37" s="6" t="s">
        <v>7360</v>
      </c>
      <c r="I37" s="13" t="s">
        <v>7361</v>
      </c>
    </row>
    <row r="38" spans="5:9">
      <c r="E38" s="6">
        <v>36</v>
      </c>
      <c r="F38" s="6" t="s">
        <v>7362</v>
      </c>
      <c r="G38" s="6" t="s">
        <v>7363</v>
      </c>
      <c r="H38" s="6" t="s">
        <v>7364</v>
      </c>
      <c r="I38" s="13" t="s">
        <v>7365</v>
      </c>
    </row>
    <row r="39" spans="5:9">
      <c r="E39" s="6">
        <v>37</v>
      </c>
      <c r="F39" s="6" t="s">
        <v>7366</v>
      </c>
      <c r="G39" s="6" t="s">
        <v>7367</v>
      </c>
      <c r="H39" s="6" t="s">
        <v>7368</v>
      </c>
      <c r="I39" s="13" t="s">
        <v>7369</v>
      </c>
    </row>
    <row r="40" spans="5:9">
      <c r="E40" s="6">
        <v>38</v>
      </c>
      <c r="F40" s="6" t="s">
        <v>7370</v>
      </c>
      <c r="G40" s="6" t="s">
        <v>7371</v>
      </c>
      <c r="H40" s="6" t="s">
        <v>7372</v>
      </c>
      <c r="I40" s="13" t="s">
        <v>7373</v>
      </c>
    </row>
    <row r="41" spans="5:9">
      <c r="E41" s="6">
        <v>39</v>
      </c>
      <c r="F41" s="6" t="s">
        <v>7374</v>
      </c>
      <c r="G41" s="6" t="s">
        <v>7375</v>
      </c>
      <c r="H41" s="6" t="s">
        <v>7376</v>
      </c>
      <c r="I41" s="13" t="s">
        <v>7377</v>
      </c>
    </row>
    <row r="42" spans="5:9">
      <c r="E42" s="6">
        <v>40</v>
      </c>
      <c r="F42" s="6" t="s">
        <v>7378</v>
      </c>
      <c r="G42" s="6" t="s">
        <v>7379</v>
      </c>
      <c r="H42" s="6" t="s">
        <v>7380</v>
      </c>
      <c r="I42" s="13" t="s">
        <v>7381</v>
      </c>
    </row>
    <row r="43" spans="5:9">
      <c r="E43" s="6">
        <v>41</v>
      </c>
      <c r="F43" s="6" t="s">
        <v>7382</v>
      </c>
      <c r="G43" s="6" t="s">
        <v>7383</v>
      </c>
      <c r="H43" s="6" t="s">
        <v>7384</v>
      </c>
      <c r="I43" s="13" t="s">
        <v>7385</v>
      </c>
    </row>
    <row r="44" spans="5:9">
      <c r="E44" s="6">
        <v>42</v>
      </c>
      <c r="F44" s="6" t="s">
        <v>7386</v>
      </c>
      <c r="G44" s="6" t="s">
        <v>7387</v>
      </c>
      <c r="H44" s="6" t="s">
        <v>7388</v>
      </c>
      <c r="I44" s="13" t="s">
        <v>7389</v>
      </c>
    </row>
    <row r="45" spans="5:9">
      <c r="E45" s="6">
        <v>43</v>
      </c>
      <c r="F45" s="6" t="s">
        <v>7390</v>
      </c>
      <c r="G45" s="6" t="s">
        <v>851</v>
      </c>
      <c r="H45" s="6" t="s">
        <v>7391</v>
      </c>
      <c r="I45" s="13" t="s">
        <v>7392</v>
      </c>
    </row>
    <row r="46" spans="5:9">
      <c r="E46" s="6">
        <v>44</v>
      </c>
      <c r="F46" s="6" t="s">
        <v>7393</v>
      </c>
      <c r="G46" s="6" t="s">
        <v>975</v>
      </c>
      <c r="H46" s="6" t="s">
        <v>7394</v>
      </c>
      <c r="I46" s="13" t="s">
        <v>7395</v>
      </c>
    </row>
    <row r="47" spans="5:9">
      <c r="E47" s="6">
        <v>45</v>
      </c>
      <c r="F47" s="6" t="s">
        <v>7396</v>
      </c>
      <c r="G47" s="6" t="s">
        <v>7397</v>
      </c>
      <c r="H47" s="6" t="s">
        <v>7398</v>
      </c>
      <c r="I47" s="13" t="s">
        <v>7399</v>
      </c>
    </row>
    <row r="48" spans="5:9">
      <c r="E48" s="6">
        <v>46</v>
      </c>
      <c r="F48" s="6" t="s">
        <v>7400</v>
      </c>
      <c r="G48" s="6" t="s">
        <v>7401</v>
      </c>
      <c r="H48" s="6" t="s">
        <v>7402</v>
      </c>
      <c r="I48" s="13" t="s">
        <v>7403</v>
      </c>
    </row>
    <row r="49" spans="5:9">
      <c r="E49" s="6">
        <v>47</v>
      </c>
      <c r="F49" s="6" t="s">
        <v>7404</v>
      </c>
      <c r="G49" s="6" t="s">
        <v>7405</v>
      </c>
      <c r="H49" s="6" t="s">
        <v>7406</v>
      </c>
      <c r="I49" s="13" t="s">
        <v>7407</v>
      </c>
    </row>
    <row r="50" spans="5:9">
      <c r="E50" s="6">
        <v>48</v>
      </c>
      <c r="F50" s="6" t="s">
        <v>7408</v>
      </c>
      <c r="G50" s="6" t="s">
        <v>7409</v>
      </c>
      <c r="H50" s="6" t="s">
        <v>7410</v>
      </c>
      <c r="I50" s="13" t="s">
        <v>7411</v>
      </c>
    </row>
    <row r="51" spans="5:9">
      <c r="E51" s="6">
        <v>49</v>
      </c>
      <c r="F51" s="6" t="s">
        <v>7412</v>
      </c>
      <c r="G51" s="6" t="s">
        <v>7413</v>
      </c>
      <c r="H51" s="6" t="s">
        <v>7414</v>
      </c>
      <c r="I51" s="13" t="s">
        <v>7415</v>
      </c>
    </row>
    <row r="52" spans="5:9">
      <c r="E52" s="6">
        <v>50</v>
      </c>
      <c r="F52" s="6" t="s">
        <v>7416</v>
      </c>
      <c r="G52" s="6" t="s">
        <v>7417</v>
      </c>
      <c r="H52" s="6" t="s">
        <v>7418</v>
      </c>
      <c r="I52" s="13" t="s">
        <v>7419</v>
      </c>
    </row>
    <row r="53" spans="5:9">
      <c r="E53" s="6">
        <v>51</v>
      </c>
      <c r="F53" s="6" t="s">
        <v>7420</v>
      </c>
      <c r="G53" s="6" t="s">
        <v>7421</v>
      </c>
      <c r="H53" s="6" t="s">
        <v>7422</v>
      </c>
      <c r="I53" s="13" t="s">
        <v>7423</v>
      </c>
    </row>
    <row r="54" spans="5:9">
      <c r="E54" s="6">
        <v>52</v>
      </c>
      <c r="F54" s="6" t="s">
        <v>7424</v>
      </c>
      <c r="G54" s="6" t="s">
        <v>7425</v>
      </c>
      <c r="H54" s="6" t="s">
        <v>7426</v>
      </c>
      <c r="I54" s="13" t="s">
        <v>7427</v>
      </c>
    </row>
    <row r="55" spans="5:9">
      <c r="E55" s="6">
        <v>53</v>
      </c>
      <c r="F55" s="6" t="s">
        <v>7428</v>
      </c>
      <c r="G55" s="6" t="s">
        <v>7429</v>
      </c>
      <c r="H55" s="6" t="s">
        <v>7430</v>
      </c>
      <c r="I55" s="13" t="s">
        <v>7431</v>
      </c>
    </row>
    <row r="56" spans="5:9">
      <c r="E56" s="6">
        <v>54</v>
      </c>
      <c r="F56" s="6" t="s">
        <v>7432</v>
      </c>
      <c r="G56" s="6" t="s">
        <v>7433</v>
      </c>
      <c r="H56" s="6" t="s">
        <v>7434</v>
      </c>
      <c r="I56" s="13" t="s">
        <v>7435</v>
      </c>
    </row>
    <row r="57" spans="5:9">
      <c r="E57" s="6">
        <v>55</v>
      </c>
      <c r="F57" s="6" t="s">
        <v>7436</v>
      </c>
      <c r="G57" s="6" t="s">
        <v>7437</v>
      </c>
      <c r="H57" s="6" t="s">
        <v>7438</v>
      </c>
      <c r="I57" s="13" t="s">
        <v>7439</v>
      </c>
    </row>
    <row r="58" spans="5:9">
      <c r="E58" s="6">
        <v>56</v>
      </c>
      <c r="F58" s="6" t="s">
        <v>7440</v>
      </c>
      <c r="G58" s="6" t="s">
        <v>7441</v>
      </c>
      <c r="H58" s="6" t="s">
        <v>7442</v>
      </c>
      <c r="I58" s="13" t="s">
        <v>7443</v>
      </c>
    </row>
    <row r="59" spans="5:9">
      <c r="E59" s="6">
        <v>57</v>
      </c>
      <c r="F59" s="6" t="s">
        <v>7444</v>
      </c>
      <c r="G59" s="6" t="s">
        <v>7445</v>
      </c>
      <c r="H59" s="6" t="s">
        <v>7446</v>
      </c>
      <c r="I59" s="13" t="s">
        <v>7447</v>
      </c>
    </row>
    <row r="60" spans="5:9">
      <c r="E60" s="6">
        <v>58</v>
      </c>
      <c r="F60" s="6" t="s">
        <v>7448</v>
      </c>
      <c r="G60" s="6" t="s">
        <v>7449</v>
      </c>
      <c r="H60" s="6" t="s">
        <v>7450</v>
      </c>
      <c r="I60" s="13" t="s">
        <v>7451</v>
      </c>
    </row>
    <row r="61" spans="5:9">
      <c r="E61" s="6">
        <v>59</v>
      </c>
      <c r="F61" s="6" t="s">
        <v>7452</v>
      </c>
      <c r="G61" s="6" t="s">
        <v>7453</v>
      </c>
      <c r="H61" s="6" t="s">
        <v>7454</v>
      </c>
      <c r="I61" s="13" t="s">
        <v>7455</v>
      </c>
    </row>
    <row r="62" spans="5:9">
      <c r="E62" s="6">
        <v>60</v>
      </c>
      <c r="F62" s="6" t="s">
        <v>7456</v>
      </c>
      <c r="G62" s="6" t="s">
        <v>7457</v>
      </c>
      <c r="H62" s="6" t="s">
        <v>7458</v>
      </c>
      <c r="I62" s="13" t="s">
        <v>7459</v>
      </c>
    </row>
    <row r="63" spans="5:9">
      <c r="E63" s="6">
        <v>61</v>
      </c>
      <c r="F63" s="6" t="s">
        <v>7460</v>
      </c>
      <c r="G63" s="6" t="s">
        <v>7461</v>
      </c>
      <c r="H63" s="6" t="s">
        <v>7462</v>
      </c>
      <c r="I63" s="13" t="s">
        <v>7463</v>
      </c>
    </row>
    <row r="64" spans="5:9">
      <c r="E64" s="6">
        <v>62</v>
      </c>
      <c r="F64" s="6" t="s">
        <v>7464</v>
      </c>
      <c r="G64" s="6" t="s">
        <v>7465</v>
      </c>
      <c r="H64" s="6" t="s">
        <v>7466</v>
      </c>
      <c r="I64" s="13" t="s">
        <v>7467</v>
      </c>
    </row>
    <row r="65" spans="5:9">
      <c r="E65" s="6">
        <v>63</v>
      </c>
      <c r="F65" s="6" t="s">
        <v>7468</v>
      </c>
      <c r="G65" s="6" t="s">
        <v>7469</v>
      </c>
      <c r="H65" s="6" t="s">
        <v>7470</v>
      </c>
      <c r="I65" s="13" t="s">
        <v>7471</v>
      </c>
    </row>
    <row r="66" spans="5:9">
      <c r="E66" s="6">
        <v>64</v>
      </c>
      <c r="F66" s="6" t="s">
        <v>7472</v>
      </c>
      <c r="G66" s="6" t="s">
        <v>7473</v>
      </c>
      <c r="H66" s="6" t="s">
        <v>7474</v>
      </c>
      <c r="I66" s="13" t="s">
        <v>7471</v>
      </c>
    </row>
    <row r="67" spans="5:9">
      <c r="E67" s="6">
        <v>65</v>
      </c>
      <c r="F67" s="6" t="s">
        <v>7475</v>
      </c>
      <c r="G67" s="6" t="s">
        <v>7476</v>
      </c>
      <c r="H67" s="6" t="s">
        <v>7477</v>
      </c>
      <c r="I67" s="13" t="s">
        <v>7478</v>
      </c>
    </row>
    <row r="68" spans="5:9">
      <c r="E68" s="6">
        <v>66</v>
      </c>
      <c r="F68" s="6" t="s">
        <v>7479</v>
      </c>
      <c r="G68" s="6" t="s">
        <v>7480</v>
      </c>
      <c r="H68" s="6" t="s">
        <v>7481</v>
      </c>
      <c r="I68" s="13" t="s">
        <v>7482</v>
      </c>
    </row>
    <row r="69" spans="5:9">
      <c r="E69" s="6">
        <v>67</v>
      </c>
      <c r="F69" s="6" t="s">
        <v>7483</v>
      </c>
      <c r="G69" s="6" t="s">
        <v>7484</v>
      </c>
      <c r="H69" s="6" t="s">
        <v>7485</v>
      </c>
      <c r="I69" s="13" t="s">
        <v>7486</v>
      </c>
    </row>
    <row r="70" spans="5:9">
      <c r="E70" s="6">
        <v>68</v>
      </c>
      <c r="F70" s="6" t="s">
        <v>7487</v>
      </c>
      <c r="G70" s="6" t="s">
        <v>7488</v>
      </c>
      <c r="H70" s="6" t="s">
        <v>7489</v>
      </c>
      <c r="I70" s="13" t="s">
        <v>7490</v>
      </c>
    </row>
    <row r="71" spans="5:9">
      <c r="E71" s="6">
        <v>69</v>
      </c>
      <c r="F71" s="6" t="s">
        <v>7491</v>
      </c>
      <c r="G71" s="6" t="s">
        <v>7492</v>
      </c>
      <c r="H71" s="6" t="s">
        <v>7493</v>
      </c>
      <c r="I71" s="13" t="s">
        <v>7494</v>
      </c>
    </row>
    <row r="72" spans="5:9">
      <c r="E72" s="6">
        <v>70</v>
      </c>
      <c r="F72" s="6" t="s">
        <v>7495</v>
      </c>
      <c r="G72" s="6" t="s">
        <v>7496</v>
      </c>
      <c r="H72" s="6" t="s">
        <v>7497</v>
      </c>
      <c r="I72" s="13" t="s">
        <v>7498</v>
      </c>
    </row>
    <row r="73" spans="5:9">
      <c r="E73" s="6">
        <v>71</v>
      </c>
      <c r="F73" s="6" t="s">
        <v>7499</v>
      </c>
      <c r="G73" s="6" t="s">
        <v>7500</v>
      </c>
      <c r="H73" s="6" t="s">
        <v>7501</v>
      </c>
      <c r="I73" s="13" t="s">
        <v>7502</v>
      </c>
    </row>
    <row r="74" spans="5:9">
      <c r="E74" s="6">
        <v>72</v>
      </c>
      <c r="F74" s="6" t="s">
        <v>7503</v>
      </c>
      <c r="G74" s="6" t="s">
        <v>882</v>
      </c>
      <c r="H74" s="6" t="s">
        <v>7504</v>
      </c>
      <c r="I74" s="13" t="s">
        <v>7505</v>
      </c>
    </row>
    <row r="75" spans="5:9">
      <c r="E75" s="6">
        <v>73</v>
      </c>
      <c r="F75" s="6" t="s">
        <v>7506</v>
      </c>
      <c r="G75" s="6" t="s">
        <v>1368</v>
      </c>
      <c r="H75" s="6" t="s">
        <v>7507</v>
      </c>
      <c r="I75" s="13" t="s">
        <v>7508</v>
      </c>
    </row>
    <row r="76" spans="5:9">
      <c r="E76" s="6">
        <v>74</v>
      </c>
      <c r="F76" s="6" t="s">
        <v>7509</v>
      </c>
      <c r="G76" s="6" t="s">
        <v>706</v>
      </c>
      <c r="H76" s="6" t="s">
        <v>7510</v>
      </c>
      <c r="I76" s="13" t="s">
        <v>7511</v>
      </c>
    </row>
    <row r="77" spans="5:9">
      <c r="E77" s="6">
        <v>75</v>
      </c>
      <c r="F77" s="6" t="s">
        <v>7512</v>
      </c>
      <c r="G77" s="6" t="s">
        <v>1378</v>
      </c>
      <c r="H77" s="6" t="s">
        <v>7513</v>
      </c>
      <c r="I77" s="13" t="s">
        <v>7514</v>
      </c>
    </row>
    <row r="78" spans="5:9">
      <c r="E78" s="6">
        <v>76</v>
      </c>
      <c r="F78" s="6" t="s">
        <v>7515</v>
      </c>
      <c r="G78" s="6" t="s">
        <v>7516</v>
      </c>
      <c r="H78" s="6" t="s">
        <v>7517</v>
      </c>
      <c r="I78" s="13" t="s">
        <v>7518</v>
      </c>
    </row>
    <row r="79" spans="5:9">
      <c r="E79" s="6">
        <v>77</v>
      </c>
      <c r="F79" s="6" t="s">
        <v>7519</v>
      </c>
      <c r="G79" s="6" t="s">
        <v>7520</v>
      </c>
      <c r="H79" s="6" t="s">
        <v>7521</v>
      </c>
      <c r="I79" s="13" t="s">
        <v>7522</v>
      </c>
    </row>
    <row r="80" spans="5:9">
      <c r="E80" s="6">
        <v>78</v>
      </c>
      <c r="F80" s="6" t="s">
        <v>7523</v>
      </c>
      <c r="G80" s="6" t="s">
        <v>7524</v>
      </c>
      <c r="H80" s="6" t="s">
        <v>7525</v>
      </c>
      <c r="I80" s="13" t="s">
        <v>7526</v>
      </c>
    </row>
    <row r="81" spans="5:9">
      <c r="E81" s="6">
        <v>79</v>
      </c>
      <c r="F81" s="6" t="s">
        <v>7527</v>
      </c>
      <c r="G81" s="6" t="s">
        <v>7528</v>
      </c>
      <c r="H81" s="6" t="s">
        <v>7529</v>
      </c>
      <c r="I81" s="13" t="s">
        <v>7530</v>
      </c>
    </row>
    <row r="82" spans="5:9">
      <c r="E82" s="6">
        <v>80</v>
      </c>
      <c r="F82" s="6" t="s">
        <v>7531</v>
      </c>
      <c r="G82" s="6" t="s">
        <v>1270</v>
      </c>
      <c r="H82" s="6" t="s">
        <v>7532</v>
      </c>
      <c r="I82" s="13" t="s">
        <v>7533</v>
      </c>
    </row>
    <row r="83" spans="5:9">
      <c r="E83" s="6">
        <v>81</v>
      </c>
      <c r="F83" s="6" t="s">
        <v>7534</v>
      </c>
      <c r="G83" s="6" t="s">
        <v>181</v>
      </c>
      <c r="H83" s="6" t="s">
        <v>7535</v>
      </c>
      <c r="I83" s="13" t="s">
        <v>7536</v>
      </c>
    </row>
    <row r="84" spans="5:9">
      <c r="E84" s="6">
        <v>82</v>
      </c>
      <c r="F84" s="6" t="s">
        <v>7537</v>
      </c>
      <c r="G84" s="6" t="s">
        <v>7538</v>
      </c>
      <c r="H84" s="6" t="s">
        <v>7539</v>
      </c>
      <c r="I84" s="13" t="s">
        <v>7540</v>
      </c>
    </row>
    <row r="85" spans="5:9">
      <c r="E85" s="6">
        <v>83</v>
      </c>
      <c r="F85" s="6" t="s">
        <v>7541</v>
      </c>
      <c r="G85" s="6" t="s">
        <v>7542</v>
      </c>
      <c r="H85" s="6" t="s">
        <v>7543</v>
      </c>
      <c r="I85" s="13" t="s">
        <v>7544</v>
      </c>
    </row>
    <row r="86" spans="5:9">
      <c r="E86" s="6">
        <v>84</v>
      </c>
      <c r="F86" s="6" t="s">
        <v>7545</v>
      </c>
      <c r="G86" s="6" t="s">
        <v>7546</v>
      </c>
      <c r="H86" s="6" t="s">
        <v>7547</v>
      </c>
      <c r="I86" s="13" t="s">
        <v>7548</v>
      </c>
    </row>
    <row r="87" spans="5:9">
      <c r="E87" s="6">
        <v>85</v>
      </c>
      <c r="F87" s="6" t="s">
        <v>7549</v>
      </c>
      <c r="G87" s="6" t="s">
        <v>7550</v>
      </c>
      <c r="H87" s="6" t="s">
        <v>7551</v>
      </c>
      <c r="I87" s="13" t="s">
        <v>7552</v>
      </c>
    </row>
    <row r="88" spans="5:9">
      <c r="E88" s="6">
        <v>86</v>
      </c>
      <c r="F88" s="6" t="s">
        <v>7553</v>
      </c>
      <c r="G88" s="6" t="s">
        <v>227</v>
      </c>
      <c r="H88" s="6" t="s">
        <v>7554</v>
      </c>
      <c r="I88" s="13" t="s">
        <v>7555</v>
      </c>
    </row>
    <row r="89" spans="5:9">
      <c r="E89" s="6">
        <v>87</v>
      </c>
      <c r="F89" s="6" t="s">
        <v>7556</v>
      </c>
      <c r="G89" s="6" t="s">
        <v>228</v>
      </c>
      <c r="H89" s="6" t="s">
        <v>7557</v>
      </c>
      <c r="I89" s="13" t="s">
        <v>7558</v>
      </c>
    </row>
    <row r="90" spans="5:9">
      <c r="E90" s="6">
        <v>88</v>
      </c>
      <c r="F90" s="6" t="s">
        <v>7559</v>
      </c>
      <c r="G90" s="6" t="s">
        <v>408</v>
      </c>
      <c r="H90" s="6" t="s">
        <v>7560</v>
      </c>
      <c r="I90" s="13" t="s">
        <v>7561</v>
      </c>
    </row>
    <row r="91" spans="5:9">
      <c r="E91" s="6">
        <v>89</v>
      </c>
      <c r="F91" s="6" t="s">
        <v>7562</v>
      </c>
      <c r="G91" s="6" t="s">
        <v>409</v>
      </c>
      <c r="H91" s="6" t="s">
        <v>7563</v>
      </c>
      <c r="I91" s="13" t="s">
        <v>7564</v>
      </c>
    </row>
    <row r="92" spans="5:9">
      <c r="E92" s="6">
        <v>90</v>
      </c>
      <c r="F92" s="6" t="s">
        <v>7565</v>
      </c>
      <c r="G92" s="6" t="s">
        <v>526</v>
      </c>
      <c r="H92" s="6" t="s">
        <v>7566</v>
      </c>
      <c r="I92" s="13" t="s">
        <v>7567</v>
      </c>
    </row>
    <row r="93" spans="5:9">
      <c r="E93" s="6">
        <v>91</v>
      </c>
      <c r="F93" s="6" t="s">
        <v>7568</v>
      </c>
      <c r="G93" s="6" t="s">
        <v>527</v>
      </c>
      <c r="H93" s="6" t="s">
        <v>7569</v>
      </c>
      <c r="I93" s="13" t="s">
        <v>7570</v>
      </c>
    </row>
    <row r="94" spans="5:9">
      <c r="E94" s="6">
        <v>92</v>
      </c>
      <c r="F94" s="6" t="s">
        <v>7571</v>
      </c>
      <c r="G94" s="6" t="s">
        <v>251</v>
      </c>
      <c r="H94" s="6" t="s">
        <v>7572</v>
      </c>
      <c r="I94" s="13" t="s">
        <v>7573</v>
      </c>
    </row>
    <row r="95" spans="5:9">
      <c r="E95" s="6">
        <v>93</v>
      </c>
      <c r="F95" s="6" t="s">
        <v>7574</v>
      </c>
      <c r="G95" s="6" t="s">
        <v>1382</v>
      </c>
      <c r="H95" s="6" t="s">
        <v>7575</v>
      </c>
      <c r="I95" s="13" t="s">
        <v>7576</v>
      </c>
    </row>
    <row r="96" spans="5:9">
      <c r="E96" s="6">
        <v>94</v>
      </c>
      <c r="F96" s="6" t="s">
        <v>7577</v>
      </c>
      <c r="G96" s="6" t="s">
        <v>1084</v>
      </c>
      <c r="H96" s="6" t="s">
        <v>7578</v>
      </c>
      <c r="I96" s="13" t="s">
        <v>7579</v>
      </c>
    </row>
    <row r="97" spans="5:9">
      <c r="E97" s="6">
        <v>95</v>
      </c>
      <c r="F97" s="6" t="s">
        <v>7580</v>
      </c>
      <c r="G97" s="6" t="s">
        <v>7581</v>
      </c>
      <c r="H97" s="6" t="s">
        <v>7582</v>
      </c>
      <c r="I97" s="13" t="s">
        <v>7583</v>
      </c>
    </row>
    <row r="98" spans="5:9">
      <c r="E98" s="6">
        <v>96</v>
      </c>
      <c r="F98" s="6" t="s">
        <v>7584</v>
      </c>
      <c r="G98" s="6" t="s">
        <v>7585</v>
      </c>
      <c r="H98" s="6" t="s">
        <v>7586</v>
      </c>
      <c r="I98" s="13" t="s">
        <v>7587</v>
      </c>
    </row>
    <row r="99" spans="5:9">
      <c r="E99" s="6">
        <v>97</v>
      </c>
      <c r="F99" s="6" t="s">
        <v>7588</v>
      </c>
      <c r="G99" s="6" t="s">
        <v>7589</v>
      </c>
      <c r="H99" s="6" t="s">
        <v>7590</v>
      </c>
      <c r="I99" s="13" t="s">
        <v>7587</v>
      </c>
    </row>
    <row r="100" spans="5:9">
      <c r="E100" s="6">
        <v>98</v>
      </c>
      <c r="F100" s="6" t="s">
        <v>7591</v>
      </c>
      <c r="G100" s="6" t="s">
        <v>7592</v>
      </c>
      <c r="H100" s="6" t="s">
        <v>7593</v>
      </c>
      <c r="I100" s="13" t="s">
        <v>7587</v>
      </c>
    </row>
    <row r="101" spans="5:9">
      <c r="E101" s="6">
        <v>99</v>
      </c>
      <c r="F101" s="6" t="s">
        <v>7594</v>
      </c>
      <c r="G101" s="6" t="s">
        <v>7595</v>
      </c>
      <c r="H101" s="6" t="s">
        <v>7596</v>
      </c>
      <c r="I101" s="13" t="s">
        <v>7597</v>
      </c>
    </row>
    <row r="102" spans="5:9">
      <c r="E102" s="6">
        <v>100</v>
      </c>
      <c r="F102" s="6" t="s">
        <v>7598</v>
      </c>
      <c r="G102" s="6" t="s">
        <v>7599</v>
      </c>
      <c r="H102" s="6" t="s">
        <v>7600</v>
      </c>
      <c r="I102" s="13" t="s">
        <v>7601</v>
      </c>
    </row>
    <row r="103" spans="5:9">
      <c r="E103" s="6">
        <v>101</v>
      </c>
      <c r="F103" s="6" t="s">
        <v>7602</v>
      </c>
      <c r="G103" s="6" t="s">
        <v>7603</v>
      </c>
      <c r="H103" s="6" t="s">
        <v>7604</v>
      </c>
      <c r="I103" s="13" t="s">
        <v>7605</v>
      </c>
    </row>
    <row r="104" spans="5:9">
      <c r="E104" s="6">
        <v>102</v>
      </c>
      <c r="F104" s="6" t="s">
        <v>7606</v>
      </c>
      <c r="G104" s="6" t="s">
        <v>7607</v>
      </c>
      <c r="H104" s="6" t="s">
        <v>7608</v>
      </c>
      <c r="I104" s="13" t="s">
        <v>7609</v>
      </c>
    </row>
    <row r="105" spans="5:9">
      <c r="E105" s="6">
        <v>103</v>
      </c>
      <c r="F105" s="6" t="s">
        <v>7610</v>
      </c>
      <c r="G105" s="6" t="s">
        <v>7611</v>
      </c>
      <c r="H105" s="6" t="s">
        <v>7612</v>
      </c>
      <c r="I105" s="13" t="s">
        <v>7613</v>
      </c>
    </row>
    <row r="106" spans="5:9">
      <c r="E106" s="6">
        <v>104</v>
      </c>
      <c r="F106" s="6" t="s">
        <v>7614</v>
      </c>
      <c r="G106" s="6" t="s">
        <v>7615</v>
      </c>
      <c r="H106" s="6" t="s">
        <v>7616</v>
      </c>
      <c r="I106" s="13" t="s">
        <v>7617</v>
      </c>
    </row>
    <row r="107" spans="5:9">
      <c r="E107" s="6">
        <v>105</v>
      </c>
      <c r="F107" s="6" t="s">
        <v>7618</v>
      </c>
      <c r="G107" s="6" t="s">
        <v>7619</v>
      </c>
      <c r="H107" s="6" t="s">
        <v>7620</v>
      </c>
      <c r="I107" s="13" t="s">
        <v>7621</v>
      </c>
    </row>
    <row r="108" spans="5:9">
      <c r="E108" s="6">
        <v>106</v>
      </c>
      <c r="F108" s="6" t="s">
        <v>7622</v>
      </c>
      <c r="G108" s="11" t="s">
        <v>2048</v>
      </c>
      <c r="H108" s="6" t="s">
        <v>7623</v>
      </c>
      <c r="I108" s="13" t="s">
        <v>7624</v>
      </c>
    </row>
    <row r="109" spans="5:9">
      <c r="E109" s="6">
        <v>107</v>
      </c>
      <c r="F109" s="6" t="s">
        <v>7625</v>
      </c>
      <c r="G109" s="6" t="s">
        <v>7626</v>
      </c>
      <c r="H109" s="6" t="s">
        <v>7627</v>
      </c>
      <c r="I109" s="13" t="s">
        <v>7628</v>
      </c>
    </row>
    <row r="110" spans="5:9">
      <c r="E110" s="6">
        <v>108</v>
      </c>
      <c r="F110" s="6" t="s">
        <v>7629</v>
      </c>
      <c r="G110" s="6" t="s">
        <v>7630</v>
      </c>
      <c r="H110" s="6" t="s">
        <v>7631</v>
      </c>
      <c r="I110" s="13" t="s">
        <v>7632</v>
      </c>
    </row>
    <row r="111" spans="5:9">
      <c r="E111" s="6">
        <v>109</v>
      </c>
      <c r="F111" s="6" t="s">
        <v>7633</v>
      </c>
      <c r="G111" s="6" t="s">
        <v>7634</v>
      </c>
      <c r="H111" s="6" t="s">
        <v>7635</v>
      </c>
      <c r="I111" s="13" t="s">
        <v>7636</v>
      </c>
    </row>
    <row r="112" spans="5:9">
      <c r="E112" s="6">
        <v>110</v>
      </c>
      <c r="F112" s="6" t="s">
        <v>7637</v>
      </c>
      <c r="G112" s="6" t="s">
        <v>496</v>
      </c>
      <c r="H112" s="6" t="s">
        <v>7638</v>
      </c>
      <c r="I112" s="13" t="s">
        <v>7639</v>
      </c>
    </row>
    <row r="113" spans="5:9">
      <c r="E113" s="6">
        <v>111</v>
      </c>
      <c r="F113" s="6" t="s">
        <v>7640</v>
      </c>
      <c r="G113" s="6" t="s">
        <v>7641</v>
      </c>
      <c r="H113" s="6" t="s">
        <v>7642</v>
      </c>
      <c r="I113" s="13" t="s">
        <v>7643</v>
      </c>
    </row>
    <row r="114" spans="5:9">
      <c r="E114" s="6">
        <v>112</v>
      </c>
      <c r="F114" s="6" t="s">
        <v>7644</v>
      </c>
      <c r="G114" s="6" t="s">
        <v>7645</v>
      </c>
      <c r="H114" s="6" t="s">
        <v>7646</v>
      </c>
      <c r="I114" s="13" t="s">
        <v>7647</v>
      </c>
    </row>
    <row r="115" spans="5:9">
      <c r="E115" s="6">
        <v>113</v>
      </c>
      <c r="F115" s="6" t="s">
        <v>7648</v>
      </c>
      <c r="G115" s="6" t="s">
        <v>7648</v>
      </c>
      <c r="H115" s="6" t="s">
        <v>7649</v>
      </c>
      <c r="I115" s="13" t="s">
        <v>7650</v>
      </c>
    </row>
    <row r="116" spans="5:9">
      <c r="E116" s="6">
        <v>114</v>
      </c>
      <c r="F116" s="6" t="s">
        <v>7648</v>
      </c>
      <c r="G116" s="6" t="s">
        <v>7648</v>
      </c>
      <c r="H116" s="6" t="s">
        <v>7651</v>
      </c>
      <c r="I116" s="13" t="s">
        <v>7650</v>
      </c>
    </row>
    <row r="117" spans="5:9">
      <c r="E117" s="6">
        <v>115</v>
      </c>
      <c r="F117" s="6" t="s">
        <v>7648</v>
      </c>
      <c r="G117" s="6" t="s">
        <v>7648</v>
      </c>
      <c r="H117" s="6" t="s">
        <v>7652</v>
      </c>
      <c r="I117" s="13" t="s">
        <v>7650</v>
      </c>
    </row>
    <row r="118" spans="5:9">
      <c r="E118" s="6">
        <v>116</v>
      </c>
      <c r="F118" s="6" t="s">
        <v>7648</v>
      </c>
      <c r="G118" s="6" t="s">
        <v>7648</v>
      </c>
      <c r="H118" s="6" t="s">
        <v>7653</v>
      </c>
      <c r="I118" s="13" t="s">
        <v>7650</v>
      </c>
    </row>
    <row r="119" spans="5:9">
      <c r="E119" s="6">
        <v>117</v>
      </c>
      <c r="F119" s="6" t="s">
        <v>7648</v>
      </c>
      <c r="G119" s="6" t="s">
        <v>7648</v>
      </c>
      <c r="H119" s="6" t="s">
        <v>7654</v>
      </c>
      <c r="I119" s="13" t="s">
        <v>7650</v>
      </c>
    </row>
    <row r="120" spans="5:9">
      <c r="E120" s="6">
        <v>118</v>
      </c>
      <c r="F120" s="6" t="s">
        <v>7648</v>
      </c>
      <c r="G120" s="6" t="s">
        <v>7648</v>
      </c>
      <c r="H120" s="6" t="s">
        <v>7655</v>
      </c>
      <c r="I120" s="13" t="s">
        <v>7650</v>
      </c>
    </row>
    <row r="121" spans="5:9">
      <c r="E121" s="6">
        <v>119</v>
      </c>
      <c r="F121" s="6" t="s">
        <v>7648</v>
      </c>
      <c r="G121" s="6" t="s">
        <v>7648</v>
      </c>
      <c r="H121" s="6" t="s">
        <v>7656</v>
      </c>
      <c r="I121" s="13" t="s">
        <v>7650</v>
      </c>
    </row>
    <row r="122" spans="5:9">
      <c r="E122" s="6">
        <v>120</v>
      </c>
      <c r="F122" s="6" t="s">
        <v>7648</v>
      </c>
      <c r="G122" s="6" t="s">
        <v>7648</v>
      </c>
      <c r="H122" s="6" t="s">
        <v>7657</v>
      </c>
      <c r="I122" s="13" t="s">
        <v>7650</v>
      </c>
    </row>
    <row r="123" spans="5:9">
      <c r="E123" s="6">
        <v>121</v>
      </c>
      <c r="F123" s="6" t="s">
        <v>7648</v>
      </c>
      <c r="G123" s="6" t="s">
        <v>7648</v>
      </c>
      <c r="H123" s="6" t="s">
        <v>7658</v>
      </c>
      <c r="I123" s="13" t="s">
        <v>7650</v>
      </c>
    </row>
    <row r="124" spans="5:9">
      <c r="E124" s="6">
        <v>122</v>
      </c>
      <c r="F124" s="6" t="s">
        <v>7648</v>
      </c>
      <c r="G124" s="6" t="s">
        <v>7648</v>
      </c>
      <c r="H124" s="6" t="s">
        <v>7659</v>
      </c>
      <c r="I124" s="13" t="s">
        <v>7650</v>
      </c>
    </row>
    <row r="125" spans="5:9">
      <c r="E125" s="6">
        <v>123</v>
      </c>
      <c r="F125" s="6" t="s">
        <v>7648</v>
      </c>
      <c r="G125" s="6" t="s">
        <v>7648</v>
      </c>
      <c r="H125" s="6" t="s">
        <v>7660</v>
      </c>
      <c r="I125" s="13" t="s">
        <v>7650</v>
      </c>
    </row>
    <row r="126" spans="5:9">
      <c r="E126" s="6">
        <v>124</v>
      </c>
      <c r="F126" s="6" t="s">
        <v>7648</v>
      </c>
      <c r="G126" s="6" t="s">
        <v>7648</v>
      </c>
      <c r="H126" s="6" t="s">
        <v>7661</v>
      </c>
      <c r="I126" s="13" t="s">
        <v>7650</v>
      </c>
    </row>
    <row r="127" spans="5:9">
      <c r="E127" s="6">
        <v>125</v>
      </c>
      <c r="F127" s="6" t="s">
        <v>7648</v>
      </c>
      <c r="G127" s="6" t="s">
        <v>7648</v>
      </c>
      <c r="H127" s="6" t="s">
        <v>7662</v>
      </c>
      <c r="I127" s="13" t="s">
        <v>7650</v>
      </c>
    </row>
    <row r="128" spans="5:9">
      <c r="E128" s="6">
        <v>126</v>
      </c>
      <c r="F128" s="6" t="s">
        <v>7648</v>
      </c>
      <c r="G128" s="6" t="s">
        <v>7648</v>
      </c>
      <c r="H128" s="6" t="s">
        <v>7663</v>
      </c>
      <c r="I128" s="13" t="s">
        <v>7650</v>
      </c>
    </row>
    <row r="129" spans="5:9">
      <c r="E129" s="6">
        <v>127</v>
      </c>
      <c r="F129" s="6" t="s">
        <v>7648</v>
      </c>
      <c r="G129" s="6" t="s">
        <v>7648</v>
      </c>
      <c r="H129" s="6" t="s">
        <v>7664</v>
      </c>
      <c r="I129" s="13" t="s">
        <v>7650</v>
      </c>
    </row>
    <row r="130" spans="5:9">
      <c r="E130" s="6">
        <v>128</v>
      </c>
      <c r="F130" s="6" t="s">
        <v>7648</v>
      </c>
      <c r="G130" s="6" t="s">
        <v>7648</v>
      </c>
      <c r="H130" s="6" t="s">
        <v>7665</v>
      </c>
      <c r="I130" s="13" t="s">
        <v>7650</v>
      </c>
    </row>
    <row r="131" spans="5:9">
      <c r="E131" s="6">
        <v>129</v>
      </c>
      <c r="F131" s="6" t="s">
        <v>7648</v>
      </c>
      <c r="G131" s="6" t="s">
        <v>7648</v>
      </c>
      <c r="H131" s="6" t="s">
        <v>7666</v>
      </c>
      <c r="I131" s="13" t="s">
        <v>7650</v>
      </c>
    </row>
    <row r="132" spans="5:9">
      <c r="E132" s="6">
        <v>130</v>
      </c>
      <c r="F132" s="6" t="s">
        <v>7648</v>
      </c>
      <c r="G132" s="6" t="s">
        <v>7648</v>
      </c>
      <c r="H132" s="6" t="s">
        <v>7667</v>
      </c>
      <c r="I132" s="13" t="s">
        <v>7650</v>
      </c>
    </row>
    <row r="133" spans="5:9">
      <c r="E133" s="6">
        <v>131</v>
      </c>
      <c r="F133" s="6" t="s">
        <v>7648</v>
      </c>
      <c r="G133" s="6" t="s">
        <v>7648</v>
      </c>
      <c r="H133" s="6" t="s">
        <v>7668</v>
      </c>
      <c r="I133" s="13" t="s">
        <v>7650</v>
      </c>
    </row>
    <row r="134" spans="5:9">
      <c r="E134" s="6">
        <v>132</v>
      </c>
      <c r="F134" s="6" t="s">
        <v>7648</v>
      </c>
      <c r="G134" s="6" t="s">
        <v>7648</v>
      </c>
      <c r="H134" s="6" t="s">
        <v>7669</v>
      </c>
      <c r="I134" s="13" t="s">
        <v>7650</v>
      </c>
    </row>
    <row r="135" spans="5:9">
      <c r="E135" s="6">
        <v>133</v>
      </c>
      <c r="F135" s="6" t="s">
        <v>7648</v>
      </c>
      <c r="G135" s="6" t="s">
        <v>7648</v>
      </c>
      <c r="H135" s="6" t="s">
        <v>7670</v>
      </c>
      <c r="I135" s="13" t="s">
        <v>7650</v>
      </c>
    </row>
    <row r="136" spans="5:9">
      <c r="E136" s="6">
        <v>134</v>
      </c>
      <c r="F136" s="6" t="s">
        <v>7648</v>
      </c>
      <c r="G136" s="6" t="s">
        <v>7648</v>
      </c>
      <c r="H136" s="6" t="s">
        <v>7671</v>
      </c>
      <c r="I136" s="13" t="s">
        <v>7650</v>
      </c>
    </row>
    <row r="137" spans="5:9">
      <c r="E137" s="6">
        <v>135</v>
      </c>
      <c r="F137" s="6" t="s">
        <v>7672</v>
      </c>
      <c r="G137" s="6" t="s">
        <v>7673</v>
      </c>
      <c r="H137" s="6" t="s">
        <v>7674</v>
      </c>
      <c r="I137" s="13" t="s">
        <v>7675</v>
      </c>
    </row>
    <row r="138" spans="5:9">
      <c r="E138" s="6">
        <v>136</v>
      </c>
      <c r="F138" s="6" t="s">
        <v>7676</v>
      </c>
      <c r="G138" s="6" t="s">
        <v>7677</v>
      </c>
      <c r="H138" s="6" t="s">
        <v>7678</v>
      </c>
      <c r="I138" s="13" t="s">
        <v>7679</v>
      </c>
    </row>
    <row r="139" spans="5:9">
      <c r="E139" s="6">
        <v>137</v>
      </c>
      <c r="F139" s="6" t="s">
        <v>7680</v>
      </c>
      <c r="G139" s="6" t="s">
        <v>7681</v>
      </c>
      <c r="H139" s="6" t="s">
        <v>7682</v>
      </c>
      <c r="I139" s="13" t="s">
        <v>7683</v>
      </c>
    </row>
    <row r="140" spans="5:9">
      <c r="E140" s="6">
        <v>138</v>
      </c>
      <c r="F140" s="6" t="s">
        <v>7684</v>
      </c>
      <c r="G140" s="6" t="s">
        <v>7685</v>
      </c>
      <c r="H140" s="6" t="s">
        <v>7686</v>
      </c>
      <c r="I140" s="13" t="s">
        <v>7687</v>
      </c>
    </row>
    <row r="141" spans="5:9">
      <c r="E141" s="6">
        <v>139</v>
      </c>
      <c r="F141" s="6" t="s">
        <v>7688</v>
      </c>
      <c r="G141" s="6" t="s">
        <v>7689</v>
      </c>
      <c r="H141" s="6" t="s">
        <v>7690</v>
      </c>
      <c r="I141" s="13" t="s">
        <v>7691</v>
      </c>
    </row>
    <row r="142" spans="5:9">
      <c r="E142" s="6">
        <v>140</v>
      </c>
      <c r="F142" s="6" t="s">
        <v>7692</v>
      </c>
      <c r="G142" s="6" t="s">
        <v>7693</v>
      </c>
      <c r="H142" s="6" t="s">
        <v>7694</v>
      </c>
      <c r="I142" s="13" t="s">
        <v>7695</v>
      </c>
    </row>
    <row r="143" spans="5:9">
      <c r="E143" s="6">
        <v>141</v>
      </c>
      <c r="F143" s="6" t="s">
        <v>7696</v>
      </c>
      <c r="G143" s="6" t="s">
        <v>7697</v>
      </c>
      <c r="H143" s="6" t="s">
        <v>7698</v>
      </c>
      <c r="I143" s="13" t="s">
        <v>7699</v>
      </c>
    </row>
    <row r="144" spans="5:9">
      <c r="E144" s="6">
        <v>142</v>
      </c>
      <c r="F144" s="6" t="s">
        <v>7700</v>
      </c>
      <c r="G144" s="6" t="s">
        <v>7701</v>
      </c>
      <c r="H144" s="6" t="s">
        <v>7702</v>
      </c>
      <c r="I144" s="13" t="s">
        <v>7703</v>
      </c>
    </row>
    <row r="145" spans="5:9">
      <c r="E145" s="6">
        <v>143</v>
      </c>
      <c r="F145" s="6" t="s">
        <v>7704</v>
      </c>
      <c r="G145" s="6" t="s">
        <v>7705</v>
      </c>
      <c r="H145" s="6" t="s">
        <v>7706</v>
      </c>
      <c r="I145" s="13" t="s">
        <v>7707</v>
      </c>
    </row>
    <row r="146" spans="5:9">
      <c r="E146" s="6">
        <v>144</v>
      </c>
      <c r="F146" s="6" t="s">
        <v>7708</v>
      </c>
      <c r="G146" s="6" t="s">
        <v>7709</v>
      </c>
      <c r="H146" s="6" t="s">
        <v>7710</v>
      </c>
      <c r="I146" s="13" t="s">
        <v>7711</v>
      </c>
    </row>
    <row r="147" spans="5:9">
      <c r="E147" s="6">
        <v>145</v>
      </c>
      <c r="F147" s="6" t="s">
        <v>7712</v>
      </c>
      <c r="G147" s="6" t="s">
        <v>7713</v>
      </c>
      <c r="H147" s="6" t="s">
        <v>7714</v>
      </c>
      <c r="I147" s="13" t="s">
        <v>7715</v>
      </c>
    </row>
    <row r="148" spans="5:9">
      <c r="E148" s="6">
        <v>146</v>
      </c>
      <c r="F148" s="6" t="s">
        <v>7716</v>
      </c>
      <c r="G148" s="6" t="s">
        <v>7717</v>
      </c>
      <c r="H148" s="6" t="s">
        <v>7718</v>
      </c>
      <c r="I148" s="13" t="s">
        <v>7719</v>
      </c>
    </row>
    <row r="149" spans="5:9">
      <c r="E149" s="6">
        <v>147</v>
      </c>
      <c r="F149" s="6" t="s">
        <v>7720</v>
      </c>
      <c r="G149" s="6" t="s">
        <v>7721</v>
      </c>
      <c r="H149" s="6" t="s">
        <v>7722</v>
      </c>
      <c r="I149" s="13" t="s">
        <v>7723</v>
      </c>
    </row>
    <row r="150" spans="5:9">
      <c r="E150" s="6">
        <v>148</v>
      </c>
      <c r="F150" s="6" t="s">
        <v>7724</v>
      </c>
      <c r="G150" s="6" t="s">
        <v>7725</v>
      </c>
      <c r="H150" s="6" t="s">
        <v>7726</v>
      </c>
      <c r="I150" s="13" t="s">
        <v>7727</v>
      </c>
    </row>
    <row r="151" spans="5:9">
      <c r="E151" s="6">
        <v>149</v>
      </c>
      <c r="F151" s="6" t="s">
        <v>7728</v>
      </c>
      <c r="G151" s="6" t="s">
        <v>1580</v>
      </c>
      <c r="H151" s="6" t="s">
        <v>7729</v>
      </c>
      <c r="I151" s="13" t="s">
        <v>7730</v>
      </c>
    </row>
    <row r="152" spans="5:9">
      <c r="E152" s="6">
        <v>150</v>
      </c>
      <c r="F152" s="6" t="s">
        <v>7731</v>
      </c>
      <c r="G152" s="6" t="s">
        <v>614</v>
      </c>
      <c r="H152" s="6" t="s">
        <v>7732</v>
      </c>
      <c r="I152" s="13" t="s">
        <v>7733</v>
      </c>
    </row>
    <row r="153" spans="5:9">
      <c r="E153" s="6">
        <v>151</v>
      </c>
      <c r="F153" s="6" t="s">
        <v>7734</v>
      </c>
      <c r="G153" s="6" t="s">
        <v>1010</v>
      </c>
      <c r="H153" s="6" t="s">
        <v>7735</v>
      </c>
      <c r="I153" s="13" t="s">
        <v>7736</v>
      </c>
    </row>
    <row r="154" spans="5:9">
      <c r="E154" s="6">
        <v>152</v>
      </c>
      <c r="F154" s="6" t="s">
        <v>7737</v>
      </c>
      <c r="G154" s="6" t="s">
        <v>190</v>
      </c>
      <c r="H154" s="6" t="s">
        <v>7738</v>
      </c>
      <c r="I154" s="13" t="s">
        <v>7739</v>
      </c>
    </row>
    <row r="155" spans="5:9">
      <c r="E155" s="6">
        <v>153</v>
      </c>
      <c r="F155" s="6" t="s">
        <v>7740</v>
      </c>
      <c r="G155" s="6" t="s">
        <v>388</v>
      </c>
      <c r="H155" s="6" t="s">
        <v>7741</v>
      </c>
      <c r="I155" s="13" t="s">
        <v>7742</v>
      </c>
    </row>
    <row r="156" spans="5:9">
      <c r="E156" s="6">
        <v>154</v>
      </c>
      <c r="F156" s="6" t="s">
        <v>7743</v>
      </c>
      <c r="G156" s="6" t="s">
        <v>180</v>
      </c>
      <c r="H156" s="6" t="s">
        <v>7744</v>
      </c>
      <c r="I156" s="13" t="s">
        <v>7745</v>
      </c>
    </row>
    <row r="157" spans="5:9">
      <c r="E157" s="6">
        <v>155</v>
      </c>
      <c r="F157" s="6" t="s">
        <v>7746</v>
      </c>
      <c r="G157" s="6" t="s">
        <v>116</v>
      </c>
      <c r="H157" s="6" t="s">
        <v>7747</v>
      </c>
      <c r="I157" s="13" t="s">
        <v>7748</v>
      </c>
    </row>
    <row r="158" spans="5:9">
      <c r="E158" s="6">
        <v>156</v>
      </c>
      <c r="F158" s="6" t="s">
        <v>7749</v>
      </c>
      <c r="G158" s="6" t="s">
        <v>818</v>
      </c>
      <c r="H158" s="6" t="s">
        <v>7750</v>
      </c>
      <c r="I158" s="13" t="s">
        <v>7751</v>
      </c>
    </row>
    <row r="159" spans="5:9">
      <c r="E159" s="6">
        <v>157</v>
      </c>
      <c r="F159" s="6" t="s">
        <v>7752</v>
      </c>
      <c r="G159" s="6" t="s">
        <v>647</v>
      </c>
      <c r="H159" s="6" t="s">
        <v>7753</v>
      </c>
      <c r="I159" s="13" t="s">
        <v>7754</v>
      </c>
    </row>
    <row r="160" spans="5:9">
      <c r="E160" s="6">
        <v>158</v>
      </c>
      <c r="F160" s="6" t="s">
        <v>7755</v>
      </c>
      <c r="G160" s="6" t="s">
        <v>117</v>
      </c>
      <c r="H160" s="6" t="s">
        <v>7756</v>
      </c>
      <c r="I160" s="13" t="s">
        <v>7757</v>
      </c>
    </row>
    <row r="161" spans="5:9">
      <c r="E161" s="6">
        <v>159</v>
      </c>
      <c r="F161" s="6" t="s">
        <v>7758</v>
      </c>
      <c r="G161" s="6" t="s">
        <v>7759</v>
      </c>
      <c r="H161" s="6" t="s">
        <v>7760</v>
      </c>
      <c r="I161" s="13" t="s">
        <v>7761</v>
      </c>
    </row>
    <row r="162" spans="5:9">
      <c r="E162" s="6">
        <v>160</v>
      </c>
      <c r="F162" s="6" t="s">
        <v>7762</v>
      </c>
      <c r="G162" s="6" t="s">
        <v>7763</v>
      </c>
      <c r="H162" s="6" t="s">
        <v>7764</v>
      </c>
      <c r="I162" s="13" t="s">
        <v>7761</v>
      </c>
    </row>
    <row r="163" spans="5:9">
      <c r="E163" s="6">
        <v>161</v>
      </c>
      <c r="F163" s="6" t="s">
        <v>7765</v>
      </c>
      <c r="G163" s="6" t="s">
        <v>7766</v>
      </c>
      <c r="H163" s="6" t="s">
        <v>7767</v>
      </c>
      <c r="I163" s="13" t="s">
        <v>7761</v>
      </c>
    </row>
    <row r="164" spans="5:9">
      <c r="E164" s="6">
        <v>162</v>
      </c>
      <c r="F164" s="6" t="s">
        <v>7768</v>
      </c>
      <c r="G164" s="6" t="s">
        <v>7769</v>
      </c>
      <c r="H164" s="6" t="s">
        <v>7770</v>
      </c>
      <c r="I164" s="13" t="s">
        <v>7761</v>
      </c>
    </row>
    <row r="165" spans="5:9">
      <c r="E165" s="6">
        <v>163</v>
      </c>
      <c r="F165" s="6" t="s">
        <v>7771</v>
      </c>
      <c r="G165" s="6" t="s">
        <v>7772</v>
      </c>
      <c r="H165" s="6" t="s">
        <v>7773</v>
      </c>
      <c r="I165" s="13" t="s">
        <v>7761</v>
      </c>
    </row>
    <row r="166" spans="5:9">
      <c r="E166" s="6">
        <v>164</v>
      </c>
      <c r="F166" s="6" t="s">
        <v>7774</v>
      </c>
      <c r="G166" s="6" t="s">
        <v>7775</v>
      </c>
      <c r="H166" s="6" t="s">
        <v>7776</v>
      </c>
      <c r="I166" s="13" t="s">
        <v>7777</v>
      </c>
    </row>
    <row r="167" spans="5:9">
      <c r="E167" s="6">
        <v>165</v>
      </c>
      <c r="F167" s="6" t="s">
        <v>7778</v>
      </c>
      <c r="G167" s="6" t="s">
        <v>7779</v>
      </c>
      <c r="H167" s="6" t="s">
        <v>7780</v>
      </c>
      <c r="I167" s="13" t="s">
        <v>7781</v>
      </c>
    </row>
    <row r="168" spans="5:9">
      <c r="E168" s="6">
        <v>166</v>
      </c>
      <c r="F168" s="6" t="s">
        <v>7782</v>
      </c>
      <c r="G168" s="6" t="s">
        <v>7783</v>
      </c>
      <c r="H168" s="6" t="s">
        <v>7784</v>
      </c>
      <c r="I168" s="13" t="s">
        <v>7785</v>
      </c>
    </row>
    <row r="169" spans="5:9">
      <c r="E169" s="6">
        <v>167</v>
      </c>
      <c r="F169" s="6" t="s">
        <v>7786</v>
      </c>
      <c r="G169" s="6" t="s">
        <v>7787</v>
      </c>
      <c r="H169" s="6" t="s">
        <v>7788</v>
      </c>
      <c r="I169" s="13" t="s">
        <v>7789</v>
      </c>
    </row>
    <row r="170" spans="5:9">
      <c r="E170" s="6">
        <v>168</v>
      </c>
      <c r="F170" s="6" t="s">
        <v>7790</v>
      </c>
      <c r="G170" s="6" t="s">
        <v>7791</v>
      </c>
      <c r="H170" s="6" t="s">
        <v>7792</v>
      </c>
      <c r="I170" s="13" t="s">
        <v>7777</v>
      </c>
    </row>
    <row r="171" spans="5:9">
      <c r="E171" s="6">
        <v>169</v>
      </c>
      <c r="F171" s="6" t="s">
        <v>7793</v>
      </c>
      <c r="G171" s="11" t="s">
        <v>7794</v>
      </c>
      <c r="H171" s="11" t="s">
        <v>7795</v>
      </c>
      <c r="I171" s="13" t="s">
        <v>7796</v>
      </c>
    </row>
    <row r="172" spans="5:9">
      <c r="E172" s="6">
        <v>170</v>
      </c>
      <c r="F172" s="6" t="s">
        <v>7797</v>
      </c>
      <c r="G172" s="11" t="s">
        <v>7798</v>
      </c>
      <c r="H172" s="11" t="s">
        <v>7799</v>
      </c>
      <c r="I172" s="13" t="s">
        <v>7800</v>
      </c>
    </row>
    <row r="173" spans="5:9">
      <c r="E173" s="6">
        <v>171</v>
      </c>
      <c r="F173" s="6" t="s">
        <v>7801</v>
      </c>
      <c r="G173" s="11" t="s">
        <v>7802</v>
      </c>
      <c r="H173" s="11" t="s">
        <v>7803</v>
      </c>
      <c r="I173" s="13" t="s">
        <v>7804</v>
      </c>
    </row>
    <row r="174" spans="5:9">
      <c r="E174" s="6">
        <v>172</v>
      </c>
      <c r="F174" s="6" t="s">
        <v>7805</v>
      </c>
      <c r="G174" s="11" t="s">
        <v>7806</v>
      </c>
      <c r="H174" s="11" t="s">
        <v>7807</v>
      </c>
      <c r="I174" s="13" t="s">
        <v>7808</v>
      </c>
    </row>
    <row r="175" spans="5:9">
      <c r="E175" s="6">
        <v>173</v>
      </c>
      <c r="F175" s="6" t="s">
        <v>7809</v>
      </c>
      <c r="G175" s="11" t="s">
        <v>7810</v>
      </c>
      <c r="H175" s="11" t="s">
        <v>7811</v>
      </c>
      <c r="I175" s="13" t="s">
        <v>7812</v>
      </c>
    </row>
    <row r="176" spans="5:9">
      <c r="E176" s="6">
        <v>174</v>
      </c>
      <c r="F176" s="6" t="s">
        <v>7813</v>
      </c>
      <c r="G176" s="11" t="s">
        <v>7814</v>
      </c>
      <c r="H176" s="11" t="s">
        <v>7815</v>
      </c>
      <c r="I176" s="13" t="s">
        <v>7816</v>
      </c>
    </row>
    <row r="177" spans="5:9">
      <c r="E177" s="6">
        <v>175</v>
      </c>
      <c r="F177" s="6" t="s">
        <v>7817</v>
      </c>
      <c r="G177" s="6" t="s">
        <v>7818</v>
      </c>
      <c r="H177" s="6" t="s">
        <v>7819</v>
      </c>
      <c r="I177" s="13" t="s">
        <v>7820</v>
      </c>
    </row>
    <row r="178" spans="5:9">
      <c r="E178" s="6">
        <v>176</v>
      </c>
      <c r="F178" s="6" t="s">
        <v>7821</v>
      </c>
      <c r="G178" s="6" t="s">
        <v>7822</v>
      </c>
      <c r="H178" s="6" t="s">
        <v>7823</v>
      </c>
      <c r="I178" s="13" t="s">
        <v>7824</v>
      </c>
    </row>
    <row r="179" spans="5:9">
      <c r="E179" s="6">
        <v>177</v>
      </c>
      <c r="F179" s="6" t="s">
        <v>7825</v>
      </c>
      <c r="G179" s="6" t="s">
        <v>7826</v>
      </c>
      <c r="H179" s="6" t="s">
        <v>7827</v>
      </c>
      <c r="I179" s="13" t="s">
        <v>7828</v>
      </c>
    </row>
    <row r="180" spans="5:9">
      <c r="E180" s="6">
        <v>178</v>
      </c>
      <c r="F180" s="6" t="s">
        <v>7829</v>
      </c>
      <c r="G180" s="6" t="s">
        <v>7830</v>
      </c>
      <c r="H180" s="6" t="s">
        <v>7831</v>
      </c>
      <c r="I180" s="13" t="s">
        <v>7832</v>
      </c>
    </row>
    <row r="181" spans="5:9">
      <c r="E181" s="6">
        <v>179</v>
      </c>
      <c r="F181" s="6" t="s">
        <v>7833</v>
      </c>
      <c r="G181" s="6" t="s">
        <v>7834</v>
      </c>
      <c r="H181" s="6" t="s">
        <v>7835</v>
      </c>
      <c r="I181" s="13" t="s">
        <v>7824</v>
      </c>
    </row>
    <row r="182" spans="5:9">
      <c r="E182" s="6">
        <v>180</v>
      </c>
      <c r="F182" s="6" t="s">
        <v>7836</v>
      </c>
      <c r="G182" s="6" t="s">
        <v>7837</v>
      </c>
      <c r="H182" s="6" t="s">
        <v>7838</v>
      </c>
      <c r="I182" s="13" t="s">
        <v>7820</v>
      </c>
    </row>
    <row r="183" spans="5:9">
      <c r="E183" s="6">
        <v>181</v>
      </c>
      <c r="F183" s="6" t="s">
        <v>7839</v>
      </c>
      <c r="G183" s="6" t="s">
        <v>7840</v>
      </c>
      <c r="H183" s="6" t="s">
        <v>7841</v>
      </c>
      <c r="I183" s="13" t="s">
        <v>7828</v>
      </c>
    </row>
    <row r="184" spans="5:9">
      <c r="E184" s="6">
        <v>182</v>
      </c>
      <c r="F184" s="6" t="s">
        <v>7842</v>
      </c>
      <c r="G184" s="6" t="s">
        <v>7843</v>
      </c>
      <c r="H184" s="6" t="s">
        <v>7844</v>
      </c>
      <c r="I184" s="13" t="s">
        <v>7828</v>
      </c>
    </row>
    <row r="185" spans="5:9">
      <c r="E185" s="6">
        <v>183</v>
      </c>
      <c r="F185" s="6" t="s">
        <v>7845</v>
      </c>
      <c r="G185" s="6" t="s">
        <v>7846</v>
      </c>
      <c r="H185" s="6" t="s">
        <v>7847</v>
      </c>
      <c r="I185" s="13" t="s">
        <v>7820</v>
      </c>
    </row>
    <row r="186" spans="5:9">
      <c r="E186" s="6">
        <v>184</v>
      </c>
      <c r="F186" s="6" t="s">
        <v>7848</v>
      </c>
      <c r="G186" s="6" t="s">
        <v>1153</v>
      </c>
      <c r="H186" s="6" t="s">
        <v>7849</v>
      </c>
      <c r="I186" s="13" t="s">
        <v>7850</v>
      </c>
    </row>
    <row r="187" spans="5:9">
      <c r="E187" s="6">
        <v>185</v>
      </c>
      <c r="F187" s="6" t="s">
        <v>7851</v>
      </c>
      <c r="G187" s="6" t="s">
        <v>911</v>
      </c>
      <c r="H187" s="6" t="s">
        <v>7852</v>
      </c>
      <c r="I187" s="13" t="s">
        <v>7853</v>
      </c>
    </row>
    <row r="188" spans="5:9">
      <c r="E188" s="6">
        <v>186</v>
      </c>
      <c r="F188" s="6" t="s">
        <v>7854</v>
      </c>
      <c r="G188" s="6" t="s">
        <v>1534</v>
      </c>
      <c r="H188" s="6" t="s">
        <v>7855</v>
      </c>
      <c r="I188" s="13" t="s">
        <v>7856</v>
      </c>
    </row>
    <row r="189" spans="5:9">
      <c r="E189" s="6">
        <v>187</v>
      </c>
      <c r="F189" s="6" t="s">
        <v>7857</v>
      </c>
      <c r="G189" s="6" t="s">
        <v>1659</v>
      </c>
      <c r="H189" s="6" t="s">
        <v>7858</v>
      </c>
      <c r="I189" s="13" t="s">
        <v>7859</v>
      </c>
    </row>
    <row r="190" spans="5:9">
      <c r="E190" s="6">
        <v>188</v>
      </c>
      <c r="F190" s="6" t="s">
        <v>7860</v>
      </c>
      <c r="G190" s="6" t="s">
        <v>1464</v>
      </c>
      <c r="H190" s="6" t="s">
        <v>7861</v>
      </c>
      <c r="I190" s="13" t="s">
        <v>7862</v>
      </c>
    </row>
    <row r="191" spans="5:9">
      <c r="E191" s="6">
        <v>189</v>
      </c>
      <c r="F191" s="6" t="s">
        <v>7863</v>
      </c>
      <c r="G191" s="6" t="s">
        <v>1567</v>
      </c>
      <c r="H191" s="6" t="s">
        <v>7864</v>
      </c>
      <c r="I191" s="13" t="s">
        <v>7865</v>
      </c>
    </row>
    <row r="192" spans="5:9">
      <c r="E192" s="6">
        <v>190</v>
      </c>
      <c r="F192" s="6" t="s">
        <v>7866</v>
      </c>
      <c r="G192" s="6" t="s">
        <v>7867</v>
      </c>
      <c r="H192" s="6" t="s">
        <v>7868</v>
      </c>
      <c r="I192" s="13" t="s">
        <v>7869</v>
      </c>
    </row>
    <row r="193" spans="5:9">
      <c r="E193" s="6">
        <v>191</v>
      </c>
      <c r="F193" s="6" t="s">
        <v>7870</v>
      </c>
      <c r="G193" s="6" t="s">
        <v>349</v>
      </c>
      <c r="H193" s="6" t="s">
        <v>7871</v>
      </c>
      <c r="I193" s="13" t="s">
        <v>7872</v>
      </c>
    </row>
    <row r="194" spans="5:9">
      <c r="E194" s="6">
        <v>192</v>
      </c>
      <c r="F194" s="6" t="s">
        <v>7873</v>
      </c>
      <c r="G194" s="6" t="s">
        <v>775</v>
      </c>
      <c r="H194" s="6" t="s">
        <v>7874</v>
      </c>
      <c r="I194" s="13" t="s">
        <v>7875</v>
      </c>
    </row>
    <row r="195" spans="5:9">
      <c r="E195" s="6">
        <v>193</v>
      </c>
      <c r="F195" s="6" t="s">
        <v>7876</v>
      </c>
      <c r="G195" s="6" t="s">
        <v>270</v>
      </c>
      <c r="H195" s="6" t="s">
        <v>7877</v>
      </c>
      <c r="I195" s="13" t="s">
        <v>7878</v>
      </c>
    </row>
    <row r="196" spans="5:9">
      <c r="E196" s="6">
        <v>194</v>
      </c>
      <c r="F196" s="6" t="s">
        <v>7879</v>
      </c>
      <c r="G196" s="6" t="s">
        <v>1228</v>
      </c>
      <c r="H196" s="6" t="s">
        <v>7880</v>
      </c>
      <c r="I196" s="13" t="s">
        <v>7881</v>
      </c>
    </row>
    <row r="197" spans="5:9">
      <c r="E197" s="6">
        <v>195</v>
      </c>
      <c r="F197" s="6" t="s">
        <v>7882</v>
      </c>
      <c r="G197" s="6" t="s">
        <v>1062</v>
      </c>
      <c r="H197" s="6" t="s">
        <v>7883</v>
      </c>
      <c r="I197" s="13" t="s">
        <v>7884</v>
      </c>
    </row>
    <row r="198" spans="5:9">
      <c r="E198" s="6">
        <v>196</v>
      </c>
      <c r="F198" s="6" t="s">
        <v>7885</v>
      </c>
      <c r="G198" s="6" t="s">
        <v>1327</v>
      </c>
      <c r="H198" s="6" t="s">
        <v>7886</v>
      </c>
      <c r="I198" s="13" t="s">
        <v>7887</v>
      </c>
    </row>
    <row r="199" spans="5:9">
      <c r="E199" s="6">
        <v>197</v>
      </c>
      <c r="F199" s="6" t="s">
        <v>7888</v>
      </c>
      <c r="G199" s="6" t="s">
        <v>1618</v>
      </c>
      <c r="H199" s="6" t="s">
        <v>7889</v>
      </c>
      <c r="I199" s="13" t="s">
        <v>7890</v>
      </c>
    </row>
    <row r="200" spans="5:9">
      <c r="E200" s="6">
        <v>198</v>
      </c>
      <c r="F200" s="6" t="s">
        <v>7891</v>
      </c>
      <c r="G200" s="6" t="s">
        <v>1338</v>
      </c>
      <c r="H200" s="6" t="s">
        <v>7892</v>
      </c>
      <c r="I200" s="13" t="s">
        <v>7893</v>
      </c>
    </row>
    <row r="201" spans="5:9">
      <c r="E201" s="6">
        <v>199</v>
      </c>
      <c r="F201" s="6" t="s">
        <v>7894</v>
      </c>
      <c r="G201" s="6" t="s">
        <v>1351</v>
      </c>
      <c r="H201" s="6" t="s">
        <v>7895</v>
      </c>
      <c r="I201" s="13" t="s">
        <v>7896</v>
      </c>
    </row>
    <row r="202" spans="5:9">
      <c r="E202" s="6">
        <v>200</v>
      </c>
      <c r="F202" s="6" t="s">
        <v>7897</v>
      </c>
      <c r="G202" s="6" t="s">
        <v>112</v>
      </c>
      <c r="H202" s="6" t="s">
        <v>7898</v>
      </c>
      <c r="I202" s="13" t="s">
        <v>7899</v>
      </c>
    </row>
    <row r="203" spans="5:9">
      <c r="E203" s="6">
        <v>201</v>
      </c>
      <c r="F203" s="6" t="s">
        <v>7900</v>
      </c>
      <c r="G203" s="6" t="s">
        <v>7901</v>
      </c>
      <c r="H203" s="6" t="s">
        <v>7902</v>
      </c>
      <c r="I203" s="13" t="s">
        <v>7903</v>
      </c>
    </row>
    <row r="204" spans="5:9">
      <c r="E204" s="6">
        <v>202</v>
      </c>
      <c r="F204" s="6" t="s">
        <v>7904</v>
      </c>
      <c r="G204" s="6" t="s">
        <v>7905</v>
      </c>
      <c r="H204" s="6" t="s">
        <v>7906</v>
      </c>
      <c r="I204" s="13" t="s">
        <v>7907</v>
      </c>
    </row>
    <row r="205" spans="5:9">
      <c r="E205" s="6">
        <v>203</v>
      </c>
      <c r="F205" s="6" t="s">
        <v>7908</v>
      </c>
      <c r="G205" s="6" t="s">
        <v>7909</v>
      </c>
      <c r="H205" s="6" t="s">
        <v>7910</v>
      </c>
      <c r="I205" s="13" t="s">
        <v>7911</v>
      </c>
    </row>
    <row r="206" spans="5:9">
      <c r="E206" s="6">
        <v>204</v>
      </c>
      <c r="F206" s="6" t="s">
        <v>7912</v>
      </c>
      <c r="G206" s="6" t="s">
        <v>7913</v>
      </c>
      <c r="H206" s="6" t="s">
        <v>7914</v>
      </c>
      <c r="I206" s="13" t="s">
        <v>7915</v>
      </c>
    </row>
    <row r="207" spans="5:9">
      <c r="E207" s="6">
        <v>205</v>
      </c>
      <c r="F207" s="6" t="s">
        <v>7916</v>
      </c>
      <c r="G207" s="6" t="s">
        <v>7917</v>
      </c>
      <c r="H207" s="6" t="s">
        <v>7918</v>
      </c>
      <c r="I207" s="13" t="s">
        <v>7919</v>
      </c>
    </row>
    <row r="208" spans="5:9">
      <c r="E208" s="6">
        <v>206</v>
      </c>
      <c r="F208" s="6" t="s">
        <v>7920</v>
      </c>
      <c r="G208" s="6" t="s">
        <v>7921</v>
      </c>
      <c r="H208" s="6" t="s">
        <v>7922</v>
      </c>
      <c r="I208" s="13" t="s">
        <v>7923</v>
      </c>
    </row>
    <row r="209" spans="5:9">
      <c r="E209" s="6">
        <v>207</v>
      </c>
      <c r="F209" s="6" t="s">
        <v>7924</v>
      </c>
      <c r="G209" s="6" t="s">
        <v>7925</v>
      </c>
      <c r="H209" s="6" t="s">
        <v>7926</v>
      </c>
      <c r="I209" s="13" t="s">
        <v>7927</v>
      </c>
    </row>
    <row r="210" spans="5:9">
      <c r="E210" s="6">
        <v>208</v>
      </c>
      <c r="F210" s="6" t="s">
        <v>7928</v>
      </c>
      <c r="G210" s="11" t="s">
        <v>7929</v>
      </c>
      <c r="H210" s="6" t="s">
        <v>7930</v>
      </c>
      <c r="I210" s="13" t="s">
        <v>7931</v>
      </c>
    </row>
    <row r="211" spans="5:9">
      <c r="E211" s="6">
        <v>209</v>
      </c>
      <c r="F211" s="6" t="s">
        <v>7932</v>
      </c>
      <c r="G211" s="6" t="s">
        <v>7933</v>
      </c>
      <c r="H211" s="6" t="s">
        <v>7934</v>
      </c>
      <c r="I211" s="13" t="s">
        <v>7935</v>
      </c>
    </row>
    <row r="212" spans="5:9">
      <c r="E212" s="6">
        <v>210</v>
      </c>
      <c r="F212" s="6" t="s">
        <v>7936</v>
      </c>
      <c r="G212" s="6" t="s">
        <v>7937</v>
      </c>
      <c r="H212" s="6" t="s">
        <v>7938</v>
      </c>
      <c r="I212" s="13" t="s">
        <v>7939</v>
      </c>
    </row>
    <row r="213" spans="5:9">
      <c r="E213" s="6">
        <v>211</v>
      </c>
      <c r="F213" s="6" t="s">
        <v>7940</v>
      </c>
      <c r="G213" s="6" t="s">
        <v>7941</v>
      </c>
      <c r="H213" s="6" t="s">
        <v>7942</v>
      </c>
      <c r="I213" s="13" t="s">
        <v>7943</v>
      </c>
    </row>
    <row r="214" spans="5:9">
      <c r="E214" s="6">
        <v>212</v>
      </c>
      <c r="F214" s="6" t="s">
        <v>7944</v>
      </c>
      <c r="G214" s="6" t="s">
        <v>7945</v>
      </c>
      <c r="H214" s="6" t="s">
        <v>7946</v>
      </c>
      <c r="I214" s="13" t="s">
        <v>7947</v>
      </c>
    </row>
    <row r="215" spans="5:9">
      <c r="E215" s="6">
        <v>213</v>
      </c>
      <c r="F215" s="6" t="s">
        <v>7948</v>
      </c>
      <c r="G215" s="6" t="s">
        <v>1026</v>
      </c>
      <c r="H215" s="6" t="s">
        <v>7949</v>
      </c>
      <c r="I215" s="13" t="s">
        <v>7950</v>
      </c>
    </row>
    <row r="216" spans="5:9">
      <c r="E216" s="6">
        <v>214</v>
      </c>
      <c r="F216" s="6" t="s">
        <v>7951</v>
      </c>
      <c r="G216" s="6" t="s">
        <v>7952</v>
      </c>
      <c r="H216" s="6" t="s">
        <v>7953</v>
      </c>
      <c r="I216" s="13" t="s">
        <v>7954</v>
      </c>
    </row>
    <row r="217" spans="5:9">
      <c r="E217" s="6">
        <v>215</v>
      </c>
      <c r="F217" s="6" t="s">
        <v>7955</v>
      </c>
      <c r="G217" s="6" t="s">
        <v>7956</v>
      </c>
      <c r="H217" s="6" t="s">
        <v>7957</v>
      </c>
      <c r="I217" s="13" t="s">
        <v>7958</v>
      </c>
    </row>
    <row r="218" spans="5:9">
      <c r="E218" s="6">
        <v>216</v>
      </c>
      <c r="F218" s="6" t="s">
        <v>7959</v>
      </c>
      <c r="G218" s="6" t="s">
        <v>7960</v>
      </c>
      <c r="H218" s="6" t="s">
        <v>7961</v>
      </c>
      <c r="I218" s="13" t="s">
        <v>7962</v>
      </c>
    </row>
    <row r="219" spans="5:9">
      <c r="E219" s="6">
        <v>217</v>
      </c>
      <c r="F219" s="6" t="s">
        <v>7963</v>
      </c>
      <c r="G219" s="6" t="s">
        <v>149</v>
      </c>
      <c r="H219" s="6" t="s">
        <v>7964</v>
      </c>
      <c r="I219" s="13" t="s">
        <v>7965</v>
      </c>
    </row>
    <row r="220" spans="5:9">
      <c r="E220" s="6">
        <v>218</v>
      </c>
      <c r="F220" s="6" t="s">
        <v>7966</v>
      </c>
      <c r="G220" s="6" t="s">
        <v>7967</v>
      </c>
      <c r="H220" s="6" t="s">
        <v>7968</v>
      </c>
      <c r="I220" s="13" t="s">
        <v>7969</v>
      </c>
    </row>
    <row r="221" spans="5:9">
      <c r="E221" s="6">
        <v>219</v>
      </c>
      <c r="F221" s="6" t="s">
        <v>7970</v>
      </c>
      <c r="G221" s="11" t="s">
        <v>1042</v>
      </c>
      <c r="H221" s="6" t="s">
        <v>7971</v>
      </c>
      <c r="I221" s="13" t="s">
        <v>7972</v>
      </c>
    </row>
    <row r="222" spans="5:9">
      <c r="E222" s="6">
        <v>220</v>
      </c>
      <c r="F222" s="6" t="s">
        <v>7973</v>
      </c>
      <c r="G222" s="6" t="s">
        <v>7974</v>
      </c>
      <c r="H222" s="6" t="s">
        <v>7975</v>
      </c>
      <c r="I222" s="13" t="s">
        <v>7976</v>
      </c>
    </row>
    <row r="223" spans="5:9">
      <c r="E223" s="6">
        <v>221</v>
      </c>
      <c r="F223" s="6" t="s">
        <v>7977</v>
      </c>
      <c r="G223" s="6" t="s">
        <v>287</v>
      </c>
      <c r="H223" s="6" t="s">
        <v>7978</v>
      </c>
      <c r="I223" s="13" t="s">
        <v>7979</v>
      </c>
    </row>
    <row r="224" spans="5:9">
      <c r="E224" s="6">
        <v>222</v>
      </c>
      <c r="F224" s="6" t="s">
        <v>7980</v>
      </c>
      <c r="G224" s="6" t="s">
        <v>84</v>
      </c>
      <c r="H224" s="6" t="s">
        <v>7981</v>
      </c>
      <c r="I224" s="13" t="s">
        <v>7982</v>
      </c>
    </row>
    <row r="225" spans="5:9">
      <c r="E225" s="6">
        <v>223</v>
      </c>
      <c r="F225" s="6" t="s">
        <v>7983</v>
      </c>
      <c r="G225" s="6" t="s">
        <v>7984</v>
      </c>
      <c r="H225" s="6" t="s">
        <v>7985</v>
      </c>
      <c r="I225" s="13" t="s">
        <v>7986</v>
      </c>
    </row>
    <row r="226" spans="5:9">
      <c r="E226" s="6">
        <v>224</v>
      </c>
      <c r="F226" s="6" t="s">
        <v>7987</v>
      </c>
      <c r="G226" s="6" t="s">
        <v>1337</v>
      </c>
      <c r="H226" s="6" t="s">
        <v>7988</v>
      </c>
      <c r="I226" s="13" t="s">
        <v>7989</v>
      </c>
    </row>
    <row r="227" spans="5:9">
      <c r="E227" s="6">
        <v>225</v>
      </c>
      <c r="F227" s="6" t="s">
        <v>7990</v>
      </c>
      <c r="G227" s="6" t="s">
        <v>7991</v>
      </c>
      <c r="H227" s="6" t="s">
        <v>7992</v>
      </c>
      <c r="I227" s="13" t="s">
        <v>7993</v>
      </c>
    </row>
    <row r="228" spans="5:9">
      <c r="E228" s="6">
        <v>226</v>
      </c>
      <c r="F228" s="6" t="s">
        <v>7994</v>
      </c>
      <c r="G228" s="6" t="s">
        <v>1203</v>
      </c>
      <c r="H228" s="6" t="s">
        <v>7995</v>
      </c>
      <c r="I228" s="13" t="s">
        <v>7996</v>
      </c>
    </row>
    <row r="229" spans="5:9">
      <c r="E229" s="6">
        <v>227</v>
      </c>
      <c r="F229" s="6" t="s">
        <v>7997</v>
      </c>
      <c r="G229" s="6" t="s">
        <v>705</v>
      </c>
      <c r="H229" s="6" t="s">
        <v>7998</v>
      </c>
      <c r="I229" s="13" t="s">
        <v>7999</v>
      </c>
    </row>
    <row r="230" spans="5:9">
      <c r="E230" s="6">
        <v>228</v>
      </c>
      <c r="F230" s="6" t="s">
        <v>8000</v>
      </c>
      <c r="G230" s="6" t="s">
        <v>481</v>
      </c>
      <c r="H230" s="6" t="s">
        <v>8001</v>
      </c>
      <c r="I230" s="13" t="s">
        <v>8002</v>
      </c>
    </row>
    <row r="231" spans="5:9">
      <c r="E231" s="6">
        <v>229</v>
      </c>
      <c r="F231" s="6" t="s">
        <v>8003</v>
      </c>
      <c r="G231" s="6" t="s">
        <v>337</v>
      </c>
      <c r="H231" s="6" t="s">
        <v>8004</v>
      </c>
      <c r="I231" s="13" t="s">
        <v>8005</v>
      </c>
    </row>
    <row r="232" spans="5:9">
      <c r="E232" s="6">
        <v>230</v>
      </c>
      <c r="F232" s="6" t="s">
        <v>8006</v>
      </c>
      <c r="G232" s="6" t="s">
        <v>306</v>
      </c>
      <c r="H232" s="6" t="s">
        <v>8007</v>
      </c>
      <c r="I232" s="13" t="s">
        <v>8008</v>
      </c>
    </row>
    <row r="233" spans="5:9">
      <c r="E233" s="6">
        <v>231</v>
      </c>
      <c r="F233" s="6" t="s">
        <v>8009</v>
      </c>
      <c r="G233" s="6" t="s">
        <v>497</v>
      </c>
      <c r="H233" s="6" t="s">
        <v>8010</v>
      </c>
      <c r="I233" s="13" t="s">
        <v>8011</v>
      </c>
    </row>
    <row r="234" spans="5:9">
      <c r="E234" s="6">
        <v>232</v>
      </c>
      <c r="F234" s="6" t="s">
        <v>8012</v>
      </c>
      <c r="G234" s="6" t="s">
        <v>8013</v>
      </c>
      <c r="H234" s="6" t="s">
        <v>8014</v>
      </c>
      <c r="I234" s="13" t="s">
        <v>8015</v>
      </c>
    </row>
    <row r="235" spans="5:9">
      <c r="E235" s="6">
        <v>233</v>
      </c>
      <c r="F235" s="6" t="s">
        <v>8016</v>
      </c>
      <c r="G235" s="6" t="s">
        <v>367</v>
      </c>
      <c r="H235" s="6" t="s">
        <v>8017</v>
      </c>
      <c r="I235" s="13" t="s">
        <v>8018</v>
      </c>
    </row>
    <row r="236" spans="5:9">
      <c r="E236" s="6">
        <v>234</v>
      </c>
      <c r="F236" s="6" t="s">
        <v>8019</v>
      </c>
      <c r="G236" s="6" t="s">
        <v>615</v>
      </c>
      <c r="H236" s="6" t="s">
        <v>8020</v>
      </c>
      <c r="I236" s="13" t="s">
        <v>8021</v>
      </c>
    </row>
    <row r="237" spans="5:9">
      <c r="E237" s="6">
        <v>235</v>
      </c>
      <c r="F237" s="6" t="s">
        <v>8022</v>
      </c>
      <c r="G237" s="6" t="s">
        <v>510</v>
      </c>
      <c r="H237" s="6" t="s">
        <v>8023</v>
      </c>
      <c r="I237" s="13" t="s">
        <v>8024</v>
      </c>
    </row>
    <row r="238" spans="5:9">
      <c r="E238" s="6">
        <v>236</v>
      </c>
      <c r="F238" s="6" t="s">
        <v>8025</v>
      </c>
      <c r="G238" s="6" t="s">
        <v>138</v>
      </c>
      <c r="H238" s="6" t="s">
        <v>8026</v>
      </c>
      <c r="I238" s="13" t="s">
        <v>8027</v>
      </c>
    </row>
    <row r="239" spans="5:9">
      <c r="E239" s="6">
        <v>237</v>
      </c>
      <c r="F239" s="6" t="s">
        <v>8028</v>
      </c>
      <c r="G239" s="6" t="s">
        <v>153</v>
      </c>
      <c r="H239" s="6" t="s">
        <v>8029</v>
      </c>
      <c r="I239" s="13" t="s">
        <v>8030</v>
      </c>
    </row>
    <row r="240" spans="5:9">
      <c r="E240" s="6">
        <v>238</v>
      </c>
      <c r="F240" s="6" t="s">
        <v>8031</v>
      </c>
      <c r="G240" s="6" t="s">
        <v>341</v>
      </c>
      <c r="H240" s="6" t="s">
        <v>8032</v>
      </c>
      <c r="I240" s="13" t="s">
        <v>8033</v>
      </c>
    </row>
    <row r="241" spans="5:9">
      <c r="E241" s="6">
        <v>239</v>
      </c>
      <c r="F241" s="6" t="s">
        <v>8034</v>
      </c>
      <c r="G241" s="6" t="s">
        <v>1541</v>
      </c>
      <c r="H241" s="6" t="s">
        <v>8035</v>
      </c>
      <c r="I241" s="13" t="s">
        <v>8036</v>
      </c>
    </row>
    <row r="242" spans="5:9">
      <c r="E242" s="6">
        <v>240</v>
      </c>
      <c r="F242" s="6" t="s">
        <v>8037</v>
      </c>
      <c r="G242" s="6" t="s">
        <v>2028</v>
      </c>
      <c r="H242" s="6" t="s">
        <v>8038</v>
      </c>
      <c r="I242" s="13" t="s">
        <v>8039</v>
      </c>
    </row>
    <row r="243" spans="5:9">
      <c r="E243" s="6">
        <v>241</v>
      </c>
      <c r="F243" s="6" t="s">
        <v>8040</v>
      </c>
      <c r="G243" s="6" t="s">
        <v>1127</v>
      </c>
      <c r="H243" s="6" t="s">
        <v>8041</v>
      </c>
      <c r="I243" s="13" t="s">
        <v>8042</v>
      </c>
    </row>
    <row r="244" spans="5:9">
      <c r="E244" s="6">
        <v>242</v>
      </c>
      <c r="F244" s="6" t="s">
        <v>8043</v>
      </c>
      <c r="G244" s="6" t="s">
        <v>371</v>
      </c>
      <c r="H244" s="6" t="s">
        <v>8044</v>
      </c>
      <c r="I244" s="13" t="s">
        <v>8045</v>
      </c>
    </row>
    <row r="245" spans="5:9">
      <c r="E245" s="6">
        <v>243</v>
      </c>
      <c r="F245" s="6" t="s">
        <v>8046</v>
      </c>
      <c r="G245" s="6" t="s">
        <v>518</v>
      </c>
      <c r="H245" s="6" t="s">
        <v>8047</v>
      </c>
      <c r="I245" s="13" t="s">
        <v>8048</v>
      </c>
    </row>
    <row r="246" spans="5:9">
      <c r="E246" s="6">
        <v>244</v>
      </c>
      <c r="F246" s="6" t="s">
        <v>8049</v>
      </c>
      <c r="G246" s="6" t="s">
        <v>121</v>
      </c>
      <c r="H246" s="6" t="s">
        <v>8050</v>
      </c>
      <c r="I246" s="13" t="s">
        <v>8051</v>
      </c>
    </row>
    <row r="247" spans="5:9">
      <c r="E247" s="6">
        <v>245</v>
      </c>
      <c r="F247" s="6" t="s">
        <v>8052</v>
      </c>
      <c r="G247" s="6" t="s">
        <v>96</v>
      </c>
      <c r="H247" s="6" t="s">
        <v>8053</v>
      </c>
      <c r="I247" s="13" t="s">
        <v>8054</v>
      </c>
    </row>
    <row r="248" spans="5:9">
      <c r="E248" s="6">
        <v>246</v>
      </c>
      <c r="F248" s="6" t="s">
        <v>8055</v>
      </c>
      <c r="G248" s="6" t="s">
        <v>393</v>
      </c>
      <c r="H248" s="6" t="s">
        <v>8056</v>
      </c>
      <c r="I248" s="13" t="s">
        <v>8057</v>
      </c>
    </row>
    <row r="249" spans="5:9">
      <c r="E249" s="6">
        <v>247</v>
      </c>
      <c r="F249" s="6" t="s">
        <v>8058</v>
      </c>
      <c r="G249" s="6" t="s">
        <v>421</v>
      </c>
      <c r="H249" s="6" t="s">
        <v>8059</v>
      </c>
      <c r="I249" s="13" t="s">
        <v>8060</v>
      </c>
    </row>
    <row r="250" spans="5:9">
      <c r="E250" s="6">
        <v>248</v>
      </c>
      <c r="F250" s="6" t="s">
        <v>8061</v>
      </c>
      <c r="G250" s="6" t="s">
        <v>295</v>
      </c>
      <c r="H250" s="6" t="s">
        <v>8062</v>
      </c>
      <c r="I250" s="13" t="s">
        <v>8063</v>
      </c>
    </row>
    <row r="251" spans="5:9">
      <c r="E251" s="6">
        <v>249</v>
      </c>
      <c r="F251" s="6" t="s">
        <v>8064</v>
      </c>
      <c r="G251" s="6" t="s">
        <v>191</v>
      </c>
      <c r="H251" s="6" t="s">
        <v>8065</v>
      </c>
      <c r="I251" s="13" t="s">
        <v>8066</v>
      </c>
    </row>
    <row r="252" spans="5:9">
      <c r="E252" s="6">
        <v>250</v>
      </c>
      <c r="F252" s="6" t="s">
        <v>8067</v>
      </c>
      <c r="G252" s="6" t="s">
        <v>635</v>
      </c>
      <c r="H252" s="6" t="s">
        <v>8068</v>
      </c>
      <c r="I252" s="13" t="s">
        <v>8069</v>
      </c>
    </row>
    <row r="253" spans="5:9">
      <c r="E253" s="6">
        <v>251</v>
      </c>
      <c r="F253" s="6" t="s">
        <v>8070</v>
      </c>
      <c r="G253" s="6" t="s">
        <v>2085</v>
      </c>
      <c r="H253" s="6" t="s">
        <v>8071</v>
      </c>
      <c r="I253" s="13" t="s">
        <v>8072</v>
      </c>
    </row>
    <row r="254" spans="5:9">
      <c r="E254" s="6">
        <v>252</v>
      </c>
      <c r="F254" s="6" t="s">
        <v>8073</v>
      </c>
      <c r="G254" s="6" t="s">
        <v>918</v>
      </c>
      <c r="H254" s="6" t="s">
        <v>8074</v>
      </c>
      <c r="I254" s="13" t="s">
        <v>8075</v>
      </c>
    </row>
    <row r="255" spans="5:9">
      <c r="E255" s="6">
        <v>253</v>
      </c>
      <c r="F255" s="6" t="s">
        <v>8076</v>
      </c>
      <c r="G255" s="6" t="s">
        <v>8077</v>
      </c>
      <c r="H255" s="6" t="s">
        <v>8078</v>
      </c>
      <c r="I255" s="13" t="s">
        <v>8079</v>
      </c>
    </row>
    <row r="256" spans="5:9">
      <c r="E256" s="6">
        <v>254</v>
      </c>
      <c r="F256" s="6" t="s">
        <v>8080</v>
      </c>
      <c r="G256" s="6" t="s">
        <v>8081</v>
      </c>
      <c r="H256" s="6" t="s">
        <v>8082</v>
      </c>
      <c r="I256" s="13" t="s">
        <v>8083</v>
      </c>
    </row>
    <row r="257" spans="5:9">
      <c r="E257" s="6">
        <v>255</v>
      </c>
      <c r="F257" s="6" t="s">
        <v>8084</v>
      </c>
      <c r="G257" s="6" t="s">
        <v>8085</v>
      </c>
      <c r="H257" s="6" t="s">
        <v>8086</v>
      </c>
      <c r="I257" s="13" t="s">
        <v>8087</v>
      </c>
    </row>
    <row r="258" spans="5:9">
      <c r="E258" s="6">
        <v>256</v>
      </c>
      <c r="F258" s="6" t="s">
        <v>8088</v>
      </c>
      <c r="G258" s="6" t="s">
        <v>8089</v>
      </c>
      <c r="H258" s="6" t="s">
        <v>8090</v>
      </c>
      <c r="I258" s="13" t="s">
        <v>8091</v>
      </c>
    </row>
    <row r="259" spans="5:9">
      <c r="E259" s="6">
        <v>257</v>
      </c>
      <c r="F259" s="6" t="s">
        <v>8092</v>
      </c>
      <c r="G259" s="6" t="s">
        <v>572</v>
      </c>
      <c r="H259" s="6" t="s">
        <v>8093</v>
      </c>
      <c r="I259" s="13" t="s">
        <v>8094</v>
      </c>
    </row>
    <row r="260" spans="5:9">
      <c r="E260" s="6">
        <v>258</v>
      </c>
      <c r="F260" s="6" t="s">
        <v>8095</v>
      </c>
      <c r="G260" s="6" t="s">
        <v>462</v>
      </c>
      <c r="H260" s="6" t="s">
        <v>8096</v>
      </c>
      <c r="I260" s="13" t="s">
        <v>8097</v>
      </c>
    </row>
    <row r="261" spans="5:9">
      <c r="E261" s="6">
        <v>259</v>
      </c>
      <c r="F261" s="6" t="s">
        <v>8098</v>
      </c>
      <c r="G261" s="6" t="s">
        <v>375</v>
      </c>
      <c r="H261" s="6" t="s">
        <v>8099</v>
      </c>
      <c r="I261" s="13" t="s">
        <v>8100</v>
      </c>
    </row>
    <row r="262" spans="5:9">
      <c r="E262" s="6">
        <v>260</v>
      </c>
      <c r="F262" s="6" t="s">
        <v>8101</v>
      </c>
      <c r="G262" s="6" t="s">
        <v>8102</v>
      </c>
      <c r="H262" s="6" t="s">
        <v>8103</v>
      </c>
      <c r="I262" s="13" t="s">
        <v>8104</v>
      </c>
    </row>
    <row r="263" spans="5:9">
      <c r="E263" s="6">
        <v>261</v>
      </c>
      <c r="F263" s="6" t="s">
        <v>8105</v>
      </c>
      <c r="G263" s="6" t="s">
        <v>8106</v>
      </c>
      <c r="H263" s="6" t="s">
        <v>8107</v>
      </c>
      <c r="I263" s="13" t="s">
        <v>8108</v>
      </c>
    </row>
    <row r="264" spans="5:9">
      <c r="E264" s="6">
        <v>262</v>
      </c>
      <c r="F264" s="6" t="s">
        <v>8109</v>
      </c>
      <c r="G264" s="6" t="s">
        <v>8110</v>
      </c>
      <c r="H264" s="6" t="s">
        <v>8111</v>
      </c>
      <c r="I264" s="13" t="s">
        <v>8112</v>
      </c>
    </row>
    <row r="265" spans="5:9">
      <c r="E265" s="6">
        <v>263</v>
      </c>
      <c r="F265" s="6" t="s">
        <v>8113</v>
      </c>
      <c r="G265" s="6" t="s">
        <v>8114</v>
      </c>
      <c r="H265" s="6" t="s">
        <v>8115</v>
      </c>
      <c r="I265" s="13" t="s">
        <v>8116</v>
      </c>
    </row>
    <row r="266" spans="5:9">
      <c r="E266" s="6">
        <v>264</v>
      </c>
      <c r="F266" s="6" t="s">
        <v>8117</v>
      </c>
      <c r="G266" s="6" t="s">
        <v>8118</v>
      </c>
      <c r="H266" s="6" t="s">
        <v>8119</v>
      </c>
      <c r="I266" s="13" t="s">
        <v>8120</v>
      </c>
    </row>
    <row r="267" spans="5:9">
      <c r="E267" s="6">
        <v>265</v>
      </c>
      <c r="F267" s="6" t="s">
        <v>8121</v>
      </c>
      <c r="G267" s="6" t="s">
        <v>783</v>
      </c>
      <c r="H267" s="6" t="s">
        <v>8122</v>
      </c>
      <c r="I267" s="13" t="s">
        <v>8123</v>
      </c>
    </row>
    <row r="268" spans="5:9">
      <c r="E268" s="6">
        <v>266</v>
      </c>
      <c r="F268" s="6" t="s">
        <v>8124</v>
      </c>
      <c r="G268" s="6" t="s">
        <v>8125</v>
      </c>
      <c r="H268" s="6" t="s">
        <v>8126</v>
      </c>
      <c r="I268" s="13" t="s">
        <v>8127</v>
      </c>
    </row>
    <row r="269" spans="5:9">
      <c r="E269" s="6">
        <v>267</v>
      </c>
      <c r="F269" s="6" t="s">
        <v>8128</v>
      </c>
      <c r="G269" s="6" t="s">
        <v>8129</v>
      </c>
      <c r="H269" s="6" t="s">
        <v>8130</v>
      </c>
      <c r="I269" s="13" t="s">
        <v>8131</v>
      </c>
    </row>
    <row r="270" spans="5:9">
      <c r="E270" s="6">
        <v>268</v>
      </c>
      <c r="F270" s="6" t="s">
        <v>8132</v>
      </c>
      <c r="G270" s="6" t="s">
        <v>1988</v>
      </c>
      <c r="H270" s="6" t="s">
        <v>8133</v>
      </c>
      <c r="I270" s="13" t="s">
        <v>8134</v>
      </c>
    </row>
    <row r="271" spans="5:9">
      <c r="E271" s="6">
        <v>269</v>
      </c>
      <c r="F271" s="6" t="s">
        <v>8135</v>
      </c>
      <c r="G271" s="6" t="s">
        <v>1286</v>
      </c>
      <c r="H271" s="6" t="s">
        <v>8136</v>
      </c>
      <c r="I271" s="13" t="s">
        <v>8137</v>
      </c>
    </row>
    <row r="272" spans="5:9">
      <c r="E272" s="6">
        <v>270</v>
      </c>
      <c r="F272" s="6" t="s">
        <v>8138</v>
      </c>
      <c r="G272" s="6" t="s">
        <v>1342</v>
      </c>
      <c r="H272" s="6" t="s">
        <v>8139</v>
      </c>
      <c r="I272" s="13" t="s">
        <v>8140</v>
      </c>
    </row>
    <row r="273" spans="5:9">
      <c r="E273" s="6">
        <v>271</v>
      </c>
      <c r="F273" s="6" t="s">
        <v>8141</v>
      </c>
      <c r="G273" s="6" t="s">
        <v>1052</v>
      </c>
      <c r="H273" s="6" t="s">
        <v>8142</v>
      </c>
      <c r="I273" s="13" t="s">
        <v>8143</v>
      </c>
    </row>
    <row r="274" spans="5:9">
      <c r="E274" s="6">
        <v>272</v>
      </c>
      <c r="F274" s="6" t="s">
        <v>8144</v>
      </c>
      <c r="G274" s="6" t="s">
        <v>402</v>
      </c>
      <c r="H274" s="6" t="s">
        <v>8145</v>
      </c>
      <c r="I274" s="13" t="s">
        <v>8146</v>
      </c>
    </row>
    <row r="275" spans="5:9">
      <c r="E275" s="6">
        <v>273</v>
      </c>
      <c r="F275" s="6" t="s">
        <v>8147</v>
      </c>
      <c r="G275" s="6" t="s">
        <v>2280</v>
      </c>
      <c r="H275" s="6" t="s">
        <v>8148</v>
      </c>
      <c r="I275" s="13" t="s">
        <v>8149</v>
      </c>
    </row>
    <row r="276" spans="5:9">
      <c r="E276" s="6">
        <v>274</v>
      </c>
      <c r="F276" s="6" t="s">
        <v>8150</v>
      </c>
      <c r="G276" s="6" t="s">
        <v>571</v>
      </c>
      <c r="H276" s="6" t="s">
        <v>8151</v>
      </c>
      <c r="I276" s="13" t="s">
        <v>8152</v>
      </c>
    </row>
    <row r="277" spans="5:9">
      <c r="E277" s="6">
        <v>275</v>
      </c>
      <c r="F277" s="6" t="s">
        <v>8153</v>
      </c>
      <c r="G277" s="6" t="s">
        <v>8154</v>
      </c>
      <c r="H277" s="6" t="s">
        <v>8155</v>
      </c>
      <c r="I277" s="13" t="s">
        <v>8156</v>
      </c>
    </row>
    <row r="278" spans="5:9">
      <c r="E278" s="6">
        <v>276</v>
      </c>
      <c r="F278" s="6" t="s">
        <v>8157</v>
      </c>
      <c r="G278" s="6" t="s">
        <v>8158</v>
      </c>
      <c r="H278" s="6" t="s">
        <v>8159</v>
      </c>
      <c r="I278" s="13" t="s">
        <v>8160</v>
      </c>
    </row>
    <row r="279" spans="5:9">
      <c r="E279" s="6">
        <v>277</v>
      </c>
      <c r="F279" s="6" t="s">
        <v>4850</v>
      </c>
      <c r="G279" s="6" t="s">
        <v>1481</v>
      </c>
      <c r="H279" s="6" t="s">
        <v>8161</v>
      </c>
      <c r="I279" s="13" t="s">
        <v>8162</v>
      </c>
    </row>
    <row r="280" spans="5:9">
      <c r="E280" s="6">
        <v>278</v>
      </c>
      <c r="F280" s="6" t="s">
        <v>8163</v>
      </c>
      <c r="G280" s="6" t="s">
        <v>1152</v>
      </c>
      <c r="H280" s="6" t="s">
        <v>8164</v>
      </c>
      <c r="I280" s="13" t="s">
        <v>8165</v>
      </c>
    </row>
    <row r="281" spans="5:9">
      <c r="E281" s="6">
        <v>279</v>
      </c>
      <c r="F281" s="6" t="s">
        <v>8166</v>
      </c>
      <c r="G281" s="6" t="s">
        <v>358</v>
      </c>
      <c r="H281" s="6" t="s">
        <v>8167</v>
      </c>
      <c r="I281" s="13" t="s">
        <v>8168</v>
      </c>
    </row>
    <row r="282" spans="5:9">
      <c r="E282" s="6">
        <v>280</v>
      </c>
      <c r="F282" s="6" t="s">
        <v>8169</v>
      </c>
      <c r="G282" s="6" t="s">
        <v>8170</v>
      </c>
      <c r="H282" s="6" t="s">
        <v>8171</v>
      </c>
      <c r="I282" s="13" t="s">
        <v>8172</v>
      </c>
    </row>
    <row r="283" spans="5:9">
      <c r="E283" s="6">
        <v>281</v>
      </c>
      <c r="F283" s="6" t="s">
        <v>8173</v>
      </c>
      <c r="G283" s="11" t="s">
        <v>398</v>
      </c>
      <c r="H283" s="6" t="s">
        <v>8174</v>
      </c>
      <c r="I283" s="13" t="s">
        <v>8175</v>
      </c>
    </row>
    <row r="284" spans="5:9">
      <c r="E284" s="6">
        <v>282</v>
      </c>
      <c r="F284" s="6" t="s">
        <v>8176</v>
      </c>
      <c r="G284" s="6" t="s">
        <v>8177</v>
      </c>
      <c r="H284" s="6" t="s">
        <v>8178</v>
      </c>
      <c r="I284" s="13" t="s">
        <v>8179</v>
      </c>
    </row>
    <row r="285" spans="5:9">
      <c r="E285" s="6">
        <v>283</v>
      </c>
      <c r="F285" s="6" t="s">
        <v>8180</v>
      </c>
      <c r="G285" s="6" t="s">
        <v>8181</v>
      </c>
      <c r="H285" s="6" t="s">
        <v>8182</v>
      </c>
      <c r="I285" s="13" t="s">
        <v>8183</v>
      </c>
    </row>
    <row r="286" spans="5:9">
      <c r="E286" s="6">
        <v>284</v>
      </c>
      <c r="F286" s="6" t="s">
        <v>8184</v>
      </c>
      <c r="G286" s="6" t="s">
        <v>8185</v>
      </c>
      <c r="H286" s="6" t="s">
        <v>8186</v>
      </c>
      <c r="I286" s="13" t="s">
        <v>8187</v>
      </c>
    </row>
    <row r="287" spans="5:9">
      <c r="E287" s="6">
        <v>285</v>
      </c>
      <c r="F287" s="6" t="s">
        <v>8188</v>
      </c>
      <c r="G287" s="6" t="s">
        <v>8189</v>
      </c>
      <c r="H287" s="6" t="s">
        <v>8190</v>
      </c>
      <c r="I287" s="13" t="s">
        <v>8191</v>
      </c>
    </row>
    <row r="288" spans="5:9">
      <c r="E288" s="6">
        <v>286</v>
      </c>
      <c r="F288" s="6" t="s">
        <v>8192</v>
      </c>
      <c r="G288" s="6" t="s">
        <v>148</v>
      </c>
      <c r="H288" s="6" t="s">
        <v>8193</v>
      </c>
      <c r="I288" s="13" t="s">
        <v>8194</v>
      </c>
    </row>
    <row r="289" spans="5:9">
      <c r="E289" s="6">
        <v>287</v>
      </c>
      <c r="F289" s="6" t="s">
        <v>8195</v>
      </c>
      <c r="G289" s="6" t="s">
        <v>8196</v>
      </c>
      <c r="H289" s="6" t="s">
        <v>8197</v>
      </c>
      <c r="I289" s="13" t="s">
        <v>8198</v>
      </c>
    </row>
    <row r="290" spans="5:9">
      <c r="E290" s="6">
        <v>288</v>
      </c>
      <c r="F290" s="6" t="s">
        <v>8199</v>
      </c>
      <c r="G290" s="6" t="s">
        <v>1247</v>
      </c>
      <c r="H290" s="6" t="s">
        <v>8200</v>
      </c>
      <c r="I290" s="13" t="s">
        <v>8201</v>
      </c>
    </row>
    <row r="291" spans="5:9">
      <c r="E291" s="6">
        <v>289</v>
      </c>
      <c r="F291" s="6" t="s">
        <v>8202</v>
      </c>
      <c r="G291" s="6" t="s">
        <v>8203</v>
      </c>
      <c r="H291" s="6" t="s">
        <v>8204</v>
      </c>
      <c r="I291" s="13" t="s">
        <v>8205</v>
      </c>
    </row>
    <row r="292" spans="5:9">
      <c r="E292" s="6">
        <v>290</v>
      </c>
      <c r="F292" s="6" t="s">
        <v>8206</v>
      </c>
      <c r="G292" s="6" t="s">
        <v>8207</v>
      </c>
      <c r="H292" s="6" t="s">
        <v>8208</v>
      </c>
      <c r="I292" s="13" t="s">
        <v>8209</v>
      </c>
    </row>
    <row r="293" spans="5:9">
      <c r="E293" s="6">
        <v>291</v>
      </c>
      <c r="F293" s="6" t="s">
        <v>8210</v>
      </c>
      <c r="G293" s="6" t="s">
        <v>8211</v>
      </c>
      <c r="H293" s="6" t="s">
        <v>8212</v>
      </c>
      <c r="I293" s="13" t="s">
        <v>8213</v>
      </c>
    </row>
    <row r="294" spans="5:9">
      <c r="E294" s="6">
        <v>292</v>
      </c>
      <c r="F294" s="6" t="s">
        <v>8214</v>
      </c>
      <c r="G294" s="6" t="s">
        <v>8215</v>
      </c>
      <c r="H294" s="6" t="s">
        <v>8216</v>
      </c>
      <c r="I294" s="13" t="s">
        <v>8217</v>
      </c>
    </row>
    <row r="295" spans="5:9">
      <c r="E295" s="6">
        <v>293</v>
      </c>
      <c r="F295" s="6" t="s">
        <v>8218</v>
      </c>
      <c r="G295" s="6" t="s">
        <v>8219</v>
      </c>
      <c r="H295" s="6" t="s">
        <v>8220</v>
      </c>
      <c r="I295" s="13" t="s">
        <v>8221</v>
      </c>
    </row>
    <row r="296" spans="5:9">
      <c r="E296" s="6">
        <v>294</v>
      </c>
      <c r="F296" s="6" t="s">
        <v>8222</v>
      </c>
      <c r="G296" s="6" t="s">
        <v>8223</v>
      </c>
      <c r="H296" s="6" t="s">
        <v>8224</v>
      </c>
      <c r="I296" s="13" t="s">
        <v>8225</v>
      </c>
    </row>
    <row r="297" spans="5:9">
      <c r="E297" s="6">
        <v>295</v>
      </c>
      <c r="F297" s="6" t="s">
        <v>8226</v>
      </c>
      <c r="G297" s="11" t="s">
        <v>238</v>
      </c>
      <c r="H297" s="6" t="s">
        <v>8227</v>
      </c>
      <c r="I297" s="13" t="s">
        <v>8228</v>
      </c>
    </row>
    <row r="298" spans="5:9">
      <c r="E298" s="6">
        <v>296</v>
      </c>
      <c r="F298" s="6" t="s">
        <v>8229</v>
      </c>
      <c r="G298" s="6" t="s">
        <v>1294</v>
      </c>
      <c r="H298" s="6" t="s">
        <v>8230</v>
      </c>
      <c r="I298" s="13" t="s">
        <v>8231</v>
      </c>
    </row>
    <row r="299" spans="5:9">
      <c r="E299" s="6">
        <v>297</v>
      </c>
      <c r="F299" s="6" t="s">
        <v>8232</v>
      </c>
      <c r="G299" s="6" t="s">
        <v>8233</v>
      </c>
      <c r="H299" s="6" t="s">
        <v>8234</v>
      </c>
      <c r="I299" s="13" t="s">
        <v>8235</v>
      </c>
    </row>
    <row r="300" spans="5:9">
      <c r="E300" s="6">
        <v>298</v>
      </c>
      <c r="F300" s="6" t="s">
        <v>8236</v>
      </c>
      <c r="G300" s="6" t="s">
        <v>8237</v>
      </c>
      <c r="H300" s="6" t="s">
        <v>8238</v>
      </c>
      <c r="I300" s="13" t="s">
        <v>8239</v>
      </c>
    </row>
    <row r="301" spans="5:9">
      <c r="E301" s="6">
        <v>299</v>
      </c>
      <c r="F301" s="6" t="s">
        <v>8240</v>
      </c>
      <c r="G301" s="6" t="s">
        <v>8241</v>
      </c>
      <c r="H301" s="6" t="s">
        <v>8242</v>
      </c>
      <c r="I301" s="13" t="s">
        <v>8243</v>
      </c>
    </row>
    <row r="302" spans="5:9">
      <c r="E302" s="6">
        <v>300</v>
      </c>
      <c r="F302" s="6" t="s">
        <v>8244</v>
      </c>
      <c r="G302" s="6" t="s">
        <v>8245</v>
      </c>
      <c r="H302" s="6" t="s">
        <v>8246</v>
      </c>
      <c r="I302" s="13" t="s">
        <v>8247</v>
      </c>
    </row>
    <row r="303" spans="5:9">
      <c r="E303" s="6">
        <v>301</v>
      </c>
      <c r="F303" s="6" t="s">
        <v>8248</v>
      </c>
      <c r="G303" s="6" t="s">
        <v>8249</v>
      </c>
      <c r="H303" s="6" t="s">
        <v>8250</v>
      </c>
      <c r="I303" s="13" t="s">
        <v>8251</v>
      </c>
    </row>
    <row r="304" spans="5:9">
      <c r="E304" s="6">
        <v>302</v>
      </c>
      <c r="F304" s="6" t="s">
        <v>8252</v>
      </c>
      <c r="G304" s="6" t="s">
        <v>8253</v>
      </c>
      <c r="H304" s="6" t="s">
        <v>8254</v>
      </c>
      <c r="I304" s="13" t="s">
        <v>8255</v>
      </c>
    </row>
    <row r="305" spans="5:9">
      <c r="E305" s="6">
        <v>303</v>
      </c>
      <c r="F305" s="6" t="s">
        <v>8256</v>
      </c>
      <c r="G305" s="6" t="s">
        <v>8257</v>
      </c>
      <c r="H305" s="6" t="s">
        <v>8258</v>
      </c>
      <c r="I305" s="13" t="s">
        <v>8259</v>
      </c>
    </row>
    <row r="306" spans="5:9">
      <c r="E306" s="6">
        <v>304</v>
      </c>
      <c r="F306" s="6" t="s">
        <v>8260</v>
      </c>
      <c r="G306" s="6" t="s">
        <v>8261</v>
      </c>
      <c r="H306" s="6" t="s">
        <v>8262</v>
      </c>
      <c r="I306" s="13" t="s">
        <v>8263</v>
      </c>
    </row>
    <row r="307" spans="5:9">
      <c r="E307" s="6">
        <v>305</v>
      </c>
      <c r="F307" s="6" t="s">
        <v>8264</v>
      </c>
      <c r="G307" s="6" t="s">
        <v>8265</v>
      </c>
      <c r="H307" s="6" t="s">
        <v>8266</v>
      </c>
      <c r="I307" s="13" t="s">
        <v>8267</v>
      </c>
    </row>
    <row r="308" spans="5:9">
      <c r="E308" s="6">
        <v>306</v>
      </c>
      <c r="F308" s="6" t="s">
        <v>8268</v>
      </c>
      <c r="G308" s="6" t="s">
        <v>8269</v>
      </c>
      <c r="H308" s="6" t="s">
        <v>8270</v>
      </c>
      <c r="I308" s="13" t="s">
        <v>8271</v>
      </c>
    </row>
    <row r="309" spans="5:9">
      <c r="E309" s="6">
        <v>307</v>
      </c>
      <c r="F309" s="6" t="s">
        <v>8272</v>
      </c>
      <c r="G309" s="6" t="s">
        <v>8273</v>
      </c>
      <c r="H309" s="6" t="s">
        <v>8274</v>
      </c>
      <c r="I309" s="13" t="s">
        <v>8275</v>
      </c>
    </row>
    <row r="310" spans="5:9">
      <c r="E310" s="6">
        <v>308</v>
      </c>
      <c r="F310" s="6" t="s">
        <v>8276</v>
      </c>
      <c r="G310" s="6" t="s">
        <v>8277</v>
      </c>
      <c r="H310" s="6" t="s">
        <v>8278</v>
      </c>
      <c r="I310" s="13" t="s">
        <v>8279</v>
      </c>
    </row>
    <row r="311" spans="5:9">
      <c r="E311" s="6">
        <v>309</v>
      </c>
      <c r="F311" s="6" t="s">
        <v>8280</v>
      </c>
      <c r="G311" s="6" t="s">
        <v>8281</v>
      </c>
      <c r="H311" s="6" t="s">
        <v>8282</v>
      </c>
      <c r="I311" s="13" t="s">
        <v>8283</v>
      </c>
    </row>
    <row r="312" spans="5:9">
      <c r="E312" s="6">
        <v>310</v>
      </c>
      <c r="F312" s="6" t="s">
        <v>8284</v>
      </c>
      <c r="G312" s="6" t="s">
        <v>8285</v>
      </c>
      <c r="H312" s="6" t="s">
        <v>8286</v>
      </c>
      <c r="I312" s="13" t="s">
        <v>8287</v>
      </c>
    </row>
    <row r="313" spans="5:9">
      <c r="E313" s="6">
        <v>311</v>
      </c>
      <c r="F313" s="6" t="s">
        <v>8288</v>
      </c>
      <c r="G313" s="6" t="s">
        <v>8289</v>
      </c>
      <c r="H313" s="6" t="s">
        <v>8290</v>
      </c>
      <c r="I313" s="13" t="s">
        <v>8291</v>
      </c>
    </row>
    <row r="314" spans="5:9">
      <c r="E314" s="6">
        <v>312</v>
      </c>
      <c r="F314" s="6" t="s">
        <v>8292</v>
      </c>
      <c r="G314" s="6" t="s">
        <v>8293</v>
      </c>
      <c r="H314" s="6" t="s">
        <v>8294</v>
      </c>
      <c r="I314" s="13" t="s">
        <v>8295</v>
      </c>
    </row>
    <row r="315" spans="5:9">
      <c r="E315" s="6">
        <v>313</v>
      </c>
      <c r="F315" s="6" t="s">
        <v>8296</v>
      </c>
      <c r="G315" s="6" t="s">
        <v>8297</v>
      </c>
      <c r="H315" s="6" t="s">
        <v>8298</v>
      </c>
      <c r="I315" s="13" t="s">
        <v>8299</v>
      </c>
    </row>
    <row r="316" spans="5:9">
      <c r="E316" s="6">
        <v>314</v>
      </c>
      <c r="F316" s="6" t="s">
        <v>8300</v>
      </c>
      <c r="G316" s="6" t="s">
        <v>8301</v>
      </c>
      <c r="H316" s="6" t="s">
        <v>8302</v>
      </c>
      <c r="I316" s="13" t="s">
        <v>8303</v>
      </c>
    </row>
    <row r="317" spans="5:9">
      <c r="E317" s="6">
        <v>315</v>
      </c>
      <c r="F317" s="6" t="s">
        <v>8304</v>
      </c>
      <c r="G317" s="6" t="s">
        <v>8305</v>
      </c>
      <c r="H317" s="6" t="s">
        <v>8306</v>
      </c>
      <c r="I317" s="13" t="s">
        <v>8307</v>
      </c>
    </row>
    <row r="318" spans="5:9">
      <c r="E318" s="6">
        <v>316</v>
      </c>
      <c r="F318" s="6" t="s">
        <v>8308</v>
      </c>
      <c r="G318" s="6" t="s">
        <v>8309</v>
      </c>
      <c r="H318" s="6" t="s">
        <v>8310</v>
      </c>
      <c r="I318" s="13" t="s">
        <v>8311</v>
      </c>
    </row>
    <row r="319" spans="5:9">
      <c r="E319" s="6">
        <v>317</v>
      </c>
      <c r="F319" s="6" t="s">
        <v>8312</v>
      </c>
      <c r="G319" s="6" t="s">
        <v>8313</v>
      </c>
      <c r="H319" s="6" t="s">
        <v>8314</v>
      </c>
      <c r="I319" s="13" t="s">
        <v>8083</v>
      </c>
    </row>
    <row r="320" spans="5:9">
      <c r="E320" s="6">
        <v>318</v>
      </c>
      <c r="F320" s="6" t="s">
        <v>8315</v>
      </c>
      <c r="G320" s="6" t="s">
        <v>8316</v>
      </c>
      <c r="H320" s="6" t="s">
        <v>8317</v>
      </c>
      <c r="I320" s="13" t="s">
        <v>8318</v>
      </c>
    </row>
    <row r="321" spans="5:9">
      <c r="E321" s="6">
        <v>319</v>
      </c>
      <c r="F321" s="6" t="s">
        <v>8319</v>
      </c>
      <c r="G321" s="6" t="s">
        <v>8320</v>
      </c>
      <c r="H321" s="6" t="s">
        <v>8321</v>
      </c>
      <c r="I321" s="13" t="s">
        <v>7986</v>
      </c>
    </row>
    <row r="322" spans="5:9">
      <c r="E322" s="6">
        <v>320</v>
      </c>
      <c r="F322" s="6" t="s">
        <v>8322</v>
      </c>
      <c r="G322" s="6" t="s">
        <v>8323</v>
      </c>
      <c r="H322" s="6" t="s">
        <v>8324</v>
      </c>
      <c r="I322" s="13" t="s">
        <v>7989</v>
      </c>
    </row>
    <row r="323" spans="5:9">
      <c r="E323" s="6">
        <v>321</v>
      </c>
      <c r="F323" s="6" t="s">
        <v>8325</v>
      </c>
      <c r="G323" s="6" t="s">
        <v>8326</v>
      </c>
      <c r="H323" s="6" t="s">
        <v>8327</v>
      </c>
      <c r="I323" s="13" t="s">
        <v>8328</v>
      </c>
    </row>
    <row r="324" spans="5:9">
      <c r="E324" s="6">
        <v>322</v>
      </c>
      <c r="F324" s="6" t="s">
        <v>8329</v>
      </c>
      <c r="G324" s="6" t="s">
        <v>544</v>
      </c>
      <c r="H324" s="6" t="s">
        <v>8330</v>
      </c>
      <c r="I324" s="13" t="s">
        <v>8331</v>
      </c>
    </row>
    <row r="325" spans="5:9">
      <c r="E325" s="6">
        <v>323</v>
      </c>
      <c r="F325" s="6" t="s">
        <v>8332</v>
      </c>
      <c r="G325" s="6" t="s">
        <v>548</v>
      </c>
      <c r="H325" s="6" t="s">
        <v>8333</v>
      </c>
      <c r="I325" s="13" t="s">
        <v>8334</v>
      </c>
    </row>
    <row r="326" spans="5:9">
      <c r="E326" s="6">
        <v>324</v>
      </c>
      <c r="F326" s="6" t="s">
        <v>8335</v>
      </c>
      <c r="G326" s="6" t="s">
        <v>8336</v>
      </c>
      <c r="H326" s="6" t="s">
        <v>8337</v>
      </c>
      <c r="I326" s="13" t="s">
        <v>8338</v>
      </c>
    </row>
    <row r="327" spans="5:9">
      <c r="E327" s="6">
        <v>325</v>
      </c>
      <c r="F327" s="6" t="s">
        <v>8339</v>
      </c>
      <c r="G327" s="6" t="s">
        <v>8340</v>
      </c>
      <c r="H327" s="6" t="s">
        <v>8341</v>
      </c>
      <c r="I327" s="13" t="s">
        <v>8342</v>
      </c>
    </row>
    <row r="328" spans="5:9">
      <c r="E328" s="6">
        <v>326</v>
      </c>
      <c r="F328" s="6" t="s">
        <v>8343</v>
      </c>
      <c r="G328" s="6" t="s">
        <v>2787</v>
      </c>
      <c r="H328" s="6" t="s">
        <v>8344</v>
      </c>
      <c r="I328" s="13" t="s">
        <v>8345</v>
      </c>
    </row>
    <row r="329" spans="5:9">
      <c r="E329" s="6">
        <v>327</v>
      </c>
      <c r="F329" s="6" t="s">
        <v>8346</v>
      </c>
      <c r="G329" s="6" t="s">
        <v>2775</v>
      </c>
      <c r="H329" s="6" t="s">
        <v>8347</v>
      </c>
      <c r="I329" s="13" t="s">
        <v>8348</v>
      </c>
    </row>
    <row r="330" spans="5:9">
      <c r="E330" s="6">
        <v>328</v>
      </c>
      <c r="F330" s="6" t="s">
        <v>8349</v>
      </c>
      <c r="G330" s="6" t="s">
        <v>8350</v>
      </c>
      <c r="H330" s="6" t="s">
        <v>8351</v>
      </c>
      <c r="I330" s="13" t="s">
        <v>8352</v>
      </c>
    </row>
    <row r="331" spans="5:9">
      <c r="E331" s="6">
        <v>329</v>
      </c>
      <c r="F331" s="6" t="s">
        <v>8353</v>
      </c>
      <c r="G331" s="6" t="s">
        <v>8354</v>
      </c>
      <c r="H331" s="6" t="s">
        <v>8355</v>
      </c>
      <c r="I331" s="13" t="s">
        <v>8356</v>
      </c>
    </row>
    <row r="332" spans="5:9">
      <c r="E332" s="6">
        <v>330</v>
      </c>
      <c r="F332" s="6" t="s">
        <v>8357</v>
      </c>
      <c r="G332" s="6" t="s">
        <v>8358</v>
      </c>
      <c r="H332" s="6" t="s">
        <v>8359</v>
      </c>
      <c r="I332" s="13" t="s">
        <v>8360</v>
      </c>
    </row>
    <row r="333" spans="5:9">
      <c r="E333" s="6">
        <v>331</v>
      </c>
      <c r="F333" s="6" t="s">
        <v>8361</v>
      </c>
      <c r="G333" s="6" t="s">
        <v>8362</v>
      </c>
      <c r="H333" s="6" t="s">
        <v>8363</v>
      </c>
      <c r="I333" s="13" t="s">
        <v>8364</v>
      </c>
    </row>
    <row r="334" spans="5:9">
      <c r="E334" s="6">
        <v>332</v>
      </c>
      <c r="F334" s="6" t="s">
        <v>8365</v>
      </c>
      <c r="G334" s="6" t="s">
        <v>8366</v>
      </c>
      <c r="H334" s="6" t="s">
        <v>8367</v>
      </c>
      <c r="I334" s="13" t="s">
        <v>8368</v>
      </c>
    </row>
    <row r="335" spans="5:9">
      <c r="E335" s="6">
        <v>333</v>
      </c>
      <c r="F335" s="6" t="s">
        <v>8369</v>
      </c>
      <c r="G335" s="6" t="s">
        <v>8370</v>
      </c>
      <c r="H335" s="6" t="s">
        <v>8371</v>
      </c>
      <c r="I335" s="13" t="s">
        <v>8372</v>
      </c>
    </row>
    <row r="336" spans="5:9">
      <c r="E336" s="6">
        <v>334</v>
      </c>
      <c r="F336" s="6" t="s">
        <v>8373</v>
      </c>
      <c r="G336" s="6" t="s">
        <v>8374</v>
      </c>
      <c r="H336" s="6" t="s">
        <v>8375</v>
      </c>
      <c r="I336" s="13" t="s">
        <v>8376</v>
      </c>
    </row>
    <row r="337" spans="5:9">
      <c r="E337" s="6">
        <v>335</v>
      </c>
      <c r="F337" s="6" t="s">
        <v>8377</v>
      </c>
      <c r="G337" s="6" t="s">
        <v>8378</v>
      </c>
      <c r="H337" s="6" t="s">
        <v>8379</v>
      </c>
      <c r="I337" s="13" t="s">
        <v>8380</v>
      </c>
    </row>
    <row r="338" spans="5:9">
      <c r="E338" s="6">
        <v>336</v>
      </c>
      <c r="F338" s="6" t="s">
        <v>8381</v>
      </c>
      <c r="G338" s="6" t="s">
        <v>8382</v>
      </c>
      <c r="H338" s="6" t="s">
        <v>8383</v>
      </c>
      <c r="I338" s="13" t="s">
        <v>8384</v>
      </c>
    </row>
    <row r="339" spans="5:9">
      <c r="E339" s="6">
        <v>337</v>
      </c>
      <c r="F339" s="6" t="s">
        <v>8385</v>
      </c>
      <c r="G339" s="6" t="s">
        <v>8386</v>
      </c>
      <c r="H339" s="6" t="s">
        <v>8387</v>
      </c>
      <c r="I339" s="13" t="s">
        <v>8388</v>
      </c>
    </row>
    <row r="340" spans="5:9">
      <c r="E340" s="6">
        <v>338</v>
      </c>
      <c r="F340" s="6" t="s">
        <v>8389</v>
      </c>
      <c r="G340" s="6" t="s">
        <v>8390</v>
      </c>
      <c r="H340" s="6" t="s">
        <v>8391</v>
      </c>
      <c r="I340" s="13" t="s">
        <v>8392</v>
      </c>
    </row>
    <row r="341" spans="5:9">
      <c r="E341" s="6">
        <v>339</v>
      </c>
      <c r="F341" s="6" t="s">
        <v>8393</v>
      </c>
      <c r="G341" s="6" t="s">
        <v>8394</v>
      </c>
      <c r="H341" s="6" t="s">
        <v>8395</v>
      </c>
      <c r="I341" s="13" t="s">
        <v>8396</v>
      </c>
    </row>
    <row r="342" spans="5:9">
      <c r="E342" s="6">
        <v>340</v>
      </c>
      <c r="F342" s="6" t="s">
        <v>8397</v>
      </c>
      <c r="G342" s="6" t="s">
        <v>8398</v>
      </c>
      <c r="H342" s="6" t="s">
        <v>8399</v>
      </c>
      <c r="I342" s="13" t="s">
        <v>8400</v>
      </c>
    </row>
    <row r="343" spans="5:9">
      <c r="E343" s="6">
        <v>341</v>
      </c>
      <c r="F343" s="6" t="s">
        <v>8401</v>
      </c>
      <c r="G343" s="6" t="s">
        <v>8402</v>
      </c>
      <c r="H343" s="6" t="s">
        <v>8403</v>
      </c>
      <c r="I343" s="13" t="s">
        <v>8404</v>
      </c>
    </row>
    <row r="344" spans="5:9">
      <c r="E344" s="6">
        <v>342</v>
      </c>
      <c r="F344" s="6" t="s">
        <v>8405</v>
      </c>
      <c r="G344" s="6" t="s">
        <v>8406</v>
      </c>
      <c r="H344" s="6" t="s">
        <v>8407</v>
      </c>
      <c r="I344" s="13" t="s">
        <v>8408</v>
      </c>
    </row>
    <row r="345" spans="5:9">
      <c r="E345" s="6">
        <v>343</v>
      </c>
      <c r="F345" s="6" t="s">
        <v>8409</v>
      </c>
      <c r="G345" s="6" t="s">
        <v>8410</v>
      </c>
      <c r="H345" s="6" t="s">
        <v>8411</v>
      </c>
      <c r="I345" s="13" t="s">
        <v>8412</v>
      </c>
    </row>
    <row r="346" spans="5:9">
      <c r="E346" s="6">
        <v>344</v>
      </c>
      <c r="F346" s="6" t="s">
        <v>8413</v>
      </c>
      <c r="G346" s="6" t="s">
        <v>8414</v>
      </c>
      <c r="H346" s="6" t="s">
        <v>8415</v>
      </c>
      <c r="I346" s="13" t="s">
        <v>8416</v>
      </c>
    </row>
    <row r="347" spans="5:9">
      <c r="E347" s="6">
        <v>345</v>
      </c>
      <c r="F347" s="6" t="s">
        <v>8417</v>
      </c>
      <c r="G347" s="6" t="s">
        <v>8418</v>
      </c>
      <c r="H347" s="6" t="s">
        <v>8419</v>
      </c>
      <c r="I347" s="13" t="s">
        <v>8420</v>
      </c>
    </row>
    <row r="348" spans="5:9">
      <c r="E348" s="6">
        <v>346</v>
      </c>
      <c r="F348" s="6" t="s">
        <v>8421</v>
      </c>
      <c r="G348" s="6" t="s">
        <v>8422</v>
      </c>
      <c r="H348" s="6" t="s">
        <v>8423</v>
      </c>
      <c r="I348" s="13" t="s">
        <v>8424</v>
      </c>
    </row>
    <row r="349" spans="5:9">
      <c r="E349" s="6">
        <v>347</v>
      </c>
      <c r="F349" s="6" t="s">
        <v>8425</v>
      </c>
      <c r="G349" s="6" t="s">
        <v>8426</v>
      </c>
      <c r="H349" s="6" t="s">
        <v>8427</v>
      </c>
      <c r="I349" s="13" t="s">
        <v>8428</v>
      </c>
    </row>
    <row r="350" spans="5:9">
      <c r="E350" s="6">
        <v>348</v>
      </c>
      <c r="F350" s="6" t="s">
        <v>8429</v>
      </c>
      <c r="G350" s="6" t="s">
        <v>8430</v>
      </c>
      <c r="H350" s="6" t="s">
        <v>8431</v>
      </c>
      <c r="I350" s="13" t="s">
        <v>8432</v>
      </c>
    </row>
    <row r="351" spans="5:9">
      <c r="E351" s="6">
        <v>349</v>
      </c>
      <c r="F351" s="6" t="s">
        <v>8433</v>
      </c>
      <c r="G351" s="6" t="s">
        <v>8434</v>
      </c>
      <c r="H351" s="6" t="s">
        <v>8435</v>
      </c>
      <c r="I351" s="13" t="s">
        <v>8436</v>
      </c>
    </row>
    <row r="352" spans="5:9">
      <c r="E352" s="6">
        <v>350</v>
      </c>
      <c r="F352" s="6" t="s">
        <v>8437</v>
      </c>
      <c r="G352" s="6" t="s">
        <v>8438</v>
      </c>
      <c r="H352" s="6" t="s">
        <v>8439</v>
      </c>
      <c r="I352" s="13" t="s">
        <v>8440</v>
      </c>
    </row>
    <row r="353" spans="5:9">
      <c r="E353" s="6">
        <v>351</v>
      </c>
      <c r="F353" s="6" t="s">
        <v>8441</v>
      </c>
      <c r="G353" s="6" t="s">
        <v>8442</v>
      </c>
      <c r="H353" s="6" t="s">
        <v>8443</v>
      </c>
      <c r="I353" s="13" t="s">
        <v>8444</v>
      </c>
    </row>
    <row r="354" spans="5:9">
      <c r="E354" s="6">
        <v>352</v>
      </c>
      <c r="F354" s="6" t="s">
        <v>8445</v>
      </c>
      <c r="G354" s="6" t="s">
        <v>8446</v>
      </c>
      <c r="H354" s="6" t="s">
        <v>8447</v>
      </c>
      <c r="I354" s="13" t="s">
        <v>8448</v>
      </c>
    </row>
    <row r="355" spans="5:9">
      <c r="E355" s="6">
        <v>353</v>
      </c>
      <c r="F355" s="6" t="s">
        <v>8449</v>
      </c>
      <c r="G355" s="6" t="s">
        <v>8450</v>
      </c>
      <c r="H355" s="6" t="s">
        <v>8451</v>
      </c>
      <c r="I355" s="13" t="s">
        <v>8452</v>
      </c>
    </row>
    <row r="356" spans="5:9">
      <c r="E356" s="6">
        <v>354</v>
      </c>
      <c r="F356" s="6" t="s">
        <v>8453</v>
      </c>
      <c r="G356" s="6" t="s">
        <v>8454</v>
      </c>
      <c r="H356" s="6" t="s">
        <v>8455</v>
      </c>
      <c r="I356" s="13" t="s">
        <v>8456</v>
      </c>
    </row>
    <row r="357" spans="5:9">
      <c r="E357" s="6">
        <v>355</v>
      </c>
      <c r="F357" s="6" t="s">
        <v>8457</v>
      </c>
      <c r="G357" s="6" t="s">
        <v>8458</v>
      </c>
      <c r="H357" s="6" t="s">
        <v>8459</v>
      </c>
      <c r="I357" s="13" t="s">
        <v>8460</v>
      </c>
    </row>
    <row r="358" spans="5:9">
      <c r="E358" s="6">
        <v>356</v>
      </c>
      <c r="F358" s="6" t="s">
        <v>8461</v>
      </c>
      <c r="G358" s="6" t="s">
        <v>8462</v>
      </c>
      <c r="H358" s="6" t="s">
        <v>8463</v>
      </c>
      <c r="I358" s="13" t="s">
        <v>8464</v>
      </c>
    </row>
    <row r="359" spans="5:9">
      <c r="E359" s="6">
        <v>357</v>
      </c>
      <c r="F359" s="6" t="s">
        <v>8465</v>
      </c>
      <c r="G359" s="6" t="s">
        <v>8466</v>
      </c>
      <c r="H359" s="6" t="s">
        <v>8467</v>
      </c>
      <c r="I359" s="13" t="s">
        <v>8468</v>
      </c>
    </row>
    <row r="360" spans="5:9">
      <c r="E360" s="6">
        <v>358</v>
      </c>
      <c r="F360" s="6" t="s">
        <v>8469</v>
      </c>
      <c r="G360" s="6" t="s">
        <v>8470</v>
      </c>
      <c r="H360" s="6" t="s">
        <v>8471</v>
      </c>
      <c r="I360" s="13" t="s">
        <v>8472</v>
      </c>
    </row>
    <row r="361" spans="5:9">
      <c r="E361" s="6">
        <v>359</v>
      </c>
      <c r="F361" s="6" t="s">
        <v>8473</v>
      </c>
      <c r="G361" s="6" t="s">
        <v>8474</v>
      </c>
      <c r="H361" s="6" t="s">
        <v>8475</v>
      </c>
      <c r="I361" s="13" t="s">
        <v>8476</v>
      </c>
    </row>
    <row r="362" spans="5:9">
      <c r="E362" s="6">
        <v>360</v>
      </c>
      <c r="F362" s="6" t="s">
        <v>8477</v>
      </c>
      <c r="G362" s="6" t="s">
        <v>8478</v>
      </c>
      <c r="H362" s="6" t="s">
        <v>8479</v>
      </c>
      <c r="I362" s="13" t="s">
        <v>8480</v>
      </c>
    </row>
    <row r="363" spans="5:9">
      <c r="E363" s="6">
        <v>361</v>
      </c>
      <c r="F363" s="6" t="s">
        <v>8481</v>
      </c>
      <c r="G363" s="6" t="s">
        <v>8482</v>
      </c>
      <c r="H363" s="6" t="s">
        <v>8483</v>
      </c>
      <c r="I363" s="13" t="s">
        <v>8484</v>
      </c>
    </row>
    <row r="364" spans="5:9">
      <c r="E364" s="6">
        <v>362</v>
      </c>
      <c r="F364" s="6" t="s">
        <v>8485</v>
      </c>
      <c r="G364" s="6" t="s">
        <v>8486</v>
      </c>
      <c r="H364" s="6" t="s">
        <v>8487</v>
      </c>
      <c r="I364" s="13" t="s">
        <v>8488</v>
      </c>
    </row>
    <row r="365" spans="5:9">
      <c r="E365" s="6">
        <v>363</v>
      </c>
      <c r="F365" s="6" t="s">
        <v>8489</v>
      </c>
      <c r="G365" s="6" t="s">
        <v>8490</v>
      </c>
      <c r="H365" s="6" t="s">
        <v>8491</v>
      </c>
      <c r="I365" s="13" t="s">
        <v>8492</v>
      </c>
    </row>
    <row r="366" spans="5:9">
      <c r="E366" s="6">
        <v>364</v>
      </c>
      <c r="F366" s="6" t="s">
        <v>8493</v>
      </c>
      <c r="G366" s="6" t="s">
        <v>8494</v>
      </c>
      <c r="H366" s="6" t="s">
        <v>8495</v>
      </c>
      <c r="I366" s="13" t="s">
        <v>8496</v>
      </c>
    </row>
    <row r="367" spans="5:9">
      <c r="E367" s="6">
        <v>365</v>
      </c>
      <c r="F367" s="6" t="s">
        <v>8497</v>
      </c>
      <c r="G367" s="6" t="s">
        <v>8498</v>
      </c>
      <c r="H367" s="6" t="s">
        <v>8499</v>
      </c>
      <c r="I367" s="13" t="s">
        <v>8500</v>
      </c>
    </row>
    <row r="368" spans="5:9">
      <c r="E368" s="6">
        <v>366</v>
      </c>
      <c r="F368" s="6" t="s">
        <v>8501</v>
      </c>
      <c r="G368" s="6" t="s">
        <v>8502</v>
      </c>
      <c r="H368" s="6" t="s">
        <v>8503</v>
      </c>
      <c r="I368" s="13" t="s">
        <v>8504</v>
      </c>
    </row>
    <row r="369" spans="5:9">
      <c r="E369" s="6">
        <v>367</v>
      </c>
      <c r="F369" s="6" t="s">
        <v>8505</v>
      </c>
      <c r="G369" s="6" t="s">
        <v>8506</v>
      </c>
      <c r="H369" s="6" t="s">
        <v>8507</v>
      </c>
      <c r="I369" s="13" t="s">
        <v>8508</v>
      </c>
    </row>
    <row r="370" spans="5:9">
      <c r="E370" s="6">
        <v>368</v>
      </c>
      <c r="F370" s="6" t="s">
        <v>8509</v>
      </c>
      <c r="G370" s="6" t="s">
        <v>8510</v>
      </c>
      <c r="H370" s="6" t="s">
        <v>8511</v>
      </c>
      <c r="I370" s="13" t="s">
        <v>8512</v>
      </c>
    </row>
    <row r="371" spans="5:9">
      <c r="E371" s="6">
        <v>369</v>
      </c>
      <c r="F371" s="6" t="s">
        <v>8513</v>
      </c>
      <c r="G371" s="6" t="s">
        <v>8514</v>
      </c>
      <c r="H371" s="6" t="s">
        <v>8515</v>
      </c>
      <c r="I371" s="13" t="s">
        <v>8516</v>
      </c>
    </row>
    <row r="372" spans="5:9">
      <c r="E372" s="6">
        <v>370</v>
      </c>
      <c r="F372" s="6" t="s">
        <v>8517</v>
      </c>
      <c r="G372" s="6" t="s">
        <v>8518</v>
      </c>
      <c r="H372" s="6" t="s">
        <v>8519</v>
      </c>
      <c r="I372" s="13" t="s">
        <v>8520</v>
      </c>
    </row>
    <row r="373" spans="5:9">
      <c r="E373" s="6">
        <v>371</v>
      </c>
      <c r="F373" s="6" t="s">
        <v>8521</v>
      </c>
      <c r="G373" s="6" t="s">
        <v>8522</v>
      </c>
      <c r="H373" s="6" t="s">
        <v>8523</v>
      </c>
      <c r="I373" s="13" t="s">
        <v>8524</v>
      </c>
    </row>
    <row r="374" spans="5:9">
      <c r="E374" s="6">
        <v>372</v>
      </c>
      <c r="F374" s="6" t="s">
        <v>8525</v>
      </c>
      <c r="G374" s="6" t="s">
        <v>8526</v>
      </c>
      <c r="H374" s="6" t="s">
        <v>8527</v>
      </c>
      <c r="I374" s="13" t="s">
        <v>8528</v>
      </c>
    </row>
    <row r="375" spans="5:9">
      <c r="E375" s="6">
        <v>373</v>
      </c>
      <c r="F375" s="6" t="s">
        <v>8529</v>
      </c>
      <c r="G375" s="6" t="s">
        <v>8530</v>
      </c>
      <c r="H375" s="6" t="s">
        <v>8531</v>
      </c>
      <c r="I375" s="13" t="s">
        <v>8532</v>
      </c>
    </row>
    <row r="376" spans="5:9">
      <c r="E376" s="6">
        <v>374</v>
      </c>
      <c r="F376" s="6" t="s">
        <v>8533</v>
      </c>
      <c r="G376" s="6" t="s">
        <v>8534</v>
      </c>
      <c r="H376" s="6" t="s">
        <v>8535</v>
      </c>
      <c r="I376" s="13" t="s">
        <v>8536</v>
      </c>
    </row>
    <row r="377" spans="5:9">
      <c r="E377" s="6">
        <v>375</v>
      </c>
      <c r="F377" s="6" t="s">
        <v>8537</v>
      </c>
      <c r="G377" s="6" t="s">
        <v>8538</v>
      </c>
      <c r="H377" s="6" t="s">
        <v>8539</v>
      </c>
      <c r="I377" s="13" t="s">
        <v>8540</v>
      </c>
    </row>
    <row r="378" spans="5:9">
      <c r="E378" s="6">
        <v>376</v>
      </c>
      <c r="F378" s="6" t="s">
        <v>8541</v>
      </c>
      <c r="G378" s="6" t="s">
        <v>8542</v>
      </c>
      <c r="H378" s="6" t="s">
        <v>8543</v>
      </c>
      <c r="I378" s="13" t="s">
        <v>8544</v>
      </c>
    </row>
    <row r="379" spans="5:9">
      <c r="E379" s="6">
        <v>377</v>
      </c>
      <c r="F379" s="6" t="s">
        <v>8545</v>
      </c>
      <c r="G379" s="6" t="s">
        <v>8546</v>
      </c>
      <c r="H379" s="6" t="s">
        <v>8547</v>
      </c>
      <c r="I379" s="13" t="s">
        <v>8548</v>
      </c>
    </row>
    <row r="380" spans="5:9">
      <c r="E380" s="6">
        <v>378</v>
      </c>
      <c r="F380" s="6" t="s">
        <v>8549</v>
      </c>
      <c r="G380" s="6" t="s">
        <v>8550</v>
      </c>
      <c r="H380" s="6" t="s">
        <v>8551</v>
      </c>
      <c r="I380" s="13" t="s">
        <v>8552</v>
      </c>
    </row>
    <row r="381" spans="5:9">
      <c r="E381" s="6">
        <v>379</v>
      </c>
      <c r="F381" s="6" t="s">
        <v>8553</v>
      </c>
      <c r="G381" s="6" t="s">
        <v>8554</v>
      </c>
      <c r="H381" s="6" t="s">
        <v>8555</v>
      </c>
      <c r="I381" s="13" t="s">
        <v>8556</v>
      </c>
    </row>
    <row r="382" spans="5:9">
      <c r="E382" s="6">
        <v>380</v>
      </c>
      <c r="F382" s="6" t="s">
        <v>8557</v>
      </c>
      <c r="G382" s="6" t="s">
        <v>8558</v>
      </c>
      <c r="H382" s="6" t="s">
        <v>8559</v>
      </c>
      <c r="I382" s="13" t="s">
        <v>8560</v>
      </c>
    </row>
    <row r="383" spans="5:9">
      <c r="E383" s="6">
        <v>381</v>
      </c>
      <c r="F383" s="6" t="s">
        <v>8561</v>
      </c>
      <c r="G383" s="6" t="s">
        <v>8562</v>
      </c>
      <c r="H383" s="6" t="s">
        <v>8563</v>
      </c>
      <c r="I383" s="13" t="s">
        <v>8564</v>
      </c>
    </row>
    <row r="384" spans="5:9">
      <c r="E384" s="6">
        <v>382</v>
      </c>
      <c r="F384" s="6" t="s">
        <v>8565</v>
      </c>
      <c r="G384" s="6" t="s">
        <v>8566</v>
      </c>
      <c r="H384" s="6" t="s">
        <v>8567</v>
      </c>
      <c r="I384" s="13" t="s">
        <v>8568</v>
      </c>
    </row>
    <row r="385" spans="5:9">
      <c r="E385" s="6">
        <v>383</v>
      </c>
      <c r="F385" s="6" t="s">
        <v>8569</v>
      </c>
      <c r="G385" s="6" t="s">
        <v>8570</v>
      </c>
      <c r="H385" s="6" t="s">
        <v>8571</v>
      </c>
      <c r="I385" s="13" t="s">
        <v>8572</v>
      </c>
    </row>
    <row r="386" spans="5:9">
      <c r="E386" s="6">
        <v>384</v>
      </c>
      <c r="F386" s="6" t="s">
        <v>8573</v>
      </c>
      <c r="G386" s="6" t="s">
        <v>8574</v>
      </c>
      <c r="H386" s="6" t="s">
        <v>8575</v>
      </c>
      <c r="I386" s="13" t="s">
        <v>8576</v>
      </c>
    </row>
    <row r="387" spans="5:9">
      <c r="E387" s="6">
        <v>385</v>
      </c>
      <c r="F387" s="6" t="s">
        <v>8577</v>
      </c>
      <c r="G387" s="6" t="s">
        <v>8578</v>
      </c>
      <c r="H387" s="6" t="s">
        <v>8579</v>
      </c>
      <c r="I387" s="13" t="s">
        <v>8580</v>
      </c>
    </row>
    <row r="388" spans="5:9">
      <c r="E388" s="6">
        <v>386</v>
      </c>
      <c r="F388" s="6" t="s">
        <v>8581</v>
      </c>
      <c r="G388" s="6" t="s">
        <v>8582</v>
      </c>
      <c r="H388" s="6" t="s">
        <v>8583</v>
      </c>
      <c r="I388" s="13" t="s">
        <v>8584</v>
      </c>
    </row>
    <row r="389" spans="5:9">
      <c r="E389" s="6">
        <v>387</v>
      </c>
      <c r="F389" s="6" t="s">
        <v>8585</v>
      </c>
      <c r="G389" s="6" t="s">
        <v>8586</v>
      </c>
      <c r="H389" s="6" t="s">
        <v>8587</v>
      </c>
      <c r="I389" s="13" t="s">
        <v>8588</v>
      </c>
    </row>
    <row r="390" spans="5:9">
      <c r="E390" s="6">
        <v>388</v>
      </c>
      <c r="F390" s="6" t="s">
        <v>8589</v>
      </c>
      <c r="G390" s="6" t="s">
        <v>8590</v>
      </c>
      <c r="H390" s="6" t="s">
        <v>8591</v>
      </c>
      <c r="I390" s="13" t="s">
        <v>8592</v>
      </c>
    </row>
    <row r="391" spans="5:9">
      <c r="E391" s="6">
        <v>389</v>
      </c>
      <c r="F391" s="6" t="s">
        <v>8593</v>
      </c>
      <c r="G391" s="6" t="s">
        <v>8594</v>
      </c>
      <c r="H391" s="6" t="s">
        <v>8595</v>
      </c>
      <c r="I391" s="13" t="s">
        <v>8596</v>
      </c>
    </row>
    <row r="392" spans="5:9">
      <c r="E392" s="6">
        <v>390</v>
      </c>
      <c r="F392" s="6" t="s">
        <v>8597</v>
      </c>
      <c r="G392" s="6" t="s">
        <v>8598</v>
      </c>
      <c r="H392" s="6" t="s">
        <v>8599</v>
      </c>
      <c r="I392" s="13" t="s">
        <v>8600</v>
      </c>
    </row>
    <row r="393" spans="5:9">
      <c r="E393" s="6">
        <v>391</v>
      </c>
      <c r="F393" s="6" t="s">
        <v>8601</v>
      </c>
      <c r="G393" s="6" t="s">
        <v>8602</v>
      </c>
      <c r="H393" s="6" t="s">
        <v>8603</v>
      </c>
      <c r="I393" s="13" t="s">
        <v>8604</v>
      </c>
    </row>
    <row r="394" spans="5:9">
      <c r="E394" s="6">
        <v>392</v>
      </c>
      <c r="F394" s="6" t="s">
        <v>8605</v>
      </c>
      <c r="G394" s="6" t="s">
        <v>8606</v>
      </c>
      <c r="H394" s="6" t="s">
        <v>8607</v>
      </c>
      <c r="I394" s="13" t="s">
        <v>8608</v>
      </c>
    </row>
    <row r="395" spans="5:9">
      <c r="E395" s="6">
        <v>393</v>
      </c>
      <c r="F395" s="6" t="s">
        <v>8609</v>
      </c>
      <c r="G395" s="6" t="s">
        <v>8610</v>
      </c>
      <c r="H395" s="6" t="s">
        <v>8611</v>
      </c>
      <c r="I395" s="13" t="s">
        <v>8612</v>
      </c>
    </row>
    <row r="396" spans="5:9">
      <c r="E396" s="6">
        <v>394</v>
      </c>
      <c r="F396" s="6" t="s">
        <v>8613</v>
      </c>
      <c r="G396" s="6" t="s">
        <v>8614</v>
      </c>
      <c r="H396" s="6" t="s">
        <v>8615</v>
      </c>
      <c r="I396" s="13" t="s">
        <v>8616</v>
      </c>
    </row>
    <row r="397" spans="5:9">
      <c r="E397" s="6">
        <v>395</v>
      </c>
      <c r="F397" s="6" t="s">
        <v>8617</v>
      </c>
      <c r="G397" s="6" t="s">
        <v>8618</v>
      </c>
      <c r="H397" s="6" t="s">
        <v>8619</v>
      </c>
      <c r="I397" s="13" t="s">
        <v>8620</v>
      </c>
    </row>
    <row r="398" spans="5:9">
      <c r="E398" s="6">
        <v>396</v>
      </c>
      <c r="F398" s="6" t="s">
        <v>8621</v>
      </c>
      <c r="G398" s="6" t="s">
        <v>8622</v>
      </c>
      <c r="H398" s="6" t="s">
        <v>8623</v>
      </c>
      <c r="I398" s="13" t="s">
        <v>8624</v>
      </c>
    </row>
    <row r="399" spans="5:9">
      <c r="E399" s="6">
        <v>397</v>
      </c>
      <c r="F399" s="6" t="s">
        <v>8625</v>
      </c>
      <c r="G399" s="6" t="s">
        <v>8626</v>
      </c>
      <c r="H399" s="6" t="s">
        <v>8627</v>
      </c>
      <c r="I399" s="13" t="s">
        <v>8628</v>
      </c>
    </row>
    <row r="400" spans="5:9">
      <c r="E400" s="6">
        <v>398</v>
      </c>
      <c r="F400" s="6" t="s">
        <v>8629</v>
      </c>
      <c r="G400" s="6" t="s">
        <v>8630</v>
      </c>
      <c r="H400" s="6" t="s">
        <v>8631</v>
      </c>
      <c r="I400" s="13" t="s">
        <v>8632</v>
      </c>
    </row>
    <row r="401" spans="5:9">
      <c r="E401" s="6">
        <v>399</v>
      </c>
      <c r="F401" s="6" t="s">
        <v>8633</v>
      </c>
      <c r="G401" s="6" t="s">
        <v>8634</v>
      </c>
      <c r="H401" s="6" t="s">
        <v>8635</v>
      </c>
      <c r="I401" s="13" t="s">
        <v>8636</v>
      </c>
    </row>
    <row r="402" spans="5:9">
      <c r="E402" s="6">
        <v>400</v>
      </c>
      <c r="F402" s="6" t="s">
        <v>8637</v>
      </c>
      <c r="G402" s="6" t="s">
        <v>8638</v>
      </c>
      <c r="H402" s="6" t="s">
        <v>8639</v>
      </c>
      <c r="I402" s="13" t="s">
        <v>8640</v>
      </c>
    </row>
    <row r="403" spans="5:9">
      <c r="E403" s="6">
        <v>401</v>
      </c>
      <c r="F403" s="6" t="s">
        <v>8641</v>
      </c>
      <c r="G403" s="6" t="s">
        <v>8642</v>
      </c>
      <c r="H403" s="6" t="s">
        <v>8643</v>
      </c>
      <c r="I403" s="13" t="s">
        <v>8644</v>
      </c>
    </row>
    <row r="404" spans="5:9">
      <c r="E404" s="6">
        <v>402</v>
      </c>
      <c r="F404" s="6" t="s">
        <v>8645</v>
      </c>
      <c r="G404" s="6" t="s">
        <v>8646</v>
      </c>
      <c r="H404" s="6" t="s">
        <v>8647</v>
      </c>
      <c r="I404" s="13" t="s">
        <v>8648</v>
      </c>
    </row>
    <row r="405" spans="5:9">
      <c r="E405" s="6">
        <v>403</v>
      </c>
      <c r="F405" s="6" t="s">
        <v>8649</v>
      </c>
      <c r="G405" s="6" t="s">
        <v>8650</v>
      </c>
      <c r="H405" s="6" t="s">
        <v>8651</v>
      </c>
      <c r="I405" s="13" t="s">
        <v>8652</v>
      </c>
    </row>
    <row r="406" spans="5:9">
      <c r="E406" s="6">
        <v>404</v>
      </c>
      <c r="F406" s="6" t="s">
        <v>8653</v>
      </c>
      <c r="G406" s="6" t="s">
        <v>8654</v>
      </c>
      <c r="H406" s="6" t="s">
        <v>8655</v>
      </c>
      <c r="I406" s="13" t="s">
        <v>8656</v>
      </c>
    </row>
    <row r="407" spans="5:9">
      <c r="E407" s="6">
        <v>405</v>
      </c>
      <c r="F407" s="6" t="s">
        <v>8657</v>
      </c>
      <c r="G407" s="6" t="s">
        <v>8658</v>
      </c>
      <c r="H407" s="6" t="s">
        <v>8659</v>
      </c>
      <c r="I407" s="13" t="s">
        <v>8660</v>
      </c>
    </row>
    <row r="408" spans="5:9">
      <c r="E408" s="6">
        <v>406</v>
      </c>
      <c r="F408" s="6" t="s">
        <v>8661</v>
      </c>
      <c r="G408" s="6" t="s">
        <v>8662</v>
      </c>
      <c r="H408" s="6" t="s">
        <v>8663</v>
      </c>
      <c r="I408" s="13" t="s">
        <v>8664</v>
      </c>
    </row>
    <row r="409" spans="5:9">
      <c r="E409" s="6">
        <v>407</v>
      </c>
      <c r="F409" s="6" t="s">
        <v>8665</v>
      </c>
      <c r="G409" s="6" t="s">
        <v>8666</v>
      </c>
      <c r="H409" s="6" t="s">
        <v>8667</v>
      </c>
      <c r="I409" s="13" t="s">
        <v>8668</v>
      </c>
    </row>
    <row r="410" spans="5:9">
      <c r="E410" s="6">
        <v>408</v>
      </c>
      <c r="F410" s="6" t="s">
        <v>8669</v>
      </c>
      <c r="G410" s="6" t="s">
        <v>8670</v>
      </c>
      <c r="H410" s="6" t="s">
        <v>8671</v>
      </c>
      <c r="I410" s="13" t="s">
        <v>8672</v>
      </c>
    </row>
    <row r="411" spans="5:9">
      <c r="E411" s="6">
        <v>409</v>
      </c>
      <c r="F411" s="6" t="s">
        <v>8673</v>
      </c>
      <c r="G411" s="6" t="s">
        <v>8674</v>
      </c>
      <c r="H411" s="6" t="s">
        <v>8675</v>
      </c>
      <c r="I411" s="13" t="s">
        <v>8676</v>
      </c>
    </row>
    <row r="412" spans="5:9">
      <c r="E412" s="6">
        <v>410</v>
      </c>
      <c r="F412" s="6" t="s">
        <v>8677</v>
      </c>
      <c r="G412" s="6" t="s">
        <v>8678</v>
      </c>
      <c r="H412" s="6" t="s">
        <v>8679</v>
      </c>
      <c r="I412" s="13" t="s">
        <v>8680</v>
      </c>
    </row>
    <row r="413" spans="5:9">
      <c r="E413" s="6">
        <v>411</v>
      </c>
      <c r="F413" s="6" t="s">
        <v>8681</v>
      </c>
      <c r="G413" s="6" t="s">
        <v>8682</v>
      </c>
      <c r="H413" s="6" t="s">
        <v>8683</v>
      </c>
      <c r="I413" s="13" t="s">
        <v>8684</v>
      </c>
    </row>
    <row r="414" spans="5:9">
      <c r="E414" s="6">
        <v>412</v>
      </c>
      <c r="F414" s="6" t="s">
        <v>8685</v>
      </c>
      <c r="G414" s="6" t="s">
        <v>8686</v>
      </c>
      <c r="H414" s="6" t="s">
        <v>8687</v>
      </c>
      <c r="I414" s="13" t="s">
        <v>8688</v>
      </c>
    </row>
    <row r="415" spans="5:9">
      <c r="E415" s="6">
        <v>413</v>
      </c>
      <c r="F415" s="6" t="s">
        <v>8689</v>
      </c>
      <c r="G415" s="6" t="s">
        <v>8690</v>
      </c>
      <c r="H415" s="6" t="s">
        <v>8691</v>
      </c>
      <c r="I415" s="13" t="s">
        <v>8692</v>
      </c>
    </row>
    <row r="416" spans="5:9">
      <c r="E416" s="6">
        <v>414</v>
      </c>
      <c r="F416" s="6" t="s">
        <v>8693</v>
      </c>
      <c r="G416" s="6" t="s">
        <v>8694</v>
      </c>
      <c r="H416" s="6" t="s">
        <v>8695</v>
      </c>
      <c r="I416" s="13" t="s">
        <v>8696</v>
      </c>
    </row>
    <row r="417" spans="5:9">
      <c r="E417" s="6">
        <v>415</v>
      </c>
      <c r="F417" s="6" t="s">
        <v>8697</v>
      </c>
      <c r="G417" s="6" t="s">
        <v>8698</v>
      </c>
      <c r="H417" s="6" t="s">
        <v>8699</v>
      </c>
      <c r="I417" s="13" t="s">
        <v>8700</v>
      </c>
    </row>
    <row r="418" spans="5:9">
      <c r="E418" s="6">
        <v>416</v>
      </c>
      <c r="F418" s="6" t="s">
        <v>8701</v>
      </c>
      <c r="G418" s="6" t="s">
        <v>8702</v>
      </c>
      <c r="H418" s="6" t="s">
        <v>8703</v>
      </c>
      <c r="I418" s="13" t="s">
        <v>8704</v>
      </c>
    </row>
    <row r="419" spans="5:9">
      <c r="E419" s="6">
        <v>417</v>
      </c>
      <c r="F419" s="6" t="s">
        <v>8705</v>
      </c>
      <c r="G419" s="6" t="s">
        <v>8706</v>
      </c>
      <c r="H419" s="6" t="s">
        <v>8707</v>
      </c>
      <c r="I419" s="13" t="s">
        <v>8708</v>
      </c>
    </row>
    <row r="420" spans="5:9">
      <c r="E420" s="6">
        <v>418</v>
      </c>
      <c r="F420" s="6" t="s">
        <v>8709</v>
      </c>
      <c r="G420" s="6" t="s">
        <v>8710</v>
      </c>
      <c r="H420" s="6" t="s">
        <v>8711</v>
      </c>
      <c r="I420" s="13" t="s">
        <v>8712</v>
      </c>
    </row>
    <row r="421" spans="5:9">
      <c r="E421" s="6">
        <v>419</v>
      </c>
      <c r="F421" s="6" t="s">
        <v>8713</v>
      </c>
      <c r="G421" s="6" t="s">
        <v>8714</v>
      </c>
      <c r="H421" s="6" t="s">
        <v>8715</v>
      </c>
      <c r="I421" s="13" t="s">
        <v>8716</v>
      </c>
    </row>
    <row r="422" spans="5:9">
      <c r="E422" s="6">
        <v>420</v>
      </c>
      <c r="F422" s="6" t="s">
        <v>8717</v>
      </c>
      <c r="G422" s="6" t="s">
        <v>8718</v>
      </c>
      <c r="H422" s="6" t="s">
        <v>8719</v>
      </c>
      <c r="I422" s="13" t="s">
        <v>8720</v>
      </c>
    </row>
    <row r="423" spans="5:9">
      <c r="E423" s="6">
        <v>421</v>
      </c>
      <c r="F423" s="6" t="s">
        <v>8721</v>
      </c>
      <c r="G423" s="6" t="s">
        <v>8722</v>
      </c>
      <c r="H423" s="6" t="s">
        <v>8723</v>
      </c>
      <c r="I423" s="13" t="s">
        <v>8724</v>
      </c>
    </row>
    <row r="424" spans="5:9">
      <c r="E424" s="6">
        <v>422</v>
      </c>
      <c r="F424" s="6" t="s">
        <v>8725</v>
      </c>
      <c r="G424" s="6" t="s">
        <v>8726</v>
      </c>
      <c r="H424" s="6" t="s">
        <v>8727</v>
      </c>
      <c r="I424" s="13" t="s">
        <v>8728</v>
      </c>
    </row>
    <row r="425" spans="5:9">
      <c r="E425" s="6">
        <v>423</v>
      </c>
      <c r="F425" s="6" t="s">
        <v>8729</v>
      </c>
      <c r="G425" s="6" t="s">
        <v>8730</v>
      </c>
      <c r="H425" s="6" t="s">
        <v>8731</v>
      </c>
      <c r="I425" s="13" t="s">
        <v>8732</v>
      </c>
    </row>
    <row r="426" spans="5:9">
      <c r="E426" s="6">
        <v>424</v>
      </c>
      <c r="F426" s="6" t="s">
        <v>8733</v>
      </c>
      <c r="G426" s="6" t="s">
        <v>8734</v>
      </c>
      <c r="H426" s="6" t="s">
        <v>8735</v>
      </c>
      <c r="I426" s="13" t="s">
        <v>8736</v>
      </c>
    </row>
    <row r="427" spans="5:9">
      <c r="E427" s="6">
        <v>425</v>
      </c>
      <c r="F427" s="6" t="s">
        <v>8737</v>
      </c>
      <c r="G427" s="6" t="s">
        <v>8738</v>
      </c>
      <c r="H427" s="6" t="s">
        <v>8739</v>
      </c>
      <c r="I427" s="13" t="s">
        <v>8740</v>
      </c>
    </row>
    <row r="428" spans="5:9">
      <c r="E428" s="6">
        <v>426</v>
      </c>
      <c r="F428" s="6" t="s">
        <v>8741</v>
      </c>
      <c r="G428" s="6" t="s">
        <v>8742</v>
      </c>
      <c r="H428" s="6" t="s">
        <v>8743</v>
      </c>
      <c r="I428" s="13" t="s">
        <v>8744</v>
      </c>
    </row>
    <row r="429" spans="5:9">
      <c r="E429" s="6">
        <v>427</v>
      </c>
      <c r="F429" s="6" t="s">
        <v>8745</v>
      </c>
      <c r="G429" s="6" t="s">
        <v>8746</v>
      </c>
      <c r="H429" s="6" t="s">
        <v>8747</v>
      </c>
      <c r="I429" s="13" t="s">
        <v>8748</v>
      </c>
    </row>
    <row r="430" spans="5:9">
      <c r="E430" s="6">
        <v>428</v>
      </c>
      <c r="F430" s="6" t="s">
        <v>7648</v>
      </c>
      <c r="G430" s="6" t="s">
        <v>8749</v>
      </c>
      <c r="H430" s="6" t="s">
        <v>8750</v>
      </c>
      <c r="I430" s="13" t="s">
        <v>7650</v>
      </c>
    </row>
    <row r="431" spans="5:9">
      <c r="E431" s="6">
        <v>429</v>
      </c>
      <c r="F431" s="6" t="s">
        <v>8751</v>
      </c>
      <c r="G431" s="6" t="s">
        <v>8752</v>
      </c>
      <c r="H431" s="6" t="s">
        <v>8753</v>
      </c>
      <c r="I431" s="13" t="s">
        <v>8754</v>
      </c>
    </row>
    <row r="432" spans="5:9">
      <c r="E432" s="6">
        <v>430</v>
      </c>
      <c r="F432" s="6" t="s">
        <v>8755</v>
      </c>
      <c r="G432" s="6" t="s">
        <v>8756</v>
      </c>
      <c r="H432" s="6" t="s">
        <v>8757</v>
      </c>
      <c r="I432" s="13" t="s">
        <v>8758</v>
      </c>
    </row>
    <row r="433" spans="5:9">
      <c r="E433" s="6">
        <v>431</v>
      </c>
      <c r="F433" s="6" t="s">
        <v>8759</v>
      </c>
      <c r="G433" s="6" t="s">
        <v>8760</v>
      </c>
      <c r="H433" s="6" t="s">
        <v>8761</v>
      </c>
      <c r="I433" s="13" t="s">
        <v>8762</v>
      </c>
    </row>
    <row r="434" spans="5:9">
      <c r="E434" s="6">
        <v>432</v>
      </c>
      <c r="F434" s="6" t="s">
        <v>8763</v>
      </c>
      <c r="G434" s="6" t="s">
        <v>8764</v>
      </c>
      <c r="H434" s="6" t="s">
        <v>8765</v>
      </c>
      <c r="I434" s="13" t="s">
        <v>8766</v>
      </c>
    </row>
    <row r="435" spans="5:9">
      <c r="E435" s="6">
        <v>433</v>
      </c>
      <c r="F435" s="6" t="s">
        <v>8767</v>
      </c>
      <c r="G435" s="6" t="s">
        <v>8768</v>
      </c>
      <c r="H435" s="6" t="s">
        <v>8769</v>
      </c>
      <c r="I435" s="13" t="s">
        <v>8770</v>
      </c>
    </row>
    <row r="436" spans="5:9">
      <c r="E436" s="6">
        <v>434</v>
      </c>
      <c r="F436" s="6" t="s">
        <v>8771</v>
      </c>
      <c r="G436" s="6" t="s">
        <v>8772</v>
      </c>
      <c r="H436" s="6" t="s">
        <v>8773</v>
      </c>
      <c r="I436" s="13" t="s">
        <v>8774</v>
      </c>
    </row>
    <row r="437" spans="5:9">
      <c r="E437" s="6">
        <v>435</v>
      </c>
      <c r="F437" s="6" t="s">
        <v>8775</v>
      </c>
      <c r="G437" s="6" t="s">
        <v>8776</v>
      </c>
      <c r="H437" s="6" t="s">
        <v>8777</v>
      </c>
      <c r="I437" s="13" t="s">
        <v>8778</v>
      </c>
    </row>
    <row r="438" spans="5:9">
      <c r="E438" s="6">
        <v>436</v>
      </c>
      <c r="F438" s="6" t="s">
        <v>8779</v>
      </c>
      <c r="G438" s="6" t="s">
        <v>8780</v>
      </c>
      <c r="H438" s="6" t="s">
        <v>8781</v>
      </c>
      <c r="I438" s="13" t="s">
        <v>8782</v>
      </c>
    </row>
    <row r="439" spans="5:9">
      <c r="E439" s="6">
        <v>437</v>
      </c>
      <c r="F439" s="6" t="s">
        <v>8783</v>
      </c>
      <c r="G439" s="6" t="s">
        <v>8784</v>
      </c>
      <c r="H439" s="6" t="s">
        <v>8785</v>
      </c>
      <c r="I439" s="13" t="s">
        <v>8786</v>
      </c>
    </row>
    <row r="440" spans="5:9">
      <c r="E440" s="6">
        <v>438</v>
      </c>
      <c r="F440" s="6" t="s">
        <v>8787</v>
      </c>
      <c r="G440" s="6" t="s">
        <v>8788</v>
      </c>
      <c r="H440" s="6" t="s">
        <v>8789</v>
      </c>
      <c r="I440" s="13" t="s">
        <v>8790</v>
      </c>
    </row>
    <row r="441" spans="5:9">
      <c r="E441" s="6">
        <v>439</v>
      </c>
      <c r="F441" s="6" t="s">
        <v>8791</v>
      </c>
      <c r="G441" s="6" t="s">
        <v>8792</v>
      </c>
      <c r="H441" s="6" t="s">
        <v>8793</v>
      </c>
      <c r="I441" s="13" t="s">
        <v>8794</v>
      </c>
    </row>
    <row r="442" spans="5:9">
      <c r="E442" s="6">
        <v>440</v>
      </c>
      <c r="F442" s="6" t="s">
        <v>8795</v>
      </c>
      <c r="G442" s="6" t="s">
        <v>8796</v>
      </c>
      <c r="H442" s="6" t="s">
        <v>8797</v>
      </c>
      <c r="I442" s="13" t="s">
        <v>8798</v>
      </c>
    </row>
    <row r="443" spans="5:9">
      <c r="E443" s="6">
        <v>441</v>
      </c>
      <c r="F443" s="6" t="s">
        <v>8799</v>
      </c>
      <c r="G443" s="6" t="s">
        <v>8800</v>
      </c>
      <c r="H443" s="6" t="s">
        <v>8801</v>
      </c>
      <c r="I443" s="13" t="s">
        <v>8802</v>
      </c>
    </row>
    <row r="444" spans="5:9">
      <c r="E444" s="6">
        <v>442</v>
      </c>
      <c r="F444" s="6" t="s">
        <v>8803</v>
      </c>
      <c r="G444" s="6" t="s">
        <v>8804</v>
      </c>
      <c r="H444" s="6" t="s">
        <v>8805</v>
      </c>
      <c r="I444" s="13" t="s">
        <v>8806</v>
      </c>
    </row>
    <row r="445" spans="5:9">
      <c r="E445" s="6">
        <v>443</v>
      </c>
      <c r="F445" s="6" t="s">
        <v>8807</v>
      </c>
      <c r="G445" s="6" t="s">
        <v>8808</v>
      </c>
      <c r="H445" s="6" t="s">
        <v>8809</v>
      </c>
      <c r="I445" s="13" t="s">
        <v>8810</v>
      </c>
    </row>
    <row r="446" spans="5:9">
      <c r="E446" s="6">
        <v>444</v>
      </c>
      <c r="F446" s="6" t="s">
        <v>8811</v>
      </c>
      <c r="G446" s="6" t="s">
        <v>8812</v>
      </c>
      <c r="H446" s="6" t="s">
        <v>8813</v>
      </c>
      <c r="I446" s="13" t="s">
        <v>8814</v>
      </c>
    </row>
    <row r="447" spans="5:9">
      <c r="E447" s="6">
        <v>445</v>
      </c>
      <c r="F447" s="6" t="s">
        <v>8815</v>
      </c>
      <c r="G447" s="6" t="s">
        <v>8816</v>
      </c>
      <c r="H447" s="6" t="s">
        <v>8817</v>
      </c>
      <c r="I447" s="13" t="s">
        <v>8818</v>
      </c>
    </row>
    <row r="448" spans="5:9">
      <c r="E448" s="6">
        <v>446</v>
      </c>
      <c r="F448" s="6" t="s">
        <v>8819</v>
      </c>
      <c r="G448" s="6" t="s">
        <v>8820</v>
      </c>
      <c r="H448" s="6" t="s">
        <v>8821</v>
      </c>
      <c r="I448" s="13" t="s">
        <v>8822</v>
      </c>
    </row>
    <row r="449" spans="5:9">
      <c r="E449" s="6">
        <v>447</v>
      </c>
      <c r="F449" s="6" t="s">
        <v>8823</v>
      </c>
      <c r="G449" s="6" t="s">
        <v>8824</v>
      </c>
      <c r="H449" s="6" t="s">
        <v>8825</v>
      </c>
      <c r="I449" s="13" t="s">
        <v>8826</v>
      </c>
    </row>
    <row r="450" spans="5:9">
      <c r="E450" s="6">
        <v>448</v>
      </c>
      <c r="F450" s="6" t="s">
        <v>8827</v>
      </c>
      <c r="G450" s="6" t="s">
        <v>8828</v>
      </c>
      <c r="H450" s="6" t="s">
        <v>8829</v>
      </c>
      <c r="I450" s="13" t="s">
        <v>8830</v>
      </c>
    </row>
    <row r="451" spans="5:9">
      <c r="E451" s="6">
        <v>449</v>
      </c>
      <c r="F451" s="6" t="s">
        <v>8831</v>
      </c>
      <c r="G451" s="6" t="s">
        <v>8832</v>
      </c>
      <c r="H451" s="6" t="s">
        <v>8833</v>
      </c>
      <c r="I451" s="13" t="s">
        <v>8834</v>
      </c>
    </row>
    <row r="452" spans="5:9">
      <c r="E452" s="6">
        <v>450</v>
      </c>
      <c r="F452" s="6" t="s">
        <v>8835</v>
      </c>
      <c r="G452" s="6" t="s">
        <v>8836</v>
      </c>
      <c r="H452" s="6" t="s">
        <v>8837</v>
      </c>
      <c r="I452" s="13" t="s">
        <v>8838</v>
      </c>
    </row>
    <row r="453" spans="5:9">
      <c r="E453" s="6">
        <v>451</v>
      </c>
      <c r="F453" s="6" t="s">
        <v>8839</v>
      </c>
      <c r="G453" s="6" t="s">
        <v>8840</v>
      </c>
      <c r="H453" s="6" t="s">
        <v>8841</v>
      </c>
      <c r="I453" s="13" t="s">
        <v>8842</v>
      </c>
    </row>
    <row r="454" spans="5:9">
      <c r="E454" s="6">
        <v>452</v>
      </c>
      <c r="F454" s="6" t="s">
        <v>8843</v>
      </c>
      <c r="G454" s="6" t="s">
        <v>8844</v>
      </c>
      <c r="H454" s="6" t="s">
        <v>8845</v>
      </c>
      <c r="I454" s="13" t="s">
        <v>8846</v>
      </c>
    </row>
    <row r="455" spans="5:9">
      <c r="E455" s="6">
        <v>453</v>
      </c>
      <c r="F455" s="6" t="s">
        <v>8847</v>
      </c>
      <c r="G455" s="6" t="s">
        <v>8848</v>
      </c>
      <c r="H455" s="6" t="s">
        <v>8849</v>
      </c>
      <c r="I455" s="13" t="s">
        <v>8850</v>
      </c>
    </row>
    <row r="456" spans="5:9">
      <c r="E456" s="6">
        <v>454</v>
      </c>
      <c r="F456" s="6" t="s">
        <v>8851</v>
      </c>
      <c r="G456" s="6" t="s">
        <v>8852</v>
      </c>
      <c r="H456" s="6" t="s">
        <v>8853</v>
      </c>
      <c r="I456" s="13" t="s">
        <v>8854</v>
      </c>
    </row>
    <row r="457" spans="5:9">
      <c r="E457" s="6">
        <v>455</v>
      </c>
      <c r="F457" s="6" t="s">
        <v>8855</v>
      </c>
      <c r="G457" s="6" t="s">
        <v>8856</v>
      </c>
      <c r="H457" s="6" t="s">
        <v>8857</v>
      </c>
      <c r="I457" s="13" t="s">
        <v>8858</v>
      </c>
    </row>
    <row r="458" spans="5:9">
      <c r="E458" s="6">
        <v>456</v>
      </c>
      <c r="F458" s="6" t="s">
        <v>8859</v>
      </c>
      <c r="G458" s="6" t="s">
        <v>8860</v>
      </c>
      <c r="H458" s="6" t="s">
        <v>8861</v>
      </c>
      <c r="I458" s="13" t="s">
        <v>8862</v>
      </c>
    </row>
    <row r="459" spans="5:9">
      <c r="E459" s="6">
        <v>457</v>
      </c>
      <c r="F459" s="6" t="s">
        <v>8863</v>
      </c>
      <c r="G459" s="6" t="s">
        <v>8864</v>
      </c>
      <c r="H459" s="6" t="s">
        <v>8865</v>
      </c>
      <c r="I459" s="13" t="s">
        <v>8866</v>
      </c>
    </row>
    <row r="460" spans="5:9">
      <c r="E460" s="6">
        <v>458</v>
      </c>
      <c r="F460" s="6" t="s">
        <v>8867</v>
      </c>
      <c r="G460" s="6" t="s">
        <v>8868</v>
      </c>
      <c r="H460" s="6" t="s">
        <v>8869</v>
      </c>
      <c r="I460" s="13" t="s">
        <v>8870</v>
      </c>
    </row>
    <row r="461" spans="5:9">
      <c r="E461" s="6">
        <v>459</v>
      </c>
      <c r="F461" s="6" t="s">
        <v>8871</v>
      </c>
      <c r="G461" s="6" t="s">
        <v>8872</v>
      </c>
      <c r="H461" s="6" t="s">
        <v>8873</v>
      </c>
      <c r="I461" s="13" t="s">
        <v>8874</v>
      </c>
    </row>
    <row r="462" spans="5:9">
      <c r="E462" s="6">
        <v>460</v>
      </c>
      <c r="F462" s="6" t="s">
        <v>8875</v>
      </c>
      <c r="G462" s="6" t="s">
        <v>8876</v>
      </c>
      <c r="H462" s="6" t="s">
        <v>8877</v>
      </c>
      <c r="I462" s="13" t="s">
        <v>8878</v>
      </c>
    </row>
    <row r="463" spans="5:9">
      <c r="E463" s="6">
        <v>461</v>
      </c>
      <c r="F463" s="6" t="s">
        <v>8879</v>
      </c>
      <c r="G463" s="6" t="s">
        <v>8880</v>
      </c>
      <c r="H463" s="6" t="s">
        <v>8881</v>
      </c>
      <c r="I463" s="13" t="s">
        <v>8878</v>
      </c>
    </row>
    <row r="464" spans="5:9">
      <c r="E464" s="6">
        <v>462</v>
      </c>
      <c r="F464" s="6" t="s">
        <v>8882</v>
      </c>
      <c r="G464" s="6" t="s">
        <v>8883</v>
      </c>
      <c r="H464" s="6" t="s">
        <v>8884</v>
      </c>
      <c r="I464" s="13" t="s">
        <v>8878</v>
      </c>
    </row>
    <row r="465" spans="5:9">
      <c r="E465" s="6">
        <v>463</v>
      </c>
      <c r="F465" s="6" t="s">
        <v>8885</v>
      </c>
      <c r="G465" s="6" t="s">
        <v>8886</v>
      </c>
      <c r="H465" s="6" t="s">
        <v>8887</v>
      </c>
      <c r="I465" s="13" t="s">
        <v>8888</v>
      </c>
    </row>
    <row r="466" spans="5:9">
      <c r="E466" s="6">
        <v>464</v>
      </c>
      <c r="F466" s="6" t="s">
        <v>8889</v>
      </c>
      <c r="G466" s="6" t="s">
        <v>8890</v>
      </c>
      <c r="H466" s="6" t="s">
        <v>8891</v>
      </c>
      <c r="I466" s="13" t="s">
        <v>8892</v>
      </c>
    </row>
    <row r="467" spans="5:9">
      <c r="E467" s="6">
        <v>465</v>
      </c>
      <c r="F467" s="6" t="s">
        <v>8893</v>
      </c>
      <c r="G467" s="6" t="s">
        <v>8894</v>
      </c>
      <c r="H467" s="6" t="s">
        <v>8895</v>
      </c>
      <c r="I467" s="13" t="s">
        <v>8896</v>
      </c>
    </row>
    <row r="468" spans="5:9">
      <c r="E468" s="6">
        <v>466</v>
      </c>
      <c r="F468" s="6" t="s">
        <v>8897</v>
      </c>
      <c r="G468" s="6" t="s">
        <v>8898</v>
      </c>
      <c r="H468" s="6" t="s">
        <v>8899</v>
      </c>
      <c r="I468" s="13" t="s">
        <v>8900</v>
      </c>
    </row>
    <row r="469" spans="5:9">
      <c r="E469" s="6">
        <v>467</v>
      </c>
      <c r="F469" s="6" t="s">
        <v>8901</v>
      </c>
      <c r="G469" s="6" t="s">
        <v>8902</v>
      </c>
      <c r="H469" s="6" t="s">
        <v>8903</v>
      </c>
      <c r="I469" s="13" t="s">
        <v>8904</v>
      </c>
    </row>
    <row r="470" spans="5:9">
      <c r="E470" s="6">
        <v>468</v>
      </c>
      <c r="F470" s="6" t="s">
        <v>8905</v>
      </c>
      <c r="G470" s="6" t="s">
        <v>8906</v>
      </c>
      <c r="H470" s="6" t="s">
        <v>8907</v>
      </c>
      <c r="I470" s="13" t="s">
        <v>8908</v>
      </c>
    </row>
    <row r="471" spans="5:9">
      <c r="E471" s="6">
        <v>469</v>
      </c>
      <c r="F471" s="6" t="s">
        <v>8909</v>
      </c>
      <c r="G471" s="6" t="s">
        <v>8910</v>
      </c>
      <c r="H471" s="6" t="s">
        <v>8911</v>
      </c>
      <c r="I471" s="13" t="s">
        <v>8912</v>
      </c>
    </row>
    <row r="472" spans="5:9">
      <c r="E472" s="6">
        <v>470</v>
      </c>
      <c r="F472" s="6" t="s">
        <v>8913</v>
      </c>
      <c r="G472" s="6" t="s">
        <v>8914</v>
      </c>
      <c r="H472" s="6" t="s">
        <v>8915</v>
      </c>
      <c r="I472" s="13" t="s">
        <v>8916</v>
      </c>
    </row>
    <row r="473" spans="5:9">
      <c r="E473" s="6">
        <v>471</v>
      </c>
      <c r="F473" s="6" t="s">
        <v>8917</v>
      </c>
      <c r="G473" s="6" t="s">
        <v>8918</v>
      </c>
      <c r="H473" s="6" t="s">
        <v>8919</v>
      </c>
      <c r="I473" s="13" t="s">
        <v>8920</v>
      </c>
    </row>
    <row r="474" spans="5:9">
      <c r="E474" s="6">
        <v>472</v>
      </c>
      <c r="F474" s="6" t="s">
        <v>8921</v>
      </c>
      <c r="G474" s="6" t="s">
        <v>8922</v>
      </c>
      <c r="H474" s="6" t="s">
        <v>8923</v>
      </c>
      <c r="I474" s="13" t="s">
        <v>8924</v>
      </c>
    </row>
    <row r="475" spans="5:9">
      <c r="E475" s="6">
        <v>473</v>
      </c>
      <c r="F475" s="6" t="s">
        <v>8925</v>
      </c>
      <c r="G475" s="6" t="s">
        <v>8926</v>
      </c>
      <c r="H475" s="6" t="s">
        <v>8927</v>
      </c>
      <c r="I475" s="13" t="s">
        <v>8928</v>
      </c>
    </row>
    <row r="476" spans="5:9">
      <c r="E476" s="6">
        <v>474</v>
      </c>
      <c r="F476" s="6" t="s">
        <v>8929</v>
      </c>
      <c r="G476" s="6" t="s">
        <v>8930</v>
      </c>
      <c r="H476" s="6" t="s">
        <v>8931</v>
      </c>
      <c r="I476" s="13" t="s">
        <v>8932</v>
      </c>
    </row>
    <row r="477" spans="5:9">
      <c r="E477" s="6">
        <v>475</v>
      </c>
      <c r="F477" s="6" t="s">
        <v>8933</v>
      </c>
      <c r="G477" s="6" t="s">
        <v>8934</v>
      </c>
      <c r="H477" s="6" t="s">
        <v>8935</v>
      </c>
      <c r="I477" s="13" t="s">
        <v>8936</v>
      </c>
    </row>
    <row r="478" spans="5:9">
      <c r="E478" s="6">
        <v>476</v>
      </c>
      <c r="F478" s="6" t="s">
        <v>8937</v>
      </c>
      <c r="G478" s="6" t="s">
        <v>8938</v>
      </c>
      <c r="H478" s="6" t="s">
        <v>8939</v>
      </c>
      <c r="I478" s="13" t="s">
        <v>8940</v>
      </c>
    </row>
    <row r="479" spans="5:9">
      <c r="E479" s="6">
        <v>477</v>
      </c>
      <c r="F479" s="6" t="s">
        <v>8941</v>
      </c>
      <c r="G479" s="6" t="s">
        <v>8942</v>
      </c>
      <c r="H479" s="6" t="s">
        <v>8943</v>
      </c>
      <c r="I479" s="13" t="s">
        <v>8944</v>
      </c>
    </row>
    <row r="480" spans="5:9">
      <c r="E480" s="6">
        <v>478</v>
      </c>
      <c r="F480" s="6" t="s">
        <v>8945</v>
      </c>
      <c r="G480" s="6" t="s">
        <v>8946</v>
      </c>
      <c r="H480" s="6" t="s">
        <v>8947</v>
      </c>
      <c r="I480" s="13" t="s">
        <v>8948</v>
      </c>
    </row>
    <row r="481" spans="5:9">
      <c r="E481" s="6">
        <v>479</v>
      </c>
      <c r="F481" s="6" t="s">
        <v>8949</v>
      </c>
      <c r="G481" s="6" t="s">
        <v>8950</v>
      </c>
      <c r="H481" s="6" t="s">
        <v>8951</v>
      </c>
      <c r="I481" s="13" t="s">
        <v>8952</v>
      </c>
    </row>
    <row r="482" spans="5:9">
      <c r="E482" s="6">
        <v>480</v>
      </c>
      <c r="F482" s="6" t="s">
        <v>8953</v>
      </c>
      <c r="G482" s="6" t="s">
        <v>8954</v>
      </c>
      <c r="H482" s="6" t="s">
        <v>8955</v>
      </c>
      <c r="I482" s="13" t="s">
        <v>8956</v>
      </c>
    </row>
    <row r="483" spans="5:9">
      <c r="E483" s="6">
        <v>481</v>
      </c>
      <c r="F483" s="6" t="s">
        <v>8957</v>
      </c>
      <c r="G483" s="6" t="s">
        <v>8958</v>
      </c>
      <c r="H483" s="6" t="s">
        <v>8959</v>
      </c>
      <c r="I483" s="13" t="s">
        <v>8960</v>
      </c>
    </row>
    <row r="484" spans="5:9">
      <c r="E484" s="6">
        <v>482</v>
      </c>
      <c r="F484" s="6" t="s">
        <v>8961</v>
      </c>
      <c r="G484" s="6" t="s">
        <v>8962</v>
      </c>
      <c r="H484" s="6" t="s">
        <v>8963</v>
      </c>
      <c r="I484" s="13" t="s">
        <v>8964</v>
      </c>
    </row>
    <row r="485" spans="5:9">
      <c r="E485" s="6">
        <v>483</v>
      </c>
      <c r="F485" s="6" t="s">
        <v>8965</v>
      </c>
      <c r="G485" s="6" t="s">
        <v>8966</v>
      </c>
      <c r="H485" s="6" t="s">
        <v>8967</v>
      </c>
      <c r="I485" s="13" t="s">
        <v>8968</v>
      </c>
    </row>
    <row r="486" spans="5:9">
      <c r="E486" s="6">
        <v>484</v>
      </c>
      <c r="F486" s="6" t="s">
        <v>8969</v>
      </c>
      <c r="G486" s="6" t="s">
        <v>8970</v>
      </c>
      <c r="H486" s="6" t="s">
        <v>8971</v>
      </c>
      <c r="I486" s="13" t="s">
        <v>8972</v>
      </c>
    </row>
    <row r="487" spans="5:9">
      <c r="E487" s="6">
        <v>485</v>
      </c>
      <c r="F487" s="6" t="s">
        <v>8973</v>
      </c>
      <c r="G487" s="6" t="s">
        <v>8974</v>
      </c>
      <c r="H487" s="6" t="s">
        <v>8975</v>
      </c>
      <c r="I487" s="13" t="s">
        <v>8976</v>
      </c>
    </row>
    <row r="488" spans="5:9">
      <c r="E488" s="6">
        <v>486</v>
      </c>
      <c r="F488" s="6" t="s">
        <v>8977</v>
      </c>
      <c r="G488" s="6" t="s">
        <v>8978</v>
      </c>
      <c r="H488" s="6" t="s">
        <v>8979</v>
      </c>
      <c r="I488" s="13" t="s">
        <v>8980</v>
      </c>
    </row>
    <row r="489" spans="5:9">
      <c r="E489" s="6">
        <v>487</v>
      </c>
      <c r="F489" s="6" t="s">
        <v>8981</v>
      </c>
      <c r="G489" s="6" t="s">
        <v>8982</v>
      </c>
      <c r="H489" s="6" t="s">
        <v>8983</v>
      </c>
      <c r="I489" s="13" t="s">
        <v>8984</v>
      </c>
    </row>
    <row r="490" spans="5:9">
      <c r="E490" s="6">
        <v>488</v>
      </c>
      <c r="F490" s="6" t="s">
        <v>8985</v>
      </c>
      <c r="G490" s="6" t="s">
        <v>8986</v>
      </c>
      <c r="H490" s="6" t="s">
        <v>8987</v>
      </c>
      <c r="I490" s="13" t="s">
        <v>8988</v>
      </c>
    </row>
    <row r="491" spans="5:9">
      <c r="E491" s="6">
        <v>489</v>
      </c>
      <c r="F491" s="6" t="s">
        <v>8989</v>
      </c>
      <c r="G491" s="6" t="s">
        <v>8990</v>
      </c>
      <c r="H491" s="6" t="s">
        <v>8991</v>
      </c>
      <c r="I491" s="13" t="s">
        <v>8992</v>
      </c>
    </row>
    <row r="492" spans="5:9">
      <c r="E492" s="6">
        <v>490</v>
      </c>
      <c r="F492" s="6" t="s">
        <v>8993</v>
      </c>
      <c r="G492" s="6" t="s">
        <v>8994</v>
      </c>
      <c r="H492" s="6" t="s">
        <v>8995</v>
      </c>
      <c r="I492" s="13" t="s">
        <v>8996</v>
      </c>
    </row>
    <row r="493" spans="5:9">
      <c r="E493" s="6">
        <v>491</v>
      </c>
      <c r="F493" s="6" t="s">
        <v>8997</v>
      </c>
      <c r="G493" s="6" t="s">
        <v>8998</v>
      </c>
      <c r="H493" s="6" t="s">
        <v>8999</v>
      </c>
      <c r="I493" s="13" t="s">
        <v>9000</v>
      </c>
    </row>
    <row r="494" spans="5:9">
      <c r="E494" s="6">
        <v>492</v>
      </c>
      <c r="F494" s="6" t="s">
        <v>9001</v>
      </c>
      <c r="G494" s="6" t="s">
        <v>9002</v>
      </c>
      <c r="H494" s="6" t="s">
        <v>9003</v>
      </c>
      <c r="I494" s="13" t="s">
        <v>9004</v>
      </c>
    </row>
    <row r="495" spans="5:9">
      <c r="E495" s="6">
        <v>493</v>
      </c>
      <c r="F495" s="6" t="s">
        <v>9005</v>
      </c>
      <c r="G495" s="6" t="s">
        <v>9006</v>
      </c>
      <c r="H495" s="6" t="s">
        <v>9007</v>
      </c>
      <c r="I495" s="13" t="s">
        <v>9008</v>
      </c>
    </row>
    <row r="496" spans="5:9">
      <c r="E496" s="6">
        <v>494</v>
      </c>
      <c r="F496" s="6" t="s">
        <v>9009</v>
      </c>
      <c r="G496" s="6" t="s">
        <v>9010</v>
      </c>
      <c r="H496" s="6" t="s">
        <v>9011</v>
      </c>
      <c r="I496" s="13" t="s">
        <v>9012</v>
      </c>
    </row>
    <row r="497" spans="5:9">
      <c r="E497" s="6">
        <v>495</v>
      </c>
      <c r="F497" s="6" t="s">
        <v>9013</v>
      </c>
      <c r="G497" s="6" t="s">
        <v>9014</v>
      </c>
      <c r="H497" s="6" t="s">
        <v>9015</v>
      </c>
      <c r="I497" s="13" t="s">
        <v>9016</v>
      </c>
    </row>
    <row r="498" spans="5:9">
      <c r="E498" s="6">
        <v>496</v>
      </c>
      <c r="F498" s="6" t="s">
        <v>9017</v>
      </c>
      <c r="G498" s="6" t="s">
        <v>9018</v>
      </c>
      <c r="H498" s="6" t="s">
        <v>9019</v>
      </c>
      <c r="I498" s="13" t="s">
        <v>9020</v>
      </c>
    </row>
    <row r="499" spans="5:9">
      <c r="E499" s="6">
        <v>497</v>
      </c>
      <c r="F499" s="6" t="s">
        <v>9021</v>
      </c>
      <c r="G499" s="6" t="s">
        <v>9022</v>
      </c>
      <c r="H499" s="6" t="s">
        <v>9023</v>
      </c>
      <c r="I499" s="13" t="s">
        <v>9024</v>
      </c>
    </row>
    <row r="500" spans="5:9">
      <c r="E500" s="6">
        <v>498</v>
      </c>
      <c r="F500" s="6" t="s">
        <v>9025</v>
      </c>
      <c r="G500" s="6" t="s">
        <v>9026</v>
      </c>
      <c r="H500" s="6" t="s">
        <v>9027</v>
      </c>
      <c r="I500" s="13" t="s">
        <v>9028</v>
      </c>
    </row>
    <row r="501" spans="5:9">
      <c r="E501" s="6">
        <v>499</v>
      </c>
      <c r="F501" s="6" t="s">
        <v>9029</v>
      </c>
      <c r="G501" s="6" t="s">
        <v>9030</v>
      </c>
      <c r="H501" s="6" t="s">
        <v>9031</v>
      </c>
      <c r="I501" s="13" t="s">
        <v>9032</v>
      </c>
    </row>
    <row r="502" spans="5:9">
      <c r="E502" s="6">
        <v>500</v>
      </c>
      <c r="F502" s="6" t="s">
        <v>9033</v>
      </c>
      <c r="G502" s="6" t="s">
        <v>9034</v>
      </c>
      <c r="H502" s="6" t="s">
        <v>9035</v>
      </c>
      <c r="I502" s="13" t="s">
        <v>9036</v>
      </c>
    </row>
    <row r="503" spans="5:9">
      <c r="E503" s="6">
        <v>501</v>
      </c>
      <c r="F503" s="6" t="s">
        <v>9037</v>
      </c>
      <c r="G503" s="6" t="s">
        <v>9038</v>
      </c>
      <c r="H503" s="6" t="s">
        <v>9039</v>
      </c>
      <c r="I503" s="13" t="s">
        <v>9040</v>
      </c>
    </row>
    <row r="504" spans="5:9">
      <c r="E504" s="6">
        <v>502</v>
      </c>
      <c r="F504" s="6" t="s">
        <v>9041</v>
      </c>
      <c r="G504" s="6" t="s">
        <v>9042</v>
      </c>
      <c r="H504" s="6" t="s">
        <v>9043</v>
      </c>
      <c r="I504" s="13" t="s">
        <v>9044</v>
      </c>
    </row>
    <row r="505" spans="5:9">
      <c r="E505" s="6">
        <v>503</v>
      </c>
      <c r="F505" s="6" t="s">
        <v>9045</v>
      </c>
      <c r="G505" s="6" t="s">
        <v>9046</v>
      </c>
      <c r="H505" s="6" t="s">
        <v>9047</v>
      </c>
      <c r="I505" s="13" t="s">
        <v>8932</v>
      </c>
    </row>
    <row r="506" spans="5:9">
      <c r="E506" s="6">
        <v>504</v>
      </c>
      <c r="F506" s="6" t="s">
        <v>9048</v>
      </c>
      <c r="G506" s="6" t="s">
        <v>9049</v>
      </c>
      <c r="H506" s="6" t="s">
        <v>9050</v>
      </c>
      <c r="I506" s="13" t="s">
        <v>9051</v>
      </c>
    </row>
    <row r="507" spans="5:9">
      <c r="E507" s="6">
        <v>505</v>
      </c>
      <c r="F507" s="6" t="s">
        <v>9052</v>
      </c>
      <c r="G507" s="6" t="s">
        <v>9053</v>
      </c>
      <c r="H507" s="6" t="s">
        <v>9054</v>
      </c>
      <c r="I507" s="13" t="s">
        <v>9055</v>
      </c>
    </row>
    <row r="508" spans="5:9">
      <c r="E508" s="6">
        <v>506</v>
      </c>
      <c r="F508" s="6" t="s">
        <v>9056</v>
      </c>
      <c r="G508" s="6" t="s">
        <v>9057</v>
      </c>
      <c r="H508" s="6" t="s">
        <v>9058</v>
      </c>
      <c r="I508" s="13" t="s">
        <v>9059</v>
      </c>
    </row>
    <row r="509" spans="5:9">
      <c r="E509" s="6">
        <v>507</v>
      </c>
      <c r="F509" s="6" t="s">
        <v>9060</v>
      </c>
      <c r="G509" s="6" t="s">
        <v>9061</v>
      </c>
      <c r="H509" s="6" t="s">
        <v>9062</v>
      </c>
      <c r="I509" s="13" t="s">
        <v>9063</v>
      </c>
    </row>
    <row r="510" spans="5:9">
      <c r="E510" s="6">
        <v>508</v>
      </c>
      <c r="F510" s="6" t="s">
        <v>9064</v>
      </c>
      <c r="G510" s="6" t="s">
        <v>9065</v>
      </c>
      <c r="H510" s="6" t="s">
        <v>9066</v>
      </c>
      <c r="I510" s="13" t="s">
        <v>9067</v>
      </c>
    </row>
    <row r="511" spans="5:9">
      <c r="E511" s="6">
        <v>509</v>
      </c>
      <c r="F511" s="6" t="s">
        <v>9068</v>
      </c>
      <c r="G511" s="6" t="s">
        <v>9069</v>
      </c>
      <c r="H511" s="6" t="s">
        <v>9070</v>
      </c>
      <c r="I511" s="13" t="s">
        <v>9071</v>
      </c>
    </row>
    <row r="512" spans="5:9">
      <c r="E512" s="6">
        <v>510</v>
      </c>
      <c r="F512" s="6" t="s">
        <v>9072</v>
      </c>
      <c r="G512" s="6" t="s">
        <v>9073</v>
      </c>
      <c r="H512" s="6" t="s">
        <v>9074</v>
      </c>
      <c r="I512" s="13" t="s">
        <v>9075</v>
      </c>
    </row>
    <row r="513" spans="5:9">
      <c r="E513" s="6">
        <v>511</v>
      </c>
      <c r="F513" s="6" t="s">
        <v>9076</v>
      </c>
      <c r="G513" s="6" t="s">
        <v>9077</v>
      </c>
      <c r="H513" s="6" t="s">
        <v>9078</v>
      </c>
      <c r="I513" s="13" t="s">
        <v>9079</v>
      </c>
    </row>
    <row r="514" spans="5:9">
      <c r="E514" s="6">
        <v>512</v>
      </c>
      <c r="F514" s="6" t="s">
        <v>9080</v>
      </c>
      <c r="G514" s="6" t="s">
        <v>9081</v>
      </c>
      <c r="H514" s="6" t="s">
        <v>9082</v>
      </c>
      <c r="I514" s="13" t="s">
        <v>9083</v>
      </c>
    </row>
    <row r="515" spans="5:9">
      <c r="E515" s="6">
        <v>513</v>
      </c>
      <c r="F515" s="6" t="s">
        <v>9084</v>
      </c>
      <c r="G515" s="6" t="s">
        <v>9085</v>
      </c>
      <c r="H515" s="6" t="s">
        <v>9086</v>
      </c>
      <c r="I515" s="13" t="s">
        <v>9087</v>
      </c>
    </row>
    <row r="516" spans="5:9">
      <c r="E516" s="6">
        <v>514</v>
      </c>
      <c r="F516" s="6" t="s">
        <v>9088</v>
      </c>
      <c r="G516" s="6" t="s">
        <v>9089</v>
      </c>
      <c r="H516" s="6" t="s">
        <v>9090</v>
      </c>
      <c r="I516" s="13" t="s">
        <v>9091</v>
      </c>
    </row>
    <row r="517" spans="5:9">
      <c r="E517" s="6">
        <v>515</v>
      </c>
      <c r="F517" s="6" t="s">
        <v>9092</v>
      </c>
      <c r="G517" s="6" t="s">
        <v>9093</v>
      </c>
      <c r="H517" s="6" t="s">
        <v>9094</v>
      </c>
      <c r="I517" s="13" t="s">
        <v>9095</v>
      </c>
    </row>
    <row r="518" spans="5:9">
      <c r="E518" s="6">
        <v>516</v>
      </c>
      <c r="F518" s="6" t="s">
        <v>9096</v>
      </c>
      <c r="G518" s="6" t="s">
        <v>9097</v>
      </c>
      <c r="H518" s="6" t="s">
        <v>9098</v>
      </c>
      <c r="I518" s="13" t="s">
        <v>9099</v>
      </c>
    </row>
    <row r="519" spans="5:9">
      <c r="E519" s="6">
        <v>517</v>
      </c>
      <c r="F519" s="6" t="s">
        <v>9100</v>
      </c>
      <c r="G519" s="6" t="s">
        <v>9101</v>
      </c>
      <c r="H519" s="6" t="s">
        <v>9102</v>
      </c>
      <c r="I519" s="13" t="s">
        <v>9103</v>
      </c>
    </row>
    <row r="520" spans="5:9">
      <c r="E520" s="6">
        <v>518</v>
      </c>
      <c r="F520" s="6" t="s">
        <v>9104</v>
      </c>
      <c r="G520" s="6" t="s">
        <v>9105</v>
      </c>
      <c r="H520" s="6" t="s">
        <v>9106</v>
      </c>
      <c r="I520" s="13" t="s">
        <v>9107</v>
      </c>
    </row>
    <row r="521" spans="5:9">
      <c r="E521" s="6">
        <v>519</v>
      </c>
      <c r="F521" s="6" t="s">
        <v>9108</v>
      </c>
      <c r="G521" s="6" t="s">
        <v>9109</v>
      </c>
      <c r="H521" s="6" t="s">
        <v>9110</v>
      </c>
      <c r="I521" s="13" t="s">
        <v>9111</v>
      </c>
    </row>
    <row r="522" spans="5:9">
      <c r="E522" s="6">
        <v>520</v>
      </c>
      <c r="F522" s="6" t="s">
        <v>9112</v>
      </c>
      <c r="G522" s="6" t="s">
        <v>9113</v>
      </c>
      <c r="H522" s="6" t="s">
        <v>9114</v>
      </c>
      <c r="I522" s="13" t="s">
        <v>9115</v>
      </c>
    </row>
    <row r="523" spans="5:9">
      <c r="E523" s="6">
        <v>521</v>
      </c>
      <c r="F523" s="6" t="s">
        <v>9116</v>
      </c>
      <c r="G523" s="6" t="s">
        <v>9117</v>
      </c>
      <c r="H523" s="6" t="s">
        <v>9118</v>
      </c>
      <c r="I523" s="13" t="s">
        <v>9119</v>
      </c>
    </row>
    <row r="524" spans="5:9">
      <c r="E524" s="6">
        <v>522</v>
      </c>
      <c r="F524" s="6" t="s">
        <v>9120</v>
      </c>
      <c r="G524" s="6" t="s">
        <v>9121</v>
      </c>
      <c r="H524" s="6" t="s">
        <v>9122</v>
      </c>
      <c r="I524" s="13" t="s">
        <v>9123</v>
      </c>
    </row>
    <row r="525" spans="5:9">
      <c r="E525" s="6">
        <v>523</v>
      </c>
      <c r="F525" s="6" t="s">
        <v>9124</v>
      </c>
      <c r="G525" s="6" t="s">
        <v>9125</v>
      </c>
      <c r="H525" s="6" t="s">
        <v>9126</v>
      </c>
      <c r="I525" s="13" t="s">
        <v>9127</v>
      </c>
    </row>
    <row r="526" spans="5:9">
      <c r="E526" s="6">
        <v>524</v>
      </c>
      <c r="F526" s="6" t="s">
        <v>9128</v>
      </c>
      <c r="G526" s="6" t="s">
        <v>9129</v>
      </c>
      <c r="H526" s="6" t="s">
        <v>9130</v>
      </c>
      <c r="I526" s="13" t="s">
        <v>9131</v>
      </c>
    </row>
    <row r="527" spans="5:9">
      <c r="E527" s="6">
        <v>525</v>
      </c>
      <c r="F527" s="6" t="s">
        <v>9132</v>
      </c>
      <c r="G527" s="6" t="s">
        <v>9133</v>
      </c>
      <c r="H527" s="6" t="s">
        <v>9134</v>
      </c>
      <c r="I527" s="13" t="s">
        <v>9135</v>
      </c>
    </row>
    <row r="528" spans="5:9">
      <c r="E528" s="6">
        <v>526</v>
      </c>
      <c r="F528" s="6" t="s">
        <v>9136</v>
      </c>
      <c r="G528" s="6" t="s">
        <v>9137</v>
      </c>
      <c r="H528" s="6" t="s">
        <v>9138</v>
      </c>
      <c r="I528" s="13" t="s">
        <v>9139</v>
      </c>
    </row>
    <row r="529" spans="5:9">
      <c r="E529" s="6">
        <v>527</v>
      </c>
      <c r="F529" s="6" t="s">
        <v>9140</v>
      </c>
      <c r="G529" s="6" t="s">
        <v>9141</v>
      </c>
      <c r="H529" s="6" t="s">
        <v>9142</v>
      </c>
      <c r="I529" s="13" t="s">
        <v>9143</v>
      </c>
    </row>
    <row r="530" spans="5:9">
      <c r="E530" s="6">
        <v>528</v>
      </c>
      <c r="F530" s="6" t="s">
        <v>9144</v>
      </c>
      <c r="G530" s="6" t="s">
        <v>9145</v>
      </c>
      <c r="H530" s="6" t="s">
        <v>9146</v>
      </c>
      <c r="I530" s="13" t="s">
        <v>9147</v>
      </c>
    </row>
    <row r="531" spans="5:9">
      <c r="E531" s="6">
        <v>529</v>
      </c>
      <c r="F531" s="6" t="s">
        <v>9148</v>
      </c>
      <c r="G531" s="6" t="s">
        <v>9149</v>
      </c>
      <c r="H531" s="6" t="s">
        <v>9150</v>
      </c>
      <c r="I531" s="13" t="s">
        <v>9151</v>
      </c>
    </row>
    <row r="532" spans="5:9">
      <c r="E532" s="6">
        <v>530</v>
      </c>
      <c r="F532" s="6" t="s">
        <v>9152</v>
      </c>
      <c r="G532" s="6" t="s">
        <v>9153</v>
      </c>
      <c r="H532" s="6" t="s">
        <v>9154</v>
      </c>
      <c r="I532" s="13" t="s">
        <v>9155</v>
      </c>
    </row>
    <row r="533" spans="6:9">
      <c r="F533" s="6" t="s">
        <v>9156</v>
      </c>
      <c r="G533" s="6" t="s">
        <v>9157</v>
      </c>
      <c r="H533" s="6" t="s">
        <v>7225</v>
      </c>
      <c r="I533" s="13" t="s">
        <v>9158</v>
      </c>
    </row>
    <row r="534" spans="5:9">
      <c r="E534" s="6">
        <v>532</v>
      </c>
      <c r="F534" s="6" t="s">
        <v>9159</v>
      </c>
      <c r="G534" s="6" t="s">
        <v>9160</v>
      </c>
      <c r="H534" s="6" t="s">
        <v>9161</v>
      </c>
      <c r="I534" s="13" t="s">
        <v>9162</v>
      </c>
    </row>
    <row r="535" spans="5:9">
      <c r="E535" s="6">
        <v>533</v>
      </c>
      <c r="F535" s="6" t="s">
        <v>9163</v>
      </c>
      <c r="G535" s="6" t="s">
        <v>9164</v>
      </c>
      <c r="H535" s="6" t="s">
        <v>9165</v>
      </c>
      <c r="I535" s="13" t="s">
        <v>9166</v>
      </c>
    </row>
    <row r="536" spans="5:9">
      <c r="E536" s="6">
        <v>534</v>
      </c>
      <c r="F536" s="6" t="s">
        <v>9167</v>
      </c>
      <c r="G536" s="6" t="s">
        <v>9168</v>
      </c>
      <c r="H536" s="6" t="s">
        <v>9169</v>
      </c>
      <c r="I536" s="13" t="s">
        <v>9170</v>
      </c>
    </row>
    <row r="537" spans="5:9">
      <c r="E537" s="6">
        <v>535</v>
      </c>
      <c r="F537" s="6" t="s">
        <v>9171</v>
      </c>
      <c r="G537" s="6" t="s">
        <v>9172</v>
      </c>
      <c r="H537" s="6" t="s">
        <v>9173</v>
      </c>
      <c r="I537" s="13" t="s">
        <v>9174</v>
      </c>
    </row>
    <row r="538" spans="5:9">
      <c r="E538" s="6">
        <v>536</v>
      </c>
      <c r="F538" s="6" t="s">
        <v>9175</v>
      </c>
      <c r="G538" s="6" t="s">
        <v>9176</v>
      </c>
      <c r="H538" s="6" t="s">
        <v>9177</v>
      </c>
      <c r="I538" s="13" t="s">
        <v>9178</v>
      </c>
    </row>
    <row r="539" spans="5:9">
      <c r="E539" s="6">
        <v>537</v>
      </c>
      <c r="F539" s="6" t="s">
        <v>9179</v>
      </c>
      <c r="G539" s="6" t="s">
        <v>9180</v>
      </c>
      <c r="H539" s="6" t="s">
        <v>9181</v>
      </c>
      <c r="I539" s="13" t="s">
        <v>9182</v>
      </c>
    </row>
    <row r="540" spans="5:9">
      <c r="E540" s="6">
        <v>538</v>
      </c>
      <c r="F540" s="6" t="s">
        <v>9183</v>
      </c>
      <c r="G540" s="6" t="s">
        <v>9184</v>
      </c>
      <c r="H540" s="6" t="s">
        <v>9185</v>
      </c>
      <c r="I540" s="13" t="s">
        <v>9186</v>
      </c>
    </row>
    <row r="541" spans="5:9">
      <c r="E541" s="6">
        <v>539</v>
      </c>
      <c r="F541" s="6" t="s">
        <v>9187</v>
      </c>
      <c r="G541" s="6" t="s">
        <v>9188</v>
      </c>
      <c r="H541" s="6" t="s">
        <v>9189</v>
      </c>
      <c r="I541" s="13" t="s">
        <v>9186</v>
      </c>
    </row>
    <row r="542" spans="5:9">
      <c r="E542" s="6">
        <v>540</v>
      </c>
      <c r="F542" s="6" t="s">
        <v>9190</v>
      </c>
      <c r="G542" s="6" t="s">
        <v>9191</v>
      </c>
      <c r="H542" s="6" t="s">
        <v>9192</v>
      </c>
      <c r="I542" s="13" t="s">
        <v>9193</v>
      </c>
    </row>
    <row r="543" spans="5:9">
      <c r="E543" s="6">
        <v>541</v>
      </c>
      <c r="F543" s="6" t="s">
        <v>9194</v>
      </c>
      <c r="G543" s="6" t="s">
        <v>9195</v>
      </c>
      <c r="H543" s="6" t="s">
        <v>9196</v>
      </c>
      <c r="I543" s="13" t="s">
        <v>9197</v>
      </c>
    </row>
    <row r="544" spans="5:9">
      <c r="E544" s="6">
        <v>542</v>
      </c>
      <c r="F544" s="6" t="s">
        <v>9198</v>
      </c>
      <c r="G544" s="6" t="s">
        <v>9199</v>
      </c>
      <c r="H544" s="6" t="s">
        <v>9200</v>
      </c>
      <c r="I544" s="13" t="s">
        <v>9201</v>
      </c>
    </row>
    <row r="545" spans="5:9">
      <c r="E545" s="6">
        <v>543</v>
      </c>
      <c r="F545" s="6" t="s">
        <v>9202</v>
      </c>
      <c r="G545" s="6" t="s">
        <v>9203</v>
      </c>
      <c r="H545" s="6" t="s">
        <v>9204</v>
      </c>
      <c r="I545" s="13" t="s">
        <v>9205</v>
      </c>
    </row>
    <row r="546" spans="5:9">
      <c r="E546" s="6">
        <v>544</v>
      </c>
      <c r="F546" s="6" t="s">
        <v>9206</v>
      </c>
      <c r="G546" s="6" t="s">
        <v>9207</v>
      </c>
      <c r="H546" s="6" t="s">
        <v>9208</v>
      </c>
      <c r="I546" s="13" t="s">
        <v>9209</v>
      </c>
    </row>
    <row r="547" spans="5:9">
      <c r="E547" s="6">
        <v>545</v>
      </c>
      <c r="F547" s="6" t="s">
        <v>9210</v>
      </c>
      <c r="G547" s="6" t="s">
        <v>9211</v>
      </c>
      <c r="H547" s="6" t="s">
        <v>9212</v>
      </c>
      <c r="I547" s="13" t="s">
        <v>9213</v>
      </c>
    </row>
    <row r="548" spans="5:9">
      <c r="E548" s="6">
        <v>546</v>
      </c>
      <c r="F548" s="6" t="s">
        <v>9214</v>
      </c>
      <c r="G548" s="6" t="s">
        <v>9215</v>
      </c>
      <c r="H548" s="6" t="s">
        <v>9216</v>
      </c>
      <c r="I548" s="13" t="s">
        <v>9217</v>
      </c>
    </row>
    <row r="549" spans="5:9">
      <c r="E549" s="6">
        <v>547</v>
      </c>
      <c r="F549" s="6" t="s">
        <v>9218</v>
      </c>
      <c r="G549" s="6" t="s">
        <v>9219</v>
      </c>
      <c r="H549" s="6" t="s">
        <v>9220</v>
      </c>
      <c r="I549" s="13" t="s">
        <v>9221</v>
      </c>
    </row>
    <row r="550" spans="5:9">
      <c r="E550" s="6">
        <v>548</v>
      </c>
      <c r="F550" s="6" t="s">
        <v>9222</v>
      </c>
      <c r="G550" s="6" t="s">
        <v>9223</v>
      </c>
      <c r="H550" s="6" t="s">
        <v>9224</v>
      </c>
      <c r="I550" s="13" t="s">
        <v>9225</v>
      </c>
    </row>
    <row r="551" spans="5:9">
      <c r="E551" s="6">
        <v>549</v>
      </c>
      <c r="F551" s="6" t="s">
        <v>9226</v>
      </c>
      <c r="G551" s="6" t="s">
        <v>9227</v>
      </c>
      <c r="H551" s="6" t="s">
        <v>9228</v>
      </c>
      <c r="I551" s="13" t="s">
        <v>9229</v>
      </c>
    </row>
    <row r="552" spans="5:9">
      <c r="E552" s="6">
        <v>550</v>
      </c>
      <c r="F552" s="6" t="s">
        <v>9230</v>
      </c>
      <c r="G552" s="6" t="s">
        <v>9231</v>
      </c>
      <c r="H552" s="6" t="s">
        <v>9232</v>
      </c>
      <c r="I552" s="13" t="s">
        <v>9233</v>
      </c>
    </row>
    <row r="553" spans="5:9">
      <c r="E553" s="6">
        <v>551</v>
      </c>
      <c r="F553" s="6" t="s">
        <v>9234</v>
      </c>
      <c r="G553" s="6" t="s">
        <v>9235</v>
      </c>
      <c r="H553" s="6" t="s">
        <v>9236</v>
      </c>
      <c r="I553" s="13" t="s">
        <v>9233</v>
      </c>
    </row>
    <row r="554" spans="5:9">
      <c r="E554" s="6">
        <v>552</v>
      </c>
      <c r="F554" s="6" t="s">
        <v>9237</v>
      </c>
      <c r="G554" s="6" t="s">
        <v>9238</v>
      </c>
      <c r="H554" s="6" t="s">
        <v>9239</v>
      </c>
      <c r="I554" s="13" t="s">
        <v>9240</v>
      </c>
    </row>
    <row r="555" spans="5:9">
      <c r="E555" s="6">
        <v>553</v>
      </c>
      <c r="F555" s="6" t="s">
        <v>9241</v>
      </c>
      <c r="G555" s="6" t="s">
        <v>9242</v>
      </c>
      <c r="H555" s="6" t="s">
        <v>9243</v>
      </c>
      <c r="I555" s="13" t="s">
        <v>9244</v>
      </c>
    </row>
    <row r="556" spans="5:9">
      <c r="E556" s="6">
        <v>554</v>
      </c>
      <c r="F556" s="6" t="s">
        <v>9245</v>
      </c>
      <c r="G556" s="6" t="s">
        <v>9246</v>
      </c>
      <c r="H556" s="6" t="s">
        <v>9247</v>
      </c>
      <c r="I556" s="13" t="s">
        <v>9248</v>
      </c>
    </row>
    <row r="557" spans="5:9">
      <c r="E557" s="6">
        <v>555</v>
      </c>
      <c r="F557" s="6" t="s">
        <v>9249</v>
      </c>
      <c r="G557" s="6" t="s">
        <v>9250</v>
      </c>
      <c r="H557" s="6" t="s">
        <v>9251</v>
      </c>
      <c r="I557" s="13" t="s">
        <v>9252</v>
      </c>
    </row>
    <row r="558" spans="5:9">
      <c r="E558" s="6">
        <v>556</v>
      </c>
      <c r="F558" s="6" t="s">
        <v>9253</v>
      </c>
      <c r="G558" s="6" t="s">
        <v>9254</v>
      </c>
      <c r="H558" s="6" t="s">
        <v>9255</v>
      </c>
      <c r="I558" s="13" t="s">
        <v>9256</v>
      </c>
    </row>
    <row r="559" spans="5:9">
      <c r="E559" s="6">
        <v>557</v>
      </c>
      <c r="F559" s="6" t="s">
        <v>9257</v>
      </c>
      <c r="G559" s="6" t="s">
        <v>9258</v>
      </c>
      <c r="H559" s="6" t="s">
        <v>9259</v>
      </c>
      <c r="I559" s="13" t="s">
        <v>9260</v>
      </c>
    </row>
    <row r="560" spans="5:9">
      <c r="E560" s="6">
        <v>558</v>
      </c>
      <c r="F560" s="6" t="s">
        <v>9261</v>
      </c>
      <c r="G560" s="6" t="s">
        <v>9262</v>
      </c>
      <c r="H560" s="6" t="s">
        <v>9263</v>
      </c>
      <c r="I560" s="13" t="s">
        <v>9264</v>
      </c>
    </row>
    <row r="561" spans="5:9">
      <c r="E561" s="6">
        <v>559</v>
      </c>
      <c r="F561" s="6" t="s">
        <v>9265</v>
      </c>
      <c r="G561" s="6" t="s">
        <v>9266</v>
      </c>
      <c r="H561" s="6" t="s">
        <v>9267</v>
      </c>
      <c r="I561" s="13" t="s">
        <v>9268</v>
      </c>
    </row>
    <row r="562" spans="5:9">
      <c r="E562" s="6">
        <v>560</v>
      </c>
      <c r="F562" s="6" t="s">
        <v>9269</v>
      </c>
      <c r="G562" s="6" t="s">
        <v>9270</v>
      </c>
      <c r="H562" s="6" t="s">
        <v>9271</v>
      </c>
      <c r="I562" s="13" t="s">
        <v>9272</v>
      </c>
    </row>
    <row r="563" spans="5:9">
      <c r="E563" s="6">
        <v>561</v>
      </c>
      <c r="F563" s="6" t="s">
        <v>9273</v>
      </c>
      <c r="G563" s="6" t="s">
        <v>9274</v>
      </c>
      <c r="H563" s="6" t="s">
        <v>9275</v>
      </c>
      <c r="I563" s="13" t="s">
        <v>9276</v>
      </c>
    </row>
    <row r="564" spans="5:9">
      <c r="E564" s="6">
        <v>562</v>
      </c>
      <c r="F564" s="6" t="s">
        <v>9277</v>
      </c>
      <c r="G564" s="6" t="s">
        <v>9278</v>
      </c>
      <c r="H564" s="6" t="s">
        <v>9279</v>
      </c>
      <c r="I564" s="13" t="s">
        <v>9280</v>
      </c>
    </row>
    <row r="565" spans="5:9">
      <c r="E565" s="6">
        <v>563</v>
      </c>
      <c r="F565" s="6" t="s">
        <v>9281</v>
      </c>
      <c r="G565" s="6" t="s">
        <v>9282</v>
      </c>
      <c r="H565" s="6" t="s">
        <v>9283</v>
      </c>
      <c r="I565" s="13" t="s">
        <v>9284</v>
      </c>
    </row>
    <row r="566" spans="5:9">
      <c r="E566" s="6">
        <v>564</v>
      </c>
      <c r="F566" s="6" t="s">
        <v>9285</v>
      </c>
      <c r="G566" s="6" t="s">
        <v>9286</v>
      </c>
      <c r="H566" s="6" t="s">
        <v>9287</v>
      </c>
      <c r="I566" s="13" t="s">
        <v>9288</v>
      </c>
    </row>
    <row r="567" spans="5:9">
      <c r="E567" s="6">
        <v>565</v>
      </c>
      <c r="F567" s="6" t="s">
        <v>9289</v>
      </c>
      <c r="G567" s="6" t="s">
        <v>9290</v>
      </c>
      <c r="H567" s="6" t="s">
        <v>9291</v>
      </c>
      <c r="I567" s="13" t="s">
        <v>9292</v>
      </c>
    </row>
    <row r="568" spans="5:9">
      <c r="E568" s="6">
        <v>566</v>
      </c>
      <c r="F568" s="6" t="s">
        <v>9293</v>
      </c>
      <c r="G568" s="6" t="s">
        <v>9294</v>
      </c>
      <c r="H568" s="6" t="s">
        <v>9295</v>
      </c>
      <c r="I568" s="13" t="s">
        <v>9296</v>
      </c>
    </row>
    <row r="569" spans="5:9">
      <c r="E569" s="6">
        <v>567</v>
      </c>
      <c r="F569" s="6" t="s">
        <v>9297</v>
      </c>
      <c r="G569" s="6" t="s">
        <v>9298</v>
      </c>
      <c r="H569" s="6" t="s">
        <v>9299</v>
      </c>
      <c r="I569" s="13" t="s">
        <v>9300</v>
      </c>
    </row>
    <row r="570" spans="5:9">
      <c r="E570" s="6">
        <v>568</v>
      </c>
      <c r="F570" s="6" t="s">
        <v>9301</v>
      </c>
      <c r="G570" s="6" t="s">
        <v>9302</v>
      </c>
      <c r="H570" s="6" t="s">
        <v>9303</v>
      </c>
      <c r="I570" s="13" t="s">
        <v>9304</v>
      </c>
    </row>
    <row r="571" spans="5:9">
      <c r="E571" s="6">
        <v>569</v>
      </c>
      <c r="F571" s="6" t="s">
        <v>9305</v>
      </c>
      <c r="G571" s="6" t="s">
        <v>9306</v>
      </c>
      <c r="H571" s="6" t="s">
        <v>9307</v>
      </c>
      <c r="I571" s="13" t="s">
        <v>9308</v>
      </c>
    </row>
    <row r="572" spans="5:9">
      <c r="E572" s="6">
        <v>570</v>
      </c>
      <c r="F572" s="6" t="s">
        <v>9309</v>
      </c>
      <c r="G572" s="6" t="s">
        <v>9310</v>
      </c>
      <c r="H572" s="6" t="s">
        <v>9311</v>
      </c>
      <c r="I572" s="13" t="s">
        <v>9312</v>
      </c>
    </row>
    <row r="573" spans="5:9">
      <c r="E573" s="6">
        <v>571</v>
      </c>
      <c r="F573" s="6" t="s">
        <v>9313</v>
      </c>
      <c r="G573" s="6" t="s">
        <v>9314</v>
      </c>
      <c r="H573" s="6" t="s">
        <v>9315</v>
      </c>
      <c r="I573" s="13" t="s">
        <v>9316</v>
      </c>
    </row>
    <row r="574" spans="5:9">
      <c r="E574" s="6">
        <v>572</v>
      </c>
      <c r="F574" s="6" t="s">
        <v>9317</v>
      </c>
      <c r="G574" s="6" t="s">
        <v>9318</v>
      </c>
      <c r="H574" s="6" t="s">
        <v>9319</v>
      </c>
      <c r="I574" s="13" t="s">
        <v>9320</v>
      </c>
    </row>
    <row r="575" spans="5:9">
      <c r="E575" s="6">
        <v>573</v>
      </c>
      <c r="F575" s="6" t="s">
        <v>9321</v>
      </c>
      <c r="G575" s="6" t="s">
        <v>9322</v>
      </c>
      <c r="H575" s="6" t="s">
        <v>9323</v>
      </c>
      <c r="I575" s="13" t="s">
        <v>9324</v>
      </c>
    </row>
    <row r="576" spans="5:9">
      <c r="E576" s="6">
        <v>574</v>
      </c>
      <c r="F576" s="6" t="s">
        <v>9325</v>
      </c>
      <c r="G576" s="6" t="s">
        <v>9326</v>
      </c>
      <c r="H576" s="6" t="s">
        <v>9327</v>
      </c>
      <c r="I576" s="13" t="s">
        <v>9328</v>
      </c>
    </row>
    <row r="577" spans="5:9">
      <c r="E577" s="6">
        <v>575</v>
      </c>
      <c r="F577" s="6" t="s">
        <v>9329</v>
      </c>
      <c r="G577" s="6" t="s">
        <v>9330</v>
      </c>
      <c r="H577" s="6" t="s">
        <v>9331</v>
      </c>
      <c r="I577" s="13" t="s">
        <v>9332</v>
      </c>
    </row>
    <row r="578" spans="5:9">
      <c r="E578" s="6">
        <v>576</v>
      </c>
      <c r="F578" s="6" t="s">
        <v>9333</v>
      </c>
      <c r="G578" s="6" t="s">
        <v>9334</v>
      </c>
      <c r="H578" s="6" t="s">
        <v>9335</v>
      </c>
      <c r="I578" s="13" t="s">
        <v>9336</v>
      </c>
    </row>
    <row r="579" spans="5:9">
      <c r="E579" s="6">
        <v>577</v>
      </c>
      <c r="F579" s="6" t="s">
        <v>9337</v>
      </c>
      <c r="G579" s="6" t="s">
        <v>9338</v>
      </c>
      <c r="H579" s="6" t="s">
        <v>9339</v>
      </c>
      <c r="I579" s="13" t="s">
        <v>9340</v>
      </c>
    </row>
    <row r="580" spans="5:9">
      <c r="E580" s="6">
        <v>578</v>
      </c>
      <c r="F580" s="6" t="s">
        <v>9341</v>
      </c>
      <c r="G580" s="6" t="s">
        <v>9342</v>
      </c>
      <c r="H580" s="6" t="s">
        <v>9343</v>
      </c>
      <c r="I580" s="13" t="s">
        <v>9344</v>
      </c>
    </row>
    <row r="581" spans="5:9">
      <c r="E581" s="6">
        <v>579</v>
      </c>
      <c r="F581" s="6" t="s">
        <v>9345</v>
      </c>
      <c r="G581" s="6" t="s">
        <v>9346</v>
      </c>
      <c r="H581" s="6" t="s">
        <v>9347</v>
      </c>
      <c r="I581" s="13" t="s">
        <v>9348</v>
      </c>
    </row>
    <row r="582" spans="5:9">
      <c r="E582" s="6">
        <v>580</v>
      </c>
      <c r="F582" s="6" t="s">
        <v>9349</v>
      </c>
      <c r="G582" s="6" t="s">
        <v>9350</v>
      </c>
      <c r="H582" s="6" t="s">
        <v>9351</v>
      </c>
      <c r="I582" s="13" t="s">
        <v>9352</v>
      </c>
    </row>
    <row r="583" spans="5:9">
      <c r="E583" s="6">
        <v>581</v>
      </c>
      <c r="F583" s="6" t="s">
        <v>9353</v>
      </c>
      <c r="G583" s="6" t="s">
        <v>9354</v>
      </c>
      <c r="H583" s="6" t="s">
        <v>9355</v>
      </c>
      <c r="I583" s="13" t="s">
        <v>9356</v>
      </c>
    </row>
    <row r="584" spans="5:9">
      <c r="E584" s="6">
        <v>582</v>
      </c>
      <c r="F584" s="6" t="s">
        <v>9357</v>
      </c>
      <c r="G584" s="6" t="s">
        <v>9358</v>
      </c>
      <c r="H584" s="6" t="s">
        <v>9359</v>
      </c>
      <c r="I584" s="13" t="s">
        <v>9360</v>
      </c>
    </row>
    <row r="585" spans="5:9">
      <c r="E585" s="6">
        <v>583</v>
      </c>
      <c r="F585" s="6" t="s">
        <v>9361</v>
      </c>
      <c r="G585" s="6" t="s">
        <v>9362</v>
      </c>
      <c r="H585" s="6" t="s">
        <v>9363</v>
      </c>
      <c r="I585" s="13" t="s">
        <v>9364</v>
      </c>
    </row>
    <row r="586" spans="5:9">
      <c r="E586" s="6">
        <v>584</v>
      </c>
      <c r="F586" s="6" t="s">
        <v>9365</v>
      </c>
      <c r="G586" s="6" t="s">
        <v>9366</v>
      </c>
      <c r="H586" s="6" t="s">
        <v>9367</v>
      </c>
      <c r="I586" s="13" t="s">
        <v>9368</v>
      </c>
    </row>
    <row r="587" spans="5:9">
      <c r="E587" s="6">
        <v>585</v>
      </c>
      <c r="F587" s="6" t="s">
        <v>9369</v>
      </c>
      <c r="G587" s="6" t="s">
        <v>214</v>
      </c>
      <c r="H587" s="6" t="s">
        <v>9370</v>
      </c>
      <c r="I587" s="13" t="s">
        <v>9371</v>
      </c>
    </row>
    <row r="588" spans="5:9">
      <c r="E588" s="6">
        <v>586</v>
      </c>
      <c r="F588" s="6" t="s">
        <v>9372</v>
      </c>
      <c r="G588" s="6" t="s">
        <v>1562</v>
      </c>
      <c r="H588" s="6" t="s">
        <v>9373</v>
      </c>
      <c r="I588" s="13" t="s">
        <v>9374</v>
      </c>
    </row>
    <row r="589" spans="5:9">
      <c r="E589" s="6">
        <v>587</v>
      </c>
      <c r="F589" s="6" t="s">
        <v>9375</v>
      </c>
      <c r="G589" s="6" t="s">
        <v>9376</v>
      </c>
      <c r="H589" s="6" t="s">
        <v>9377</v>
      </c>
      <c r="I589" s="13" t="s">
        <v>9378</v>
      </c>
    </row>
    <row r="590" spans="5:9">
      <c r="E590" s="6">
        <v>588</v>
      </c>
      <c r="F590" s="6" t="s">
        <v>9379</v>
      </c>
      <c r="G590" s="6" t="s">
        <v>9380</v>
      </c>
      <c r="H590" s="6" t="s">
        <v>9381</v>
      </c>
      <c r="I590" s="13" t="s">
        <v>9382</v>
      </c>
    </row>
    <row r="591" spans="5:9">
      <c r="E591" s="6">
        <v>589</v>
      </c>
      <c r="F591" s="6" t="s">
        <v>9383</v>
      </c>
      <c r="G591" s="6" t="s">
        <v>9384</v>
      </c>
      <c r="H591" s="6" t="s">
        <v>9385</v>
      </c>
      <c r="I591" s="13" t="s">
        <v>9386</v>
      </c>
    </row>
    <row r="592" spans="5:9">
      <c r="E592" s="6">
        <v>590</v>
      </c>
      <c r="F592" s="6" t="s">
        <v>9387</v>
      </c>
      <c r="G592" s="6" t="s">
        <v>9388</v>
      </c>
      <c r="H592" s="6" t="s">
        <v>9389</v>
      </c>
      <c r="I592" s="13" t="s">
        <v>9390</v>
      </c>
    </row>
    <row r="593" spans="5:9">
      <c r="E593" s="6">
        <v>591</v>
      </c>
      <c r="F593" s="6" t="s">
        <v>9391</v>
      </c>
      <c r="G593" s="6" t="s">
        <v>1179</v>
      </c>
      <c r="H593" s="6" t="s">
        <v>9392</v>
      </c>
      <c r="I593" s="13" t="s">
        <v>9393</v>
      </c>
    </row>
    <row r="594" spans="5:9">
      <c r="E594" s="6">
        <v>592</v>
      </c>
      <c r="F594" s="6" t="s">
        <v>9394</v>
      </c>
      <c r="G594" s="6" t="s">
        <v>9395</v>
      </c>
      <c r="H594" s="6" t="s">
        <v>9396</v>
      </c>
      <c r="I594" s="13" t="s">
        <v>9397</v>
      </c>
    </row>
    <row r="595" spans="5:9">
      <c r="E595" s="6">
        <v>593</v>
      </c>
      <c r="F595" s="6" t="s">
        <v>9398</v>
      </c>
      <c r="G595" s="6" t="s">
        <v>9399</v>
      </c>
      <c r="H595" s="6" t="s">
        <v>9400</v>
      </c>
      <c r="I595" s="13" t="s">
        <v>9401</v>
      </c>
    </row>
    <row r="596" spans="5:9">
      <c r="E596" s="6">
        <v>594</v>
      </c>
      <c r="F596" s="6" t="s">
        <v>9402</v>
      </c>
      <c r="G596" s="6" t="s">
        <v>9403</v>
      </c>
      <c r="H596" s="6" t="s">
        <v>9404</v>
      </c>
      <c r="I596" s="13" t="s">
        <v>9405</v>
      </c>
    </row>
    <row r="597" spans="5:9">
      <c r="E597" s="6">
        <v>595</v>
      </c>
      <c r="F597" s="6" t="s">
        <v>9406</v>
      </c>
      <c r="G597" s="6" t="s">
        <v>9407</v>
      </c>
      <c r="H597" s="6" t="s">
        <v>9408</v>
      </c>
      <c r="I597" s="13" t="s">
        <v>9409</v>
      </c>
    </row>
    <row r="598" spans="5:9">
      <c r="E598" s="6">
        <v>596</v>
      </c>
      <c r="F598" s="6" t="s">
        <v>9410</v>
      </c>
      <c r="G598" s="6" t="s">
        <v>9411</v>
      </c>
      <c r="H598" s="6" t="s">
        <v>9412</v>
      </c>
      <c r="I598" s="13" t="s">
        <v>9413</v>
      </c>
    </row>
    <row r="599" spans="5:9">
      <c r="E599" s="6">
        <v>597</v>
      </c>
      <c r="F599" s="6" t="s">
        <v>9414</v>
      </c>
      <c r="G599" s="6" t="s">
        <v>9415</v>
      </c>
      <c r="H599" s="6" t="s">
        <v>9416</v>
      </c>
      <c r="I599" s="13" t="s">
        <v>9417</v>
      </c>
    </row>
    <row r="600" spans="5:9">
      <c r="E600" s="6">
        <v>598</v>
      </c>
      <c r="F600" s="6" t="s">
        <v>9418</v>
      </c>
      <c r="G600" s="6" t="s">
        <v>631</v>
      </c>
      <c r="H600" s="6" t="s">
        <v>9419</v>
      </c>
      <c r="I600" s="13" t="s">
        <v>9420</v>
      </c>
    </row>
    <row r="601" spans="5:9">
      <c r="E601" s="6">
        <v>599</v>
      </c>
      <c r="F601" s="6" t="s">
        <v>9421</v>
      </c>
      <c r="G601" s="6" t="s">
        <v>9422</v>
      </c>
      <c r="H601" s="6" t="s">
        <v>9423</v>
      </c>
      <c r="I601" s="13" t="s">
        <v>9424</v>
      </c>
    </row>
    <row r="602" spans="5:9">
      <c r="E602" s="6">
        <v>600</v>
      </c>
      <c r="F602" s="6" t="s">
        <v>9425</v>
      </c>
      <c r="G602" s="6" t="s">
        <v>9426</v>
      </c>
      <c r="H602" s="6" t="s">
        <v>9427</v>
      </c>
      <c r="I602" s="13" t="s">
        <v>9428</v>
      </c>
    </row>
    <row r="603" spans="5:9">
      <c r="E603" s="6">
        <v>601</v>
      </c>
      <c r="F603" s="6" t="s">
        <v>9429</v>
      </c>
      <c r="G603" s="6" t="s">
        <v>9430</v>
      </c>
      <c r="H603" s="6" t="s">
        <v>9431</v>
      </c>
      <c r="I603" s="13" t="s">
        <v>9432</v>
      </c>
    </row>
    <row r="604" spans="5:9">
      <c r="E604" s="6">
        <v>602</v>
      </c>
      <c r="F604" s="6" t="s">
        <v>9433</v>
      </c>
      <c r="G604" s="6" t="s">
        <v>9434</v>
      </c>
      <c r="H604" s="6" t="s">
        <v>9435</v>
      </c>
      <c r="I604" s="13" t="s">
        <v>9436</v>
      </c>
    </row>
    <row r="605" spans="5:9">
      <c r="E605" s="6">
        <v>603</v>
      </c>
      <c r="F605" s="6" t="s">
        <v>9437</v>
      </c>
      <c r="G605" s="6" t="s">
        <v>9438</v>
      </c>
      <c r="H605" s="6" t="s">
        <v>9439</v>
      </c>
      <c r="I605" s="13" t="s">
        <v>9440</v>
      </c>
    </row>
    <row r="606" spans="5:9">
      <c r="E606" s="6">
        <v>604</v>
      </c>
      <c r="F606" s="6" t="s">
        <v>9441</v>
      </c>
      <c r="G606" s="6" t="s">
        <v>9442</v>
      </c>
      <c r="H606" s="6" t="s">
        <v>9443</v>
      </c>
      <c r="I606" s="13" t="s">
        <v>9444</v>
      </c>
    </row>
    <row r="607" spans="5:9">
      <c r="E607" s="6">
        <v>605</v>
      </c>
      <c r="F607" s="6" t="s">
        <v>9445</v>
      </c>
      <c r="G607" s="6" t="s">
        <v>9446</v>
      </c>
      <c r="H607" s="6" t="s">
        <v>9447</v>
      </c>
      <c r="I607" s="13" t="s">
        <v>9448</v>
      </c>
    </row>
    <row r="608" spans="5:9">
      <c r="E608" s="6">
        <v>606</v>
      </c>
      <c r="F608" s="6" t="s">
        <v>9449</v>
      </c>
      <c r="G608" s="6" t="s">
        <v>9450</v>
      </c>
      <c r="H608" s="6" t="s">
        <v>9451</v>
      </c>
      <c r="I608" s="13" t="s">
        <v>9452</v>
      </c>
    </row>
    <row r="609" spans="5:9">
      <c r="E609" s="6">
        <v>607</v>
      </c>
      <c r="F609" s="6" t="s">
        <v>9453</v>
      </c>
      <c r="G609" s="6" t="s">
        <v>9454</v>
      </c>
      <c r="H609" s="6" t="s">
        <v>9455</v>
      </c>
      <c r="I609" s="13" t="s">
        <v>9456</v>
      </c>
    </row>
    <row r="610" spans="5:9">
      <c r="E610" s="6">
        <v>608</v>
      </c>
      <c r="F610" s="6" t="s">
        <v>9457</v>
      </c>
      <c r="G610" s="6" t="s">
        <v>9458</v>
      </c>
      <c r="H610" s="6" t="s">
        <v>9459</v>
      </c>
      <c r="I610" s="13" t="s">
        <v>9460</v>
      </c>
    </row>
    <row r="611" spans="5:9">
      <c r="E611" s="6">
        <v>609</v>
      </c>
      <c r="F611" s="6" t="s">
        <v>9461</v>
      </c>
      <c r="G611" s="6" t="s">
        <v>9462</v>
      </c>
      <c r="H611" s="6" t="s">
        <v>9463</v>
      </c>
      <c r="I611" s="13" t="s">
        <v>9464</v>
      </c>
    </row>
    <row r="612" spans="5:9">
      <c r="E612" s="6">
        <v>610</v>
      </c>
      <c r="F612" s="6" t="s">
        <v>9465</v>
      </c>
      <c r="G612" s="6" t="s">
        <v>1350</v>
      </c>
      <c r="H612" s="6" t="s">
        <v>9466</v>
      </c>
      <c r="I612" s="13" t="s">
        <v>9467</v>
      </c>
    </row>
    <row r="613" spans="5:9">
      <c r="E613" s="6">
        <v>611</v>
      </c>
      <c r="F613" s="6" t="s">
        <v>9468</v>
      </c>
      <c r="G613" s="6" t="s">
        <v>9469</v>
      </c>
      <c r="H613" s="6" t="s">
        <v>9470</v>
      </c>
      <c r="I613" s="13" t="s">
        <v>9471</v>
      </c>
    </row>
    <row r="614" spans="5:9">
      <c r="E614" s="6">
        <v>612</v>
      </c>
      <c r="F614" s="6" t="s">
        <v>9472</v>
      </c>
      <c r="G614" s="6" t="s">
        <v>9473</v>
      </c>
      <c r="H614" s="6" t="s">
        <v>9474</v>
      </c>
      <c r="I614" s="13" t="s">
        <v>9475</v>
      </c>
    </row>
    <row r="615" spans="5:9">
      <c r="E615" s="6">
        <v>613</v>
      </c>
      <c r="F615" s="6" t="s">
        <v>9476</v>
      </c>
      <c r="G615" s="6" t="s">
        <v>9477</v>
      </c>
      <c r="H615" s="6" t="s">
        <v>9478</v>
      </c>
      <c r="I615" s="13" t="s">
        <v>9479</v>
      </c>
    </row>
    <row r="616" spans="5:9">
      <c r="E616" s="6">
        <v>614</v>
      </c>
      <c r="F616" s="6" t="s">
        <v>9480</v>
      </c>
      <c r="G616" s="6" t="s">
        <v>9481</v>
      </c>
      <c r="H616" s="6" t="s">
        <v>9482</v>
      </c>
      <c r="I616" s="13" t="s">
        <v>9483</v>
      </c>
    </row>
    <row r="617" spans="5:9">
      <c r="E617" s="6">
        <v>615</v>
      </c>
      <c r="F617" s="6" t="s">
        <v>9484</v>
      </c>
      <c r="G617" s="6" t="s">
        <v>9485</v>
      </c>
      <c r="H617" s="6" t="s">
        <v>9486</v>
      </c>
      <c r="I617" s="13" t="s">
        <v>9487</v>
      </c>
    </row>
    <row r="618" spans="5:9">
      <c r="E618" s="6">
        <v>616</v>
      </c>
      <c r="F618" s="6" t="s">
        <v>9488</v>
      </c>
      <c r="G618" s="6" t="s">
        <v>9489</v>
      </c>
      <c r="H618" s="6" t="s">
        <v>9490</v>
      </c>
      <c r="I618" s="13" t="s">
        <v>9491</v>
      </c>
    </row>
    <row r="619" spans="5:9">
      <c r="E619" s="6">
        <v>617</v>
      </c>
      <c r="F619" s="6" t="s">
        <v>9492</v>
      </c>
      <c r="G619" s="6" t="s">
        <v>9493</v>
      </c>
      <c r="H619" s="6" t="s">
        <v>9494</v>
      </c>
      <c r="I619" s="13" t="s">
        <v>9495</v>
      </c>
    </row>
    <row r="620" spans="5:9">
      <c r="E620" s="6">
        <v>618</v>
      </c>
      <c r="F620" s="6" t="s">
        <v>9496</v>
      </c>
      <c r="G620" s="6" t="s">
        <v>2766</v>
      </c>
      <c r="H620" s="6" t="s">
        <v>9497</v>
      </c>
      <c r="I620" s="13" t="s">
        <v>9498</v>
      </c>
    </row>
    <row r="621" spans="5:9">
      <c r="E621" s="6">
        <v>619</v>
      </c>
      <c r="F621" s="6" t="s">
        <v>9499</v>
      </c>
      <c r="G621" s="6" t="s">
        <v>2706</v>
      </c>
      <c r="H621" s="6" t="s">
        <v>9500</v>
      </c>
      <c r="I621" s="13" t="s">
        <v>9501</v>
      </c>
    </row>
    <row r="622" spans="5:9">
      <c r="E622" s="6">
        <v>620</v>
      </c>
      <c r="F622" s="6" t="s">
        <v>9502</v>
      </c>
      <c r="G622" s="6" t="s">
        <v>2718</v>
      </c>
      <c r="H622" s="6" t="s">
        <v>9503</v>
      </c>
      <c r="I622" s="13" t="s">
        <v>9504</v>
      </c>
    </row>
    <row r="623" spans="5:9">
      <c r="E623" s="6">
        <v>621</v>
      </c>
      <c r="F623" s="6" t="s">
        <v>9505</v>
      </c>
      <c r="G623" s="6" t="s">
        <v>455</v>
      </c>
      <c r="H623" s="6" t="s">
        <v>9506</v>
      </c>
      <c r="I623" s="13" t="s">
        <v>9507</v>
      </c>
    </row>
    <row r="624" spans="5:9">
      <c r="E624" s="6">
        <v>622</v>
      </c>
      <c r="F624" s="6" t="s">
        <v>9508</v>
      </c>
      <c r="G624" s="6" t="s">
        <v>9509</v>
      </c>
      <c r="H624" s="6" t="s">
        <v>9510</v>
      </c>
      <c r="I624" s="13" t="s">
        <v>9511</v>
      </c>
    </row>
    <row r="625" spans="5:9">
      <c r="E625" s="6">
        <v>623</v>
      </c>
      <c r="F625" s="6" t="s">
        <v>9512</v>
      </c>
      <c r="G625" s="6" t="s">
        <v>9513</v>
      </c>
      <c r="H625" s="6" t="s">
        <v>9514</v>
      </c>
      <c r="I625" s="13" t="s">
        <v>9515</v>
      </c>
    </row>
    <row r="626" spans="5:9">
      <c r="E626" s="6">
        <v>624</v>
      </c>
      <c r="F626" s="6" t="s">
        <v>9516</v>
      </c>
      <c r="G626" s="6" t="s">
        <v>9517</v>
      </c>
      <c r="H626" s="6" t="s">
        <v>9518</v>
      </c>
      <c r="I626" s="13" t="s">
        <v>9519</v>
      </c>
    </row>
    <row r="627" spans="5:9">
      <c r="E627" s="6">
        <v>625</v>
      </c>
      <c r="F627" s="6" t="s">
        <v>9520</v>
      </c>
      <c r="G627" s="6" t="s">
        <v>9521</v>
      </c>
      <c r="H627" s="6" t="s">
        <v>9522</v>
      </c>
      <c r="I627" s="13" t="s">
        <v>9523</v>
      </c>
    </row>
    <row r="628" spans="5:9">
      <c r="E628" s="6">
        <v>626</v>
      </c>
      <c r="F628" s="6" t="s">
        <v>9524</v>
      </c>
      <c r="G628" s="6" t="s">
        <v>9525</v>
      </c>
      <c r="H628" s="6" t="s">
        <v>9526</v>
      </c>
      <c r="I628" s="13" t="s">
        <v>9527</v>
      </c>
    </row>
    <row r="629" spans="5:9">
      <c r="E629" s="6">
        <v>627</v>
      </c>
      <c r="F629" s="6" t="s">
        <v>9528</v>
      </c>
      <c r="G629" s="6" t="s">
        <v>9529</v>
      </c>
      <c r="H629" s="6" t="s">
        <v>9530</v>
      </c>
      <c r="I629" s="13" t="s">
        <v>9531</v>
      </c>
    </row>
    <row r="630" spans="5:9">
      <c r="E630" s="6">
        <v>628</v>
      </c>
      <c r="F630" s="6" t="s">
        <v>9532</v>
      </c>
      <c r="G630" s="6" t="s">
        <v>9533</v>
      </c>
      <c r="H630" s="6" t="s">
        <v>9534</v>
      </c>
      <c r="I630" s="13" t="s">
        <v>9535</v>
      </c>
    </row>
    <row r="631" spans="5:9">
      <c r="E631" s="6">
        <v>629</v>
      </c>
      <c r="F631" s="6" t="s">
        <v>9536</v>
      </c>
      <c r="G631" s="6" t="s">
        <v>9537</v>
      </c>
      <c r="H631" s="6" t="s">
        <v>9538</v>
      </c>
      <c r="I631" s="13" t="s">
        <v>9539</v>
      </c>
    </row>
    <row r="632" spans="5:9">
      <c r="E632" s="6">
        <v>630</v>
      </c>
      <c r="F632" s="6" t="s">
        <v>9540</v>
      </c>
      <c r="G632" s="6" t="s">
        <v>9541</v>
      </c>
      <c r="H632" s="6" t="s">
        <v>9542</v>
      </c>
      <c r="I632" s="13" t="s">
        <v>9543</v>
      </c>
    </row>
    <row r="633" spans="5:9">
      <c r="E633" s="6">
        <v>631</v>
      </c>
      <c r="F633" s="6" t="s">
        <v>9544</v>
      </c>
      <c r="G633" s="6" t="s">
        <v>9545</v>
      </c>
      <c r="H633" s="6" t="s">
        <v>9546</v>
      </c>
      <c r="I633" s="13" t="s">
        <v>9547</v>
      </c>
    </row>
    <row r="634" spans="5:9">
      <c r="E634" s="6">
        <v>632</v>
      </c>
      <c r="F634" s="6" t="s">
        <v>9548</v>
      </c>
      <c r="G634" s="6" t="s">
        <v>9549</v>
      </c>
      <c r="H634" s="6" t="s">
        <v>9550</v>
      </c>
      <c r="I634" s="13" t="s">
        <v>9551</v>
      </c>
    </row>
    <row r="635" spans="5:9">
      <c r="E635" s="6">
        <v>633</v>
      </c>
      <c r="F635" s="6" t="s">
        <v>9552</v>
      </c>
      <c r="G635" s="6" t="s">
        <v>9553</v>
      </c>
      <c r="H635" s="6" t="s">
        <v>9554</v>
      </c>
      <c r="I635" s="13" t="s">
        <v>9555</v>
      </c>
    </row>
    <row r="636" spans="5:9">
      <c r="E636" s="6">
        <v>634</v>
      </c>
      <c r="F636" s="6" t="s">
        <v>9556</v>
      </c>
      <c r="G636" s="6" t="s">
        <v>9557</v>
      </c>
      <c r="H636" s="6" t="s">
        <v>9558</v>
      </c>
      <c r="I636" s="13" t="s">
        <v>9559</v>
      </c>
    </row>
    <row r="637" spans="5:9">
      <c r="E637" s="6">
        <v>635</v>
      </c>
      <c r="F637" s="6" t="s">
        <v>9560</v>
      </c>
      <c r="G637" s="6" t="s">
        <v>9561</v>
      </c>
      <c r="H637" s="6" t="s">
        <v>9562</v>
      </c>
      <c r="I637" s="13" t="s">
        <v>9563</v>
      </c>
    </row>
    <row r="638" spans="5:9">
      <c r="E638" s="6">
        <v>636</v>
      </c>
      <c r="F638" s="6" t="s">
        <v>9564</v>
      </c>
      <c r="G638" s="6" t="s">
        <v>9565</v>
      </c>
      <c r="H638" s="6" t="s">
        <v>9566</v>
      </c>
      <c r="I638" s="13" t="s">
        <v>9567</v>
      </c>
    </row>
    <row r="639" spans="5:9">
      <c r="E639" s="6">
        <v>637</v>
      </c>
      <c r="F639" s="6" t="s">
        <v>9568</v>
      </c>
      <c r="G639" s="6" t="s">
        <v>9569</v>
      </c>
      <c r="H639" s="6" t="s">
        <v>9570</v>
      </c>
      <c r="I639" s="13" t="s">
        <v>9571</v>
      </c>
    </row>
    <row r="640" spans="5:9">
      <c r="E640" s="6">
        <v>638</v>
      </c>
      <c r="F640" s="6" t="s">
        <v>9572</v>
      </c>
      <c r="G640" s="6" t="s">
        <v>9573</v>
      </c>
      <c r="H640" s="6" t="s">
        <v>9574</v>
      </c>
      <c r="I640" s="13" t="s">
        <v>9575</v>
      </c>
    </row>
    <row r="641" spans="5:9">
      <c r="E641" s="6">
        <v>639</v>
      </c>
      <c r="F641" s="6" t="s">
        <v>9576</v>
      </c>
      <c r="G641" s="6" t="s">
        <v>9577</v>
      </c>
      <c r="H641" s="6" t="s">
        <v>9578</v>
      </c>
      <c r="I641" s="13" t="s">
        <v>9579</v>
      </c>
    </row>
    <row r="642" spans="5:9">
      <c r="E642" s="6">
        <v>640</v>
      </c>
      <c r="F642" s="6" t="s">
        <v>9580</v>
      </c>
      <c r="G642" s="6" t="s">
        <v>9581</v>
      </c>
      <c r="H642" s="6" t="s">
        <v>9582</v>
      </c>
      <c r="I642" s="13" t="s">
        <v>9583</v>
      </c>
    </row>
    <row r="643" spans="5:9">
      <c r="E643" s="6">
        <v>641</v>
      </c>
      <c r="F643" s="6" t="s">
        <v>9584</v>
      </c>
      <c r="G643" s="6" t="s">
        <v>9585</v>
      </c>
      <c r="H643" s="6" t="s">
        <v>9586</v>
      </c>
      <c r="I643" s="13" t="s">
        <v>9587</v>
      </c>
    </row>
    <row r="644" spans="5:9">
      <c r="E644" s="6">
        <v>642</v>
      </c>
      <c r="F644" s="6" t="s">
        <v>9588</v>
      </c>
      <c r="G644" s="6" t="s">
        <v>9589</v>
      </c>
      <c r="H644" s="6" t="s">
        <v>9590</v>
      </c>
      <c r="I644" s="13" t="s">
        <v>9591</v>
      </c>
    </row>
    <row r="645" spans="5:9">
      <c r="E645" s="6">
        <v>643</v>
      </c>
      <c r="F645" s="6" t="s">
        <v>9592</v>
      </c>
      <c r="G645" s="6" t="s">
        <v>9593</v>
      </c>
      <c r="H645" s="6" t="s">
        <v>9594</v>
      </c>
      <c r="I645" s="13" t="s">
        <v>9595</v>
      </c>
    </row>
    <row r="646" spans="5:9">
      <c r="E646" s="6">
        <v>644</v>
      </c>
      <c r="F646" s="6" t="s">
        <v>9596</v>
      </c>
      <c r="G646" s="6" t="s">
        <v>9597</v>
      </c>
      <c r="H646" s="6" t="s">
        <v>9598</v>
      </c>
      <c r="I646" s="13" t="s">
        <v>9599</v>
      </c>
    </row>
    <row r="647" spans="5:9">
      <c r="E647" s="6">
        <v>645</v>
      </c>
      <c r="F647" s="6" t="s">
        <v>9600</v>
      </c>
      <c r="G647" s="6" t="s">
        <v>9601</v>
      </c>
      <c r="H647" s="6" t="s">
        <v>9602</v>
      </c>
      <c r="I647" s="13" t="s">
        <v>9603</v>
      </c>
    </row>
    <row r="648" spans="5:9">
      <c r="E648" s="6">
        <v>646</v>
      </c>
      <c r="F648" s="6" t="s">
        <v>9604</v>
      </c>
      <c r="G648" s="6" t="s">
        <v>9605</v>
      </c>
      <c r="H648" s="6" t="s">
        <v>9606</v>
      </c>
      <c r="I648" s="13" t="s">
        <v>9607</v>
      </c>
    </row>
    <row r="649" spans="5:9">
      <c r="E649" s="6">
        <v>647</v>
      </c>
      <c r="F649" s="6" t="s">
        <v>9608</v>
      </c>
      <c r="G649" s="6" t="s">
        <v>9609</v>
      </c>
      <c r="H649" s="6" t="s">
        <v>9610</v>
      </c>
      <c r="I649" s="13" t="s">
        <v>9611</v>
      </c>
    </row>
    <row r="650" spans="5:9">
      <c r="E650" s="6">
        <v>648</v>
      </c>
      <c r="F650" s="6" t="s">
        <v>9612</v>
      </c>
      <c r="G650" s="6" t="s">
        <v>9613</v>
      </c>
      <c r="H650" s="6" t="s">
        <v>9614</v>
      </c>
      <c r="I650" s="13" t="s">
        <v>9615</v>
      </c>
    </row>
    <row r="651" spans="5:9">
      <c r="E651" s="6">
        <v>649</v>
      </c>
      <c r="F651" s="6" t="s">
        <v>9616</v>
      </c>
      <c r="G651" s="6" t="s">
        <v>9617</v>
      </c>
      <c r="H651" s="6" t="s">
        <v>9618</v>
      </c>
      <c r="I651" s="13" t="s">
        <v>9619</v>
      </c>
    </row>
    <row r="652" spans="5:9">
      <c r="E652" s="6">
        <v>650</v>
      </c>
      <c r="F652" s="6" t="s">
        <v>9620</v>
      </c>
      <c r="G652" s="6" t="s">
        <v>9621</v>
      </c>
      <c r="H652" s="6" t="s">
        <v>9622</v>
      </c>
      <c r="I652" s="13" t="s">
        <v>9623</v>
      </c>
    </row>
    <row r="653" spans="5:9">
      <c r="E653" s="6">
        <v>651</v>
      </c>
      <c r="F653" s="6" t="s">
        <v>9624</v>
      </c>
      <c r="G653" s="6" t="s">
        <v>9625</v>
      </c>
      <c r="H653" s="6" t="s">
        <v>9626</v>
      </c>
      <c r="I653" s="13" t="s">
        <v>9627</v>
      </c>
    </row>
    <row r="654" spans="5:9">
      <c r="E654" s="6">
        <v>652</v>
      </c>
      <c r="F654" s="6" t="s">
        <v>9628</v>
      </c>
      <c r="G654" s="6" t="s">
        <v>9629</v>
      </c>
      <c r="H654" s="6" t="s">
        <v>9630</v>
      </c>
      <c r="I654" s="13" t="s">
        <v>9631</v>
      </c>
    </row>
    <row r="655" spans="5:9">
      <c r="E655" s="6">
        <v>653</v>
      </c>
      <c r="F655" s="6" t="s">
        <v>9632</v>
      </c>
      <c r="G655" s="6" t="s">
        <v>9633</v>
      </c>
      <c r="H655" s="6" t="s">
        <v>9634</v>
      </c>
      <c r="I655" s="13" t="s">
        <v>9635</v>
      </c>
    </row>
    <row r="656" spans="5:9">
      <c r="E656" s="6">
        <v>654</v>
      </c>
      <c r="F656" s="6" t="s">
        <v>9636</v>
      </c>
      <c r="G656" s="6" t="s">
        <v>9637</v>
      </c>
      <c r="H656" s="6" t="s">
        <v>9638</v>
      </c>
      <c r="I656" s="13" t="s">
        <v>9639</v>
      </c>
    </row>
    <row r="657" spans="5:9">
      <c r="E657" s="6">
        <v>655</v>
      </c>
      <c r="F657" s="6" t="s">
        <v>9640</v>
      </c>
      <c r="G657" s="6" t="s">
        <v>9641</v>
      </c>
      <c r="H657" s="6" t="s">
        <v>9642</v>
      </c>
      <c r="I657" s="13" t="s">
        <v>9643</v>
      </c>
    </row>
    <row r="658" spans="5:9">
      <c r="E658" s="6">
        <v>656</v>
      </c>
      <c r="F658" s="6" t="s">
        <v>9644</v>
      </c>
      <c r="G658" s="6" t="s">
        <v>9645</v>
      </c>
      <c r="H658" s="6" t="s">
        <v>9646</v>
      </c>
      <c r="I658" s="13" t="s">
        <v>9647</v>
      </c>
    </row>
    <row r="659" spans="5:9">
      <c r="E659" s="6">
        <v>657</v>
      </c>
      <c r="F659" s="6" t="s">
        <v>9648</v>
      </c>
      <c r="G659" s="6" t="s">
        <v>9649</v>
      </c>
      <c r="H659" s="6" t="s">
        <v>9650</v>
      </c>
      <c r="I659" s="13" t="s">
        <v>9651</v>
      </c>
    </row>
    <row r="660" spans="5:9">
      <c r="E660" s="6">
        <v>658</v>
      </c>
      <c r="F660" s="6" t="s">
        <v>9652</v>
      </c>
      <c r="G660" s="6" t="s">
        <v>9653</v>
      </c>
      <c r="H660" s="6" t="s">
        <v>9654</v>
      </c>
      <c r="I660" s="13" t="s">
        <v>9655</v>
      </c>
    </row>
    <row r="661" spans="5:9">
      <c r="E661" s="6">
        <v>659</v>
      </c>
      <c r="F661" s="6" t="s">
        <v>9656</v>
      </c>
      <c r="G661" s="6" t="s">
        <v>9657</v>
      </c>
      <c r="H661" s="6" t="s">
        <v>9658</v>
      </c>
      <c r="I661" s="13" t="s">
        <v>9659</v>
      </c>
    </row>
    <row r="662" spans="5:9">
      <c r="E662" s="6">
        <v>660</v>
      </c>
      <c r="F662" s="6" t="s">
        <v>9660</v>
      </c>
      <c r="G662" s="6" t="s">
        <v>9661</v>
      </c>
      <c r="H662" s="6" t="s">
        <v>9662</v>
      </c>
      <c r="I662" s="13" t="s">
        <v>9663</v>
      </c>
    </row>
    <row r="663" spans="5:9">
      <c r="E663" s="6">
        <v>661</v>
      </c>
      <c r="F663" s="6" t="s">
        <v>9664</v>
      </c>
      <c r="G663" s="6" t="s">
        <v>9665</v>
      </c>
      <c r="H663" s="6" t="s">
        <v>9666</v>
      </c>
      <c r="I663" s="13" t="s">
        <v>9667</v>
      </c>
    </row>
    <row r="664" spans="5:9">
      <c r="E664" s="6">
        <v>662</v>
      </c>
      <c r="F664" s="6" t="s">
        <v>9668</v>
      </c>
      <c r="G664" s="6" t="s">
        <v>9669</v>
      </c>
      <c r="H664" s="6" t="s">
        <v>9670</v>
      </c>
      <c r="I664" s="13" t="s">
        <v>9671</v>
      </c>
    </row>
    <row r="665" spans="5:9">
      <c r="E665" s="6">
        <v>663</v>
      </c>
      <c r="F665" s="6" t="s">
        <v>9672</v>
      </c>
      <c r="G665" s="6" t="s">
        <v>9673</v>
      </c>
      <c r="H665" s="6" t="s">
        <v>9674</v>
      </c>
      <c r="I665" s="13" t="s">
        <v>9675</v>
      </c>
    </row>
    <row r="666" spans="5:9">
      <c r="E666" s="6">
        <v>664</v>
      </c>
      <c r="F666" s="6" t="s">
        <v>9676</v>
      </c>
      <c r="G666" s="6" t="s">
        <v>9677</v>
      </c>
      <c r="H666" s="6" t="s">
        <v>9678</v>
      </c>
      <c r="I666" s="13" t="s">
        <v>9679</v>
      </c>
    </row>
    <row r="667" spans="5:9">
      <c r="E667" s="6">
        <v>665</v>
      </c>
      <c r="F667" s="6" t="s">
        <v>9680</v>
      </c>
      <c r="G667" s="6" t="s">
        <v>9681</v>
      </c>
      <c r="H667" s="6" t="s">
        <v>9682</v>
      </c>
      <c r="I667" s="13" t="s">
        <v>9683</v>
      </c>
    </row>
    <row r="668" spans="5:9">
      <c r="E668" s="6">
        <v>666</v>
      </c>
      <c r="F668" s="6" t="s">
        <v>9684</v>
      </c>
      <c r="G668" s="6" t="s">
        <v>9685</v>
      </c>
      <c r="H668" s="6" t="s">
        <v>9686</v>
      </c>
      <c r="I668" s="13" t="s">
        <v>9687</v>
      </c>
    </row>
    <row r="669" spans="5:9">
      <c r="E669" s="6">
        <v>667</v>
      </c>
      <c r="F669" s="6" t="s">
        <v>9688</v>
      </c>
      <c r="G669" s="6" t="s">
        <v>9689</v>
      </c>
      <c r="H669" s="6" t="s">
        <v>9690</v>
      </c>
      <c r="I669" s="13" t="s">
        <v>9691</v>
      </c>
    </row>
    <row r="670" spans="5:9">
      <c r="E670" s="6">
        <v>668</v>
      </c>
      <c r="F670" s="6" t="s">
        <v>9692</v>
      </c>
      <c r="G670" s="6" t="s">
        <v>9693</v>
      </c>
      <c r="H670" s="6" t="s">
        <v>9694</v>
      </c>
      <c r="I670" s="13" t="s">
        <v>9695</v>
      </c>
    </row>
    <row r="671" spans="5:9">
      <c r="E671" s="6">
        <v>669</v>
      </c>
      <c r="F671" s="6" t="s">
        <v>9696</v>
      </c>
      <c r="G671" s="6" t="s">
        <v>9697</v>
      </c>
      <c r="H671" s="6" t="s">
        <v>9698</v>
      </c>
      <c r="I671" s="13" t="s">
        <v>9699</v>
      </c>
    </row>
    <row r="672" spans="5:9">
      <c r="E672" s="6">
        <v>670</v>
      </c>
      <c r="F672" s="6" t="s">
        <v>9700</v>
      </c>
      <c r="G672" s="6" t="s">
        <v>9701</v>
      </c>
      <c r="H672" s="6" t="s">
        <v>9702</v>
      </c>
      <c r="I672" s="13" t="s">
        <v>9703</v>
      </c>
    </row>
    <row r="673" spans="5:9">
      <c r="E673" s="6">
        <v>671</v>
      </c>
      <c r="F673" s="6" t="s">
        <v>9704</v>
      </c>
      <c r="G673" s="6" t="s">
        <v>9705</v>
      </c>
      <c r="H673" s="6" t="s">
        <v>9706</v>
      </c>
      <c r="I673" s="13" t="s">
        <v>9707</v>
      </c>
    </row>
    <row r="674" spans="5:9">
      <c r="E674" s="6">
        <v>672</v>
      </c>
      <c r="F674" s="6" t="s">
        <v>9708</v>
      </c>
      <c r="G674" s="6" t="s">
        <v>9709</v>
      </c>
      <c r="H674" s="6" t="s">
        <v>9710</v>
      </c>
      <c r="I674" s="13" t="s">
        <v>9711</v>
      </c>
    </row>
    <row r="675" spans="5:9">
      <c r="E675" s="6">
        <v>673</v>
      </c>
      <c r="F675" s="6" t="s">
        <v>9712</v>
      </c>
      <c r="G675" s="6" t="s">
        <v>9713</v>
      </c>
      <c r="H675" s="6" t="s">
        <v>9714</v>
      </c>
      <c r="I675" s="13" t="s">
        <v>9715</v>
      </c>
    </row>
    <row r="676" spans="5:9">
      <c r="E676" s="6">
        <v>674</v>
      </c>
      <c r="F676" s="6" t="s">
        <v>9716</v>
      </c>
      <c r="G676" s="6" t="s">
        <v>9717</v>
      </c>
      <c r="H676" s="6" t="s">
        <v>9718</v>
      </c>
      <c r="I676" s="13" t="s">
        <v>9719</v>
      </c>
    </row>
    <row r="677" spans="5:9">
      <c r="E677" s="6">
        <v>675</v>
      </c>
      <c r="F677" s="6" t="s">
        <v>9720</v>
      </c>
      <c r="G677" s="6" t="s">
        <v>9721</v>
      </c>
      <c r="H677" s="6" t="s">
        <v>9722</v>
      </c>
      <c r="I677" s="13" t="s">
        <v>9723</v>
      </c>
    </row>
    <row r="678" spans="5:9">
      <c r="E678" s="6">
        <v>676</v>
      </c>
      <c r="F678" s="6" t="s">
        <v>9724</v>
      </c>
      <c r="G678" s="6" t="s">
        <v>9725</v>
      </c>
      <c r="H678" s="6" t="s">
        <v>9726</v>
      </c>
      <c r="I678" s="13" t="s">
        <v>9727</v>
      </c>
    </row>
    <row r="679" spans="5:9">
      <c r="E679" s="6">
        <v>677</v>
      </c>
      <c r="F679" s="6" t="s">
        <v>9728</v>
      </c>
      <c r="G679" s="6" t="s">
        <v>9729</v>
      </c>
      <c r="H679" s="6" t="s">
        <v>9730</v>
      </c>
      <c r="I679" s="13" t="s">
        <v>9731</v>
      </c>
    </row>
    <row r="680" spans="5:9">
      <c r="E680" s="6">
        <v>678</v>
      </c>
      <c r="F680" s="6" t="s">
        <v>9732</v>
      </c>
      <c r="G680" s="6" t="s">
        <v>9733</v>
      </c>
      <c r="H680" s="6" t="s">
        <v>9734</v>
      </c>
      <c r="I680" s="13" t="s">
        <v>9735</v>
      </c>
    </row>
    <row r="681" spans="5:9">
      <c r="E681" s="6">
        <v>679</v>
      </c>
      <c r="F681" s="6" t="s">
        <v>9736</v>
      </c>
      <c r="G681" s="6" t="s">
        <v>9737</v>
      </c>
      <c r="H681" s="6" t="s">
        <v>9738</v>
      </c>
      <c r="I681" s="13" t="s">
        <v>9739</v>
      </c>
    </row>
    <row r="682" spans="5:9">
      <c r="E682" s="6">
        <v>680</v>
      </c>
      <c r="F682" s="6" t="s">
        <v>9740</v>
      </c>
      <c r="G682" s="6" t="s">
        <v>9741</v>
      </c>
      <c r="H682" s="6" t="s">
        <v>9742</v>
      </c>
      <c r="I682" s="13" t="s">
        <v>9743</v>
      </c>
    </row>
    <row r="683" spans="5:9">
      <c r="E683" s="6">
        <v>681</v>
      </c>
      <c r="F683" s="6" t="s">
        <v>9744</v>
      </c>
      <c r="G683" s="6" t="s">
        <v>9745</v>
      </c>
      <c r="H683" s="6" t="s">
        <v>9746</v>
      </c>
      <c r="I683" s="13" t="s">
        <v>9747</v>
      </c>
    </row>
    <row r="684" spans="5:9">
      <c r="E684" s="6">
        <v>682</v>
      </c>
      <c r="F684" s="6" t="s">
        <v>9748</v>
      </c>
      <c r="G684" s="6" t="s">
        <v>9749</v>
      </c>
      <c r="H684" s="6" t="s">
        <v>9750</v>
      </c>
      <c r="I684" s="13" t="s">
        <v>9743</v>
      </c>
    </row>
    <row r="685" spans="5:9">
      <c r="E685" s="6">
        <v>683</v>
      </c>
      <c r="F685" s="6" t="s">
        <v>9751</v>
      </c>
      <c r="G685" s="6" t="s">
        <v>9752</v>
      </c>
      <c r="H685" s="6" t="s">
        <v>9753</v>
      </c>
      <c r="I685" s="13" t="s">
        <v>9754</v>
      </c>
    </row>
    <row r="686" spans="5:9">
      <c r="E686" s="6">
        <v>684</v>
      </c>
      <c r="F686" s="6" t="s">
        <v>9755</v>
      </c>
      <c r="G686" s="6" t="s">
        <v>9756</v>
      </c>
      <c r="H686" s="6" t="s">
        <v>9757</v>
      </c>
      <c r="I686" s="13" t="s">
        <v>9758</v>
      </c>
    </row>
    <row r="687" spans="5:9">
      <c r="E687" s="6">
        <v>685</v>
      </c>
      <c r="F687" s="6" t="s">
        <v>9759</v>
      </c>
      <c r="G687" s="6" t="s">
        <v>9760</v>
      </c>
      <c r="H687" s="6" t="s">
        <v>9761</v>
      </c>
      <c r="I687" s="13" t="s">
        <v>9762</v>
      </c>
    </row>
    <row r="688" spans="5:9">
      <c r="E688" s="6">
        <v>686</v>
      </c>
      <c r="F688" s="6" t="s">
        <v>9763</v>
      </c>
      <c r="G688" s="6" t="s">
        <v>9764</v>
      </c>
      <c r="H688" s="6" t="s">
        <v>9765</v>
      </c>
      <c r="I688" s="13" t="s">
        <v>9766</v>
      </c>
    </row>
    <row r="689" spans="5:9">
      <c r="E689" s="6">
        <v>687</v>
      </c>
      <c r="F689" s="6" t="s">
        <v>9767</v>
      </c>
      <c r="G689" s="6" t="s">
        <v>9768</v>
      </c>
      <c r="H689" s="6" t="s">
        <v>9769</v>
      </c>
      <c r="I689" s="13" t="s">
        <v>9770</v>
      </c>
    </row>
    <row r="690" spans="5:9">
      <c r="E690" s="6">
        <v>688</v>
      </c>
      <c r="F690" s="6" t="s">
        <v>9771</v>
      </c>
      <c r="G690" s="6" t="s">
        <v>9772</v>
      </c>
      <c r="H690" s="6" t="s">
        <v>9773</v>
      </c>
      <c r="I690" s="13" t="s">
        <v>9774</v>
      </c>
    </row>
    <row r="691" spans="5:9">
      <c r="E691" s="6">
        <v>689</v>
      </c>
      <c r="F691" s="6" t="s">
        <v>9775</v>
      </c>
      <c r="G691" s="6" t="s">
        <v>9776</v>
      </c>
      <c r="H691" s="6" t="s">
        <v>9777</v>
      </c>
      <c r="I691" s="13" t="s">
        <v>9778</v>
      </c>
    </row>
    <row r="692" spans="5:9">
      <c r="E692" s="6">
        <v>690</v>
      </c>
      <c r="F692" s="6" t="s">
        <v>9779</v>
      </c>
      <c r="G692" s="6" t="s">
        <v>9780</v>
      </c>
      <c r="H692" s="6" t="s">
        <v>9781</v>
      </c>
      <c r="I692" s="13" t="s">
        <v>9782</v>
      </c>
    </row>
    <row r="693" spans="5:9">
      <c r="E693" s="6">
        <v>691</v>
      </c>
      <c r="F693" s="6" t="s">
        <v>9783</v>
      </c>
      <c r="G693" s="6" t="s">
        <v>9784</v>
      </c>
      <c r="H693" s="6" t="s">
        <v>9785</v>
      </c>
      <c r="I693" s="13" t="s">
        <v>9786</v>
      </c>
    </row>
    <row r="694" spans="5:9">
      <c r="E694" s="6">
        <v>692</v>
      </c>
      <c r="F694" s="6" t="s">
        <v>9787</v>
      </c>
      <c r="G694" s="6" t="s">
        <v>9788</v>
      </c>
      <c r="H694" s="6" t="s">
        <v>9789</v>
      </c>
      <c r="I694" s="13" t="s">
        <v>9790</v>
      </c>
    </row>
    <row r="695" spans="5:9">
      <c r="E695" s="6">
        <v>693</v>
      </c>
      <c r="F695" s="6" t="s">
        <v>9791</v>
      </c>
      <c r="G695" s="6" t="s">
        <v>9792</v>
      </c>
      <c r="H695" s="6" t="s">
        <v>9793</v>
      </c>
      <c r="I695" s="13" t="s">
        <v>9794</v>
      </c>
    </row>
    <row r="696" spans="5:9">
      <c r="E696" s="6">
        <v>694</v>
      </c>
      <c r="F696" s="6" t="s">
        <v>9795</v>
      </c>
      <c r="G696" s="6" t="s">
        <v>9796</v>
      </c>
      <c r="H696" s="6" t="s">
        <v>9797</v>
      </c>
      <c r="I696" s="13" t="s">
        <v>9798</v>
      </c>
    </row>
    <row r="697" spans="5:9">
      <c r="E697" s="6">
        <v>695</v>
      </c>
      <c r="F697" s="6" t="s">
        <v>9799</v>
      </c>
      <c r="G697" s="6" t="s">
        <v>9800</v>
      </c>
      <c r="H697" s="6" t="s">
        <v>9801</v>
      </c>
      <c r="I697" s="13" t="s">
        <v>9802</v>
      </c>
    </row>
    <row r="698" spans="5:9">
      <c r="E698" s="6">
        <v>696</v>
      </c>
      <c r="F698" s="6" t="s">
        <v>9803</v>
      </c>
      <c r="G698" s="6" t="s">
        <v>9804</v>
      </c>
      <c r="H698" s="6" t="s">
        <v>9805</v>
      </c>
      <c r="I698" s="13" t="s">
        <v>9806</v>
      </c>
    </row>
    <row r="699" spans="5:9">
      <c r="E699" s="6">
        <v>697</v>
      </c>
      <c r="F699" s="6" t="s">
        <v>9807</v>
      </c>
      <c r="G699" s="6" t="s">
        <v>9808</v>
      </c>
      <c r="H699" s="6" t="s">
        <v>9809</v>
      </c>
      <c r="I699" s="13" t="s">
        <v>9810</v>
      </c>
    </row>
    <row r="700" spans="5:9">
      <c r="E700" s="6">
        <v>698</v>
      </c>
      <c r="F700" s="6" t="s">
        <v>9811</v>
      </c>
      <c r="G700" s="6" t="s">
        <v>9812</v>
      </c>
      <c r="H700" s="6" t="s">
        <v>9813</v>
      </c>
      <c r="I700" s="13" t="s">
        <v>9814</v>
      </c>
    </row>
    <row r="701" spans="5:9">
      <c r="E701" s="6">
        <v>699</v>
      </c>
      <c r="F701" s="6" t="s">
        <v>9815</v>
      </c>
      <c r="G701" s="6" t="s">
        <v>9816</v>
      </c>
      <c r="H701" s="6" t="s">
        <v>9817</v>
      </c>
      <c r="I701" s="13" t="s">
        <v>9818</v>
      </c>
    </row>
    <row r="702" spans="5:9">
      <c r="E702" s="6">
        <v>700</v>
      </c>
      <c r="F702" s="6" t="s">
        <v>9819</v>
      </c>
      <c r="G702" s="6" t="s">
        <v>9820</v>
      </c>
      <c r="H702" s="6" t="s">
        <v>9821</v>
      </c>
      <c r="I702" s="13" t="s">
        <v>9822</v>
      </c>
    </row>
    <row r="703" spans="5:9">
      <c r="E703" s="6">
        <v>701</v>
      </c>
      <c r="F703" s="6" t="s">
        <v>9823</v>
      </c>
      <c r="G703" s="6" t="s">
        <v>9824</v>
      </c>
      <c r="H703" s="6" t="s">
        <v>9825</v>
      </c>
      <c r="I703" s="13" t="s">
        <v>9826</v>
      </c>
    </row>
    <row r="704" spans="5:9">
      <c r="E704" s="6">
        <v>702</v>
      </c>
      <c r="F704" s="6" t="s">
        <v>9827</v>
      </c>
      <c r="G704" s="6" t="s">
        <v>9828</v>
      </c>
      <c r="H704" s="6" t="s">
        <v>9829</v>
      </c>
      <c r="I704" s="13" t="s">
        <v>9830</v>
      </c>
    </row>
    <row r="705" spans="5:9">
      <c r="E705" s="6">
        <v>703</v>
      </c>
      <c r="F705" s="6" t="s">
        <v>9831</v>
      </c>
      <c r="G705" s="6" t="s">
        <v>9832</v>
      </c>
      <c r="H705" s="6" t="s">
        <v>9833</v>
      </c>
      <c r="I705" s="13" t="s">
        <v>9834</v>
      </c>
    </row>
    <row r="706" spans="5:9">
      <c r="E706" s="6">
        <v>704</v>
      </c>
      <c r="F706" s="6" t="s">
        <v>9835</v>
      </c>
      <c r="G706" s="6" t="s">
        <v>9836</v>
      </c>
      <c r="H706" s="6" t="s">
        <v>9837</v>
      </c>
      <c r="I706" s="13" t="s">
        <v>9838</v>
      </c>
    </row>
    <row r="707" spans="5:9">
      <c r="E707" s="6">
        <v>705</v>
      </c>
      <c r="F707" s="6" t="s">
        <v>9839</v>
      </c>
      <c r="G707" s="6" t="e">
        <f>VLOOKUP(F707,[1]道具raw!G:G,2,FALSE)</f>
        <v>#N/A</v>
      </c>
      <c r="H707" s="6" t="s">
        <v>9840</v>
      </c>
      <c r="I707" s="13" t="s">
        <v>9841</v>
      </c>
    </row>
    <row r="708" spans="5:9">
      <c r="E708" s="6">
        <v>706</v>
      </c>
      <c r="F708" s="6" t="s">
        <v>9842</v>
      </c>
      <c r="G708" s="6" t="e">
        <f>VLOOKUP(F708,[1]道具raw!G:G,2,FALSE)</f>
        <v>#N/A</v>
      </c>
      <c r="H708" s="6" t="s">
        <v>9843</v>
      </c>
      <c r="I708" s="13" t="s">
        <v>9844</v>
      </c>
    </row>
    <row r="709" spans="5:9">
      <c r="E709" s="6">
        <v>707</v>
      </c>
      <c r="F709" s="6" t="s">
        <v>9845</v>
      </c>
      <c r="G709" s="6" t="e">
        <f>VLOOKUP(F709,[1]道具raw!G:G,2,FALSE)</f>
        <v>#N/A</v>
      </c>
      <c r="H709" s="6" t="s">
        <v>9846</v>
      </c>
      <c r="I709" s="13" t="s">
        <v>9847</v>
      </c>
    </row>
    <row r="710" spans="5:9">
      <c r="E710" s="6">
        <v>708</v>
      </c>
      <c r="F710" s="6" t="s">
        <v>9848</v>
      </c>
      <c r="G710" s="6" t="e">
        <f>VLOOKUP(F710,[1]道具raw!G:G,2,FALSE)</f>
        <v>#N/A</v>
      </c>
      <c r="H710" s="6" t="s">
        <v>9849</v>
      </c>
      <c r="I710" s="13" t="s">
        <v>9850</v>
      </c>
    </row>
    <row r="711" spans="5:9">
      <c r="E711" s="6">
        <v>709</v>
      </c>
      <c r="F711" s="6" t="s">
        <v>9851</v>
      </c>
      <c r="G711" s="6" t="e">
        <f>VLOOKUP(F711,[1]道具raw!G:G,2,FALSE)</f>
        <v>#N/A</v>
      </c>
      <c r="H711" s="6" t="s">
        <v>9852</v>
      </c>
      <c r="I711" s="13" t="s">
        <v>9853</v>
      </c>
    </row>
    <row r="712" spans="5:9">
      <c r="E712" s="6">
        <v>710</v>
      </c>
      <c r="F712" s="6" t="s">
        <v>9854</v>
      </c>
      <c r="G712" s="6" t="e">
        <f>VLOOKUP(F712,[1]道具raw!G:G,2,FALSE)</f>
        <v>#N/A</v>
      </c>
      <c r="H712" s="6" t="s">
        <v>9855</v>
      </c>
      <c r="I712" s="13" t="s">
        <v>9856</v>
      </c>
    </row>
    <row r="713" spans="5:9">
      <c r="E713" s="6">
        <v>711</v>
      </c>
      <c r="F713" s="6" t="s">
        <v>9857</v>
      </c>
      <c r="G713" s="6" t="e">
        <f>VLOOKUP(F713,[1]道具raw!G:G,2,FALSE)</f>
        <v>#N/A</v>
      </c>
      <c r="H713" s="6" t="s">
        <v>9858</v>
      </c>
      <c r="I713" s="13" t="s">
        <v>9859</v>
      </c>
    </row>
    <row r="714" spans="5:9">
      <c r="E714" s="6">
        <v>712</v>
      </c>
      <c r="F714" s="6" t="s">
        <v>9860</v>
      </c>
      <c r="G714" s="6" t="e">
        <f>VLOOKUP(F714,[1]道具raw!G:G,2,FALSE)</f>
        <v>#N/A</v>
      </c>
      <c r="H714" s="6" t="s">
        <v>9861</v>
      </c>
      <c r="I714" s="13" t="s">
        <v>9862</v>
      </c>
    </row>
    <row r="715" spans="5:9">
      <c r="E715" s="6">
        <v>713</v>
      </c>
      <c r="F715" s="6" t="s">
        <v>9863</v>
      </c>
      <c r="G715" s="6" t="e">
        <f>VLOOKUP(F715,[1]道具raw!G:G,2,FALSE)</f>
        <v>#N/A</v>
      </c>
      <c r="H715" s="6" t="s">
        <v>9864</v>
      </c>
      <c r="I715" s="13" t="s">
        <v>9865</v>
      </c>
    </row>
    <row r="716" spans="5:9">
      <c r="E716" s="6">
        <v>714</v>
      </c>
      <c r="F716" s="6" t="s">
        <v>9866</v>
      </c>
      <c r="G716" s="6" t="e">
        <f>VLOOKUP(F716,[1]道具raw!G:G,2,FALSE)</f>
        <v>#N/A</v>
      </c>
      <c r="H716" s="6" t="s">
        <v>9867</v>
      </c>
      <c r="I716" s="13" t="s">
        <v>9868</v>
      </c>
    </row>
    <row r="717" spans="5:9">
      <c r="E717" s="6">
        <v>715</v>
      </c>
      <c r="F717" s="6" t="s">
        <v>9869</v>
      </c>
      <c r="G717" s="6" t="e">
        <f>VLOOKUP(F717,[1]道具raw!G:G,2,FALSE)</f>
        <v>#N/A</v>
      </c>
      <c r="H717" s="6" t="s">
        <v>9870</v>
      </c>
      <c r="I717" s="13" t="s">
        <v>9871</v>
      </c>
    </row>
    <row r="718" spans="5:9">
      <c r="E718" s="6">
        <v>716</v>
      </c>
      <c r="F718" s="6" t="s">
        <v>9872</v>
      </c>
      <c r="G718" s="6" t="e">
        <f>VLOOKUP(F718,[1]道具raw!G:G,2,FALSE)</f>
        <v>#N/A</v>
      </c>
      <c r="H718" s="6" t="s">
        <v>9873</v>
      </c>
      <c r="I718" s="13" t="s">
        <v>9874</v>
      </c>
    </row>
    <row r="719" spans="5:9">
      <c r="E719" s="6">
        <v>717</v>
      </c>
      <c r="F719" s="6" t="s">
        <v>9875</v>
      </c>
      <c r="G719" s="6" t="e">
        <f>VLOOKUP(F719,[1]道具raw!G:G,2,FALSE)</f>
        <v>#N/A</v>
      </c>
      <c r="H719" s="6" t="s">
        <v>9876</v>
      </c>
      <c r="I719" s="13" t="s">
        <v>9877</v>
      </c>
    </row>
    <row r="720" spans="5:9">
      <c r="E720" s="6">
        <v>718</v>
      </c>
      <c r="F720" s="6" t="s">
        <v>9878</v>
      </c>
      <c r="G720" s="6" t="s">
        <v>9879</v>
      </c>
      <c r="H720" s="6" t="s">
        <v>9880</v>
      </c>
      <c r="I720" s="13" t="s">
        <v>9881</v>
      </c>
    </row>
    <row r="721" spans="5:9">
      <c r="E721" s="6">
        <v>719</v>
      </c>
      <c r="F721" s="6" t="s">
        <v>9882</v>
      </c>
      <c r="G721" s="6" t="e">
        <f>VLOOKUP(F721,[1]道具raw!G:G,2,FALSE)</f>
        <v>#N/A</v>
      </c>
      <c r="H721" s="6" t="s">
        <v>9883</v>
      </c>
      <c r="I721" s="13" t="s">
        <v>9884</v>
      </c>
    </row>
    <row r="722" spans="5:9">
      <c r="E722" s="6">
        <v>720</v>
      </c>
      <c r="F722" s="6" t="s">
        <v>9885</v>
      </c>
      <c r="G722" s="6" t="e">
        <f>VLOOKUP(F722,[1]道具raw!G:G,2,FALSE)</f>
        <v>#N/A</v>
      </c>
      <c r="H722" s="6" t="s">
        <v>9886</v>
      </c>
      <c r="I722" s="13" t="s">
        <v>9887</v>
      </c>
    </row>
    <row r="723" spans="5:9">
      <c r="E723" s="6">
        <v>721</v>
      </c>
      <c r="F723" s="6" t="s">
        <v>9888</v>
      </c>
      <c r="G723" s="6" t="e">
        <f>VLOOKUP(F723,[1]道具raw!G:G,2,FALSE)</f>
        <v>#N/A</v>
      </c>
      <c r="H723" s="6" t="s">
        <v>9889</v>
      </c>
      <c r="I723" s="13" t="s">
        <v>9890</v>
      </c>
    </row>
    <row r="724" spans="5:9">
      <c r="E724" s="6">
        <v>722</v>
      </c>
      <c r="F724" s="6" t="s">
        <v>9891</v>
      </c>
      <c r="G724" s="6" t="s">
        <v>9892</v>
      </c>
      <c r="H724" s="6" t="s">
        <v>9893</v>
      </c>
      <c r="I724" s="13" t="s">
        <v>9894</v>
      </c>
    </row>
    <row r="725" spans="5:9">
      <c r="E725" s="6">
        <v>723</v>
      </c>
      <c r="F725" s="6" t="s">
        <v>9895</v>
      </c>
      <c r="G725" s="6" t="e">
        <f>VLOOKUP(F725,[1]道具raw!G:G,2,FALSE)</f>
        <v>#N/A</v>
      </c>
      <c r="H725" s="6" t="s">
        <v>9896</v>
      </c>
      <c r="I725" s="13" t="s">
        <v>9897</v>
      </c>
    </row>
    <row r="726" spans="5:9">
      <c r="E726" s="6">
        <v>724</v>
      </c>
      <c r="F726" s="6" t="s">
        <v>9898</v>
      </c>
      <c r="G726" s="6" t="s">
        <v>9899</v>
      </c>
      <c r="H726" s="6" t="s">
        <v>9900</v>
      </c>
      <c r="I726" s="13" t="s">
        <v>9901</v>
      </c>
    </row>
    <row r="727" spans="5:9">
      <c r="E727" s="6">
        <v>725</v>
      </c>
      <c r="F727" s="6" t="s">
        <v>9902</v>
      </c>
      <c r="G727" s="6" t="s">
        <v>9903</v>
      </c>
      <c r="H727" s="6" t="s">
        <v>9904</v>
      </c>
      <c r="I727" s="13" t="s">
        <v>9905</v>
      </c>
    </row>
    <row r="728" spans="5:9">
      <c r="E728" s="6">
        <v>726</v>
      </c>
      <c r="F728" s="6" t="s">
        <v>9906</v>
      </c>
      <c r="G728" s="6" t="s">
        <v>9907</v>
      </c>
      <c r="H728" s="6" t="s">
        <v>9908</v>
      </c>
      <c r="I728" s="13" t="s">
        <v>9909</v>
      </c>
    </row>
    <row r="729" spans="5:9">
      <c r="E729" s="6">
        <v>727</v>
      </c>
      <c r="F729" s="6" t="s">
        <v>9910</v>
      </c>
      <c r="G729" s="6" t="s">
        <v>9911</v>
      </c>
      <c r="H729" s="6" t="s">
        <v>9912</v>
      </c>
      <c r="I729" s="13" t="s">
        <v>9913</v>
      </c>
    </row>
    <row r="730" spans="5:9">
      <c r="E730" s="6">
        <v>728</v>
      </c>
      <c r="F730" s="6" t="s">
        <v>9914</v>
      </c>
      <c r="G730" s="6" t="s">
        <v>9915</v>
      </c>
      <c r="H730" s="6" t="s">
        <v>9916</v>
      </c>
      <c r="I730" s="13" t="s">
        <v>9917</v>
      </c>
    </row>
    <row r="731" spans="5:9">
      <c r="E731" s="6">
        <v>729</v>
      </c>
      <c r="F731" s="6" t="s">
        <v>9918</v>
      </c>
      <c r="G731" s="6" t="e">
        <f>VLOOKUP(F731,[1]道具raw!G:G,2,FALSE)</f>
        <v>#N/A</v>
      </c>
      <c r="H731" s="6" t="s">
        <v>9919</v>
      </c>
      <c r="I731" s="13" t="s">
        <v>9920</v>
      </c>
    </row>
    <row r="732" spans="5:9">
      <c r="E732" s="6">
        <v>730</v>
      </c>
      <c r="F732" s="6" t="s">
        <v>9921</v>
      </c>
      <c r="G732" s="6" t="e">
        <f>VLOOKUP(F732,[1]道具raw!G:G,2,FALSE)</f>
        <v>#N/A</v>
      </c>
      <c r="H732" s="6" t="s">
        <v>9922</v>
      </c>
      <c r="I732" s="13" t="s">
        <v>9923</v>
      </c>
    </row>
    <row r="733" spans="5:9">
      <c r="E733" s="6">
        <v>731</v>
      </c>
      <c r="F733" s="6" t="s">
        <v>9924</v>
      </c>
      <c r="G733" s="6" t="e">
        <f>VLOOKUP(F733,[1]道具raw!G:G,2,FALSE)</f>
        <v>#N/A</v>
      </c>
      <c r="H733" s="6" t="s">
        <v>9925</v>
      </c>
      <c r="I733" s="13" t="s">
        <v>9926</v>
      </c>
    </row>
    <row r="734" spans="5:9">
      <c r="E734" s="6">
        <v>732</v>
      </c>
      <c r="F734" s="6" t="s">
        <v>9927</v>
      </c>
      <c r="G734" s="6" t="e">
        <f>VLOOKUP(F734,[1]道具raw!G:G,2,FALSE)</f>
        <v>#N/A</v>
      </c>
      <c r="H734" s="6" t="s">
        <v>9928</v>
      </c>
      <c r="I734" s="13" t="s">
        <v>9929</v>
      </c>
    </row>
    <row r="735" spans="5:9">
      <c r="E735" s="6">
        <v>733</v>
      </c>
      <c r="F735" s="6" t="s">
        <v>9930</v>
      </c>
      <c r="G735" s="6" t="e">
        <f>VLOOKUP(F735,[1]道具raw!G:G,2,FALSE)</f>
        <v>#N/A</v>
      </c>
      <c r="H735" s="6" t="s">
        <v>9931</v>
      </c>
      <c r="I735" s="13" t="s">
        <v>9932</v>
      </c>
    </row>
    <row r="736" spans="5:9">
      <c r="E736" s="6">
        <v>734</v>
      </c>
      <c r="F736" s="6" t="s">
        <v>9933</v>
      </c>
      <c r="G736" s="6" t="e">
        <f>VLOOKUP(F736,[1]道具raw!G:G,2,FALSE)</f>
        <v>#N/A</v>
      </c>
      <c r="H736" s="6" t="s">
        <v>9934</v>
      </c>
      <c r="I736" s="13" t="s">
        <v>9935</v>
      </c>
    </row>
    <row r="737" spans="5:9">
      <c r="E737" s="6">
        <v>735</v>
      </c>
      <c r="F737" s="6" t="s">
        <v>9936</v>
      </c>
      <c r="G737" s="6" t="e">
        <f>VLOOKUP(F737,[1]道具raw!G:G,2,FALSE)</f>
        <v>#N/A</v>
      </c>
      <c r="H737" s="6" t="s">
        <v>9937</v>
      </c>
      <c r="I737" s="13" t="s">
        <v>9938</v>
      </c>
    </row>
    <row r="738" spans="5:9">
      <c r="E738" s="6">
        <v>736</v>
      </c>
      <c r="F738" s="6" t="s">
        <v>9939</v>
      </c>
      <c r="G738" s="6" t="e">
        <f>VLOOKUP(F738,[1]道具raw!G:G,2,FALSE)</f>
        <v>#N/A</v>
      </c>
      <c r="H738" s="6" t="s">
        <v>9940</v>
      </c>
      <c r="I738" s="13" t="s">
        <v>9941</v>
      </c>
    </row>
    <row r="739" spans="5:9">
      <c r="E739" s="6">
        <v>737</v>
      </c>
      <c r="F739" s="6" t="s">
        <v>9942</v>
      </c>
      <c r="G739" s="6" t="e">
        <f>VLOOKUP(F739,[1]道具raw!G:G,2,FALSE)</f>
        <v>#N/A</v>
      </c>
      <c r="H739" s="6" t="s">
        <v>9943</v>
      </c>
      <c r="I739" s="13" t="s">
        <v>9944</v>
      </c>
    </row>
    <row r="740" spans="5:9">
      <c r="E740" s="6">
        <v>738</v>
      </c>
      <c r="F740" s="6" t="s">
        <v>9945</v>
      </c>
      <c r="G740" s="6" t="s">
        <v>9946</v>
      </c>
      <c r="H740" s="6" t="s">
        <v>9947</v>
      </c>
      <c r="I740" s="13" t="s">
        <v>9948</v>
      </c>
    </row>
    <row r="741" spans="5:9">
      <c r="E741" s="6">
        <v>739</v>
      </c>
      <c r="F741" s="6" t="s">
        <v>9949</v>
      </c>
      <c r="G741" s="6" t="s">
        <v>9950</v>
      </c>
      <c r="H741" s="6" t="s">
        <v>9951</v>
      </c>
      <c r="I741" s="13" t="s">
        <v>9952</v>
      </c>
    </row>
    <row r="742" spans="5:9">
      <c r="E742" s="6">
        <v>740</v>
      </c>
      <c r="F742" s="6" t="s">
        <v>9953</v>
      </c>
      <c r="G742" s="6" t="s">
        <v>9954</v>
      </c>
      <c r="H742" s="6" t="s">
        <v>9955</v>
      </c>
      <c r="I742" s="13" t="s">
        <v>9956</v>
      </c>
    </row>
    <row r="743" spans="5:9">
      <c r="E743" s="6">
        <v>741</v>
      </c>
      <c r="F743" s="6" t="s">
        <v>9957</v>
      </c>
      <c r="G743" s="6" t="s">
        <v>9958</v>
      </c>
      <c r="H743" s="6" t="s">
        <v>9959</v>
      </c>
      <c r="I743" s="13" t="s">
        <v>9960</v>
      </c>
    </row>
    <row r="744" spans="5:9">
      <c r="E744" s="6">
        <v>742</v>
      </c>
      <c r="F744" s="6" t="s">
        <v>9961</v>
      </c>
      <c r="G744" s="6" t="e">
        <f>VLOOKUP(F744,[1]道具raw!G:G,2,FALSE)</f>
        <v>#N/A</v>
      </c>
      <c r="H744" s="6" t="s">
        <v>9962</v>
      </c>
      <c r="I744" s="13" t="s">
        <v>9963</v>
      </c>
    </row>
    <row r="745" spans="5:9">
      <c r="E745" s="6">
        <v>743</v>
      </c>
      <c r="F745" s="6" t="s">
        <v>9964</v>
      </c>
      <c r="G745" s="6" t="s">
        <v>9965</v>
      </c>
      <c r="H745" s="6" t="s">
        <v>9966</v>
      </c>
      <c r="I745" s="13" t="s">
        <v>9967</v>
      </c>
    </row>
    <row r="746" spans="5:9">
      <c r="E746" s="6">
        <v>744</v>
      </c>
      <c r="F746" s="6" t="s">
        <v>9968</v>
      </c>
      <c r="G746" s="6" t="s">
        <v>9969</v>
      </c>
      <c r="H746" s="6" t="s">
        <v>9970</v>
      </c>
      <c r="I746" s="13" t="s">
        <v>9971</v>
      </c>
    </row>
    <row r="747" spans="5:9">
      <c r="E747" s="6">
        <v>745</v>
      </c>
      <c r="F747" s="6" t="s">
        <v>9972</v>
      </c>
      <c r="G747" s="6" t="s">
        <v>9973</v>
      </c>
      <c r="H747" s="6" t="s">
        <v>9974</v>
      </c>
      <c r="I747" s="13" t="s">
        <v>9975</v>
      </c>
    </row>
    <row r="748" spans="5:9">
      <c r="E748" s="6">
        <v>746</v>
      </c>
      <c r="F748" s="6" t="s">
        <v>9976</v>
      </c>
      <c r="G748" s="6" t="s">
        <v>9977</v>
      </c>
      <c r="H748" s="6" t="s">
        <v>9978</v>
      </c>
      <c r="I748" s="13" t="s">
        <v>9979</v>
      </c>
    </row>
    <row r="749" spans="5:9">
      <c r="E749" s="6">
        <v>747</v>
      </c>
      <c r="F749" s="6" t="s">
        <v>9980</v>
      </c>
      <c r="G749" s="6" t="s">
        <v>9981</v>
      </c>
      <c r="H749" s="6" t="s">
        <v>9982</v>
      </c>
      <c r="I749" s="13" t="s">
        <v>9983</v>
      </c>
    </row>
    <row r="750" spans="5:9">
      <c r="E750" s="6">
        <v>748</v>
      </c>
      <c r="F750" s="6" t="s">
        <v>9984</v>
      </c>
      <c r="G750" s="6" t="s">
        <v>9985</v>
      </c>
      <c r="H750" s="6" t="s">
        <v>9986</v>
      </c>
      <c r="I750" s="13" t="s">
        <v>9987</v>
      </c>
    </row>
    <row r="751" spans="5:9">
      <c r="E751" s="6">
        <v>749</v>
      </c>
      <c r="F751" s="6" t="s">
        <v>9988</v>
      </c>
      <c r="G751" s="6" t="s">
        <v>9989</v>
      </c>
      <c r="H751" s="6" t="s">
        <v>9990</v>
      </c>
      <c r="I751" s="13" t="s">
        <v>9991</v>
      </c>
    </row>
    <row r="752" spans="5:9">
      <c r="E752" s="6">
        <v>750</v>
      </c>
      <c r="F752" s="6" t="s">
        <v>9992</v>
      </c>
      <c r="G752" s="6" t="s">
        <v>9993</v>
      </c>
      <c r="H752" s="6" t="s">
        <v>9994</v>
      </c>
      <c r="I752" s="13" t="s">
        <v>9995</v>
      </c>
    </row>
    <row r="753" spans="5:9">
      <c r="E753" s="6">
        <v>751</v>
      </c>
      <c r="F753" s="6" t="s">
        <v>9996</v>
      </c>
      <c r="G753" s="6" t="s">
        <v>9997</v>
      </c>
      <c r="H753" s="6" t="s">
        <v>9998</v>
      </c>
      <c r="I753" s="13" t="s">
        <v>9999</v>
      </c>
    </row>
    <row r="754" spans="5:9">
      <c r="E754" s="6">
        <v>752</v>
      </c>
      <c r="F754" s="6" t="s">
        <v>10000</v>
      </c>
      <c r="G754" s="6" t="s">
        <v>10001</v>
      </c>
      <c r="H754" s="6" t="s">
        <v>10002</v>
      </c>
      <c r="I754" s="13" t="s">
        <v>10003</v>
      </c>
    </row>
    <row r="755" spans="5:9">
      <c r="E755" s="6">
        <v>753</v>
      </c>
      <c r="F755" s="6" t="s">
        <v>10004</v>
      </c>
      <c r="G755" s="6" t="e">
        <f>VLOOKUP(F755,[1]道具raw!G:G,2,FALSE)</f>
        <v>#N/A</v>
      </c>
      <c r="H755" s="6" t="s">
        <v>10005</v>
      </c>
      <c r="I755" s="13" t="s">
        <v>10006</v>
      </c>
    </row>
    <row r="756" spans="5:9">
      <c r="E756" s="6">
        <v>754</v>
      </c>
      <c r="F756" s="6" t="s">
        <v>10007</v>
      </c>
      <c r="G756" s="6" t="e">
        <f>VLOOKUP(F756,[1]道具raw!G:G,2,FALSE)</f>
        <v>#N/A</v>
      </c>
      <c r="H756" s="6" t="s">
        <v>10008</v>
      </c>
      <c r="I756" s="13" t="s">
        <v>10009</v>
      </c>
    </row>
    <row r="757" spans="5:9">
      <c r="E757" s="6">
        <v>755</v>
      </c>
      <c r="F757" s="6" t="s">
        <v>10010</v>
      </c>
      <c r="G757" s="6" t="e">
        <f>VLOOKUP(F757,[1]道具raw!G:G,2,FALSE)</f>
        <v>#N/A</v>
      </c>
      <c r="H757" s="6" t="s">
        <v>10011</v>
      </c>
      <c r="I757" s="13" t="s">
        <v>10012</v>
      </c>
    </row>
    <row r="758" spans="5:9">
      <c r="E758" s="6">
        <v>756</v>
      </c>
      <c r="F758" s="6" t="s">
        <v>10013</v>
      </c>
      <c r="G758" s="6" t="e">
        <f>VLOOKUP(F758,[1]道具raw!G:G,2,FALSE)</f>
        <v>#N/A</v>
      </c>
      <c r="H758" s="6" t="s">
        <v>10014</v>
      </c>
      <c r="I758" s="13" t="s">
        <v>10015</v>
      </c>
    </row>
    <row r="759" spans="5:9">
      <c r="E759" s="6">
        <v>757</v>
      </c>
      <c r="F759" s="6" t="s">
        <v>10016</v>
      </c>
      <c r="G759" s="6" t="e">
        <f>VLOOKUP(F759,[1]道具raw!G:G,2,FALSE)</f>
        <v>#N/A</v>
      </c>
      <c r="H759" s="6" t="s">
        <v>10017</v>
      </c>
      <c r="I759" s="13" t="s">
        <v>10018</v>
      </c>
    </row>
    <row r="760" spans="5:9">
      <c r="E760" s="6">
        <v>758</v>
      </c>
      <c r="F760" s="6" t="s">
        <v>10019</v>
      </c>
      <c r="G760" s="6" t="s">
        <v>10020</v>
      </c>
      <c r="H760" s="6" t="s">
        <v>10021</v>
      </c>
      <c r="I760" s="13" t="s">
        <v>10022</v>
      </c>
    </row>
    <row r="761" spans="5:9">
      <c r="E761" s="6">
        <v>759</v>
      </c>
      <c r="F761" s="6" t="s">
        <v>10023</v>
      </c>
      <c r="G761" s="6" t="s">
        <v>10024</v>
      </c>
      <c r="H761" s="6" t="s">
        <v>10025</v>
      </c>
      <c r="I761" s="13" t="s">
        <v>10026</v>
      </c>
    </row>
    <row r="762" spans="5:9">
      <c r="E762" s="6">
        <v>760</v>
      </c>
      <c r="F762" s="6" t="s">
        <v>10027</v>
      </c>
      <c r="G762" s="6" t="s">
        <v>10028</v>
      </c>
      <c r="H762" s="6" t="s">
        <v>10029</v>
      </c>
      <c r="I762" s="13" t="s">
        <v>10030</v>
      </c>
    </row>
    <row r="763" spans="5:9">
      <c r="E763" s="6">
        <v>761</v>
      </c>
      <c r="F763" s="6" t="s">
        <v>10031</v>
      </c>
      <c r="G763" s="6" t="e">
        <f>VLOOKUP(F763,[1]道具raw!G:G,2,FALSE)</f>
        <v>#N/A</v>
      </c>
      <c r="H763" s="6" t="s">
        <v>10032</v>
      </c>
      <c r="I763" s="13" t="s">
        <v>10033</v>
      </c>
    </row>
    <row r="764" spans="5:9">
      <c r="E764" s="6">
        <v>762</v>
      </c>
      <c r="F764" s="6" t="s">
        <v>10034</v>
      </c>
      <c r="G764" s="6" t="e">
        <f>VLOOKUP(F764,[1]道具raw!G:G,2,FALSE)</f>
        <v>#N/A</v>
      </c>
      <c r="H764" s="6" t="s">
        <v>10035</v>
      </c>
      <c r="I764" s="13" t="s">
        <v>10036</v>
      </c>
    </row>
    <row r="765" spans="5:9">
      <c r="E765" s="6">
        <v>763</v>
      </c>
      <c r="F765" s="6" t="s">
        <v>10037</v>
      </c>
      <c r="G765" s="6" t="s">
        <v>10038</v>
      </c>
      <c r="H765" s="6" t="s">
        <v>10039</v>
      </c>
      <c r="I765" s="13" t="s">
        <v>10040</v>
      </c>
    </row>
    <row r="766" spans="5:9">
      <c r="E766" s="6">
        <v>764</v>
      </c>
      <c r="F766" s="6" t="s">
        <v>10041</v>
      </c>
      <c r="G766" s="6" t="s">
        <v>10042</v>
      </c>
      <c r="H766" s="6" t="s">
        <v>10043</v>
      </c>
      <c r="I766" s="13" t="s">
        <v>10044</v>
      </c>
    </row>
    <row r="767" spans="5:9">
      <c r="E767" s="6">
        <v>765</v>
      </c>
      <c r="F767" s="6" t="s">
        <v>10045</v>
      </c>
      <c r="G767" s="6" t="s">
        <v>10046</v>
      </c>
      <c r="H767" s="6" t="s">
        <v>10047</v>
      </c>
      <c r="I767" s="13" t="s">
        <v>10048</v>
      </c>
    </row>
    <row r="768" spans="5:9">
      <c r="E768" s="6">
        <v>766</v>
      </c>
      <c r="F768" s="6" t="s">
        <v>10049</v>
      </c>
      <c r="G768" s="6" t="s">
        <v>10050</v>
      </c>
      <c r="H768" s="6" t="s">
        <v>10051</v>
      </c>
      <c r="I768" s="13" t="s">
        <v>10052</v>
      </c>
    </row>
    <row r="769" spans="5:9">
      <c r="E769" s="6">
        <v>767</v>
      </c>
      <c r="F769" s="6" t="s">
        <v>10053</v>
      </c>
      <c r="G769" s="6" t="s">
        <v>10054</v>
      </c>
      <c r="H769" s="6" t="s">
        <v>10055</v>
      </c>
      <c r="I769" s="13" t="s">
        <v>10056</v>
      </c>
    </row>
    <row r="770" spans="5:9">
      <c r="E770" s="6">
        <v>768</v>
      </c>
      <c r="F770" s="6" t="s">
        <v>10057</v>
      </c>
      <c r="G770" s="6" t="e">
        <f>VLOOKUP(F770,[1]道具raw!G:G,2,FALSE)</f>
        <v>#N/A</v>
      </c>
      <c r="H770" s="6" t="s">
        <v>10058</v>
      </c>
      <c r="I770" s="13" t="s">
        <v>10059</v>
      </c>
    </row>
    <row r="771" spans="5:9">
      <c r="E771" s="6">
        <v>769</v>
      </c>
      <c r="F771" s="6" t="s">
        <v>10060</v>
      </c>
      <c r="G771" s="6" t="s">
        <v>10061</v>
      </c>
      <c r="H771" s="6" t="s">
        <v>10062</v>
      </c>
      <c r="I771" s="13" t="s">
        <v>10063</v>
      </c>
    </row>
    <row r="772" spans="5:9">
      <c r="E772" s="6">
        <v>770</v>
      </c>
      <c r="F772" s="6" t="s">
        <v>10064</v>
      </c>
      <c r="G772" s="6" t="s">
        <v>10064</v>
      </c>
      <c r="H772" s="6" t="s">
        <v>10065</v>
      </c>
      <c r="I772" s="13" t="s">
        <v>7650</v>
      </c>
    </row>
    <row r="773" spans="5:9">
      <c r="E773" s="6">
        <v>771</v>
      </c>
      <c r="F773" s="6" t="s">
        <v>10066</v>
      </c>
      <c r="G773" s="6" t="s">
        <v>10067</v>
      </c>
      <c r="H773" s="6" t="s">
        <v>10068</v>
      </c>
      <c r="I773" s="13" t="s">
        <v>10069</v>
      </c>
    </row>
    <row r="774" spans="5:9">
      <c r="E774" s="6">
        <v>772</v>
      </c>
      <c r="F774" s="6" t="s">
        <v>10070</v>
      </c>
      <c r="G774" s="6" t="s">
        <v>10071</v>
      </c>
      <c r="H774" s="6" t="s">
        <v>10072</v>
      </c>
      <c r="I774" s="13" t="s">
        <v>10073</v>
      </c>
    </row>
    <row r="775" spans="5:9">
      <c r="E775" s="6">
        <v>773</v>
      </c>
      <c r="F775" s="6" t="s">
        <v>10074</v>
      </c>
      <c r="G775" s="6" t="s">
        <v>10075</v>
      </c>
      <c r="H775" s="6" t="s">
        <v>10076</v>
      </c>
      <c r="I775" s="13" t="s">
        <v>10077</v>
      </c>
    </row>
    <row r="776" spans="5:9">
      <c r="E776" s="6">
        <v>774</v>
      </c>
      <c r="F776" s="6" t="s">
        <v>10078</v>
      </c>
      <c r="G776" s="6" t="s">
        <v>10079</v>
      </c>
      <c r="H776" s="6" t="s">
        <v>10080</v>
      </c>
      <c r="I776" s="13" t="s">
        <v>10081</v>
      </c>
    </row>
    <row r="777" spans="5:9">
      <c r="E777" s="6">
        <v>775</v>
      </c>
      <c r="F777" s="6" t="s">
        <v>10082</v>
      </c>
      <c r="G777" s="6" t="s">
        <v>10083</v>
      </c>
      <c r="H777" s="6" t="s">
        <v>10084</v>
      </c>
      <c r="I777" s="13" t="s">
        <v>10085</v>
      </c>
    </row>
    <row r="778" spans="5:9">
      <c r="E778" s="6">
        <v>776</v>
      </c>
      <c r="F778" s="6" t="s">
        <v>10086</v>
      </c>
      <c r="G778" s="6" t="s">
        <v>10087</v>
      </c>
      <c r="H778" s="6" t="s">
        <v>10088</v>
      </c>
      <c r="I778" s="13" t="s">
        <v>10089</v>
      </c>
    </row>
    <row r="779" spans="5:9">
      <c r="E779" s="6">
        <v>777</v>
      </c>
      <c r="F779" s="6" t="s">
        <v>10090</v>
      </c>
      <c r="G779" s="6" t="s">
        <v>10091</v>
      </c>
      <c r="H779" s="6" t="s">
        <v>10092</v>
      </c>
      <c r="I779" s="13" t="s">
        <v>10093</v>
      </c>
    </row>
    <row r="780" spans="5:9">
      <c r="E780" s="6">
        <v>778</v>
      </c>
      <c r="F780" s="6" t="s">
        <v>10094</v>
      </c>
      <c r="G780" s="6" t="s">
        <v>10095</v>
      </c>
      <c r="H780" s="6" t="s">
        <v>10096</v>
      </c>
      <c r="I780" s="13" t="s">
        <v>10097</v>
      </c>
    </row>
    <row r="781" spans="5:9">
      <c r="E781" s="6">
        <v>779</v>
      </c>
      <c r="F781" s="6" t="s">
        <v>10098</v>
      </c>
      <c r="G781" s="6" t="s">
        <v>10099</v>
      </c>
      <c r="H781" s="6" t="s">
        <v>10100</v>
      </c>
      <c r="I781" s="13" t="s">
        <v>10101</v>
      </c>
    </row>
    <row r="782" spans="5:9">
      <c r="E782" s="6">
        <v>780</v>
      </c>
      <c r="F782" s="6" t="s">
        <v>10102</v>
      </c>
      <c r="G782" s="6" t="s">
        <v>10103</v>
      </c>
      <c r="H782" s="6" t="s">
        <v>10104</v>
      </c>
      <c r="I782" s="13" t="s">
        <v>10105</v>
      </c>
    </row>
    <row r="783" spans="5:9">
      <c r="E783" s="6">
        <v>781</v>
      </c>
      <c r="F783" s="6" t="s">
        <v>10106</v>
      </c>
      <c r="G783" s="6" t="s">
        <v>10107</v>
      </c>
      <c r="H783" s="6" t="s">
        <v>10108</v>
      </c>
      <c r="I783" s="13" t="s">
        <v>10109</v>
      </c>
    </row>
    <row r="784" spans="5:9">
      <c r="E784" s="6">
        <v>782</v>
      </c>
      <c r="F784" s="6" t="s">
        <v>10110</v>
      </c>
      <c r="G784" s="6" t="s">
        <v>10111</v>
      </c>
      <c r="H784" s="6" t="s">
        <v>10112</v>
      </c>
      <c r="I784" s="13" t="s">
        <v>10113</v>
      </c>
    </row>
    <row r="785" spans="5:9">
      <c r="E785" s="6">
        <v>783</v>
      </c>
      <c r="F785" s="6" t="s">
        <v>10114</v>
      </c>
      <c r="G785" s="6" t="s">
        <v>10115</v>
      </c>
      <c r="H785" s="6" t="s">
        <v>10116</v>
      </c>
      <c r="I785" s="13" t="s">
        <v>10117</v>
      </c>
    </row>
    <row r="786" spans="5:9">
      <c r="E786" s="6">
        <v>784</v>
      </c>
      <c r="F786" s="6" t="s">
        <v>10118</v>
      </c>
      <c r="G786" s="6" t="s">
        <v>10119</v>
      </c>
      <c r="H786" s="6" t="s">
        <v>10120</v>
      </c>
      <c r="I786" s="13" t="s">
        <v>10121</v>
      </c>
    </row>
    <row r="787" spans="5:9">
      <c r="E787" s="6">
        <v>785</v>
      </c>
      <c r="F787" s="6" t="s">
        <v>10122</v>
      </c>
      <c r="G787" s="6" t="s">
        <v>10123</v>
      </c>
      <c r="H787" s="6" t="s">
        <v>10124</v>
      </c>
      <c r="I787" s="13" t="s">
        <v>10125</v>
      </c>
    </row>
    <row r="788" spans="5:9">
      <c r="E788" s="6">
        <v>786</v>
      </c>
      <c r="F788" s="6" t="s">
        <v>10126</v>
      </c>
      <c r="G788" s="6" t="s">
        <v>10127</v>
      </c>
      <c r="H788" s="6" t="s">
        <v>10128</v>
      </c>
      <c r="I788" s="13" t="s">
        <v>10129</v>
      </c>
    </row>
    <row r="789" spans="5:9">
      <c r="E789" s="6">
        <v>787</v>
      </c>
      <c r="F789" s="6" t="s">
        <v>10130</v>
      </c>
      <c r="G789" s="6" t="s">
        <v>10131</v>
      </c>
      <c r="H789" s="6" t="s">
        <v>10132</v>
      </c>
      <c r="I789" s="13" t="s">
        <v>10133</v>
      </c>
    </row>
    <row r="790" spans="5:9">
      <c r="E790" s="6">
        <v>788</v>
      </c>
      <c r="F790" s="6" t="s">
        <v>10134</v>
      </c>
      <c r="G790" s="6" t="s">
        <v>10135</v>
      </c>
      <c r="H790" s="6" t="s">
        <v>10136</v>
      </c>
      <c r="I790" s="13" t="s">
        <v>10137</v>
      </c>
    </row>
    <row r="791" spans="5:9">
      <c r="E791" s="6">
        <v>789</v>
      </c>
      <c r="F791" s="6" t="s">
        <v>10138</v>
      </c>
      <c r="G791" s="6" t="s">
        <v>10139</v>
      </c>
      <c r="H791" s="6" t="s">
        <v>10140</v>
      </c>
      <c r="I791" s="13" t="s">
        <v>10141</v>
      </c>
    </row>
    <row r="792" spans="5:9">
      <c r="E792" s="6">
        <v>790</v>
      </c>
      <c r="F792" s="6" t="s">
        <v>10142</v>
      </c>
      <c r="G792" s="6" t="s">
        <v>10143</v>
      </c>
      <c r="H792" s="6" t="s">
        <v>10144</v>
      </c>
      <c r="I792" s="13" t="s">
        <v>10145</v>
      </c>
    </row>
    <row r="793" spans="5:9">
      <c r="E793" s="6">
        <v>791</v>
      </c>
      <c r="F793" s="6" t="s">
        <v>10146</v>
      </c>
      <c r="G793" s="6" t="s">
        <v>10147</v>
      </c>
      <c r="H793" s="6" t="s">
        <v>10148</v>
      </c>
      <c r="I793" s="13" t="s">
        <v>10149</v>
      </c>
    </row>
    <row r="794" spans="5:9">
      <c r="E794" s="6">
        <v>792</v>
      </c>
      <c r="F794" s="6" t="s">
        <v>10150</v>
      </c>
      <c r="G794" s="6" t="s">
        <v>10151</v>
      </c>
      <c r="H794" s="6" t="s">
        <v>10152</v>
      </c>
      <c r="I794" s="13" t="s">
        <v>10153</v>
      </c>
    </row>
    <row r="795" spans="5:9">
      <c r="E795" s="6">
        <v>793</v>
      </c>
      <c r="F795" s="6" t="s">
        <v>10154</v>
      </c>
      <c r="G795" s="6" t="s">
        <v>10155</v>
      </c>
      <c r="H795" s="6" t="s">
        <v>10156</v>
      </c>
      <c r="I795" s="13" t="s">
        <v>10157</v>
      </c>
    </row>
    <row r="796" spans="5:9">
      <c r="E796" s="6">
        <v>794</v>
      </c>
      <c r="F796" s="6" t="s">
        <v>10158</v>
      </c>
      <c r="G796" s="6" t="s">
        <v>10158</v>
      </c>
      <c r="H796" s="6" t="s">
        <v>10159</v>
      </c>
      <c r="I796" s="13" t="s">
        <v>10160</v>
      </c>
    </row>
    <row r="797" spans="5:9">
      <c r="E797" s="6">
        <v>795</v>
      </c>
      <c r="F797" s="6" t="s">
        <v>10161</v>
      </c>
      <c r="G797" s="6" t="s">
        <v>10161</v>
      </c>
      <c r="H797" s="6" t="s">
        <v>10162</v>
      </c>
      <c r="I797" s="13" t="s">
        <v>10163</v>
      </c>
    </row>
    <row r="798" spans="5:9">
      <c r="E798" s="6">
        <v>796</v>
      </c>
      <c r="F798" s="6" t="s">
        <v>10164</v>
      </c>
      <c r="G798" s="6" t="s">
        <v>10164</v>
      </c>
      <c r="H798" s="6" t="s">
        <v>10165</v>
      </c>
      <c r="I798" s="13" t="s">
        <v>10166</v>
      </c>
    </row>
    <row r="799" spans="5:9">
      <c r="E799" s="6">
        <v>797</v>
      </c>
      <c r="F799" s="6" t="s">
        <v>10167</v>
      </c>
      <c r="G799" s="6" t="s">
        <v>10167</v>
      </c>
      <c r="H799" s="6" t="s">
        <v>10168</v>
      </c>
      <c r="I799" s="13" t="s">
        <v>10169</v>
      </c>
    </row>
    <row r="800" spans="5:9">
      <c r="E800" s="6">
        <v>798</v>
      </c>
      <c r="F800" s="6" t="s">
        <v>10170</v>
      </c>
      <c r="G800" s="6" t="s">
        <v>10170</v>
      </c>
      <c r="H800" s="6" t="s">
        <v>10171</v>
      </c>
      <c r="I800" s="13" t="s">
        <v>10172</v>
      </c>
    </row>
    <row r="801" spans="5:9">
      <c r="E801" s="6">
        <v>799</v>
      </c>
      <c r="F801" s="6" t="s">
        <v>10173</v>
      </c>
      <c r="G801" s="6" t="s">
        <v>10173</v>
      </c>
      <c r="H801" s="6" t="s">
        <v>10174</v>
      </c>
      <c r="I801" s="13" t="s">
        <v>10175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:O142"/>
  <sheetViews>
    <sheetView zoomScale="115" zoomScaleNormal="115" topLeftCell="A100" workbookViewId="0">
      <selection activeCell="G121" sqref="G121"/>
    </sheetView>
  </sheetViews>
  <sheetFormatPr defaultColWidth="9" defaultRowHeight="14.25"/>
  <cols>
    <col min="8" max="8" width="9" style="6"/>
    <col min="9" max="9" width="14.625" style="6" customWidth="1"/>
  </cols>
  <sheetData>
    <row r="1" spans="8:15">
      <c r="H1" s="6" t="s">
        <v>10176</v>
      </c>
      <c r="I1" s="6" t="s">
        <v>3826</v>
      </c>
      <c r="K1" t="s">
        <v>10177</v>
      </c>
      <c r="N1">
        <v>0</v>
      </c>
      <c r="O1" t="s">
        <v>10178</v>
      </c>
    </row>
    <row r="2" spans="8:15">
      <c r="H2" s="6" t="s">
        <v>28</v>
      </c>
      <c r="I2" s="6" t="s">
        <v>10179</v>
      </c>
      <c r="N2">
        <v>1</v>
      </c>
      <c r="O2" t="s">
        <v>10180</v>
      </c>
    </row>
    <row r="3" spans="8:15">
      <c r="H3" s="6" t="s">
        <v>267</v>
      </c>
      <c r="I3" s="6" t="s">
        <v>10181</v>
      </c>
      <c r="K3" t="s">
        <v>10182</v>
      </c>
      <c r="N3">
        <v>2</v>
      </c>
      <c r="O3" t="s">
        <v>10183</v>
      </c>
    </row>
    <row r="4" spans="8:15">
      <c r="H4" s="6" t="s">
        <v>55</v>
      </c>
      <c r="I4" s="6" t="s">
        <v>10184</v>
      </c>
      <c r="N4">
        <v>3</v>
      </c>
      <c r="O4" t="s">
        <v>10185</v>
      </c>
    </row>
    <row r="5" spans="8:15">
      <c r="H5" s="6" t="s">
        <v>34</v>
      </c>
      <c r="I5" s="6" t="s">
        <v>10186</v>
      </c>
      <c r="N5">
        <v>4</v>
      </c>
      <c r="O5" t="s">
        <v>10187</v>
      </c>
    </row>
    <row r="6" spans="8:15">
      <c r="H6" s="6" t="s">
        <v>145</v>
      </c>
      <c r="I6" s="6" t="s">
        <v>10188</v>
      </c>
      <c r="N6">
        <v>5</v>
      </c>
      <c r="O6" t="s">
        <v>10189</v>
      </c>
    </row>
    <row r="7" spans="8:15">
      <c r="H7" s="6" t="s">
        <v>334</v>
      </c>
      <c r="I7" s="6" t="s">
        <v>10190</v>
      </c>
      <c r="N7">
        <v>6</v>
      </c>
      <c r="O7" t="s">
        <v>10191</v>
      </c>
    </row>
    <row r="8" spans="8:15">
      <c r="H8" s="6" t="s">
        <v>71</v>
      </c>
      <c r="I8" s="6" t="s">
        <v>10192</v>
      </c>
      <c r="N8">
        <v>7</v>
      </c>
      <c r="O8" t="s">
        <v>10191</v>
      </c>
    </row>
    <row r="9" spans="8:15">
      <c r="H9" s="6" t="s">
        <v>416</v>
      </c>
      <c r="I9" s="6" t="s">
        <v>10193</v>
      </c>
      <c r="N9">
        <v>8</v>
      </c>
      <c r="O9" t="s">
        <v>10194</v>
      </c>
    </row>
    <row r="10" spans="8:15">
      <c r="H10" s="6" t="s">
        <v>365</v>
      </c>
      <c r="I10" s="6" t="s">
        <v>10195</v>
      </c>
      <c r="N10">
        <v>9</v>
      </c>
      <c r="O10" t="s">
        <v>10196</v>
      </c>
    </row>
    <row r="11" spans="8:15">
      <c r="H11" s="6" t="s">
        <v>177</v>
      </c>
      <c r="I11" s="6" t="s">
        <v>10197</v>
      </c>
      <c r="N11">
        <v>10</v>
      </c>
      <c r="O11" t="s">
        <v>10196</v>
      </c>
    </row>
    <row r="12" spans="8:15">
      <c r="H12" s="6" t="s">
        <v>46</v>
      </c>
      <c r="I12" s="6" t="s">
        <v>10198</v>
      </c>
      <c r="N12">
        <v>11</v>
      </c>
      <c r="O12" t="s">
        <v>10196</v>
      </c>
    </row>
    <row r="13" spans="8:15">
      <c r="H13" s="6" t="s">
        <v>59</v>
      </c>
      <c r="I13" s="6" t="s">
        <v>10199</v>
      </c>
      <c r="N13">
        <v>12</v>
      </c>
      <c r="O13" t="s">
        <v>10196</v>
      </c>
    </row>
    <row r="14" spans="8:15">
      <c r="H14" s="6" t="s">
        <v>33</v>
      </c>
      <c r="I14" s="6" t="s">
        <v>10200</v>
      </c>
      <c r="N14">
        <v>13</v>
      </c>
      <c r="O14" t="s">
        <v>10196</v>
      </c>
    </row>
    <row r="15" spans="8:15">
      <c r="H15" s="6" t="s">
        <v>135</v>
      </c>
      <c r="I15" s="6" t="s">
        <v>10201</v>
      </c>
      <c r="N15">
        <v>14</v>
      </c>
      <c r="O15" t="s">
        <v>10202</v>
      </c>
    </row>
    <row r="16" spans="8:15">
      <c r="H16" s="6" t="s">
        <v>81</v>
      </c>
      <c r="I16" s="6" t="s">
        <v>10203</v>
      </c>
      <c r="N16">
        <v>15</v>
      </c>
      <c r="O16" t="s">
        <v>10202</v>
      </c>
    </row>
    <row r="17" spans="8:15">
      <c r="H17" s="6" t="s">
        <v>392</v>
      </c>
      <c r="I17" s="6" t="s">
        <v>10204</v>
      </c>
      <c r="N17">
        <v>16</v>
      </c>
      <c r="O17" t="s">
        <v>10202</v>
      </c>
    </row>
    <row r="18" spans="8:15">
      <c r="H18" s="6" t="s">
        <v>629</v>
      </c>
      <c r="I18" s="6" t="s">
        <v>10205</v>
      </c>
      <c r="N18">
        <v>17</v>
      </c>
      <c r="O18" t="s">
        <v>10206</v>
      </c>
    </row>
    <row r="19" spans="8:15">
      <c r="H19" s="6" t="s">
        <v>797</v>
      </c>
      <c r="I19" s="6" t="s">
        <v>10207</v>
      </c>
      <c r="N19">
        <v>18</v>
      </c>
      <c r="O19" t="s">
        <v>10208</v>
      </c>
    </row>
    <row r="20" spans="14:15">
      <c r="N20">
        <v>19</v>
      </c>
      <c r="O20" t="s">
        <v>10208</v>
      </c>
    </row>
    <row r="21" spans="14:15">
      <c r="N21">
        <v>20</v>
      </c>
      <c r="O21" t="s">
        <v>10209</v>
      </c>
    </row>
    <row r="22" spans="14:15">
      <c r="N22">
        <v>21</v>
      </c>
      <c r="O22" t="s">
        <v>10210</v>
      </c>
    </row>
    <row r="23" spans="14:15">
      <c r="N23">
        <v>22</v>
      </c>
      <c r="O23" t="s">
        <v>10211</v>
      </c>
    </row>
    <row r="24" spans="14:15">
      <c r="N24">
        <v>23</v>
      </c>
      <c r="O24" t="s">
        <v>10212</v>
      </c>
    </row>
    <row r="25" spans="14:15">
      <c r="N25">
        <v>24</v>
      </c>
      <c r="O25" t="s">
        <v>10212</v>
      </c>
    </row>
    <row r="26" spans="14:15">
      <c r="N26">
        <v>25</v>
      </c>
      <c r="O26" t="s">
        <v>10213</v>
      </c>
    </row>
    <row r="27" spans="14:15">
      <c r="N27">
        <v>26</v>
      </c>
      <c r="O27" t="s">
        <v>10214</v>
      </c>
    </row>
    <row r="28" spans="14:15">
      <c r="N28">
        <v>27</v>
      </c>
      <c r="O28" t="s">
        <v>10215</v>
      </c>
    </row>
    <row r="29" spans="14:15">
      <c r="N29">
        <v>28</v>
      </c>
      <c r="O29" t="s">
        <v>10216</v>
      </c>
    </row>
    <row r="30" spans="14:15">
      <c r="N30">
        <v>29</v>
      </c>
      <c r="O30" t="s">
        <v>10216</v>
      </c>
    </row>
    <row r="31" spans="14:15">
      <c r="N31">
        <v>30</v>
      </c>
      <c r="O31" t="s">
        <v>10217</v>
      </c>
    </row>
    <row r="32" spans="14:15">
      <c r="N32">
        <v>31</v>
      </c>
      <c r="O32" t="s">
        <v>10217</v>
      </c>
    </row>
    <row r="33" spans="14:15">
      <c r="N33">
        <v>32</v>
      </c>
      <c r="O33" t="s">
        <v>10217</v>
      </c>
    </row>
    <row r="34" spans="14:15">
      <c r="N34">
        <v>33</v>
      </c>
      <c r="O34" t="s">
        <v>10217</v>
      </c>
    </row>
    <row r="35" spans="14:15">
      <c r="N35">
        <v>34</v>
      </c>
      <c r="O35" t="s">
        <v>10217</v>
      </c>
    </row>
    <row r="36" spans="14:15">
      <c r="N36">
        <v>35</v>
      </c>
      <c r="O36" t="s">
        <v>10217</v>
      </c>
    </row>
    <row r="37" spans="14:15">
      <c r="N37">
        <v>36</v>
      </c>
      <c r="O37" t="s">
        <v>10217</v>
      </c>
    </row>
    <row r="38" spans="14:15">
      <c r="N38">
        <v>37</v>
      </c>
      <c r="O38" t="s">
        <v>10217</v>
      </c>
    </row>
    <row r="39" spans="14:15">
      <c r="N39">
        <v>38</v>
      </c>
      <c r="O39" t="s">
        <v>10218</v>
      </c>
    </row>
    <row r="40" spans="14:15">
      <c r="N40">
        <v>39</v>
      </c>
      <c r="O40" t="s">
        <v>10219</v>
      </c>
    </row>
    <row r="41" spans="14:15">
      <c r="N41">
        <v>40</v>
      </c>
      <c r="O41" t="s">
        <v>10220</v>
      </c>
    </row>
    <row r="42" spans="14:15">
      <c r="N42">
        <v>41</v>
      </c>
      <c r="O42" t="s">
        <v>10221</v>
      </c>
    </row>
    <row r="43" spans="14:15">
      <c r="N43">
        <v>42</v>
      </c>
      <c r="O43" t="s">
        <v>10222</v>
      </c>
    </row>
    <row r="44" spans="14:15">
      <c r="N44">
        <v>43</v>
      </c>
      <c r="O44" t="s">
        <v>10223</v>
      </c>
    </row>
    <row r="45" spans="14:15">
      <c r="N45">
        <v>44</v>
      </c>
      <c r="O45" t="s">
        <v>10224</v>
      </c>
    </row>
    <row r="46" spans="14:15">
      <c r="N46">
        <v>45</v>
      </c>
      <c r="O46" t="s">
        <v>10225</v>
      </c>
    </row>
    <row r="47" spans="14:15">
      <c r="N47">
        <v>46</v>
      </c>
      <c r="O47" t="s">
        <v>10223</v>
      </c>
    </row>
    <row r="48" spans="14:15">
      <c r="N48">
        <v>47</v>
      </c>
      <c r="O48" t="s">
        <v>10225</v>
      </c>
    </row>
    <row r="49" spans="14:15">
      <c r="N49">
        <v>48</v>
      </c>
      <c r="O49" t="s">
        <v>10223</v>
      </c>
    </row>
    <row r="50" spans="14:15">
      <c r="N50">
        <v>49</v>
      </c>
      <c r="O50" t="s">
        <v>10225</v>
      </c>
    </row>
    <row r="51" spans="14:15">
      <c r="N51">
        <v>50</v>
      </c>
      <c r="O51" t="s">
        <v>10225</v>
      </c>
    </row>
    <row r="52" spans="14:15">
      <c r="N52">
        <v>51</v>
      </c>
      <c r="O52" t="s">
        <v>10226</v>
      </c>
    </row>
    <row r="53" spans="14:15">
      <c r="N53">
        <v>52</v>
      </c>
      <c r="O53" t="s">
        <v>10227</v>
      </c>
    </row>
    <row r="54" spans="14:15">
      <c r="N54">
        <v>53</v>
      </c>
      <c r="O54" t="s">
        <v>10228</v>
      </c>
    </row>
    <row r="55" spans="14:15">
      <c r="N55">
        <v>54</v>
      </c>
      <c r="O55" t="s">
        <v>10228</v>
      </c>
    </row>
    <row r="56" spans="14:15">
      <c r="N56">
        <v>55</v>
      </c>
      <c r="O56" t="s">
        <v>10228</v>
      </c>
    </row>
    <row r="57" spans="14:15">
      <c r="N57">
        <v>56</v>
      </c>
      <c r="O57" t="s">
        <v>10228</v>
      </c>
    </row>
    <row r="58" spans="14:15">
      <c r="N58">
        <v>57</v>
      </c>
      <c r="O58" t="s">
        <v>10229</v>
      </c>
    </row>
    <row r="59" spans="14:15">
      <c r="N59">
        <v>58</v>
      </c>
      <c r="O59" t="s">
        <v>10230</v>
      </c>
    </row>
    <row r="60" spans="14:15">
      <c r="N60">
        <v>59</v>
      </c>
      <c r="O60" t="s">
        <v>10231</v>
      </c>
    </row>
    <row r="61" spans="14:15">
      <c r="N61">
        <v>60</v>
      </c>
      <c r="O61" t="s">
        <v>10232</v>
      </c>
    </row>
    <row r="62" spans="14:15">
      <c r="N62">
        <v>61</v>
      </c>
      <c r="O62" t="s">
        <v>10232</v>
      </c>
    </row>
    <row r="63" spans="14:15">
      <c r="N63">
        <v>62</v>
      </c>
      <c r="O63" t="s">
        <v>10232</v>
      </c>
    </row>
    <row r="64" spans="14:15">
      <c r="N64">
        <v>63</v>
      </c>
      <c r="O64" t="s">
        <v>10232</v>
      </c>
    </row>
    <row r="65" spans="14:15">
      <c r="N65">
        <v>64</v>
      </c>
      <c r="O65" t="s">
        <v>10225</v>
      </c>
    </row>
    <row r="66" spans="14:15">
      <c r="N66">
        <v>65</v>
      </c>
      <c r="O66" t="s">
        <v>10233</v>
      </c>
    </row>
    <row r="67" spans="14:15">
      <c r="N67">
        <v>66</v>
      </c>
      <c r="O67" t="s">
        <v>10234</v>
      </c>
    </row>
    <row r="68" spans="14:15">
      <c r="N68">
        <v>67</v>
      </c>
      <c r="O68" t="s">
        <v>10235</v>
      </c>
    </row>
    <row r="69" spans="14:15">
      <c r="N69">
        <v>68</v>
      </c>
      <c r="O69" t="s">
        <v>10236</v>
      </c>
    </row>
    <row r="70" spans="14:15">
      <c r="N70">
        <v>69</v>
      </c>
      <c r="O70" t="s">
        <v>10237</v>
      </c>
    </row>
    <row r="71" spans="14:15">
      <c r="N71">
        <v>70</v>
      </c>
      <c r="O71" t="s">
        <v>10237</v>
      </c>
    </row>
    <row r="72" spans="14:15">
      <c r="N72">
        <v>71</v>
      </c>
      <c r="O72" t="s">
        <v>10238</v>
      </c>
    </row>
    <row r="73" spans="14:15">
      <c r="N73">
        <v>72</v>
      </c>
      <c r="O73" t="s">
        <v>10239</v>
      </c>
    </row>
    <row r="74" spans="14:15">
      <c r="N74">
        <v>73</v>
      </c>
      <c r="O74" t="s">
        <v>10239</v>
      </c>
    </row>
    <row r="75" spans="14:15">
      <c r="N75">
        <v>74</v>
      </c>
      <c r="O75" t="s">
        <v>10240</v>
      </c>
    </row>
    <row r="76" spans="14:15">
      <c r="N76">
        <v>75</v>
      </c>
      <c r="O76" t="s">
        <v>10240</v>
      </c>
    </row>
    <row r="77" spans="14:15">
      <c r="N77">
        <v>76</v>
      </c>
      <c r="O77" t="s">
        <v>10240</v>
      </c>
    </row>
    <row r="78" spans="14:15">
      <c r="N78">
        <v>77</v>
      </c>
      <c r="O78" t="s">
        <v>10240</v>
      </c>
    </row>
    <row r="79" spans="14:15">
      <c r="N79">
        <v>78</v>
      </c>
      <c r="O79" t="s">
        <v>10240</v>
      </c>
    </row>
    <row r="80" spans="14:15">
      <c r="N80">
        <v>79</v>
      </c>
      <c r="O80" t="s">
        <v>10241</v>
      </c>
    </row>
    <row r="81" spans="14:15">
      <c r="N81">
        <v>80</v>
      </c>
      <c r="O81" t="s">
        <v>10241</v>
      </c>
    </row>
    <row r="82" spans="14:15">
      <c r="N82">
        <v>81</v>
      </c>
      <c r="O82" t="s">
        <v>10241</v>
      </c>
    </row>
    <row r="83" spans="14:15">
      <c r="N83">
        <v>82</v>
      </c>
      <c r="O83" t="s">
        <v>10242</v>
      </c>
    </row>
    <row r="84" spans="14:15">
      <c r="N84">
        <v>83</v>
      </c>
      <c r="O84" t="s">
        <v>10243</v>
      </c>
    </row>
    <row r="85" spans="14:15">
      <c r="N85">
        <v>84</v>
      </c>
      <c r="O85" t="s">
        <v>10217</v>
      </c>
    </row>
    <row r="86" spans="14:15">
      <c r="N86">
        <v>85</v>
      </c>
      <c r="O86" t="s">
        <v>10244</v>
      </c>
    </row>
    <row r="87" spans="14:15">
      <c r="N87">
        <v>86</v>
      </c>
      <c r="O87" t="s">
        <v>10241</v>
      </c>
    </row>
    <row r="88" spans="14:15">
      <c r="N88">
        <v>87</v>
      </c>
      <c r="O88" t="s">
        <v>10241</v>
      </c>
    </row>
    <row r="89" spans="14:15">
      <c r="N89">
        <v>88</v>
      </c>
      <c r="O89" t="s">
        <v>10241</v>
      </c>
    </row>
    <row r="90" spans="14:15">
      <c r="N90">
        <v>89</v>
      </c>
      <c r="O90" t="s">
        <v>10241</v>
      </c>
    </row>
    <row r="91" spans="14:15">
      <c r="N91">
        <v>90</v>
      </c>
      <c r="O91" t="s">
        <v>10225</v>
      </c>
    </row>
    <row r="92" spans="14:15">
      <c r="N92">
        <v>91</v>
      </c>
      <c r="O92" t="s">
        <v>10245</v>
      </c>
    </row>
    <row r="93" spans="14:15">
      <c r="N93">
        <v>92</v>
      </c>
      <c r="O93" t="s">
        <v>10246</v>
      </c>
    </row>
    <row r="94" spans="14:15">
      <c r="N94">
        <v>93</v>
      </c>
      <c r="O94" t="s">
        <v>10247</v>
      </c>
    </row>
    <row r="95" spans="14:15">
      <c r="N95">
        <v>94</v>
      </c>
      <c r="O95" t="s">
        <v>10248</v>
      </c>
    </row>
    <row r="96" spans="14:15">
      <c r="N96">
        <v>95</v>
      </c>
      <c r="O96" t="s">
        <v>10249</v>
      </c>
    </row>
    <row r="97" spans="14:15">
      <c r="N97">
        <v>96</v>
      </c>
      <c r="O97" t="s">
        <v>10250</v>
      </c>
    </row>
    <row r="98" spans="14:15">
      <c r="N98">
        <v>97</v>
      </c>
      <c r="O98" t="s">
        <v>10251</v>
      </c>
    </row>
    <row r="99" spans="14:15">
      <c r="N99">
        <v>98</v>
      </c>
      <c r="O99" t="s">
        <v>10252</v>
      </c>
    </row>
    <row r="100" spans="14:15">
      <c r="N100">
        <v>99</v>
      </c>
      <c r="O100" t="s">
        <v>10253</v>
      </c>
    </row>
    <row r="101" spans="14:15">
      <c r="N101">
        <v>100</v>
      </c>
      <c r="O101" t="s">
        <v>10254</v>
      </c>
    </row>
    <row r="102" spans="14:15">
      <c r="N102">
        <v>101</v>
      </c>
      <c r="O102" t="s">
        <v>10255</v>
      </c>
    </row>
    <row r="103" spans="14:15">
      <c r="N103">
        <v>102</v>
      </c>
      <c r="O103" t="s">
        <v>10256</v>
      </c>
    </row>
    <row r="104" spans="14:15">
      <c r="N104">
        <v>103</v>
      </c>
      <c r="O104" t="s">
        <v>10257</v>
      </c>
    </row>
    <row r="105" spans="14:15">
      <c r="N105">
        <v>104</v>
      </c>
      <c r="O105" t="s">
        <v>10258</v>
      </c>
    </row>
    <row r="106" spans="14:15">
      <c r="N106">
        <v>105</v>
      </c>
      <c r="O106" t="s">
        <v>10259</v>
      </c>
    </row>
    <row r="107" spans="14:15">
      <c r="N107">
        <v>106</v>
      </c>
      <c r="O107" t="s">
        <v>10239</v>
      </c>
    </row>
    <row r="108" spans="14:15">
      <c r="N108">
        <v>107</v>
      </c>
      <c r="O108" t="s">
        <v>10239</v>
      </c>
    </row>
    <row r="109" spans="14:15">
      <c r="N109">
        <v>108</v>
      </c>
      <c r="O109" t="s">
        <v>10260</v>
      </c>
    </row>
    <row r="110" spans="14:15">
      <c r="N110">
        <v>109</v>
      </c>
      <c r="O110" t="s">
        <v>10260</v>
      </c>
    </row>
    <row r="111" spans="14:15">
      <c r="N111">
        <v>110</v>
      </c>
      <c r="O111" t="s">
        <v>10261</v>
      </c>
    </row>
    <row r="112" spans="14:15">
      <c r="N112">
        <v>111</v>
      </c>
      <c r="O112" t="s">
        <v>10262</v>
      </c>
    </row>
    <row r="113" spans="14:15">
      <c r="N113">
        <v>112</v>
      </c>
      <c r="O113" t="s">
        <v>10263</v>
      </c>
    </row>
    <row r="114" spans="14:15">
      <c r="N114">
        <v>113</v>
      </c>
      <c r="O114" t="s">
        <v>10264</v>
      </c>
    </row>
    <row r="115" spans="14:15">
      <c r="N115">
        <v>114</v>
      </c>
      <c r="O115" t="s">
        <v>10265</v>
      </c>
    </row>
    <row r="116" spans="14:15">
      <c r="N116">
        <v>115</v>
      </c>
      <c r="O116" t="s">
        <v>10266</v>
      </c>
    </row>
    <row r="117" spans="14:15">
      <c r="N117">
        <v>116</v>
      </c>
      <c r="O117" t="s">
        <v>10267</v>
      </c>
    </row>
    <row r="118" spans="14:15">
      <c r="N118">
        <v>117</v>
      </c>
      <c r="O118" t="s">
        <v>10268</v>
      </c>
    </row>
    <row r="119" spans="14:15">
      <c r="N119">
        <v>118</v>
      </c>
      <c r="O119" t="s">
        <v>10269</v>
      </c>
    </row>
    <row r="120" spans="14:15">
      <c r="N120">
        <v>119</v>
      </c>
      <c r="O120" t="s">
        <v>10270</v>
      </c>
    </row>
    <row r="121" spans="14:15">
      <c r="N121">
        <v>120</v>
      </c>
      <c r="O121" t="s">
        <v>10271</v>
      </c>
    </row>
    <row r="122" spans="14:15">
      <c r="N122">
        <v>121</v>
      </c>
      <c r="O122" t="s">
        <v>10272</v>
      </c>
    </row>
    <row r="123" spans="14:15">
      <c r="N123">
        <v>122</v>
      </c>
      <c r="O123" t="s">
        <v>10273</v>
      </c>
    </row>
    <row r="124" spans="14:15">
      <c r="N124">
        <v>123</v>
      </c>
      <c r="O124" t="s">
        <v>10274</v>
      </c>
    </row>
    <row r="125" spans="14:15">
      <c r="N125">
        <v>124</v>
      </c>
      <c r="O125" t="s">
        <v>10275</v>
      </c>
    </row>
    <row r="126" spans="14:15">
      <c r="N126">
        <v>125</v>
      </c>
      <c r="O126" t="s">
        <v>10276</v>
      </c>
    </row>
    <row r="127" spans="14:15">
      <c r="N127">
        <v>126</v>
      </c>
      <c r="O127" t="s">
        <v>10277</v>
      </c>
    </row>
    <row r="128" spans="14:15">
      <c r="N128">
        <v>127</v>
      </c>
      <c r="O128" t="s">
        <v>10278</v>
      </c>
    </row>
    <row r="129" spans="14:15">
      <c r="N129">
        <v>128</v>
      </c>
      <c r="O129" t="s">
        <v>10279</v>
      </c>
    </row>
    <row r="130" spans="14:15">
      <c r="N130">
        <v>129</v>
      </c>
      <c r="O130" t="s">
        <v>10280</v>
      </c>
    </row>
    <row r="131" spans="14:15">
      <c r="N131">
        <v>130</v>
      </c>
      <c r="O131" t="s">
        <v>10281</v>
      </c>
    </row>
    <row r="132" spans="14:15">
      <c r="N132">
        <v>131</v>
      </c>
      <c r="O132" t="s">
        <v>10282</v>
      </c>
    </row>
    <row r="133" spans="14:15">
      <c r="N133">
        <v>132</v>
      </c>
      <c r="O133" t="s">
        <v>10283</v>
      </c>
    </row>
    <row r="134" spans="14:15">
      <c r="N134">
        <v>133</v>
      </c>
      <c r="O134" t="s">
        <v>10284</v>
      </c>
    </row>
    <row r="135" spans="14:15">
      <c r="N135">
        <v>134</v>
      </c>
      <c r="O135" t="s">
        <v>10261</v>
      </c>
    </row>
    <row r="136" spans="14:15">
      <c r="N136">
        <v>135</v>
      </c>
      <c r="O136" t="s">
        <v>10261</v>
      </c>
    </row>
    <row r="137" spans="14:15">
      <c r="N137">
        <v>136</v>
      </c>
      <c r="O137" t="s">
        <v>10263</v>
      </c>
    </row>
    <row r="138" spans="14:15">
      <c r="N138">
        <v>137</v>
      </c>
      <c r="O138" t="s">
        <v>10285</v>
      </c>
    </row>
    <row r="139" spans="14:15">
      <c r="N139">
        <v>138</v>
      </c>
      <c r="O139" t="s">
        <v>10225</v>
      </c>
    </row>
    <row r="140" spans="14:15">
      <c r="N140">
        <v>139</v>
      </c>
      <c r="O140" t="s">
        <v>10286</v>
      </c>
    </row>
    <row r="141" spans="14:15">
      <c r="N141">
        <v>140</v>
      </c>
      <c r="O141" t="s">
        <v>10286</v>
      </c>
    </row>
    <row r="142" spans="14:15">
      <c r="N142">
        <v>141</v>
      </c>
      <c r="O142" t="s">
        <v>10286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F1:M1165"/>
  <sheetViews>
    <sheetView topLeftCell="A884" workbookViewId="0">
      <selection activeCell="L913" sqref="L913"/>
    </sheetView>
  </sheetViews>
  <sheetFormatPr defaultColWidth="9" defaultRowHeight="14.25"/>
  <cols>
    <col min="11" max="11" width="12" style="6" customWidth="1"/>
    <col min="12" max="12" width="13.125" style="6" customWidth="1"/>
  </cols>
  <sheetData>
    <row r="1" spans="6:13">
      <c r="F1" s="6" t="s">
        <v>25</v>
      </c>
      <c r="K1" s="6" t="s">
        <v>1</v>
      </c>
      <c r="L1" s="6" t="s">
        <v>2</v>
      </c>
      <c r="M1" t="e">
        <f>VLOOKUP(L1,F:F,1,FALSE)</f>
        <v>#N/A</v>
      </c>
    </row>
    <row r="2" spans="6:13">
      <c r="F2" s="6" t="s">
        <v>97</v>
      </c>
      <c r="K2" s="6">
        <v>0</v>
      </c>
      <c r="L2" s="6" t="s">
        <v>25</v>
      </c>
      <c r="M2" t="str">
        <f t="shared" ref="M2:M65" si="0">VLOOKUP(L2,F:F,1,FALSE)</f>
        <v>无</v>
      </c>
    </row>
    <row r="3" hidden="1" spans="6:13">
      <c r="F3" s="6" t="s">
        <v>108</v>
      </c>
      <c r="K3" s="6">
        <v>1</v>
      </c>
      <c r="L3" s="7" t="s">
        <v>30</v>
      </c>
      <c r="M3" t="str">
        <f t="shared" si="0"/>
        <v>妙蛙种子</v>
      </c>
    </row>
    <row r="4" hidden="1" spans="6:13">
      <c r="F4" s="6" t="s">
        <v>1014</v>
      </c>
      <c r="K4" s="6">
        <v>2</v>
      </c>
      <c r="L4" s="7" t="s">
        <v>37</v>
      </c>
      <c r="M4" t="str">
        <f t="shared" si="0"/>
        <v>妙蛙草</v>
      </c>
    </row>
    <row r="5" hidden="1" spans="6:13">
      <c r="F5" s="6" t="s">
        <v>2942</v>
      </c>
      <c r="K5" s="6">
        <v>3</v>
      </c>
      <c r="L5" s="7" t="s">
        <v>40</v>
      </c>
      <c r="M5" t="e">
        <f t="shared" si="0"/>
        <v>#N/A</v>
      </c>
    </row>
    <row r="6" hidden="1" spans="6:13">
      <c r="F6" s="6" t="s">
        <v>1461</v>
      </c>
      <c r="K6" s="6">
        <v>4</v>
      </c>
      <c r="L6" s="7" t="s">
        <v>43</v>
      </c>
      <c r="M6" t="str">
        <f t="shared" si="0"/>
        <v>小火龙</v>
      </c>
    </row>
    <row r="7" hidden="1" spans="6:13">
      <c r="F7" s="6" t="s">
        <v>85</v>
      </c>
      <c r="K7" s="6">
        <v>5</v>
      </c>
      <c r="L7" s="7" t="s">
        <v>49</v>
      </c>
      <c r="M7" t="str">
        <f t="shared" si="0"/>
        <v>火恐龙</v>
      </c>
    </row>
    <row r="8" hidden="1" spans="6:13">
      <c r="F8" s="6" t="s">
        <v>1094</v>
      </c>
      <c r="K8" s="6">
        <v>6</v>
      </c>
      <c r="L8" s="7" t="s">
        <v>52</v>
      </c>
      <c r="M8" t="e">
        <f t="shared" si="0"/>
        <v>#N/A</v>
      </c>
    </row>
    <row r="9" hidden="1" spans="6:13">
      <c r="F9" s="6" t="s">
        <v>1066</v>
      </c>
      <c r="K9" s="6">
        <v>7</v>
      </c>
      <c r="L9" s="7" t="s">
        <v>56</v>
      </c>
      <c r="M9" t="str">
        <f t="shared" si="0"/>
        <v>杰尼龟</v>
      </c>
    </row>
    <row r="10" hidden="1" spans="6:13">
      <c r="F10" s="6" t="s">
        <v>56</v>
      </c>
      <c r="K10" s="6">
        <v>8</v>
      </c>
      <c r="L10" s="7" t="s">
        <v>62</v>
      </c>
      <c r="M10" t="e">
        <f t="shared" si="0"/>
        <v>#N/A</v>
      </c>
    </row>
    <row r="11" hidden="1" spans="6:13">
      <c r="F11" s="6" t="s">
        <v>784</v>
      </c>
      <c r="K11" s="6">
        <v>9</v>
      </c>
      <c r="L11" s="7" t="s">
        <v>65</v>
      </c>
      <c r="M11" t="e">
        <f t="shared" si="0"/>
        <v>#N/A</v>
      </c>
    </row>
    <row r="12" hidden="1" spans="6:13">
      <c r="F12" s="6" t="s">
        <v>1494</v>
      </c>
      <c r="K12" s="6">
        <v>10</v>
      </c>
      <c r="L12" s="7" t="s">
        <v>68</v>
      </c>
      <c r="M12" t="str">
        <f t="shared" si="0"/>
        <v>绿毛虫</v>
      </c>
    </row>
    <row r="13" hidden="1" spans="6:13">
      <c r="F13" s="6" t="s">
        <v>313</v>
      </c>
      <c r="K13" s="6">
        <v>11</v>
      </c>
      <c r="L13" s="7" t="s">
        <v>74</v>
      </c>
      <c r="M13" t="str">
        <f t="shared" si="0"/>
        <v>铁甲蛹</v>
      </c>
    </row>
    <row r="14" hidden="1" spans="6:13">
      <c r="F14" s="6" t="s">
        <v>1471</v>
      </c>
      <c r="K14" s="6">
        <v>12</v>
      </c>
      <c r="L14" s="7" t="s">
        <v>78</v>
      </c>
      <c r="M14" t="str">
        <f t="shared" si="0"/>
        <v>巴大蝶</v>
      </c>
    </row>
    <row r="15" hidden="1" spans="6:13">
      <c r="F15" s="6" t="s">
        <v>2416</v>
      </c>
      <c r="K15" s="6">
        <v>13</v>
      </c>
      <c r="L15" s="7" t="s">
        <v>85</v>
      </c>
      <c r="M15" t="str">
        <f t="shared" si="0"/>
        <v>独角虫</v>
      </c>
    </row>
    <row r="16" hidden="1" spans="6:13">
      <c r="F16" s="6" t="s">
        <v>1232</v>
      </c>
      <c r="K16" s="6">
        <v>14</v>
      </c>
      <c r="L16" s="7" t="s">
        <v>88</v>
      </c>
      <c r="M16" t="str">
        <f t="shared" si="0"/>
        <v>铁壳蛹</v>
      </c>
    </row>
    <row r="17" hidden="1" spans="6:13">
      <c r="F17" s="6" t="s">
        <v>1163</v>
      </c>
      <c r="K17" s="6">
        <v>15</v>
      </c>
      <c r="L17" s="7" t="s">
        <v>91</v>
      </c>
      <c r="M17" t="str">
        <f t="shared" si="0"/>
        <v>大针蜂</v>
      </c>
    </row>
    <row r="18" hidden="1" spans="6:13">
      <c r="F18" s="6" t="s">
        <v>125</v>
      </c>
      <c r="K18" s="6">
        <v>16</v>
      </c>
      <c r="L18" s="7" t="s">
        <v>97</v>
      </c>
      <c r="M18" t="str">
        <f t="shared" si="0"/>
        <v>波波</v>
      </c>
    </row>
    <row r="19" hidden="1" spans="6:13">
      <c r="F19" s="6" t="s">
        <v>1039</v>
      </c>
      <c r="K19" s="6">
        <v>17</v>
      </c>
      <c r="L19" s="7" t="s">
        <v>102</v>
      </c>
      <c r="M19" t="str">
        <f t="shared" si="0"/>
        <v>比比鸟</v>
      </c>
    </row>
    <row r="20" hidden="1" spans="6:13">
      <c r="F20" s="6" t="s">
        <v>1528</v>
      </c>
      <c r="K20" s="6">
        <v>18</v>
      </c>
      <c r="L20" s="7" t="s">
        <v>105</v>
      </c>
      <c r="M20" t="str">
        <f t="shared" si="0"/>
        <v>大比鸟</v>
      </c>
    </row>
    <row r="21" hidden="1" spans="6:13">
      <c r="F21" s="6" t="s">
        <v>732</v>
      </c>
      <c r="K21" s="6">
        <v>19</v>
      </c>
      <c r="L21" s="7" t="s">
        <v>108</v>
      </c>
      <c r="M21" t="str">
        <f t="shared" si="0"/>
        <v>小拉达</v>
      </c>
    </row>
    <row r="22" hidden="1" spans="6:13">
      <c r="F22" s="6" t="s">
        <v>666</v>
      </c>
      <c r="K22" s="6">
        <v>20</v>
      </c>
      <c r="L22" s="7" t="s">
        <v>113</v>
      </c>
      <c r="M22" t="str">
        <f t="shared" si="0"/>
        <v>拉达</v>
      </c>
    </row>
    <row r="23" hidden="1" spans="6:13">
      <c r="F23" s="6" t="s">
        <v>256</v>
      </c>
      <c r="K23" s="6">
        <v>21</v>
      </c>
      <c r="L23" s="7" t="s">
        <v>118</v>
      </c>
      <c r="M23" t="str">
        <f t="shared" si="0"/>
        <v>烈雀</v>
      </c>
    </row>
    <row r="24" hidden="1" spans="6:13">
      <c r="F24" s="6" t="s">
        <v>726</v>
      </c>
      <c r="K24" s="6">
        <v>22</v>
      </c>
      <c r="L24" s="7" t="s">
        <v>122</v>
      </c>
      <c r="M24" t="str">
        <f t="shared" si="0"/>
        <v>大嘴雀</v>
      </c>
    </row>
    <row r="25" hidden="1" spans="6:13">
      <c r="F25" s="6" t="s">
        <v>1593</v>
      </c>
      <c r="K25" s="6">
        <v>23</v>
      </c>
      <c r="L25" s="7" t="s">
        <v>125</v>
      </c>
      <c r="M25" t="str">
        <f t="shared" si="0"/>
        <v>阿柏蛇</v>
      </c>
    </row>
    <row r="26" hidden="1" spans="6:13">
      <c r="F26" s="6" t="s">
        <v>923</v>
      </c>
      <c r="K26" s="6">
        <v>24</v>
      </c>
      <c r="L26" s="7" t="s">
        <v>129</v>
      </c>
      <c r="M26" t="str">
        <f t="shared" si="0"/>
        <v>阿柏怪</v>
      </c>
    </row>
    <row r="27" hidden="1" spans="6:13">
      <c r="F27" s="6" t="s">
        <v>807</v>
      </c>
      <c r="K27" s="6">
        <v>25</v>
      </c>
      <c r="L27" s="7" t="s">
        <v>132</v>
      </c>
      <c r="M27" t="str">
        <f t="shared" si="0"/>
        <v>皮卡丘</v>
      </c>
    </row>
    <row r="28" hidden="1" spans="6:13">
      <c r="F28" s="6" t="s">
        <v>426</v>
      </c>
      <c r="K28" s="6">
        <v>26</v>
      </c>
      <c r="L28" s="7" t="s">
        <v>139</v>
      </c>
      <c r="M28" t="e">
        <f t="shared" si="0"/>
        <v>#N/A</v>
      </c>
    </row>
    <row r="29" hidden="1" spans="6:13">
      <c r="F29" s="6" t="s">
        <v>113</v>
      </c>
      <c r="K29" s="6">
        <v>27</v>
      </c>
      <c r="L29" s="7" t="s">
        <v>142</v>
      </c>
      <c r="M29" t="str">
        <f t="shared" si="0"/>
        <v>穿山鼠</v>
      </c>
    </row>
    <row r="30" hidden="1" spans="6:13">
      <c r="F30" s="6" t="s">
        <v>3743</v>
      </c>
      <c r="K30" s="6">
        <v>28</v>
      </c>
      <c r="L30" s="7" t="s">
        <v>150</v>
      </c>
      <c r="M30" t="str">
        <f t="shared" si="0"/>
        <v>穿山王</v>
      </c>
    </row>
    <row r="31" hidden="1" spans="6:13">
      <c r="F31" s="6" t="s">
        <v>142</v>
      </c>
      <c r="K31" s="6">
        <v>29</v>
      </c>
      <c r="L31" s="7" t="s">
        <v>154</v>
      </c>
      <c r="M31" t="str">
        <f t="shared" si="0"/>
        <v>尼多兰</v>
      </c>
    </row>
    <row r="32" hidden="1" spans="6:13">
      <c r="F32" s="6" t="s">
        <v>207</v>
      </c>
      <c r="K32" s="6">
        <v>30</v>
      </c>
      <c r="L32" s="7" t="s">
        <v>159</v>
      </c>
      <c r="M32" t="str">
        <f t="shared" si="0"/>
        <v>尼多娜</v>
      </c>
    </row>
    <row r="33" hidden="1" spans="6:13">
      <c r="F33" s="6" t="s">
        <v>1154</v>
      </c>
      <c r="K33" s="6">
        <v>31</v>
      </c>
      <c r="L33" s="7" t="s">
        <v>162</v>
      </c>
      <c r="M33" t="e">
        <f t="shared" si="0"/>
        <v>#N/A</v>
      </c>
    </row>
    <row r="34" hidden="1" spans="6:13">
      <c r="F34" s="6" t="s">
        <v>3758</v>
      </c>
      <c r="K34" s="6">
        <v>32</v>
      </c>
      <c r="L34" s="7" t="s">
        <v>165</v>
      </c>
      <c r="M34" t="str">
        <f t="shared" si="0"/>
        <v>尼多朗</v>
      </c>
    </row>
    <row r="35" hidden="1" spans="6:13">
      <c r="F35" s="6" t="s">
        <v>1339</v>
      </c>
      <c r="K35" s="6">
        <v>33</v>
      </c>
      <c r="L35" s="7" t="s">
        <v>168</v>
      </c>
      <c r="M35" t="str">
        <f t="shared" si="0"/>
        <v>尼多力诺</v>
      </c>
    </row>
    <row r="36" hidden="1" spans="6:13">
      <c r="F36" s="6" t="s">
        <v>485</v>
      </c>
      <c r="K36" s="6">
        <v>34</v>
      </c>
      <c r="L36" s="7" t="s">
        <v>171</v>
      </c>
      <c r="M36" t="e">
        <f t="shared" si="0"/>
        <v>#N/A</v>
      </c>
    </row>
    <row r="37" hidden="1" spans="6:13">
      <c r="F37" s="6" t="s">
        <v>1615</v>
      </c>
      <c r="K37" s="6">
        <v>35</v>
      </c>
      <c r="L37" s="7" t="s">
        <v>174</v>
      </c>
      <c r="M37" t="str">
        <f t="shared" si="0"/>
        <v>皮皮</v>
      </c>
    </row>
    <row r="38" hidden="1" spans="6:13">
      <c r="F38" s="6" t="s">
        <v>150</v>
      </c>
      <c r="K38" s="6">
        <v>36</v>
      </c>
      <c r="L38" s="7" t="s">
        <v>182</v>
      </c>
      <c r="M38" t="e">
        <f t="shared" si="0"/>
        <v>#N/A</v>
      </c>
    </row>
    <row r="39" hidden="1" spans="6:13">
      <c r="F39" s="6" t="s">
        <v>1118</v>
      </c>
      <c r="K39" s="6">
        <v>37</v>
      </c>
      <c r="L39" s="7" t="s">
        <v>185</v>
      </c>
      <c r="M39" t="str">
        <f t="shared" si="0"/>
        <v>六尾</v>
      </c>
    </row>
    <row r="40" hidden="1" spans="6:13">
      <c r="F40" s="6" t="s">
        <v>394</v>
      </c>
      <c r="K40" s="6">
        <v>38</v>
      </c>
      <c r="L40" s="7" t="s">
        <v>192</v>
      </c>
      <c r="M40" t="e">
        <f t="shared" si="0"/>
        <v>#N/A</v>
      </c>
    </row>
    <row r="41" hidden="1" spans="6:13">
      <c r="F41" s="6" t="s">
        <v>1049</v>
      </c>
      <c r="K41" s="6">
        <v>39</v>
      </c>
      <c r="L41" s="7" t="s">
        <v>195</v>
      </c>
      <c r="M41" t="str">
        <f t="shared" si="0"/>
        <v>胖丁</v>
      </c>
    </row>
    <row r="42" hidden="1" spans="6:13">
      <c r="F42" s="6" t="s">
        <v>1081</v>
      </c>
      <c r="K42" s="6">
        <v>40</v>
      </c>
      <c r="L42" s="7" t="s">
        <v>199</v>
      </c>
      <c r="M42" t="str">
        <f t="shared" si="0"/>
        <v>胖可丁</v>
      </c>
    </row>
    <row r="43" hidden="1" spans="6:13">
      <c r="F43" s="6" t="s">
        <v>979</v>
      </c>
      <c r="K43" s="6">
        <v>41</v>
      </c>
      <c r="L43" s="7" t="s">
        <v>202</v>
      </c>
      <c r="M43" t="str">
        <f t="shared" si="0"/>
        <v>超音蝠</v>
      </c>
    </row>
    <row r="44" hidden="1" spans="6:13">
      <c r="F44" s="6" t="s">
        <v>1043</v>
      </c>
      <c r="K44" s="6">
        <v>42</v>
      </c>
      <c r="L44" s="7" t="s">
        <v>207</v>
      </c>
      <c r="M44" t="str">
        <f t="shared" si="0"/>
        <v>大嘴蝠</v>
      </c>
    </row>
    <row r="45" hidden="1" spans="6:13">
      <c r="F45" s="6" t="s">
        <v>1310</v>
      </c>
      <c r="K45" s="6">
        <v>43</v>
      </c>
      <c r="L45" s="7" t="s">
        <v>211</v>
      </c>
      <c r="M45" t="str">
        <f t="shared" si="0"/>
        <v>走路草</v>
      </c>
    </row>
    <row r="46" hidden="1" spans="6:13">
      <c r="F46" s="6" t="s">
        <v>1053</v>
      </c>
      <c r="K46" s="6">
        <v>44</v>
      </c>
      <c r="L46" s="7" t="s">
        <v>215</v>
      </c>
      <c r="M46" t="str">
        <f t="shared" si="0"/>
        <v>臭臭花</v>
      </c>
    </row>
    <row r="47" hidden="1" spans="6:13">
      <c r="F47" s="6" t="s">
        <v>1314</v>
      </c>
      <c r="K47" s="6">
        <v>45</v>
      </c>
      <c r="L47" s="7" t="s">
        <v>219</v>
      </c>
      <c r="M47" t="str">
        <f t="shared" si="0"/>
        <v>霸王花</v>
      </c>
    </row>
    <row r="48" hidden="1" spans="6:13">
      <c r="F48" s="6" t="s">
        <v>983</v>
      </c>
      <c r="K48" s="6">
        <v>46</v>
      </c>
      <c r="L48" s="7" t="s">
        <v>223</v>
      </c>
      <c r="M48" t="str">
        <f t="shared" si="0"/>
        <v>派拉斯</v>
      </c>
    </row>
    <row r="49" hidden="1" spans="6:13">
      <c r="F49" s="6" t="s">
        <v>353</v>
      </c>
      <c r="K49" s="6">
        <v>47</v>
      </c>
      <c r="L49" s="7" t="s">
        <v>229</v>
      </c>
      <c r="M49" t="str">
        <f t="shared" si="0"/>
        <v>派拉斯特</v>
      </c>
    </row>
    <row r="50" hidden="1" spans="6:13">
      <c r="F50" s="6" t="s">
        <v>359</v>
      </c>
      <c r="K50" s="6">
        <v>48</v>
      </c>
      <c r="L50" s="7" t="s">
        <v>232</v>
      </c>
      <c r="M50" t="str">
        <f t="shared" si="0"/>
        <v>毛球</v>
      </c>
    </row>
    <row r="51" hidden="1" spans="6:13">
      <c r="F51" s="6" t="s">
        <v>223</v>
      </c>
      <c r="K51" s="6">
        <v>49</v>
      </c>
      <c r="L51" s="7" t="s">
        <v>235</v>
      </c>
      <c r="M51" t="str">
        <f t="shared" si="0"/>
        <v>摩鲁蛾</v>
      </c>
    </row>
    <row r="52" hidden="1" spans="6:13">
      <c r="F52" s="6" t="s">
        <v>1088</v>
      </c>
      <c r="K52" s="6">
        <v>50</v>
      </c>
      <c r="L52" s="7" t="s">
        <v>239</v>
      </c>
      <c r="M52" t="str">
        <f t="shared" si="0"/>
        <v>地鼠</v>
      </c>
    </row>
    <row r="53" hidden="1" spans="6:13">
      <c r="F53" s="6" t="s">
        <v>1190</v>
      </c>
      <c r="K53" s="6">
        <v>51</v>
      </c>
      <c r="L53" s="7" t="s">
        <v>243</v>
      </c>
      <c r="M53" t="str">
        <f t="shared" si="0"/>
        <v>三地鼠</v>
      </c>
    </row>
    <row r="54" hidden="1" spans="6:13">
      <c r="F54" s="6" t="s">
        <v>779</v>
      </c>
      <c r="K54" s="6">
        <v>52</v>
      </c>
      <c r="L54" s="7" t="s">
        <v>246</v>
      </c>
      <c r="M54" t="str">
        <f t="shared" si="0"/>
        <v>喵喵</v>
      </c>
    </row>
    <row r="55" hidden="1" spans="6:13">
      <c r="F55" s="6" t="s">
        <v>30</v>
      </c>
      <c r="K55" s="6">
        <v>53</v>
      </c>
      <c r="L55" s="7" t="s">
        <v>252</v>
      </c>
      <c r="M55" t="str">
        <f t="shared" si="0"/>
        <v>猫老大</v>
      </c>
    </row>
    <row r="56" hidden="1" spans="6:13">
      <c r="F56" s="6" t="s">
        <v>1653</v>
      </c>
      <c r="K56" s="6">
        <v>54</v>
      </c>
      <c r="L56" s="7" t="s">
        <v>256</v>
      </c>
      <c r="M56" t="str">
        <f t="shared" si="0"/>
        <v>可达鸭</v>
      </c>
    </row>
    <row r="57" hidden="1" spans="6:13">
      <c r="F57" s="6" t="s">
        <v>819</v>
      </c>
      <c r="K57" s="6">
        <v>55</v>
      </c>
      <c r="L57" s="7" t="s">
        <v>261</v>
      </c>
      <c r="M57" t="str">
        <f t="shared" si="0"/>
        <v>哥达鸭</v>
      </c>
    </row>
    <row r="58" hidden="1" spans="6:13">
      <c r="F58" s="6" t="s">
        <v>1184</v>
      </c>
      <c r="K58" s="6">
        <v>56</v>
      </c>
      <c r="L58" s="7" t="s">
        <v>264</v>
      </c>
      <c r="M58" t="str">
        <f t="shared" si="0"/>
        <v>猴怪</v>
      </c>
    </row>
    <row r="59" hidden="1" spans="6:13">
      <c r="F59" s="6" t="s">
        <v>1187</v>
      </c>
      <c r="K59" s="6">
        <v>57</v>
      </c>
      <c r="L59" s="7" t="s">
        <v>271</v>
      </c>
      <c r="M59" t="str">
        <f t="shared" si="0"/>
        <v>火暴猴</v>
      </c>
    </row>
    <row r="60" hidden="1" spans="6:13">
      <c r="F60" s="6" t="s">
        <v>549</v>
      </c>
      <c r="K60" s="6">
        <v>58</v>
      </c>
      <c r="L60" s="7" t="s">
        <v>274</v>
      </c>
      <c r="M60" t="str">
        <f t="shared" si="0"/>
        <v>卡蒂狗</v>
      </c>
    </row>
    <row r="61" hidden="1" spans="6:13">
      <c r="F61" s="6" t="s">
        <v>37</v>
      </c>
      <c r="K61" s="6">
        <v>59</v>
      </c>
      <c r="L61" s="7" t="s">
        <v>277</v>
      </c>
      <c r="M61" t="e">
        <f t="shared" si="0"/>
        <v>#N/A</v>
      </c>
    </row>
    <row r="62" hidden="1" spans="6:13">
      <c r="F62" s="6" t="s">
        <v>429</v>
      </c>
      <c r="K62" s="6">
        <v>60</v>
      </c>
      <c r="L62" s="7" t="s">
        <v>280</v>
      </c>
      <c r="M62" t="str">
        <f t="shared" si="0"/>
        <v>蚊香蝌蚪</v>
      </c>
    </row>
    <row r="63" hidden="1" spans="6:13">
      <c r="F63" s="6" t="s">
        <v>291</v>
      </c>
      <c r="K63" s="6">
        <v>61</v>
      </c>
      <c r="L63" s="7" t="s">
        <v>284</v>
      </c>
      <c r="M63" t="e">
        <f t="shared" si="0"/>
        <v>#N/A</v>
      </c>
    </row>
    <row r="64" hidden="1" spans="6:13">
      <c r="F64" s="6" t="s">
        <v>1538</v>
      </c>
      <c r="K64" s="6">
        <v>62</v>
      </c>
      <c r="L64" s="7" t="s">
        <v>288</v>
      </c>
      <c r="M64" t="str">
        <f t="shared" si="0"/>
        <v>蚊香泳士</v>
      </c>
    </row>
    <row r="65" hidden="1" spans="6:13">
      <c r="F65" s="6" t="s">
        <v>1434</v>
      </c>
      <c r="K65" s="6">
        <v>63</v>
      </c>
      <c r="L65" s="7" t="s">
        <v>291</v>
      </c>
      <c r="M65" t="str">
        <f t="shared" si="0"/>
        <v>凯西</v>
      </c>
    </row>
    <row r="66" hidden="1" spans="6:13">
      <c r="F66" s="6" t="s">
        <v>296</v>
      </c>
      <c r="K66" s="6">
        <v>64</v>
      </c>
      <c r="L66" s="7" t="s">
        <v>296</v>
      </c>
      <c r="M66" t="str">
        <f t="shared" ref="M66:M129" si="1">VLOOKUP(L66,F:F,1,FALSE)</f>
        <v>勇基拉</v>
      </c>
    </row>
    <row r="67" hidden="1" spans="6:13">
      <c r="F67" s="6" t="s">
        <v>1225</v>
      </c>
      <c r="K67" s="6">
        <v>65</v>
      </c>
      <c r="L67" s="7" t="s">
        <v>299</v>
      </c>
      <c r="M67" t="e">
        <f t="shared" si="1"/>
        <v>#N/A</v>
      </c>
    </row>
    <row r="68" hidden="1" spans="6:13">
      <c r="F68" s="6" t="s">
        <v>567</v>
      </c>
      <c r="K68" s="6">
        <v>66</v>
      </c>
      <c r="L68" s="7" t="s">
        <v>302</v>
      </c>
      <c r="M68" t="str">
        <f t="shared" si="1"/>
        <v>腕力</v>
      </c>
    </row>
    <row r="69" hidden="1" spans="6:13">
      <c r="F69" s="6" t="s">
        <v>1437</v>
      </c>
      <c r="K69" s="6">
        <v>67</v>
      </c>
      <c r="L69" s="7" t="s">
        <v>307</v>
      </c>
      <c r="M69" t="str">
        <f t="shared" si="1"/>
        <v>豪力</v>
      </c>
    </row>
    <row r="70" hidden="1" spans="6:13">
      <c r="F70" s="6" t="s">
        <v>159</v>
      </c>
      <c r="K70" s="6">
        <v>68</v>
      </c>
      <c r="L70" s="7" t="s">
        <v>310</v>
      </c>
      <c r="M70" t="str">
        <f t="shared" si="1"/>
        <v>怪力</v>
      </c>
    </row>
    <row r="71" hidden="1" spans="6:13">
      <c r="F71" s="6" t="s">
        <v>1193</v>
      </c>
      <c r="K71" s="6">
        <v>69</v>
      </c>
      <c r="L71" s="7" t="s">
        <v>313</v>
      </c>
      <c r="M71" t="str">
        <f t="shared" si="1"/>
        <v>喇叭芽</v>
      </c>
    </row>
    <row r="72" hidden="1" spans="6:13">
      <c r="F72" s="6" t="s">
        <v>168</v>
      </c>
      <c r="K72" s="6">
        <v>70</v>
      </c>
      <c r="L72" s="7" t="s">
        <v>317</v>
      </c>
      <c r="M72" t="str">
        <f t="shared" si="1"/>
        <v>口呆花</v>
      </c>
    </row>
    <row r="73" hidden="1" spans="6:13">
      <c r="F73" s="6" t="s">
        <v>1587</v>
      </c>
      <c r="K73" s="6">
        <v>71</v>
      </c>
      <c r="L73" s="7" t="s">
        <v>320</v>
      </c>
      <c r="M73" t="e">
        <f t="shared" si="1"/>
        <v>#N/A</v>
      </c>
    </row>
    <row r="74" spans="6:13">
      <c r="F74" s="6" t="s">
        <v>1647</v>
      </c>
      <c r="K74" s="6">
        <v>72</v>
      </c>
      <c r="L74" s="6" t="s">
        <v>323</v>
      </c>
      <c r="M74" t="e">
        <f t="shared" si="1"/>
        <v>#N/A</v>
      </c>
    </row>
    <row r="75" hidden="1" spans="6:13">
      <c r="F75" s="6" t="s">
        <v>1641</v>
      </c>
      <c r="K75" s="6">
        <v>73</v>
      </c>
      <c r="L75" s="7" t="s">
        <v>328</v>
      </c>
      <c r="M75" t="e">
        <f t="shared" si="1"/>
        <v>#N/A</v>
      </c>
    </row>
    <row r="76" hidden="1" spans="6:13">
      <c r="F76" s="6" t="s">
        <v>215</v>
      </c>
      <c r="K76" s="6">
        <v>74</v>
      </c>
      <c r="L76" s="7" t="s">
        <v>331</v>
      </c>
      <c r="M76" t="str">
        <f t="shared" si="1"/>
        <v>小拳石</v>
      </c>
    </row>
    <row r="77" hidden="1" spans="6:13">
      <c r="F77" s="6" t="s">
        <v>648</v>
      </c>
      <c r="K77" s="6">
        <v>75</v>
      </c>
      <c r="L77" s="7" t="s">
        <v>338</v>
      </c>
      <c r="M77" t="str">
        <f t="shared" si="1"/>
        <v>隆隆石</v>
      </c>
    </row>
    <row r="78" hidden="1" spans="6:13">
      <c r="F78" s="6" t="s">
        <v>491</v>
      </c>
      <c r="K78" s="6">
        <v>76</v>
      </c>
      <c r="L78" s="7" t="s">
        <v>342</v>
      </c>
      <c r="M78" t="str">
        <f t="shared" si="1"/>
        <v>隆隆岩</v>
      </c>
    </row>
    <row r="79" hidden="1" spans="6:13">
      <c r="F79" s="6" t="s">
        <v>88</v>
      </c>
      <c r="K79" s="6">
        <v>77</v>
      </c>
      <c r="L79" s="7" t="s">
        <v>345</v>
      </c>
      <c r="M79" t="str">
        <f t="shared" si="1"/>
        <v>小火马</v>
      </c>
    </row>
    <row r="80" hidden="1" spans="6:13">
      <c r="F80" s="6" t="s">
        <v>74</v>
      </c>
      <c r="K80" s="6">
        <v>78</v>
      </c>
      <c r="L80" s="7" t="s">
        <v>350</v>
      </c>
      <c r="M80" t="str">
        <f t="shared" si="1"/>
        <v>烈焰马</v>
      </c>
    </row>
    <row r="81" hidden="1" spans="6:13">
      <c r="F81" s="6" t="s">
        <v>68</v>
      </c>
      <c r="K81" s="6">
        <v>79</v>
      </c>
      <c r="L81" s="7" t="s">
        <v>353</v>
      </c>
      <c r="M81" t="str">
        <f t="shared" si="1"/>
        <v>呆呆兽</v>
      </c>
    </row>
    <row r="82" hidden="1" spans="6:13">
      <c r="F82" s="6" t="s">
        <v>687</v>
      </c>
      <c r="K82" s="6">
        <v>80</v>
      </c>
      <c r="L82" s="7" t="s">
        <v>359</v>
      </c>
      <c r="M82" t="str">
        <f t="shared" si="1"/>
        <v>呆壳兽</v>
      </c>
    </row>
    <row r="83" hidden="1" spans="6:13">
      <c r="F83" s="6" t="s">
        <v>1023</v>
      </c>
      <c r="K83" s="6">
        <v>81</v>
      </c>
      <c r="L83" s="7" t="s">
        <v>362</v>
      </c>
      <c r="M83" t="str">
        <f t="shared" si="1"/>
        <v>小磁怪</v>
      </c>
    </row>
    <row r="84" hidden="1" spans="6:13">
      <c r="F84" s="6" t="s">
        <v>1512</v>
      </c>
      <c r="K84" s="6">
        <v>82</v>
      </c>
      <c r="L84" s="7" t="s">
        <v>368</v>
      </c>
      <c r="M84" t="str">
        <f t="shared" si="1"/>
        <v>三合一磁怪</v>
      </c>
    </row>
    <row r="85" hidden="1" spans="6:13">
      <c r="F85" s="6" t="s">
        <v>1478</v>
      </c>
      <c r="K85" s="6">
        <v>83</v>
      </c>
      <c r="L85" s="7" t="s">
        <v>372</v>
      </c>
      <c r="M85" t="str">
        <f t="shared" si="1"/>
        <v>大葱鸭</v>
      </c>
    </row>
    <row r="86" hidden="1" spans="6:13">
      <c r="F86" s="6" t="s">
        <v>1105</v>
      </c>
      <c r="K86" s="6">
        <v>84</v>
      </c>
      <c r="L86" s="7" t="s">
        <v>376</v>
      </c>
      <c r="M86" t="str">
        <f t="shared" si="1"/>
        <v>嘟嘟</v>
      </c>
    </row>
    <row r="87" hidden="1" spans="6:13">
      <c r="F87" s="6" t="s">
        <v>1033</v>
      </c>
      <c r="K87" s="6">
        <v>85</v>
      </c>
      <c r="L87" s="7" t="s">
        <v>380</v>
      </c>
      <c r="M87" t="str">
        <f t="shared" si="1"/>
        <v>嘟嘟利</v>
      </c>
    </row>
    <row r="88" hidden="1" spans="6:13">
      <c r="F88" s="6" t="s">
        <v>1027</v>
      </c>
      <c r="K88" s="6">
        <v>86</v>
      </c>
      <c r="L88" s="7" t="s">
        <v>383</v>
      </c>
      <c r="M88" t="str">
        <f t="shared" si="1"/>
        <v>小海狮</v>
      </c>
    </row>
    <row r="89" hidden="1" spans="6:13">
      <c r="F89" s="6" t="s">
        <v>154</v>
      </c>
      <c r="K89" s="6">
        <v>87</v>
      </c>
      <c r="L89" s="7" t="s">
        <v>389</v>
      </c>
      <c r="M89" t="str">
        <f t="shared" si="1"/>
        <v>白海狮</v>
      </c>
    </row>
    <row r="90" hidden="1" spans="6:13">
      <c r="F90" s="6" t="s">
        <v>165</v>
      </c>
      <c r="K90" s="6">
        <v>88</v>
      </c>
      <c r="L90" s="7" t="s">
        <v>394</v>
      </c>
      <c r="M90" t="str">
        <f t="shared" si="1"/>
        <v>臭泥</v>
      </c>
    </row>
    <row r="91" hidden="1" spans="6:13">
      <c r="F91" s="6" t="s">
        <v>185</v>
      </c>
      <c r="K91" s="6">
        <v>89</v>
      </c>
      <c r="L91" s="7" t="s">
        <v>399</v>
      </c>
      <c r="M91" t="str">
        <f t="shared" si="1"/>
        <v>臭臭泥</v>
      </c>
    </row>
    <row r="92" spans="6:13">
      <c r="F92" s="6" t="s">
        <v>274</v>
      </c>
      <c r="K92" s="6">
        <v>90</v>
      </c>
      <c r="L92" s="6" t="s">
        <v>403</v>
      </c>
      <c r="M92" t="e">
        <f t="shared" si="1"/>
        <v>#N/A</v>
      </c>
    </row>
    <row r="93" hidden="1" spans="6:13">
      <c r="F93" s="6" t="s">
        <v>919</v>
      </c>
      <c r="K93" s="6">
        <v>91</v>
      </c>
      <c r="L93" s="7" t="s">
        <v>410</v>
      </c>
      <c r="M93" t="e">
        <f t="shared" si="1"/>
        <v>#N/A</v>
      </c>
    </row>
    <row r="94" hidden="1" spans="6:13">
      <c r="F94" s="6" t="s">
        <v>1007</v>
      </c>
      <c r="K94" s="6">
        <v>92</v>
      </c>
      <c r="L94" s="7" t="s">
        <v>413</v>
      </c>
      <c r="M94" t="str">
        <f t="shared" si="1"/>
        <v>鬼斯</v>
      </c>
    </row>
    <row r="95" hidden="1" spans="6:13">
      <c r="F95" s="6" t="s">
        <v>1257</v>
      </c>
      <c r="K95" s="6">
        <v>93</v>
      </c>
      <c r="L95" s="7" t="s">
        <v>418</v>
      </c>
      <c r="M95" t="str">
        <f t="shared" si="1"/>
        <v>鬼斯通</v>
      </c>
    </row>
    <row r="96" hidden="1" spans="6:13">
      <c r="F96" s="6" t="s">
        <v>1485</v>
      </c>
      <c r="K96" s="6">
        <v>94</v>
      </c>
      <c r="L96" s="7" t="s">
        <v>422</v>
      </c>
      <c r="M96" t="e">
        <f t="shared" si="1"/>
        <v>#N/A</v>
      </c>
    </row>
    <row r="97" hidden="1" spans="6:13">
      <c r="F97" s="6" t="s">
        <v>2905</v>
      </c>
      <c r="K97" s="6">
        <v>95</v>
      </c>
      <c r="L97" s="7" t="s">
        <v>426</v>
      </c>
      <c r="M97" t="str">
        <f t="shared" si="1"/>
        <v>大岩蛇</v>
      </c>
    </row>
    <row r="98" hidden="1" spans="6:13">
      <c r="F98" s="6" t="s">
        <v>477</v>
      </c>
      <c r="K98" s="6">
        <v>96</v>
      </c>
      <c r="L98" s="7" t="s">
        <v>429</v>
      </c>
      <c r="M98" t="str">
        <f t="shared" si="1"/>
        <v>催眠貘</v>
      </c>
    </row>
    <row r="99" hidden="1" spans="6:13">
      <c r="F99" s="6" t="s">
        <v>939</v>
      </c>
      <c r="K99" s="6">
        <v>97</v>
      </c>
      <c r="L99" s="7" t="s">
        <v>434</v>
      </c>
      <c r="M99" t="str">
        <f t="shared" si="1"/>
        <v>引梦貘人</v>
      </c>
    </row>
    <row r="100" hidden="1" spans="6:13">
      <c r="F100" s="6" t="s">
        <v>865</v>
      </c>
      <c r="K100" s="6">
        <v>98</v>
      </c>
      <c r="L100" s="7" t="s">
        <v>437</v>
      </c>
      <c r="M100" t="str">
        <f t="shared" si="1"/>
        <v>大钳蟹</v>
      </c>
    </row>
    <row r="101" hidden="1" spans="6:13">
      <c r="F101" s="6" t="s">
        <v>3275</v>
      </c>
      <c r="K101" s="6">
        <v>99</v>
      </c>
      <c r="L101" s="7" t="s">
        <v>441</v>
      </c>
      <c r="M101" t="str">
        <f t="shared" si="1"/>
        <v>巨钳蟹</v>
      </c>
    </row>
    <row r="102" hidden="1" spans="6:13">
      <c r="F102" s="6" t="s">
        <v>545</v>
      </c>
      <c r="K102" s="6">
        <v>100</v>
      </c>
      <c r="L102" s="7" t="s">
        <v>444</v>
      </c>
      <c r="M102" t="str">
        <f t="shared" si="1"/>
        <v>霹雳电球</v>
      </c>
    </row>
    <row r="103" hidden="1" spans="6:13">
      <c r="F103" s="6" t="s">
        <v>3761</v>
      </c>
      <c r="K103" s="6">
        <v>101</v>
      </c>
      <c r="L103" s="7" t="s">
        <v>448</v>
      </c>
      <c r="M103" t="str">
        <f t="shared" si="1"/>
        <v>顽皮雷弹</v>
      </c>
    </row>
    <row r="104" hidden="1" spans="6:13">
      <c r="F104" s="6" t="s">
        <v>836</v>
      </c>
      <c r="K104" s="6">
        <v>102</v>
      </c>
      <c r="L104" s="7" t="s">
        <v>451</v>
      </c>
      <c r="M104" t="str">
        <f t="shared" si="1"/>
        <v>蛋蛋</v>
      </c>
    </row>
    <row r="105" hidden="1" spans="6:13">
      <c r="F105" s="6" t="s">
        <v>372</v>
      </c>
      <c r="K105" s="6">
        <v>103</v>
      </c>
      <c r="L105" s="7" t="s">
        <v>456</v>
      </c>
      <c r="M105" t="str">
        <f t="shared" si="1"/>
        <v>椰蛋树</v>
      </c>
    </row>
    <row r="106" hidden="1" spans="6:13">
      <c r="F106" s="6" t="s">
        <v>362</v>
      </c>
      <c r="K106" s="6">
        <v>104</v>
      </c>
      <c r="L106" s="7" t="s">
        <v>459</v>
      </c>
      <c r="M106" t="str">
        <f t="shared" si="1"/>
        <v>卡拉卡拉</v>
      </c>
    </row>
    <row r="107" hidden="1" spans="6:13">
      <c r="F107" s="6" t="s">
        <v>1137</v>
      </c>
      <c r="K107" s="6">
        <v>105</v>
      </c>
      <c r="L107" s="7" t="s">
        <v>463</v>
      </c>
      <c r="M107" t="str">
        <f t="shared" si="1"/>
        <v>嘎啦嘎啦</v>
      </c>
    </row>
    <row r="108" hidden="1" spans="6:13">
      <c r="F108" s="6" t="s">
        <v>942</v>
      </c>
      <c r="K108" s="6">
        <v>106</v>
      </c>
      <c r="L108" s="7" t="s">
        <v>466</v>
      </c>
      <c r="M108" t="e">
        <f t="shared" si="1"/>
        <v>#N/A</v>
      </c>
    </row>
    <row r="109" hidden="1" spans="6:13">
      <c r="F109" s="6" t="s">
        <v>553</v>
      </c>
      <c r="K109" s="6">
        <v>107</v>
      </c>
      <c r="L109" s="7" t="s">
        <v>470</v>
      </c>
      <c r="M109" t="e">
        <f t="shared" si="1"/>
        <v>#N/A</v>
      </c>
    </row>
    <row r="110" hidden="1" spans="6:13">
      <c r="F110" s="6" t="s">
        <v>246</v>
      </c>
      <c r="K110" s="6">
        <v>108</v>
      </c>
      <c r="L110" s="7" t="s">
        <v>474</v>
      </c>
      <c r="M110" t="str">
        <f t="shared" si="1"/>
        <v>大舌头</v>
      </c>
    </row>
    <row r="111" hidden="1" spans="6:13">
      <c r="F111" s="6" t="s">
        <v>437</v>
      </c>
      <c r="K111" s="6">
        <v>109</v>
      </c>
      <c r="L111" s="7" t="s">
        <v>477</v>
      </c>
      <c r="M111" t="str">
        <f t="shared" si="1"/>
        <v>瓦斯弹</v>
      </c>
    </row>
    <row r="112" hidden="1" spans="6:13">
      <c r="F112" s="6" t="s">
        <v>1355</v>
      </c>
      <c r="K112" s="6">
        <v>110</v>
      </c>
      <c r="L112" s="7" t="s">
        <v>482</v>
      </c>
      <c r="M112" t="e">
        <f t="shared" si="1"/>
        <v>#N/A</v>
      </c>
    </row>
    <row r="113" hidden="1" spans="6:13">
      <c r="F113" s="6" t="s">
        <v>1277</v>
      </c>
      <c r="K113" s="6">
        <v>111</v>
      </c>
      <c r="L113" s="7" t="s">
        <v>485</v>
      </c>
      <c r="M113" t="str">
        <f t="shared" si="1"/>
        <v>独角犀牛</v>
      </c>
    </row>
    <row r="114" hidden="1" spans="6:13">
      <c r="F114" s="6" t="s">
        <v>441</v>
      </c>
      <c r="K114" s="6">
        <v>112</v>
      </c>
      <c r="L114" s="7" t="s">
        <v>488</v>
      </c>
      <c r="M114" t="str">
        <f t="shared" si="1"/>
        <v>钻角犀兽</v>
      </c>
    </row>
    <row r="115" hidden="1" spans="6:13">
      <c r="F115" s="6" t="s">
        <v>383</v>
      </c>
      <c r="K115" s="6">
        <v>113</v>
      </c>
      <c r="L115" s="7" t="s">
        <v>491</v>
      </c>
      <c r="M115" t="str">
        <f t="shared" si="1"/>
        <v>吉利蛋</v>
      </c>
    </row>
    <row r="116" hidden="1" spans="6:13">
      <c r="F116" s="6" t="s">
        <v>1358</v>
      </c>
      <c r="K116" s="6">
        <v>114</v>
      </c>
      <c r="L116" s="7" t="s">
        <v>498</v>
      </c>
      <c r="M116" t="str">
        <f t="shared" si="1"/>
        <v>蔓藤怪</v>
      </c>
    </row>
    <row r="117" hidden="1" spans="6:13">
      <c r="F117" s="6" t="s">
        <v>202</v>
      </c>
      <c r="K117" s="6">
        <v>115</v>
      </c>
      <c r="L117" s="7" t="s">
        <v>502</v>
      </c>
      <c r="M117" t="str">
        <f t="shared" si="1"/>
        <v>袋兽</v>
      </c>
    </row>
    <row r="118" spans="6:13">
      <c r="F118" s="6" t="s">
        <v>1170</v>
      </c>
      <c r="K118" s="6">
        <v>116</v>
      </c>
      <c r="L118" s="6" t="s">
        <v>506</v>
      </c>
      <c r="M118" t="e">
        <f t="shared" si="1"/>
        <v>#N/A</v>
      </c>
    </row>
    <row r="119" hidden="1" spans="6:13">
      <c r="F119" s="6" t="s">
        <v>769</v>
      </c>
      <c r="K119" s="6">
        <v>117</v>
      </c>
      <c r="L119" s="7" t="s">
        <v>511</v>
      </c>
      <c r="M119" t="e">
        <f t="shared" si="1"/>
        <v>#N/A</v>
      </c>
    </row>
    <row r="120" spans="6:13">
      <c r="F120" s="6" t="s">
        <v>1443</v>
      </c>
      <c r="K120" s="6">
        <v>118</v>
      </c>
      <c r="L120" s="6" t="s">
        <v>514</v>
      </c>
      <c r="M120" t="e">
        <f t="shared" si="1"/>
        <v>#N/A</v>
      </c>
    </row>
    <row r="121" hidden="1" spans="6:13">
      <c r="F121" s="6" t="s">
        <v>264</v>
      </c>
      <c r="K121" s="6">
        <v>119</v>
      </c>
      <c r="L121" s="7" t="s">
        <v>519</v>
      </c>
      <c r="M121" t="e">
        <f t="shared" si="1"/>
        <v>#N/A</v>
      </c>
    </row>
    <row r="122" spans="6:13">
      <c r="F122" s="6" t="s">
        <v>1531</v>
      </c>
      <c r="K122" s="6">
        <v>120</v>
      </c>
      <c r="L122" s="6" t="s">
        <v>522</v>
      </c>
      <c r="M122" t="e">
        <f t="shared" si="1"/>
        <v>#N/A</v>
      </c>
    </row>
    <row r="123" hidden="1" spans="6:13">
      <c r="F123" s="6" t="s">
        <v>936</v>
      </c>
      <c r="K123" s="6">
        <v>121</v>
      </c>
      <c r="L123" s="7" t="s">
        <v>528</v>
      </c>
      <c r="M123" t="e">
        <f t="shared" si="1"/>
        <v>#N/A</v>
      </c>
    </row>
    <row r="124" hidden="1" spans="6:13">
      <c r="F124" s="6" t="s">
        <v>736</v>
      </c>
      <c r="K124" s="6">
        <v>122</v>
      </c>
      <c r="L124" s="7" t="s">
        <v>531</v>
      </c>
      <c r="M124" t="str">
        <f t="shared" si="1"/>
        <v>魔墙人偶</v>
      </c>
    </row>
    <row r="125" hidden="1" spans="6:13">
      <c r="F125" s="6" t="s">
        <v>1115</v>
      </c>
      <c r="K125" s="6">
        <v>123</v>
      </c>
      <c r="L125" s="7" t="s">
        <v>535</v>
      </c>
      <c r="M125" t="str">
        <f t="shared" si="1"/>
        <v>飞天螳螂</v>
      </c>
    </row>
    <row r="126" hidden="1" spans="6:13">
      <c r="F126" s="6" t="s">
        <v>1235</v>
      </c>
      <c r="K126" s="6">
        <v>124</v>
      </c>
      <c r="L126" s="7" t="s">
        <v>538</v>
      </c>
      <c r="M126" t="str">
        <f t="shared" si="1"/>
        <v>迷唇姐</v>
      </c>
    </row>
    <row r="127" hidden="1" spans="6:13">
      <c r="F127" s="6" t="s">
        <v>1124</v>
      </c>
      <c r="K127" s="6">
        <v>125</v>
      </c>
      <c r="L127" s="7" t="s">
        <v>541</v>
      </c>
      <c r="M127" t="str">
        <f t="shared" si="1"/>
        <v>电击兽</v>
      </c>
    </row>
    <row r="128" hidden="1" spans="6:13">
      <c r="F128" s="6" t="s">
        <v>746</v>
      </c>
      <c r="K128" s="6">
        <v>126</v>
      </c>
      <c r="L128" s="7" t="s">
        <v>545</v>
      </c>
      <c r="M128" t="str">
        <f t="shared" si="1"/>
        <v>鸭嘴火兽</v>
      </c>
    </row>
    <row r="129" hidden="1" spans="6:13">
      <c r="F129" s="6" t="s">
        <v>43</v>
      </c>
      <c r="K129" s="6">
        <v>127</v>
      </c>
      <c r="L129" s="7" t="s">
        <v>549</v>
      </c>
      <c r="M129" t="str">
        <f t="shared" si="1"/>
        <v>凯罗斯</v>
      </c>
    </row>
    <row r="130" hidden="1" spans="6:13">
      <c r="F130" s="6" t="s">
        <v>899</v>
      </c>
      <c r="K130" s="6">
        <v>128</v>
      </c>
      <c r="L130" s="7" t="s">
        <v>553</v>
      </c>
      <c r="M130" t="str">
        <f t="shared" ref="M130:M193" si="2">VLOOKUP(L130,F:F,1,FALSE)</f>
        <v>肯泰罗</v>
      </c>
    </row>
    <row r="131" hidden="1" spans="6:13">
      <c r="F131" s="6" t="s">
        <v>331</v>
      </c>
      <c r="K131" s="6">
        <v>129</v>
      </c>
      <c r="L131" s="7" t="s">
        <v>556</v>
      </c>
      <c r="M131" t="e">
        <f t="shared" si="2"/>
        <v>#N/A</v>
      </c>
    </row>
    <row r="132" spans="6:13">
      <c r="F132" s="6" t="s">
        <v>302</v>
      </c>
      <c r="K132" s="6">
        <v>130</v>
      </c>
      <c r="L132" s="6" t="s">
        <v>560</v>
      </c>
      <c r="M132" t="e">
        <f t="shared" si="2"/>
        <v>#N/A</v>
      </c>
    </row>
    <row r="133" spans="6:13">
      <c r="F133" s="6" t="s">
        <v>338</v>
      </c>
      <c r="K133" s="6">
        <v>131</v>
      </c>
      <c r="L133" s="6" t="s">
        <v>564</v>
      </c>
      <c r="M133" t="e">
        <f t="shared" si="2"/>
        <v>#N/A</v>
      </c>
    </row>
    <row r="134" hidden="1" spans="6:13">
      <c r="F134" s="6" t="s">
        <v>307</v>
      </c>
      <c r="K134" s="6">
        <v>132</v>
      </c>
      <c r="L134" s="7" t="s">
        <v>567</v>
      </c>
      <c r="M134" t="str">
        <f t="shared" si="2"/>
        <v>百变怪</v>
      </c>
    </row>
    <row r="135" spans="6:13">
      <c r="F135" s="6" t="s">
        <v>49</v>
      </c>
      <c r="K135" s="6">
        <v>133</v>
      </c>
      <c r="L135" s="6" t="s">
        <v>573</v>
      </c>
      <c r="M135" t="e">
        <f t="shared" si="2"/>
        <v>#N/A</v>
      </c>
    </row>
    <row r="136" hidden="1" spans="6:13">
      <c r="F136" s="6" t="s">
        <v>1121</v>
      </c>
      <c r="K136" s="6">
        <v>134</v>
      </c>
      <c r="L136" s="7" t="s">
        <v>577</v>
      </c>
      <c r="M136" t="e">
        <f t="shared" si="2"/>
        <v>#N/A</v>
      </c>
    </row>
    <row r="137" hidden="1" spans="6:13">
      <c r="F137" s="6" t="s">
        <v>1393</v>
      </c>
      <c r="K137" s="6">
        <v>135</v>
      </c>
      <c r="L137" s="7" t="s">
        <v>580</v>
      </c>
      <c r="M137" t="e">
        <f t="shared" si="2"/>
        <v>#N/A</v>
      </c>
    </row>
    <row r="138" hidden="1" spans="6:13">
      <c r="F138" s="6" t="s">
        <v>815</v>
      </c>
      <c r="K138" s="6">
        <v>136</v>
      </c>
      <c r="L138" s="7" t="s">
        <v>585</v>
      </c>
      <c r="M138" t="e">
        <f t="shared" si="2"/>
        <v>#N/A</v>
      </c>
    </row>
    <row r="139" hidden="1" spans="6:13">
      <c r="F139" s="6" t="s">
        <v>1099</v>
      </c>
      <c r="K139" s="6">
        <v>137</v>
      </c>
      <c r="L139" s="7" t="s">
        <v>588</v>
      </c>
      <c r="M139" t="e">
        <f t="shared" si="2"/>
        <v>#N/A</v>
      </c>
    </row>
    <row r="140" hidden="1" spans="6:13">
      <c r="F140" s="6" t="s">
        <v>102</v>
      </c>
      <c r="K140" s="6">
        <v>138</v>
      </c>
      <c r="L140" s="7" t="s">
        <v>593</v>
      </c>
      <c r="M140" t="e">
        <f t="shared" si="2"/>
        <v>#N/A</v>
      </c>
    </row>
    <row r="141" hidden="1" spans="6:13">
      <c r="F141" s="6" t="s">
        <v>862</v>
      </c>
      <c r="K141" s="6">
        <v>139</v>
      </c>
      <c r="L141" s="7" t="s">
        <v>596</v>
      </c>
      <c r="M141" t="e">
        <f t="shared" si="2"/>
        <v>#N/A</v>
      </c>
    </row>
    <row r="142" hidden="1" spans="6:13">
      <c r="F142" s="6" t="s">
        <v>502</v>
      </c>
      <c r="K142" s="6">
        <v>140</v>
      </c>
      <c r="L142" s="7" t="s">
        <v>599</v>
      </c>
      <c r="M142" t="e">
        <f t="shared" si="2"/>
        <v>#N/A</v>
      </c>
    </row>
    <row r="143" hidden="1" spans="6:13">
      <c r="F143" s="6" t="s">
        <v>498</v>
      </c>
      <c r="K143" s="6">
        <v>141</v>
      </c>
      <c r="L143" s="7" t="s">
        <v>603</v>
      </c>
      <c r="M143" t="e">
        <f t="shared" si="2"/>
        <v>#N/A</v>
      </c>
    </row>
    <row r="144" hidden="1" spans="6:13">
      <c r="F144" s="6" t="s">
        <v>317</v>
      </c>
      <c r="K144" s="6">
        <v>142</v>
      </c>
      <c r="L144" s="7" t="s">
        <v>606</v>
      </c>
      <c r="M144" t="e">
        <f t="shared" si="2"/>
        <v>#N/A</v>
      </c>
    </row>
    <row r="145" hidden="1" spans="6:13">
      <c r="F145" s="6" t="s">
        <v>998</v>
      </c>
      <c r="K145" s="6">
        <v>143</v>
      </c>
      <c r="L145" s="7" t="s">
        <v>610</v>
      </c>
      <c r="M145" t="e">
        <f t="shared" si="2"/>
        <v>#N/A</v>
      </c>
    </row>
    <row r="146" hidden="1" spans="6:13">
      <c r="F146" s="6" t="s">
        <v>852</v>
      </c>
      <c r="K146" s="6">
        <v>144</v>
      </c>
      <c r="L146" s="7" t="s">
        <v>616</v>
      </c>
      <c r="M146" t="e">
        <f t="shared" si="2"/>
        <v>#N/A</v>
      </c>
    </row>
    <row r="147" hidden="1" spans="6:13">
      <c r="F147" s="6" t="s">
        <v>474</v>
      </c>
      <c r="K147" s="6">
        <v>145</v>
      </c>
      <c r="L147" s="7" t="s">
        <v>620</v>
      </c>
      <c r="M147" t="e">
        <f t="shared" si="2"/>
        <v>#N/A</v>
      </c>
    </row>
    <row r="148" hidden="1" spans="6:13">
      <c r="F148" s="6" t="s">
        <v>1001</v>
      </c>
      <c r="K148" s="6">
        <v>146</v>
      </c>
      <c r="L148" s="7" t="s">
        <v>623</v>
      </c>
      <c r="M148" t="e">
        <f t="shared" si="2"/>
        <v>#N/A</v>
      </c>
    </row>
    <row r="149" spans="6:13">
      <c r="F149" s="6" t="s">
        <v>872</v>
      </c>
      <c r="K149" s="6">
        <v>147</v>
      </c>
      <c r="L149" s="6" t="s">
        <v>626</v>
      </c>
      <c r="M149" t="e">
        <f t="shared" si="2"/>
        <v>#N/A</v>
      </c>
    </row>
    <row r="150" hidden="1" spans="6:13">
      <c r="F150" s="6" t="s">
        <v>933</v>
      </c>
      <c r="K150" s="6">
        <v>148</v>
      </c>
      <c r="L150" s="7" t="s">
        <v>632</v>
      </c>
      <c r="M150" t="e">
        <f t="shared" si="2"/>
        <v>#N/A</v>
      </c>
    </row>
    <row r="151" hidden="1" spans="6:13">
      <c r="F151" s="6" t="s">
        <v>890</v>
      </c>
      <c r="K151" s="6">
        <v>149</v>
      </c>
      <c r="L151" s="7" t="s">
        <v>636</v>
      </c>
      <c r="M151" t="e">
        <f t="shared" si="2"/>
        <v>#N/A</v>
      </c>
    </row>
    <row r="152" hidden="1" spans="6:13">
      <c r="F152" s="6" t="s">
        <v>1346</v>
      </c>
      <c r="K152" s="6">
        <v>150</v>
      </c>
      <c r="L152" s="7" t="s">
        <v>640</v>
      </c>
      <c r="M152" t="e">
        <f t="shared" si="2"/>
        <v>#N/A</v>
      </c>
    </row>
    <row r="153" hidden="1" spans="6:13">
      <c r="F153" s="6" t="s">
        <v>1666</v>
      </c>
      <c r="K153" s="6">
        <v>151</v>
      </c>
      <c r="L153" s="7" t="s">
        <v>644</v>
      </c>
      <c r="M153" t="e">
        <f t="shared" si="2"/>
        <v>#N/A</v>
      </c>
    </row>
    <row r="154" hidden="1" spans="6:13">
      <c r="F154" s="6" t="s">
        <v>538</v>
      </c>
      <c r="K154" s="6">
        <v>152</v>
      </c>
      <c r="L154" s="7" t="s">
        <v>648</v>
      </c>
      <c r="M154" t="str">
        <f t="shared" si="2"/>
        <v>菊草叶</v>
      </c>
    </row>
    <row r="155" hidden="1" spans="6:13">
      <c r="F155" s="6" t="s">
        <v>875</v>
      </c>
      <c r="K155" s="6">
        <v>153</v>
      </c>
      <c r="L155" s="7" t="s">
        <v>651</v>
      </c>
      <c r="M155" t="e">
        <f t="shared" si="2"/>
        <v>#N/A</v>
      </c>
    </row>
    <row r="156" hidden="1" spans="6:13">
      <c r="F156" s="6" t="s">
        <v>859</v>
      </c>
      <c r="K156" s="6">
        <v>154</v>
      </c>
      <c r="L156" s="7" t="s">
        <v>654</v>
      </c>
      <c r="M156" t="e">
        <f t="shared" si="2"/>
        <v>#N/A</v>
      </c>
    </row>
    <row r="157" hidden="1" spans="6:13">
      <c r="F157" s="6" t="s">
        <v>1251</v>
      </c>
      <c r="K157" s="6">
        <v>155</v>
      </c>
      <c r="L157" s="7" t="s">
        <v>657</v>
      </c>
      <c r="M157" t="str">
        <f t="shared" si="2"/>
        <v>火球鼠</v>
      </c>
    </row>
    <row r="158" hidden="1" spans="6:13">
      <c r="F158" s="6" t="s">
        <v>829</v>
      </c>
      <c r="K158" s="6">
        <v>156</v>
      </c>
      <c r="L158" s="7" t="s">
        <v>660</v>
      </c>
      <c r="M158" t="e">
        <f t="shared" si="2"/>
        <v>#N/A</v>
      </c>
    </row>
    <row r="159" hidden="1" spans="6:13">
      <c r="F159" s="6" t="s">
        <v>908</v>
      </c>
      <c r="K159" s="6">
        <v>157</v>
      </c>
      <c r="L159" s="7" t="s">
        <v>663</v>
      </c>
      <c r="M159" t="e">
        <f t="shared" si="2"/>
        <v>#N/A</v>
      </c>
    </row>
    <row r="160" hidden="1" spans="6:13">
      <c r="F160" s="6" t="s">
        <v>1261</v>
      </c>
      <c r="K160" s="6">
        <v>158</v>
      </c>
      <c r="L160" s="7" t="s">
        <v>666</v>
      </c>
      <c r="M160" t="str">
        <f t="shared" si="2"/>
        <v>小锯鳄</v>
      </c>
    </row>
    <row r="161" hidden="1" spans="6:13">
      <c r="F161" s="6" t="s">
        <v>1634</v>
      </c>
      <c r="K161" s="6">
        <v>159</v>
      </c>
      <c r="L161" s="7" t="s">
        <v>669</v>
      </c>
      <c r="M161" t="e">
        <f t="shared" si="2"/>
        <v>#N/A</v>
      </c>
    </row>
    <row r="162" hidden="1" spans="6:13">
      <c r="F162" s="6" t="s">
        <v>896</v>
      </c>
      <c r="K162" s="6">
        <v>160</v>
      </c>
      <c r="L162" s="7" t="s">
        <v>672</v>
      </c>
      <c r="M162" t="e">
        <f t="shared" si="2"/>
        <v>#N/A</v>
      </c>
    </row>
    <row r="163" hidden="1" spans="6:13">
      <c r="F163" s="6" t="s">
        <v>118</v>
      </c>
      <c r="K163" s="6">
        <v>161</v>
      </c>
      <c r="L163" s="7" t="s">
        <v>675</v>
      </c>
      <c r="M163" t="str">
        <f t="shared" si="2"/>
        <v>尾立</v>
      </c>
    </row>
    <row r="164" hidden="1" spans="6:13">
      <c r="F164" s="6" t="s">
        <v>710</v>
      </c>
      <c r="K164" s="6">
        <v>162</v>
      </c>
      <c r="L164" s="7" t="s">
        <v>678</v>
      </c>
      <c r="M164" t="str">
        <f t="shared" si="2"/>
        <v>大尾立</v>
      </c>
    </row>
    <row r="165" hidden="1" spans="6:13">
      <c r="F165" s="6" t="s">
        <v>1941</v>
      </c>
      <c r="K165" s="6">
        <v>163</v>
      </c>
      <c r="L165" s="7" t="s">
        <v>681</v>
      </c>
      <c r="M165" t="str">
        <f t="shared" si="2"/>
        <v>咕咕</v>
      </c>
    </row>
    <row r="166" hidden="1" spans="6:13">
      <c r="F166" s="6" t="s">
        <v>1985</v>
      </c>
      <c r="K166" s="6">
        <v>164</v>
      </c>
      <c r="L166" s="7" t="s">
        <v>684</v>
      </c>
      <c r="M166" t="str">
        <f t="shared" si="2"/>
        <v>猫头夜鹰</v>
      </c>
    </row>
    <row r="167" hidden="1" spans="6:13">
      <c r="F167" s="6" t="s">
        <v>657</v>
      </c>
      <c r="K167" s="6">
        <v>165</v>
      </c>
      <c r="L167" s="7" t="s">
        <v>687</v>
      </c>
      <c r="M167" t="str">
        <f t="shared" si="2"/>
        <v>芭瓢虫</v>
      </c>
    </row>
    <row r="168" hidden="1" spans="6:13">
      <c r="F168" s="6" t="s">
        <v>1383</v>
      </c>
      <c r="K168" s="6">
        <v>166</v>
      </c>
      <c r="L168" s="7" t="s">
        <v>690</v>
      </c>
      <c r="M168" t="str">
        <f t="shared" si="2"/>
        <v>安瓢虫</v>
      </c>
    </row>
    <row r="169" hidden="1" spans="6:13">
      <c r="F169" s="6" t="s">
        <v>826</v>
      </c>
      <c r="K169" s="6">
        <v>167</v>
      </c>
      <c r="L169" s="7" t="s">
        <v>693</v>
      </c>
      <c r="M169" t="str">
        <f t="shared" si="2"/>
        <v>圆丝蛛</v>
      </c>
    </row>
    <row r="170" hidden="1" spans="6:13">
      <c r="F170" s="6" t="s">
        <v>1134</v>
      </c>
      <c r="K170" s="6">
        <v>168</v>
      </c>
      <c r="L170" s="7" t="s">
        <v>696</v>
      </c>
      <c r="M170" t="str">
        <f t="shared" si="2"/>
        <v>阿利多斯</v>
      </c>
    </row>
    <row r="171" hidden="1" spans="6:13">
      <c r="F171" s="6" t="s">
        <v>459</v>
      </c>
      <c r="K171" s="6">
        <v>169</v>
      </c>
      <c r="L171" s="7" t="s">
        <v>699</v>
      </c>
      <c r="M171" t="e">
        <f t="shared" si="2"/>
        <v>#N/A</v>
      </c>
    </row>
    <row r="172" spans="6:13">
      <c r="F172" s="6" t="s">
        <v>1343</v>
      </c>
      <c r="K172" s="6">
        <v>170</v>
      </c>
      <c r="L172" s="6" t="s">
        <v>702</v>
      </c>
      <c r="M172" t="e">
        <f t="shared" si="2"/>
        <v>#N/A</v>
      </c>
    </row>
    <row r="173" hidden="1" spans="6:13">
      <c r="F173" s="6" t="s">
        <v>1149</v>
      </c>
      <c r="K173" s="6">
        <v>171</v>
      </c>
      <c r="L173" s="7" t="s">
        <v>707</v>
      </c>
      <c r="M173" t="e">
        <f t="shared" si="2"/>
        <v>#N/A</v>
      </c>
    </row>
    <row r="174" hidden="1" spans="6:13">
      <c r="F174" s="6" t="s">
        <v>810</v>
      </c>
      <c r="K174" s="6">
        <v>172</v>
      </c>
      <c r="L174" s="7" t="s">
        <v>710</v>
      </c>
      <c r="M174" t="str">
        <f t="shared" si="2"/>
        <v>皮丘</v>
      </c>
    </row>
    <row r="175" hidden="1" spans="6:13">
      <c r="F175" s="6" t="s">
        <v>1331</v>
      </c>
      <c r="K175" s="6">
        <v>173</v>
      </c>
      <c r="L175" s="7" t="s">
        <v>713</v>
      </c>
      <c r="M175" t="str">
        <f t="shared" si="2"/>
        <v>皮宝宝</v>
      </c>
    </row>
    <row r="176" hidden="1" spans="6:13">
      <c r="F176" s="6" t="s">
        <v>1238</v>
      </c>
      <c r="K176" s="6">
        <v>174</v>
      </c>
      <c r="L176" s="7" t="s">
        <v>716</v>
      </c>
      <c r="M176" t="str">
        <f t="shared" si="2"/>
        <v>宝宝丁</v>
      </c>
    </row>
    <row r="177" hidden="1" spans="6:13">
      <c r="F177" s="6" t="s">
        <v>261</v>
      </c>
      <c r="K177" s="6">
        <v>175</v>
      </c>
      <c r="L177" s="7" t="s">
        <v>719</v>
      </c>
      <c r="M177" t="str">
        <f t="shared" si="2"/>
        <v>波克比</v>
      </c>
    </row>
    <row r="178" hidden="1" spans="6:13">
      <c r="F178" s="6" t="s">
        <v>1352</v>
      </c>
      <c r="K178" s="6">
        <v>176</v>
      </c>
      <c r="L178" s="7" t="s">
        <v>723</v>
      </c>
      <c r="M178" t="e">
        <f t="shared" si="2"/>
        <v>#N/A</v>
      </c>
    </row>
    <row r="179" hidden="1" spans="6:13">
      <c r="F179" s="6" t="s">
        <v>1724</v>
      </c>
      <c r="K179" s="6">
        <v>177</v>
      </c>
      <c r="L179" s="7" t="s">
        <v>726</v>
      </c>
      <c r="M179" t="str">
        <f t="shared" si="2"/>
        <v>天然雀</v>
      </c>
    </row>
    <row r="180" hidden="1" spans="6:13">
      <c r="F180" s="6" t="s">
        <v>1361</v>
      </c>
      <c r="K180" s="6">
        <v>178</v>
      </c>
      <c r="L180" s="7" t="s">
        <v>729</v>
      </c>
      <c r="M180" t="e">
        <f t="shared" si="2"/>
        <v>#N/A</v>
      </c>
    </row>
    <row r="181" hidden="1" spans="6:13">
      <c r="F181" s="6" t="s">
        <v>389</v>
      </c>
      <c r="K181" s="6">
        <v>179</v>
      </c>
      <c r="L181" s="7" t="s">
        <v>732</v>
      </c>
      <c r="M181" t="str">
        <f t="shared" si="2"/>
        <v>咩利羊</v>
      </c>
    </row>
    <row r="182" hidden="1" spans="6:13">
      <c r="F182" s="6" t="s">
        <v>787</v>
      </c>
      <c r="K182" s="6">
        <v>180</v>
      </c>
      <c r="L182" s="7" t="s">
        <v>736</v>
      </c>
      <c r="M182" t="str">
        <f t="shared" si="2"/>
        <v>茸茸羊</v>
      </c>
    </row>
    <row r="183" hidden="1" spans="6:13">
      <c r="F183" s="6" t="s">
        <v>833</v>
      </c>
      <c r="K183" s="6">
        <v>181</v>
      </c>
      <c r="L183" s="7" t="s">
        <v>739</v>
      </c>
      <c r="M183" t="e">
        <f t="shared" si="2"/>
        <v>#N/A</v>
      </c>
    </row>
    <row r="184" hidden="1" spans="6:13">
      <c r="F184" s="6" t="s">
        <v>958</v>
      </c>
      <c r="K184" s="6">
        <v>182</v>
      </c>
      <c r="L184" s="7" t="s">
        <v>742</v>
      </c>
      <c r="M184" t="e">
        <f t="shared" si="2"/>
        <v>#N/A</v>
      </c>
    </row>
    <row r="185" hidden="1" spans="6:13">
      <c r="F185" s="6" t="s">
        <v>855</v>
      </c>
      <c r="K185" s="6">
        <v>183</v>
      </c>
      <c r="L185" s="7" t="s">
        <v>746</v>
      </c>
      <c r="M185" t="str">
        <f t="shared" si="2"/>
        <v>玛力露</v>
      </c>
    </row>
    <row r="186" hidden="1" spans="6:13">
      <c r="F186" s="6" t="s">
        <v>1157</v>
      </c>
      <c r="K186" s="6">
        <v>184</v>
      </c>
      <c r="L186" s="7" t="s">
        <v>750</v>
      </c>
      <c r="M186" t="e">
        <f t="shared" si="2"/>
        <v>#N/A</v>
      </c>
    </row>
    <row r="187" hidden="1" spans="6:13">
      <c r="F187" s="6" t="s">
        <v>345</v>
      </c>
      <c r="K187" s="6">
        <v>185</v>
      </c>
      <c r="L187" s="7" t="s">
        <v>753</v>
      </c>
      <c r="M187" t="e">
        <f t="shared" si="2"/>
        <v>#N/A</v>
      </c>
    </row>
    <row r="188" hidden="1" spans="6:13">
      <c r="F188" s="6" t="s">
        <v>350</v>
      </c>
      <c r="K188" s="6">
        <v>186</v>
      </c>
      <c r="L188" s="7" t="s">
        <v>756</v>
      </c>
      <c r="M188" t="e">
        <f t="shared" si="2"/>
        <v>#N/A</v>
      </c>
    </row>
    <row r="189" hidden="1" spans="6:13">
      <c r="F189" s="6" t="s">
        <v>380</v>
      </c>
      <c r="K189" s="6">
        <v>187</v>
      </c>
      <c r="L189" s="7" t="s">
        <v>760</v>
      </c>
      <c r="M189" t="str">
        <f t="shared" si="2"/>
        <v>毽子草</v>
      </c>
    </row>
    <row r="190" hidden="1" spans="6:13">
      <c r="F190" s="6" t="s">
        <v>434</v>
      </c>
      <c r="K190" s="6">
        <v>188</v>
      </c>
      <c r="L190" s="7" t="s">
        <v>763</v>
      </c>
      <c r="M190" t="str">
        <f t="shared" si="2"/>
        <v>毽子花</v>
      </c>
    </row>
    <row r="191" hidden="1" spans="6:13">
      <c r="F191" s="6" t="s">
        <v>961</v>
      </c>
      <c r="K191" s="6">
        <v>189</v>
      </c>
      <c r="L191" s="7" t="s">
        <v>766</v>
      </c>
      <c r="M191" t="e">
        <f t="shared" si="2"/>
        <v>#N/A</v>
      </c>
    </row>
    <row r="192" hidden="1" spans="6:13">
      <c r="F192" s="6" t="s">
        <v>760</v>
      </c>
      <c r="K192" s="6">
        <v>190</v>
      </c>
      <c r="L192" s="7" t="s">
        <v>769</v>
      </c>
      <c r="M192" t="str">
        <f t="shared" si="2"/>
        <v>长尾怪手</v>
      </c>
    </row>
    <row r="193" hidden="1" spans="6:13">
      <c r="F193" s="6" t="s">
        <v>122</v>
      </c>
      <c r="K193" s="6">
        <v>191</v>
      </c>
      <c r="L193" s="7" t="s">
        <v>772</v>
      </c>
      <c r="M193" t="str">
        <f t="shared" si="2"/>
        <v>向日种子</v>
      </c>
    </row>
    <row r="194" hidden="1" spans="6:13">
      <c r="F194" s="6" t="s">
        <v>1213</v>
      </c>
      <c r="K194" s="6">
        <v>192</v>
      </c>
      <c r="L194" s="7" t="s">
        <v>776</v>
      </c>
      <c r="M194" t="e">
        <f t="shared" ref="M194:M257" si="3">VLOOKUP(L194,F:F,1,FALSE)</f>
        <v>#N/A</v>
      </c>
    </row>
    <row r="195" hidden="1" spans="6:13">
      <c r="F195" s="6" t="s">
        <v>239</v>
      </c>
      <c r="K195" s="6">
        <v>193</v>
      </c>
      <c r="L195" s="7" t="s">
        <v>779</v>
      </c>
      <c r="M195" t="str">
        <f t="shared" si="3"/>
        <v>蜻蜻蜓</v>
      </c>
    </row>
    <row r="196" hidden="1" spans="6:13">
      <c r="F196" s="6" t="s">
        <v>1221</v>
      </c>
      <c r="K196" s="6">
        <v>194</v>
      </c>
      <c r="L196" s="7" t="s">
        <v>784</v>
      </c>
      <c r="M196" t="str">
        <f t="shared" si="3"/>
        <v>乌波</v>
      </c>
    </row>
    <row r="197" hidden="1" spans="6:13">
      <c r="F197" s="6" t="s">
        <v>129</v>
      </c>
      <c r="K197" s="6">
        <v>195</v>
      </c>
      <c r="L197" s="7" t="s">
        <v>787</v>
      </c>
      <c r="M197" t="str">
        <f t="shared" si="3"/>
        <v>沼王</v>
      </c>
    </row>
    <row r="198" hidden="1" spans="6:13">
      <c r="F198" s="6" t="s">
        <v>1217</v>
      </c>
      <c r="K198" s="6">
        <v>196</v>
      </c>
      <c r="L198" s="7" t="s">
        <v>790</v>
      </c>
      <c r="M198" t="e">
        <f t="shared" si="3"/>
        <v>#N/A</v>
      </c>
    </row>
    <row r="199" hidden="1" spans="6:13">
      <c r="F199" s="6" t="s">
        <v>1475</v>
      </c>
      <c r="K199" s="6">
        <v>197</v>
      </c>
      <c r="L199" s="7" t="s">
        <v>794</v>
      </c>
      <c r="M199" t="e">
        <f t="shared" si="3"/>
        <v>#N/A</v>
      </c>
    </row>
    <row r="200" hidden="1" spans="6:13">
      <c r="F200" s="6" t="s">
        <v>376</v>
      </c>
      <c r="K200" s="6">
        <v>198</v>
      </c>
      <c r="L200" s="7" t="s">
        <v>798</v>
      </c>
      <c r="M200" t="str">
        <f t="shared" si="3"/>
        <v>黑暗鸦</v>
      </c>
    </row>
    <row r="201" hidden="1" spans="6:13">
      <c r="F201" s="6" t="s">
        <v>1019</v>
      </c>
      <c r="K201" s="6">
        <v>199</v>
      </c>
      <c r="L201" s="7" t="s">
        <v>801</v>
      </c>
      <c r="M201" t="e">
        <f t="shared" si="3"/>
        <v>#N/A</v>
      </c>
    </row>
    <row r="202" hidden="1" spans="6:13">
      <c r="F202" s="6" t="s">
        <v>1063</v>
      </c>
      <c r="K202" s="6">
        <v>200</v>
      </c>
      <c r="L202" s="7" t="s">
        <v>804</v>
      </c>
      <c r="M202" t="str">
        <f t="shared" si="3"/>
        <v>梦妖</v>
      </c>
    </row>
    <row r="203" hidden="1" spans="6:13">
      <c r="F203" s="6" t="s">
        <v>678</v>
      </c>
      <c r="K203" s="6">
        <v>201</v>
      </c>
      <c r="L203" s="7" t="s">
        <v>807</v>
      </c>
      <c r="M203" t="str">
        <f t="shared" si="3"/>
        <v>未知图腾</v>
      </c>
    </row>
    <row r="204" hidden="1" spans="6:13">
      <c r="F204" s="6" t="s">
        <v>1535</v>
      </c>
      <c r="K204" s="6">
        <v>202</v>
      </c>
      <c r="L204" s="7" t="s">
        <v>810</v>
      </c>
      <c r="M204" t="str">
        <f t="shared" si="3"/>
        <v>果然翁</v>
      </c>
    </row>
    <row r="205" hidden="1" spans="6:13">
      <c r="F205" s="6" t="s">
        <v>174</v>
      </c>
      <c r="K205" s="6">
        <v>203</v>
      </c>
      <c r="L205" s="7" t="s">
        <v>815</v>
      </c>
      <c r="M205" t="str">
        <f t="shared" si="3"/>
        <v>麒麟奇</v>
      </c>
    </row>
    <row r="206" hidden="1" spans="6:13">
      <c r="F206" s="6" t="s">
        <v>1283</v>
      </c>
      <c r="K206" s="6">
        <v>204</v>
      </c>
      <c r="L206" s="7" t="s">
        <v>819</v>
      </c>
      <c r="M206" t="str">
        <f t="shared" si="3"/>
        <v>榛果球</v>
      </c>
    </row>
    <row r="207" hidden="1" spans="6:13">
      <c r="F207" s="6" t="s">
        <v>1287</v>
      </c>
      <c r="K207" s="6">
        <v>205</v>
      </c>
      <c r="L207" s="7" t="s">
        <v>823</v>
      </c>
      <c r="M207" t="str">
        <f t="shared" si="3"/>
        <v>佛烈托斯</v>
      </c>
    </row>
    <row r="208" hidden="1" spans="6:13">
      <c r="F208" s="6" t="s">
        <v>463</v>
      </c>
      <c r="K208" s="6">
        <v>206</v>
      </c>
      <c r="L208" s="7" t="s">
        <v>826</v>
      </c>
      <c r="M208" t="str">
        <f t="shared" si="3"/>
        <v>土龙弟弟</v>
      </c>
    </row>
    <row r="209" hidden="1" spans="6:13">
      <c r="F209" s="6" t="s">
        <v>1229</v>
      </c>
      <c r="K209" s="6">
        <v>207</v>
      </c>
      <c r="L209" s="7" t="s">
        <v>829</v>
      </c>
      <c r="M209" t="str">
        <f t="shared" si="3"/>
        <v>天蝎</v>
      </c>
    </row>
    <row r="210" hidden="1" spans="6:13">
      <c r="F210" s="6" t="s">
        <v>342</v>
      </c>
      <c r="K210" s="6">
        <v>208</v>
      </c>
      <c r="L210" s="7" t="s">
        <v>833</v>
      </c>
      <c r="M210" t="str">
        <f t="shared" si="3"/>
        <v>大钢蛇</v>
      </c>
    </row>
    <row r="211" hidden="1" spans="6:13">
      <c r="F211" s="6" t="s">
        <v>488</v>
      </c>
      <c r="K211" s="6">
        <v>209</v>
      </c>
      <c r="L211" s="7" t="s">
        <v>836</v>
      </c>
      <c r="M211" t="str">
        <f t="shared" si="3"/>
        <v>布鲁</v>
      </c>
    </row>
    <row r="212" hidden="1" spans="6:13">
      <c r="F212" s="6" t="s">
        <v>675</v>
      </c>
      <c r="K212" s="6">
        <v>210</v>
      </c>
      <c r="L212" s="7" t="s">
        <v>839</v>
      </c>
      <c r="M212" t="str">
        <f t="shared" si="3"/>
        <v>布鲁皇</v>
      </c>
    </row>
    <row r="213" spans="6:13">
      <c r="F213" s="6" t="s">
        <v>1030</v>
      </c>
      <c r="K213" s="6">
        <v>211</v>
      </c>
      <c r="L213" s="6" t="s">
        <v>842</v>
      </c>
      <c r="M213" t="e">
        <f t="shared" si="3"/>
        <v>#N/A</v>
      </c>
    </row>
    <row r="214" hidden="1" spans="6:13">
      <c r="F214" s="6" t="s">
        <v>1482</v>
      </c>
      <c r="K214" s="6">
        <v>212</v>
      </c>
      <c r="L214" s="7" t="s">
        <v>845</v>
      </c>
      <c r="M214" t="e">
        <f t="shared" si="3"/>
        <v>#N/A</v>
      </c>
    </row>
    <row r="215" spans="6:13">
      <c r="F215" s="6" t="s">
        <v>1518</v>
      </c>
      <c r="K215" s="6">
        <v>213</v>
      </c>
      <c r="L215" s="6" t="s">
        <v>848</v>
      </c>
      <c r="M215" t="e">
        <f t="shared" si="3"/>
        <v>#N/A</v>
      </c>
    </row>
    <row r="216" hidden="1" spans="6:13">
      <c r="F216" s="6" t="s">
        <v>78</v>
      </c>
      <c r="K216" s="6">
        <v>214</v>
      </c>
      <c r="L216" s="7" t="s">
        <v>852</v>
      </c>
      <c r="M216" t="str">
        <f t="shared" si="3"/>
        <v>赫拉克罗斯</v>
      </c>
    </row>
    <row r="217" hidden="1" spans="6:13">
      <c r="F217" s="6" t="s">
        <v>91</v>
      </c>
      <c r="K217" s="6">
        <v>215</v>
      </c>
      <c r="L217" s="7" t="s">
        <v>855</v>
      </c>
      <c r="M217" t="str">
        <f t="shared" si="3"/>
        <v>狃拉</v>
      </c>
    </row>
    <row r="218" hidden="1" spans="6:13">
      <c r="F218" s="6" t="s">
        <v>690</v>
      </c>
      <c r="K218" s="6">
        <v>216</v>
      </c>
      <c r="L218" s="7" t="s">
        <v>859</v>
      </c>
      <c r="M218" t="str">
        <f t="shared" si="3"/>
        <v>熊宝宝</v>
      </c>
    </row>
    <row r="219" hidden="1" spans="6:13">
      <c r="F219" s="6" t="s">
        <v>195</v>
      </c>
      <c r="K219" s="6">
        <v>217</v>
      </c>
      <c r="L219" s="7" t="s">
        <v>862</v>
      </c>
      <c r="M219" t="str">
        <f t="shared" si="3"/>
        <v>圈圈熊</v>
      </c>
    </row>
    <row r="220" hidden="1" spans="6:13">
      <c r="F220" s="6" t="s">
        <v>839</v>
      </c>
      <c r="K220" s="6">
        <v>218</v>
      </c>
      <c r="L220" s="7" t="s">
        <v>865</v>
      </c>
      <c r="M220" t="str">
        <f t="shared" si="3"/>
        <v>熔岩虫</v>
      </c>
    </row>
    <row r="221" hidden="1" spans="6:13">
      <c r="F221" s="6" t="s">
        <v>199</v>
      </c>
      <c r="K221" s="6">
        <v>219</v>
      </c>
      <c r="L221" s="7" t="s">
        <v>869</v>
      </c>
      <c r="M221" t="str">
        <f t="shared" si="3"/>
        <v>熔岩蜗牛</v>
      </c>
    </row>
    <row r="222" hidden="1" spans="6:13">
      <c r="F222" s="6" t="s">
        <v>252</v>
      </c>
      <c r="K222" s="6">
        <v>220</v>
      </c>
      <c r="L222" s="7" t="s">
        <v>872</v>
      </c>
      <c r="M222" t="str">
        <f t="shared" si="3"/>
        <v>小山猪</v>
      </c>
    </row>
    <row r="223" hidden="1" spans="6:13">
      <c r="F223" s="6" t="s">
        <v>105</v>
      </c>
      <c r="K223" s="6">
        <v>221</v>
      </c>
      <c r="L223" s="7" t="s">
        <v>875</v>
      </c>
      <c r="M223" t="str">
        <f t="shared" si="3"/>
        <v>长毛猪</v>
      </c>
    </row>
    <row r="224" hidden="1" spans="6:13">
      <c r="F224" s="6" t="s">
        <v>271</v>
      </c>
      <c r="K224" s="6">
        <v>222</v>
      </c>
      <c r="L224" s="7" t="s">
        <v>878</v>
      </c>
      <c r="M224" t="e">
        <f t="shared" si="3"/>
        <v>#N/A</v>
      </c>
    </row>
    <row r="225" hidden="1" spans="6:13">
      <c r="F225" s="6" t="s">
        <v>1577</v>
      </c>
      <c r="K225" s="6">
        <v>223</v>
      </c>
      <c r="L225" s="7" t="s">
        <v>883</v>
      </c>
      <c r="M225" t="e">
        <f t="shared" si="3"/>
        <v>#N/A</v>
      </c>
    </row>
    <row r="226" hidden="1" spans="6:13">
      <c r="F226" s="6" t="s">
        <v>1563</v>
      </c>
      <c r="K226" s="6">
        <v>224</v>
      </c>
      <c r="L226" s="7" t="s">
        <v>886</v>
      </c>
      <c r="M226" t="e">
        <f t="shared" si="3"/>
        <v>#N/A</v>
      </c>
    </row>
    <row r="227" hidden="1" spans="6:13">
      <c r="F227" s="6" t="s">
        <v>1609</v>
      </c>
      <c r="K227" s="6">
        <v>225</v>
      </c>
      <c r="L227" s="7" t="s">
        <v>890</v>
      </c>
      <c r="M227" t="str">
        <f t="shared" si="3"/>
        <v>信使鸟</v>
      </c>
    </row>
    <row r="228" hidden="1" spans="6:13">
      <c r="F228" s="6" t="s">
        <v>1625</v>
      </c>
      <c r="K228" s="6">
        <v>226</v>
      </c>
      <c r="L228" s="7" t="s">
        <v>893</v>
      </c>
      <c r="M228" t="e">
        <f t="shared" si="3"/>
        <v>#N/A</v>
      </c>
    </row>
    <row r="229" hidden="1" spans="6:13">
      <c r="F229" s="6" t="s">
        <v>1176</v>
      </c>
      <c r="K229" s="6">
        <v>227</v>
      </c>
      <c r="L229" s="7" t="s">
        <v>896</v>
      </c>
      <c r="M229" t="str">
        <f t="shared" si="3"/>
        <v>盔甲鸟</v>
      </c>
    </row>
    <row r="230" hidden="1" spans="6:13">
      <c r="F230" s="6" t="s">
        <v>1180</v>
      </c>
      <c r="K230" s="6">
        <v>228</v>
      </c>
      <c r="L230" s="7" t="s">
        <v>899</v>
      </c>
      <c r="M230" t="str">
        <f t="shared" si="3"/>
        <v>戴鲁比</v>
      </c>
    </row>
    <row r="231" spans="6:13">
      <c r="F231" s="6" t="s">
        <v>444</v>
      </c>
      <c r="K231" s="6">
        <v>229</v>
      </c>
      <c r="L231" s="6" t="s">
        <v>902</v>
      </c>
      <c r="M231" t="e">
        <f t="shared" si="3"/>
        <v>#N/A</v>
      </c>
    </row>
    <row r="232" hidden="1" spans="6:13">
      <c r="F232" s="6" t="s">
        <v>541</v>
      </c>
      <c r="K232" s="6">
        <v>230</v>
      </c>
      <c r="L232" s="7" t="s">
        <v>905</v>
      </c>
      <c r="M232" t="e">
        <f t="shared" si="3"/>
        <v>#N/A</v>
      </c>
    </row>
    <row r="233" hidden="1" spans="6:13">
      <c r="F233" s="6" t="s">
        <v>1173</v>
      </c>
      <c r="K233" s="6">
        <v>231</v>
      </c>
      <c r="L233" s="7" t="s">
        <v>908</v>
      </c>
      <c r="M233" t="str">
        <f t="shared" si="3"/>
        <v>小小象</v>
      </c>
    </row>
    <row r="234" hidden="1" spans="6:13">
      <c r="F234" s="6" t="s">
        <v>1488</v>
      </c>
      <c r="K234" s="6">
        <v>232</v>
      </c>
      <c r="L234" s="7" t="s">
        <v>912</v>
      </c>
      <c r="M234" t="e">
        <f t="shared" si="3"/>
        <v>#N/A</v>
      </c>
    </row>
    <row r="235" hidden="1" spans="6:13">
      <c r="F235" s="6" t="s">
        <v>448</v>
      </c>
      <c r="K235" s="6">
        <v>233</v>
      </c>
      <c r="L235" s="7" t="s">
        <v>915</v>
      </c>
      <c r="M235" t="e">
        <f t="shared" si="3"/>
        <v>#N/A</v>
      </c>
    </row>
    <row r="236" hidden="1" spans="6:13">
      <c r="F236" s="6" t="s">
        <v>1491</v>
      </c>
      <c r="K236" s="6">
        <v>234</v>
      </c>
      <c r="L236" s="7" t="s">
        <v>919</v>
      </c>
      <c r="M236" t="str">
        <f t="shared" si="3"/>
        <v>惊角鹿</v>
      </c>
    </row>
    <row r="237" hidden="1" spans="6:13">
      <c r="F237" s="6" t="s">
        <v>451</v>
      </c>
      <c r="K237" s="6">
        <v>235</v>
      </c>
      <c r="L237" s="7" t="s">
        <v>923</v>
      </c>
      <c r="M237" t="str">
        <f t="shared" si="3"/>
        <v>图图犬</v>
      </c>
    </row>
    <row r="238" spans="6:13">
      <c r="F238" s="6" t="s">
        <v>1167</v>
      </c>
      <c r="K238" s="6">
        <v>236</v>
      </c>
      <c r="L238" s="6" t="s">
        <v>926</v>
      </c>
      <c r="M238" t="e">
        <f t="shared" si="3"/>
        <v>#N/A</v>
      </c>
    </row>
    <row r="239" hidden="1" spans="6:13">
      <c r="F239" s="6" t="s">
        <v>456</v>
      </c>
      <c r="K239" s="6">
        <v>237</v>
      </c>
      <c r="L239" s="7" t="s">
        <v>930</v>
      </c>
      <c r="M239" t="e">
        <f t="shared" si="3"/>
        <v>#N/A</v>
      </c>
    </row>
    <row r="240" hidden="1" spans="6:13">
      <c r="F240" s="6" t="s">
        <v>1521</v>
      </c>
      <c r="K240" s="6">
        <v>238</v>
      </c>
      <c r="L240" s="7" t="s">
        <v>933</v>
      </c>
      <c r="M240" t="str">
        <f t="shared" si="3"/>
        <v>迷唇娃</v>
      </c>
    </row>
    <row r="241" hidden="1" spans="6:13">
      <c r="F241" s="6" t="s">
        <v>1468</v>
      </c>
      <c r="K241" s="6">
        <v>239</v>
      </c>
      <c r="L241" s="7" t="s">
        <v>936</v>
      </c>
      <c r="M241" t="str">
        <f t="shared" si="3"/>
        <v>电击怪</v>
      </c>
    </row>
    <row r="242" hidden="1" spans="6:13">
      <c r="F242" s="6" t="s">
        <v>763</v>
      </c>
      <c r="K242" s="6">
        <v>240</v>
      </c>
      <c r="L242" s="7" t="s">
        <v>939</v>
      </c>
      <c r="M242" t="str">
        <f t="shared" si="3"/>
        <v>鸭嘴宝宝</v>
      </c>
    </row>
    <row r="243" hidden="1" spans="6:13">
      <c r="F243" s="6" t="s">
        <v>1515</v>
      </c>
      <c r="K243" s="6">
        <v>241</v>
      </c>
      <c r="L243" s="7" t="s">
        <v>942</v>
      </c>
      <c r="M243" t="str">
        <f t="shared" si="3"/>
        <v>大奶罐</v>
      </c>
    </row>
    <row r="244" hidden="1" spans="6:13">
      <c r="F244" s="6" t="s">
        <v>1069</v>
      </c>
      <c r="K244" s="6">
        <v>242</v>
      </c>
      <c r="L244" s="7" t="s">
        <v>946</v>
      </c>
      <c r="M244" t="e">
        <f t="shared" si="3"/>
        <v>#N/A</v>
      </c>
    </row>
    <row r="245" hidden="1" spans="6:13">
      <c r="F245" s="6" t="s">
        <v>1542</v>
      </c>
      <c r="K245" s="6">
        <v>243</v>
      </c>
      <c r="L245" s="7" t="s">
        <v>949</v>
      </c>
      <c r="M245" t="e">
        <f t="shared" si="3"/>
        <v>#N/A</v>
      </c>
    </row>
    <row r="246" hidden="1" spans="6:13">
      <c r="F246" s="6" t="s">
        <v>1549</v>
      </c>
      <c r="K246" s="6">
        <v>244</v>
      </c>
      <c r="L246" s="7" t="s">
        <v>952</v>
      </c>
      <c r="M246" t="e">
        <f t="shared" si="3"/>
        <v>#N/A</v>
      </c>
    </row>
    <row r="247" hidden="1" spans="6:13">
      <c r="F247" s="6" t="s">
        <v>1590</v>
      </c>
      <c r="K247" s="6">
        <v>245</v>
      </c>
      <c r="L247" s="7" t="s">
        <v>955</v>
      </c>
      <c r="M247" t="e">
        <f t="shared" si="3"/>
        <v>#N/A</v>
      </c>
    </row>
    <row r="248" hidden="1" spans="6:13">
      <c r="F248" s="6" t="s">
        <v>1196</v>
      </c>
      <c r="K248" s="6">
        <v>246</v>
      </c>
      <c r="L248" s="7" t="s">
        <v>958</v>
      </c>
      <c r="M248" t="str">
        <f t="shared" si="3"/>
        <v>幼基拉斯</v>
      </c>
    </row>
    <row r="249" hidden="1" spans="6:13">
      <c r="F249" s="6" t="s">
        <v>1644</v>
      </c>
      <c r="K249" s="6">
        <v>247</v>
      </c>
      <c r="L249" s="7" t="s">
        <v>961</v>
      </c>
      <c r="M249" t="str">
        <f t="shared" si="3"/>
        <v>沙基拉斯</v>
      </c>
    </row>
    <row r="250" hidden="1" spans="6:13">
      <c r="F250" s="6" t="s">
        <v>869</v>
      </c>
      <c r="K250" s="6">
        <v>248</v>
      </c>
      <c r="L250" s="7" t="s">
        <v>964</v>
      </c>
      <c r="M250" t="e">
        <f t="shared" si="3"/>
        <v>#N/A</v>
      </c>
    </row>
    <row r="251" hidden="1" spans="6:13">
      <c r="F251" s="6" t="s">
        <v>399</v>
      </c>
      <c r="K251" s="6">
        <v>249</v>
      </c>
      <c r="L251" s="7" t="s">
        <v>968</v>
      </c>
      <c r="M251" t="e">
        <f t="shared" si="3"/>
        <v>#N/A</v>
      </c>
    </row>
    <row r="252" hidden="1" spans="6:13">
      <c r="F252" s="6" t="s">
        <v>531</v>
      </c>
      <c r="K252" s="6">
        <v>250</v>
      </c>
      <c r="L252" s="7" t="s">
        <v>971</v>
      </c>
      <c r="M252" t="e">
        <f t="shared" si="3"/>
        <v>#N/A</v>
      </c>
    </row>
    <row r="253" hidden="1" spans="6:13">
      <c r="F253" s="6" t="s">
        <v>535</v>
      </c>
      <c r="K253" s="6">
        <v>251</v>
      </c>
      <c r="L253" s="7" t="s">
        <v>976</v>
      </c>
      <c r="M253" t="e">
        <f t="shared" si="3"/>
        <v>#N/A</v>
      </c>
    </row>
    <row r="254" hidden="1" spans="6:13">
      <c r="F254" s="6" t="s">
        <v>232</v>
      </c>
      <c r="K254" s="6">
        <v>252</v>
      </c>
      <c r="L254" s="7" t="s">
        <v>979</v>
      </c>
      <c r="M254" t="str">
        <f t="shared" si="3"/>
        <v>木守宫</v>
      </c>
    </row>
    <row r="255" hidden="1" spans="6:13">
      <c r="F255" s="6" t="s">
        <v>235</v>
      </c>
      <c r="K255" s="6">
        <v>253</v>
      </c>
      <c r="L255" s="7" t="s">
        <v>983</v>
      </c>
      <c r="M255" t="str">
        <f t="shared" si="3"/>
        <v>森林蜥蜴</v>
      </c>
    </row>
    <row r="256" hidden="1" spans="6:13">
      <c r="F256" s="6" t="s">
        <v>243</v>
      </c>
      <c r="K256" s="6">
        <v>254</v>
      </c>
      <c r="L256" s="7" t="s">
        <v>986</v>
      </c>
      <c r="M256" t="e">
        <f t="shared" si="3"/>
        <v>#N/A</v>
      </c>
    </row>
    <row r="257" hidden="1" spans="6:13">
      <c r="F257" s="6" t="s">
        <v>1128</v>
      </c>
      <c r="K257" s="6">
        <v>255</v>
      </c>
      <c r="L257" s="7" t="s">
        <v>989</v>
      </c>
      <c r="M257" t="str">
        <f t="shared" si="3"/>
        <v>火稚鸡</v>
      </c>
    </row>
    <row r="258" hidden="1" spans="6:13">
      <c r="F258" s="6" t="s">
        <v>1597</v>
      </c>
      <c r="K258" s="6">
        <v>256</v>
      </c>
      <c r="L258" s="7" t="s">
        <v>992</v>
      </c>
      <c r="M258" t="e">
        <f t="shared" ref="M258:M321" si="4">VLOOKUP(L258,F:F,1,FALSE)</f>
        <v>#N/A</v>
      </c>
    </row>
    <row r="259" hidden="1" spans="6:13">
      <c r="F259" s="6" t="s">
        <v>1525</v>
      </c>
      <c r="K259" s="6">
        <v>257</v>
      </c>
      <c r="L259" s="7" t="s">
        <v>995</v>
      </c>
      <c r="M259" t="e">
        <f t="shared" si="4"/>
        <v>#N/A</v>
      </c>
    </row>
    <row r="260" hidden="1" spans="6:13">
      <c r="F260" s="6" t="s">
        <v>823</v>
      </c>
      <c r="K260" s="6">
        <v>258</v>
      </c>
      <c r="L260" s="7" t="s">
        <v>998</v>
      </c>
      <c r="M260" t="str">
        <f t="shared" si="4"/>
        <v>水跃鱼</v>
      </c>
    </row>
    <row r="261" hidden="1" spans="6:13">
      <c r="F261" s="6" t="s">
        <v>132</v>
      </c>
      <c r="K261" s="6">
        <v>259</v>
      </c>
      <c r="L261" s="7" t="s">
        <v>1001</v>
      </c>
      <c r="M261" t="str">
        <f t="shared" si="4"/>
        <v>沼跃鱼</v>
      </c>
    </row>
    <row r="262" hidden="1" spans="6:13">
      <c r="F262" s="6" t="s">
        <v>310</v>
      </c>
      <c r="K262" s="6">
        <v>260</v>
      </c>
      <c r="L262" s="7" t="s">
        <v>1004</v>
      </c>
      <c r="M262" t="e">
        <f t="shared" si="4"/>
        <v>#N/A</v>
      </c>
    </row>
    <row r="263" hidden="1" spans="6:13">
      <c r="F263" s="6" t="s">
        <v>229</v>
      </c>
      <c r="K263" s="6">
        <v>261</v>
      </c>
      <c r="L263" s="7" t="s">
        <v>1007</v>
      </c>
      <c r="M263" t="str">
        <f t="shared" si="4"/>
        <v>土狼犬</v>
      </c>
    </row>
    <row r="264" hidden="1" spans="6:13">
      <c r="F264" s="6" t="s">
        <v>368</v>
      </c>
      <c r="K264" s="6">
        <v>262</v>
      </c>
      <c r="L264" s="7" t="s">
        <v>1011</v>
      </c>
      <c r="M264" t="e">
        <f t="shared" si="4"/>
        <v>#N/A</v>
      </c>
    </row>
    <row r="265" hidden="1" spans="6:13">
      <c r="F265" s="6" t="s">
        <v>1318</v>
      </c>
      <c r="K265" s="6">
        <v>263</v>
      </c>
      <c r="L265" s="7" t="s">
        <v>1014</v>
      </c>
      <c r="M265" t="str">
        <f t="shared" si="4"/>
        <v>蛇纹熊</v>
      </c>
    </row>
    <row r="266" hidden="1" spans="6:13">
      <c r="F266" s="6" t="s">
        <v>1328</v>
      </c>
      <c r="K266" s="6">
        <v>264</v>
      </c>
      <c r="L266" s="7" t="s">
        <v>1019</v>
      </c>
      <c r="M266" t="str">
        <f t="shared" si="4"/>
        <v>直冲熊</v>
      </c>
    </row>
    <row r="267" hidden="1" spans="6:13">
      <c r="F267" s="6" t="s">
        <v>2375</v>
      </c>
      <c r="K267" s="6">
        <v>265</v>
      </c>
      <c r="L267" s="7" t="s">
        <v>1023</v>
      </c>
      <c r="M267" t="str">
        <f t="shared" si="4"/>
        <v>刺尾虫</v>
      </c>
    </row>
    <row r="268" hidden="1" spans="6:13">
      <c r="F268" s="6" t="s">
        <v>2911</v>
      </c>
      <c r="K268" s="6">
        <v>266</v>
      </c>
      <c r="L268" s="7" t="s">
        <v>1027</v>
      </c>
      <c r="M268" t="str">
        <f t="shared" si="4"/>
        <v>甲壳茧</v>
      </c>
    </row>
    <row r="269" hidden="1" spans="6:13">
      <c r="F269" s="6" t="s">
        <v>2478</v>
      </c>
      <c r="K269" s="6">
        <v>267</v>
      </c>
      <c r="L269" s="7" t="s">
        <v>1030</v>
      </c>
      <c r="M269" t="str">
        <f t="shared" si="4"/>
        <v>狩猎凤蝶</v>
      </c>
    </row>
    <row r="270" hidden="1" spans="6:13">
      <c r="F270" s="6" t="s">
        <v>1963</v>
      </c>
      <c r="K270" s="6">
        <v>268</v>
      </c>
      <c r="L270" s="7" t="s">
        <v>1033</v>
      </c>
      <c r="M270" t="str">
        <f t="shared" si="4"/>
        <v>盾甲茧</v>
      </c>
    </row>
    <row r="271" hidden="1" spans="6:13">
      <c r="F271" s="6" t="s">
        <v>1555</v>
      </c>
      <c r="K271" s="6">
        <v>269</v>
      </c>
      <c r="L271" s="7" t="s">
        <v>1036</v>
      </c>
      <c r="M271" t="str">
        <f t="shared" si="4"/>
        <v>毒粉蛾</v>
      </c>
    </row>
    <row r="272" hidden="1" spans="6:13">
      <c r="F272" s="6" t="s">
        <v>713</v>
      </c>
      <c r="K272" s="6">
        <v>270</v>
      </c>
      <c r="L272" s="7" t="s">
        <v>1039</v>
      </c>
      <c r="M272" t="str">
        <f t="shared" si="4"/>
        <v>莲叶童子</v>
      </c>
    </row>
    <row r="273" hidden="1" spans="6:13">
      <c r="F273" s="6" t="s">
        <v>716</v>
      </c>
      <c r="K273" s="6">
        <v>271</v>
      </c>
      <c r="L273" s="7" t="s">
        <v>1043</v>
      </c>
      <c r="M273" t="str">
        <f t="shared" si="4"/>
        <v>莲帽小童</v>
      </c>
    </row>
    <row r="274" hidden="1" spans="6:13">
      <c r="F274" s="6" t="s">
        <v>719</v>
      </c>
      <c r="K274" s="6">
        <v>272</v>
      </c>
      <c r="L274" s="7" t="s">
        <v>1046</v>
      </c>
      <c r="M274" t="e">
        <f t="shared" si="4"/>
        <v>#N/A</v>
      </c>
    </row>
    <row r="275" hidden="1" spans="6:13">
      <c r="F275" s="6" t="s">
        <v>772</v>
      </c>
      <c r="K275" s="6">
        <v>273</v>
      </c>
      <c r="L275" s="7" t="s">
        <v>1049</v>
      </c>
      <c r="M275" t="str">
        <f t="shared" si="4"/>
        <v>橡实果</v>
      </c>
    </row>
    <row r="276" hidden="1" spans="6:13">
      <c r="F276" s="6" t="s">
        <v>1628</v>
      </c>
      <c r="K276" s="6">
        <v>274</v>
      </c>
      <c r="L276" s="7" t="s">
        <v>1053</v>
      </c>
      <c r="M276" t="str">
        <f t="shared" si="4"/>
        <v>长鼻叶</v>
      </c>
    </row>
    <row r="277" hidden="1" spans="6:13">
      <c r="F277" s="6" t="s">
        <v>2646</v>
      </c>
      <c r="K277" s="6">
        <v>275</v>
      </c>
      <c r="L277" s="7" t="s">
        <v>1056</v>
      </c>
      <c r="M277" t="e">
        <f t="shared" si="4"/>
        <v>#N/A</v>
      </c>
    </row>
    <row r="278" hidden="1" spans="6:13">
      <c r="F278" s="6" t="s">
        <v>804</v>
      </c>
      <c r="K278" s="6">
        <v>276</v>
      </c>
      <c r="L278" s="7" t="s">
        <v>1059</v>
      </c>
      <c r="M278" t="str">
        <f t="shared" si="4"/>
        <v>傲骨燕</v>
      </c>
    </row>
    <row r="279" hidden="1" spans="6:13">
      <c r="F279" s="6" t="s">
        <v>288</v>
      </c>
      <c r="K279" s="6">
        <v>277</v>
      </c>
      <c r="L279" s="7" t="s">
        <v>1063</v>
      </c>
      <c r="M279" t="str">
        <f t="shared" si="4"/>
        <v>大王燕</v>
      </c>
    </row>
    <row r="280" hidden="1" spans="6:13">
      <c r="F280" s="6" t="s">
        <v>681</v>
      </c>
      <c r="K280" s="6">
        <v>278</v>
      </c>
      <c r="L280" s="7" t="s">
        <v>1066</v>
      </c>
      <c r="M280" t="str">
        <f t="shared" si="4"/>
        <v>长翅鸥</v>
      </c>
    </row>
    <row r="281" hidden="1" spans="6:13">
      <c r="F281" s="6" t="s">
        <v>3802</v>
      </c>
      <c r="K281" s="6">
        <v>279</v>
      </c>
      <c r="L281" s="7" t="s">
        <v>1069</v>
      </c>
      <c r="M281" t="str">
        <f t="shared" si="4"/>
        <v>大嘴鸥</v>
      </c>
    </row>
    <row r="282" spans="6:13">
      <c r="F282" s="6" t="s">
        <v>3705</v>
      </c>
      <c r="K282" s="6">
        <v>280</v>
      </c>
      <c r="L282" s="8" t="s">
        <v>1072</v>
      </c>
      <c r="M282" t="e">
        <f t="shared" si="4"/>
        <v>#N/A</v>
      </c>
    </row>
    <row r="283" hidden="1" spans="6:13">
      <c r="F283" s="6" t="s">
        <v>1895</v>
      </c>
      <c r="K283" s="6">
        <v>281</v>
      </c>
      <c r="L283" s="7" t="s">
        <v>1075</v>
      </c>
      <c r="M283" t="e">
        <f t="shared" si="4"/>
        <v>#N/A</v>
      </c>
    </row>
    <row r="284" hidden="1" spans="6:13">
      <c r="F284" s="6" t="s">
        <v>1059</v>
      </c>
      <c r="K284" s="6">
        <v>282</v>
      </c>
      <c r="L284" s="7" t="s">
        <v>1078</v>
      </c>
      <c r="M284" t="e">
        <f t="shared" si="4"/>
        <v>#N/A</v>
      </c>
    </row>
    <row r="285" hidden="1" spans="6:13">
      <c r="F285" s="6" t="s">
        <v>2385</v>
      </c>
      <c r="K285" s="6">
        <v>283</v>
      </c>
      <c r="L285" s="7" t="s">
        <v>1081</v>
      </c>
      <c r="M285" t="str">
        <f t="shared" si="4"/>
        <v>溜溜糖球</v>
      </c>
    </row>
    <row r="286" hidden="1" spans="6:13">
      <c r="F286" s="6" t="s">
        <v>2368</v>
      </c>
      <c r="K286" s="6">
        <v>284</v>
      </c>
      <c r="L286" s="7" t="s">
        <v>1085</v>
      </c>
      <c r="M286" t="e">
        <f t="shared" si="4"/>
        <v>#N/A</v>
      </c>
    </row>
    <row r="287" hidden="1" spans="6:13">
      <c r="F287" s="6" t="s">
        <v>211</v>
      </c>
      <c r="K287" s="6">
        <v>285</v>
      </c>
      <c r="L287" s="7" t="s">
        <v>1088</v>
      </c>
      <c r="M287" t="str">
        <f t="shared" si="4"/>
        <v>蘑蘑菇</v>
      </c>
    </row>
    <row r="288" hidden="1" spans="6:13">
      <c r="F288" s="6" t="s">
        <v>280</v>
      </c>
      <c r="K288" s="6">
        <v>286</v>
      </c>
      <c r="L288" s="7" t="s">
        <v>1091</v>
      </c>
      <c r="M288" t="e">
        <f t="shared" si="4"/>
        <v>#N/A</v>
      </c>
    </row>
    <row r="289" hidden="1" spans="6:13">
      <c r="F289" s="6" t="s">
        <v>1324</v>
      </c>
      <c r="K289" s="6">
        <v>287</v>
      </c>
      <c r="L289" s="7" t="s">
        <v>1094</v>
      </c>
      <c r="M289" t="str">
        <f t="shared" si="4"/>
        <v>懒人獭</v>
      </c>
    </row>
    <row r="290" hidden="1" spans="6:13">
      <c r="F290" s="6" t="s">
        <v>413</v>
      </c>
      <c r="K290" s="6">
        <v>288</v>
      </c>
      <c r="L290" s="7" t="s">
        <v>1099</v>
      </c>
      <c r="M290" t="str">
        <f t="shared" si="4"/>
        <v>过动猿</v>
      </c>
    </row>
    <row r="291" hidden="1" spans="6:13">
      <c r="F291" s="6" t="s">
        <v>3733</v>
      </c>
      <c r="K291" s="6">
        <v>289</v>
      </c>
      <c r="L291" s="7" t="s">
        <v>1102</v>
      </c>
      <c r="M291" t="e">
        <f t="shared" si="4"/>
        <v>#N/A</v>
      </c>
    </row>
    <row r="292" hidden="1" spans="6:13">
      <c r="F292" s="6" t="s">
        <v>798</v>
      </c>
      <c r="K292" s="6">
        <v>290</v>
      </c>
      <c r="L292" s="7" t="s">
        <v>1105</v>
      </c>
      <c r="M292" t="str">
        <f t="shared" si="4"/>
        <v>土居忍士</v>
      </c>
    </row>
    <row r="293" hidden="1" spans="6:13">
      <c r="F293" s="6" t="s">
        <v>693</v>
      </c>
      <c r="K293" s="6">
        <v>291</v>
      </c>
      <c r="L293" s="7" t="s">
        <v>1108</v>
      </c>
      <c r="M293" t="e">
        <f t="shared" si="4"/>
        <v>#N/A</v>
      </c>
    </row>
    <row r="294" hidden="1" spans="6:13">
      <c r="F294" s="6" t="s">
        <v>684</v>
      </c>
      <c r="K294" s="6">
        <v>292</v>
      </c>
      <c r="L294" s="7" t="s">
        <v>1111</v>
      </c>
      <c r="M294" t="str">
        <f t="shared" si="4"/>
        <v>脱壳忍者</v>
      </c>
    </row>
    <row r="295" hidden="1" spans="6:13">
      <c r="F295" s="6" t="s">
        <v>418</v>
      </c>
      <c r="K295" s="6">
        <v>293</v>
      </c>
      <c r="L295" s="7" t="s">
        <v>1115</v>
      </c>
      <c r="M295" t="str">
        <f t="shared" si="4"/>
        <v>咕妞妞</v>
      </c>
    </row>
    <row r="296" hidden="1" spans="6:13">
      <c r="F296" s="6" t="s">
        <v>1111</v>
      </c>
      <c r="K296" s="6">
        <v>294</v>
      </c>
      <c r="L296" s="7" t="s">
        <v>1118</v>
      </c>
      <c r="M296" t="str">
        <f t="shared" si="4"/>
        <v>吼爆弹</v>
      </c>
    </row>
    <row r="297" hidden="1" spans="6:13">
      <c r="F297" s="6" t="s">
        <v>1321</v>
      </c>
      <c r="K297" s="6">
        <v>295</v>
      </c>
      <c r="L297" s="7" t="s">
        <v>1121</v>
      </c>
      <c r="M297" t="str">
        <f t="shared" si="4"/>
        <v>爆音怪</v>
      </c>
    </row>
    <row r="298" hidden="1" spans="6:13">
      <c r="F298" s="6" t="s">
        <v>1559</v>
      </c>
      <c r="K298" s="6">
        <v>296</v>
      </c>
      <c r="L298" s="7" t="s">
        <v>1124</v>
      </c>
      <c r="M298" t="str">
        <f t="shared" si="4"/>
        <v>幕下力士</v>
      </c>
    </row>
    <row r="299" hidden="1" spans="6:13">
      <c r="F299" s="6" t="s">
        <v>3739</v>
      </c>
      <c r="K299" s="6">
        <v>297</v>
      </c>
      <c r="L299" s="7" t="s">
        <v>1128</v>
      </c>
      <c r="M299" t="str">
        <f t="shared" si="4"/>
        <v>铁掌力士</v>
      </c>
    </row>
    <row r="300" hidden="1" spans="6:13">
      <c r="F300" s="6" t="s">
        <v>1145</v>
      </c>
      <c r="K300" s="6">
        <v>298</v>
      </c>
      <c r="L300" s="7" t="s">
        <v>1131</v>
      </c>
      <c r="M300" t="e">
        <f t="shared" si="4"/>
        <v>#N/A</v>
      </c>
    </row>
    <row r="301" hidden="1" spans="6:13">
      <c r="F301" s="6" t="s">
        <v>989</v>
      </c>
      <c r="K301" s="6">
        <v>299</v>
      </c>
      <c r="L301" s="7" t="s">
        <v>1134</v>
      </c>
      <c r="M301" t="str">
        <f t="shared" si="4"/>
        <v>朝北鼻</v>
      </c>
    </row>
    <row r="302" hidden="1" spans="6:13">
      <c r="F302" s="6" t="s">
        <v>1036</v>
      </c>
      <c r="K302" s="6">
        <v>300</v>
      </c>
      <c r="L302" s="7" t="s">
        <v>1137</v>
      </c>
      <c r="M302" t="str">
        <f t="shared" si="4"/>
        <v>向尾喵</v>
      </c>
    </row>
    <row r="303" hidden="1" spans="6:13">
      <c r="F303" s="6" t="s">
        <v>696</v>
      </c>
      <c r="K303" s="6">
        <v>301</v>
      </c>
      <c r="L303" s="7" t="s">
        <v>1142</v>
      </c>
      <c r="M303" t="e">
        <f t="shared" si="4"/>
        <v>#N/A</v>
      </c>
    </row>
    <row r="304" hidden="1" spans="6:13">
      <c r="F304" s="6" t="s">
        <v>219</v>
      </c>
      <c r="K304" s="6">
        <v>302</v>
      </c>
      <c r="L304" s="7" t="s">
        <v>1145</v>
      </c>
      <c r="M304" t="str">
        <f t="shared" si="4"/>
        <v>勾魂眼</v>
      </c>
    </row>
    <row r="305" hidden="1" spans="6:13">
      <c r="F305" s="6" t="s">
        <v>1727</v>
      </c>
      <c r="K305" s="6">
        <v>303</v>
      </c>
      <c r="L305" s="7" t="s">
        <v>1149</v>
      </c>
      <c r="M305" t="str">
        <f t="shared" si="4"/>
        <v>大嘴娃</v>
      </c>
    </row>
    <row r="306" hidden="1" spans="11:13">
      <c r="K306" s="6">
        <v>304</v>
      </c>
      <c r="L306" s="7" t="s">
        <v>1154</v>
      </c>
      <c r="M306" t="str">
        <f t="shared" si="4"/>
        <v>可可多拉</v>
      </c>
    </row>
    <row r="307" hidden="1" spans="11:13">
      <c r="K307" s="6">
        <v>305</v>
      </c>
      <c r="L307" s="7" t="s">
        <v>1157</v>
      </c>
      <c r="M307" t="str">
        <f t="shared" si="4"/>
        <v>可多拉</v>
      </c>
    </row>
    <row r="308" hidden="1" spans="11:13">
      <c r="K308" s="6">
        <v>306</v>
      </c>
      <c r="L308" s="7" t="s">
        <v>1160</v>
      </c>
      <c r="M308" t="e">
        <f t="shared" si="4"/>
        <v>#N/A</v>
      </c>
    </row>
    <row r="309" hidden="1" spans="11:13">
      <c r="K309" s="6">
        <v>307</v>
      </c>
      <c r="L309" s="7" t="s">
        <v>1163</v>
      </c>
      <c r="M309" t="str">
        <f t="shared" si="4"/>
        <v>玛沙那</v>
      </c>
    </row>
    <row r="310" hidden="1" spans="11:13">
      <c r="K310" s="6">
        <v>308</v>
      </c>
      <c r="L310" s="7" t="s">
        <v>1167</v>
      </c>
      <c r="M310" t="str">
        <f t="shared" si="4"/>
        <v>恰雷姆</v>
      </c>
    </row>
    <row r="311" hidden="1" spans="11:13">
      <c r="K311" s="6">
        <v>309</v>
      </c>
      <c r="L311" s="7" t="s">
        <v>1170</v>
      </c>
      <c r="M311" t="str">
        <f t="shared" si="4"/>
        <v>落雷兽</v>
      </c>
    </row>
    <row r="312" hidden="1" spans="11:13">
      <c r="K312" s="6">
        <v>310</v>
      </c>
      <c r="L312" s="7" t="s">
        <v>1173</v>
      </c>
      <c r="M312" t="str">
        <f t="shared" si="4"/>
        <v>雷电兽</v>
      </c>
    </row>
    <row r="313" hidden="1" spans="11:13">
      <c r="K313" s="6">
        <v>311</v>
      </c>
      <c r="L313" s="7" t="s">
        <v>1176</v>
      </c>
      <c r="M313" t="str">
        <f t="shared" si="4"/>
        <v>正电拍拍</v>
      </c>
    </row>
    <row r="314" hidden="1" spans="11:13">
      <c r="K314" s="6">
        <v>312</v>
      </c>
      <c r="L314" s="7" t="s">
        <v>1180</v>
      </c>
      <c r="M314" t="str">
        <f t="shared" si="4"/>
        <v>负电拍拍</v>
      </c>
    </row>
    <row r="315" hidden="1" spans="11:13">
      <c r="K315" s="6">
        <v>313</v>
      </c>
      <c r="L315" s="7" t="s">
        <v>1184</v>
      </c>
      <c r="M315" t="str">
        <f t="shared" si="4"/>
        <v>电萤虫</v>
      </c>
    </row>
    <row r="316" hidden="1" spans="11:13">
      <c r="K316" s="6">
        <v>314</v>
      </c>
      <c r="L316" s="7" t="s">
        <v>1187</v>
      </c>
      <c r="M316" t="str">
        <f t="shared" si="4"/>
        <v>甜甜萤</v>
      </c>
    </row>
    <row r="317" hidden="1" spans="11:13">
      <c r="K317" s="6">
        <v>315</v>
      </c>
      <c r="L317" s="7" t="s">
        <v>1190</v>
      </c>
      <c r="M317" t="str">
        <f t="shared" si="4"/>
        <v>毒蔷薇</v>
      </c>
    </row>
    <row r="318" hidden="1" spans="11:13">
      <c r="K318" s="6">
        <v>316</v>
      </c>
      <c r="L318" s="7" t="s">
        <v>1193</v>
      </c>
      <c r="M318" t="str">
        <f t="shared" si="4"/>
        <v>溶食兽</v>
      </c>
    </row>
    <row r="319" hidden="1" spans="11:13">
      <c r="K319" s="6">
        <v>317</v>
      </c>
      <c r="L319" s="7" t="s">
        <v>1196</v>
      </c>
      <c r="M319" t="str">
        <f t="shared" si="4"/>
        <v>吞食兽</v>
      </c>
    </row>
    <row r="320" spans="11:13">
      <c r="K320" s="6">
        <v>318</v>
      </c>
      <c r="L320" s="6" t="s">
        <v>1199</v>
      </c>
      <c r="M320" t="e">
        <f t="shared" si="4"/>
        <v>#N/A</v>
      </c>
    </row>
    <row r="321" hidden="1" spans="11:13">
      <c r="K321" s="6">
        <v>319</v>
      </c>
      <c r="L321" s="7" t="s">
        <v>1204</v>
      </c>
      <c r="M321" t="e">
        <f t="shared" si="4"/>
        <v>#N/A</v>
      </c>
    </row>
    <row r="322" spans="11:13">
      <c r="K322" s="6">
        <v>320</v>
      </c>
      <c r="L322" s="6" t="s">
        <v>1207</v>
      </c>
      <c r="M322" t="e">
        <f t="shared" ref="M322:M385" si="5">VLOOKUP(L322,F:F,1,FALSE)</f>
        <v>#N/A</v>
      </c>
    </row>
    <row r="323" hidden="1" spans="11:13">
      <c r="K323" s="6">
        <v>321</v>
      </c>
      <c r="L323" s="7" t="s">
        <v>1210</v>
      </c>
      <c r="M323" t="e">
        <f t="shared" si="5"/>
        <v>#N/A</v>
      </c>
    </row>
    <row r="324" hidden="1" spans="11:13">
      <c r="K324" s="6">
        <v>322</v>
      </c>
      <c r="L324" s="7" t="s">
        <v>1213</v>
      </c>
      <c r="M324" t="str">
        <f t="shared" si="5"/>
        <v>呆火驼</v>
      </c>
    </row>
    <row r="325" hidden="1" spans="11:13">
      <c r="K325" s="6">
        <v>323</v>
      </c>
      <c r="L325" s="7" t="s">
        <v>1217</v>
      </c>
      <c r="M325" t="str">
        <f t="shared" si="5"/>
        <v>喷火驼</v>
      </c>
    </row>
    <row r="326" hidden="1" spans="11:13">
      <c r="K326" s="6">
        <v>324</v>
      </c>
      <c r="L326" s="7" t="s">
        <v>1221</v>
      </c>
      <c r="M326" t="str">
        <f t="shared" si="5"/>
        <v>煤炭龟</v>
      </c>
    </row>
    <row r="327" hidden="1" spans="11:13">
      <c r="K327" s="6">
        <v>325</v>
      </c>
      <c r="L327" s="7" t="s">
        <v>1225</v>
      </c>
      <c r="M327" t="str">
        <f t="shared" si="5"/>
        <v>跳跳猪</v>
      </c>
    </row>
    <row r="328" hidden="1" spans="11:13">
      <c r="K328" s="6">
        <v>326</v>
      </c>
      <c r="L328" s="7" t="s">
        <v>1229</v>
      </c>
      <c r="M328" t="str">
        <f t="shared" si="5"/>
        <v>噗噗猪</v>
      </c>
    </row>
    <row r="329" hidden="1" spans="11:13">
      <c r="K329" s="6">
        <v>327</v>
      </c>
      <c r="L329" s="7" t="s">
        <v>1232</v>
      </c>
      <c r="M329" t="str">
        <f t="shared" si="5"/>
        <v>晃晃斑</v>
      </c>
    </row>
    <row r="330" hidden="1" spans="11:13">
      <c r="K330" s="6">
        <v>328</v>
      </c>
      <c r="L330" s="7" t="s">
        <v>1235</v>
      </c>
      <c r="M330" t="str">
        <f t="shared" si="5"/>
        <v>大颚蚁</v>
      </c>
    </row>
    <row r="331" hidden="1" spans="11:13">
      <c r="K331" s="6">
        <v>329</v>
      </c>
      <c r="L331" s="7" t="s">
        <v>1238</v>
      </c>
      <c r="M331" t="str">
        <f t="shared" si="5"/>
        <v>超音波幼虫</v>
      </c>
    </row>
    <row r="332" hidden="1" spans="11:13">
      <c r="K332" s="6">
        <v>330</v>
      </c>
      <c r="L332" s="7" t="s">
        <v>1241</v>
      </c>
      <c r="M332" t="e">
        <f t="shared" si="5"/>
        <v>#N/A</v>
      </c>
    </row>
    <row r="333" spans="11:13">
      <c r="K333" s="6">
        <v>331</v>
      </c>
      <c r="L333" s="6" t="s">
        <v>1244</v>
      </c>
      <c r="M333" t="e">
        <f t="shared" si="5"/>
        <v>#N/A</v>
      </c>
    </row>
    <row r="334" hidden="1" spans="11:13">
      <c r="K334" s="6">
        <v>332</v>
      </c>
      <c r="L334" s="7" t="s">
        <v>1248</v>
      </c>
      <c r="M334" t="e">
        <f t="shared" si="5"/>
        <v>#N/A</v>
      </c>
    </row>
    <row r="335" hidden="1" spans="11:13">
      <c r="K335" s="6">
        <v>333</v>
      </c>
      <c r="L335" s="7" t="s">
        <v>1251</v>
      </c>
      <c r="M335" t="str">
        <f t="shared" si="5"/>
        <v>青绵鸟</v>
      </c>
    </row>
    <row r="336" hidden="1" spans="11:13">
      <c r="K336" s="6">
        <v>334</v>
      </c>
      <c r="L336" s="7" t="s">
        <v>1254</v>
      </c>
      <c r="M336" t="e">
        <f t="shared" si="5"/>
        <v>#N/A</v>
      </c>
    </row>
    <row r="337" hidden="1" spans="11:13">
      <c r="K337" s="6">
        <v>335</v>
      </c>
      <c r="L337" s="7" t="s">
        <v>1257</v>
      </c>
      <c r="M337" t="str">
        <f t="shared" si="5"/>
        <v>猫鼬斩</v>
      </c>
    </row>
    <row r="338" hidden="1" spans="11:13">
      <c r="K338" s="6">
        <v>336</v>
      </c>
      <c r="L338" s="7" t="s">
        <v>1261</v>
      </c>
      <c r="M338" t="str">
        <f t="shared" si="5"/>
        <v>饭匙蛇</v>
      </c>
    </row>
    <row r="339" spans="11:13">
      <c r="K339" s="6">
        <v>337</v>
      </c>
      <c r="L339" s="6" t="s">
        <v>1264</v>
      </c>
      <c r="M339" t="e">
        <f t="shared" si="5"/>
        <v>#N/A</v>
      </c>
    </row>
    <row r="340" spans="11:13">
      <c r="K340" s="6">
        <v>338</v>
      </c>
      <c r="L340" s="6" t="s">
        <v>1267</v>
      </c>
      <c r="M340" t="e">
        <f t="shared" si="5"/>
        <v>#N/A</v>
      </c>
    </row>
    <row r="341" spans="11:13">
      <c r="K341" s="6">
        <v>339</v>
      </c>
      <c r="L341" s="6" t="s">
        <v>1271</v>
      </c>
      <c r="M341" t="e">
        <f t="shared" si="5"/>
        <v>#N/A</v>
      </c>
    </row>
    <row r="342" hidden="1" spans="11:13">
      <c r="K342" s="6">
        <v>340</v>
      </c>
      <c r="L342" s="7" t="s">
        <v>1274</v>
      </c>
      <c r="M342" t="e">
        <f t="shared" si="5"/>
        <v>#N/A</v>
      </c>
    </row>
    <row r="343" hidden="1" spans="11:13">
      <c r="K343" s="6">
        <v>341</v>
      </c>
      <c r="L343" s="7" t="s">
        <v>1277</v>
      </c>
      <c r="M343" t="str">
        <f t="shared" si="5"/>
        <v>龙虾小兵</v>
      </c>
    </row>
    <row r="344" hidden="1" spans="11:13">
      <c r="K344" s="6">
        <v>342</v>
      </c>
      <c r="L344" s="7" t="s">
        <v>1280</v>
      </c>
      <c r="M344" t="e">
        <f t="shared" si="5"/>
        <v>#N/A</v>
      </c>
    </row>
    <row r="345" hidden="1" spans="11:13">
      <c r="K345" s="6">
        <v>343</v>
      </c>
      <c r="L345" s="7" t="s">
        <v>1283</v>
      </c>
      <c r="M345" t="str">
        <f t="shared" si="5"/>
        <v>天秤偶</v>
      </c>
    </row>
    <row r="346" hidden="1" spans="11:13">
      <c r="K346" s="6">
        <v>344</v>
      </c>
      <c r="L346" s="7" t="s">
        <v>1287</v>
      </c>
      <c r="M346" t="str">
        <f t="shared" si="5"/>
        <v>念力土偶</v>
      </c>
    </row>
    <row r="347" hidden="1" spans="11:13">
      <c r="K347" s="6">
        <v>345</v>
      </c>
      <c r="L347" s="7" t="s">
        <v>1290</v>
      </c>
      <c r="M347" t="e">
        <f t="shared" si="5"/>
        <v>#N/A</v>
      </c>
    </row>
    <row r="348" hidden="1" spans="11:13">
      <c r="K348" s="6">
        <v>346</v>
      </c>
      <c r="L348" s="7" t="s">
        <v>1295</v>
      </c>
      <c r="M348" t="e">
        <f t="shared" si="5"/>
        <v>#N/A</v>
      </c>
    </row>
    <row r="349" hidden="1" spans="11:13">
      <c r="K349" s="6">
        <v>347</v>
      </c>
      <c r="L349" s="7" t="s">
        <v>1298</v>
      </c>
      <c r="M349" t="e">
        <f t="shared" si="5"/>
        <v>#N/A</v>
      </c>
    </row>
    <row r="350" hidden="1" spans="11:13">
      <c r="K350" s="6">
        <v>348</v>
      </c>
      <c r="L350" s="7" t="s">
        <v>1301</v>
      </c>
      <c r="M350" t="e">
        <f t="shared" si="5"/>
        <v>#N/A</v>
      </c>
    </row>
    <row r="351" spans="11:13">
      <c r="K351" s="6">
        <v>349</v>
      </c>
      <c r="L351" s="6" t="s">
        <v>1304</v>
      </c>
      <c r="M351" t="e">
        <f t="shared" si="5"/>
        <v>#N/A</v>
      </c>
    </row>
    <row r="352" spans="11:13">
      <c r="K352" s="6">
        <v>350</v>
      </c>
      <c r="L352" s="6" t="s">
        <v>1307</v>
      </c>
      <c r="M352" t="e">
        <f t="shared" si="5"/>
        <v>#N/A</v>
      </c>
    </row>
    <row r="353" hidden="1" spans="11:13">
      <c r="K353" s="6">
        <v>351</v>
      </c>
      <c r="L353" s="7" t="s">
        <v>1310</v>
      </c>
      <c r="M353" t="str">
        <f t="shared" si="5"/>
        <v>飘浮泡泡</v>
      </c>
    </row>
    <row r="354" hidden="1" spans="11:13">
      <c r="K354" s="6">
        <v>352</v>
      </c>
      <c r="L354" s="7" t="s">
        <v>1314</v>
      </c>
      <c r="M354" t="str">
        <f t="shared" si="5"/>
        <v>变隐龙</v>
      </c>
    </row>
    <row r="355" hidden="1" spans="11:13">
      <c r="K355" s="6">
        <v>353</v>
      </c>
      <c r="L355" s="7" t="s">
        <v>1318</v>
      </c>
      <c r="M355" t="str">
        <f t="shared" si="5"/>
        <v>怨影娃娃</v>
      </c>
    </row>
    <row r="356" hidden="1" spans="11:13">
      <c r="K356" s="6">
        <v>354</v>
      </c>
      <c r="L356" s="7" t="s">
        <v>1321</v>
      </c>
      <c r="M356" t="str">
        <f t="shared" si="5"/>
        <v>诅咒娃娃</v>
      </c>
    </row>
    <row r="357" hidden="1" spans="11:13">
      <c r="K357" s="6">
        <v>355</v>
      </c>
      <c r="L357" s="7" t="s">
        <v>1324</v>
      </c>
      <c r="M357" t="str">
        <f t="shared" si="5"/>
        <v>夜巡灵</v>
      </c>
    </row>
    <row r="358" hidden="1" spans="11:13">
      <c r="K358" s="6">
        <v>356</v>
      </c>
      <c r="L358" s="7" t="s">
        <v>1328</v>
      </c>
      <c r="M358" t="str">
        <f t="shared" si="5"/>
        <v>彷徨夜灵</v>
      </c>
    </row>
    <row r="359" hidden="1" spans="11:13">
      <c r="K359" s="6">
        <v>357</v>
      </c>
      <c r="L359" s="7" t="s">
        <v>1331</v>
      </c>
      <c r="M359" t="str">
        <f t="shared" si="5"/>
        <v>热带龙</v>
      </c>
    </row>
    <row r="360" hidden="1" spans="11:13">
      <c r="K360" s="6">
        <v>358</v>
      </c>
      <c r="L360" s="7" t="s">
        <v>1334</v>
      </c>
      <c r="M360" t="e">
        <f t="shared" si="5"/>
        <v>#N/A</v>
      </c>
    </row>
    <row r="361" hidden="1" spans="11:13">
      <c r="K361" s="6">
        <v>359</v>
      </c>
      <c r="L361" s="7" t="s">
        <v>1339</v>
      </c>
      <c r="M361" t="str">
        <f t="shared" si="5"/>
        <v>阿勃梭鲁</v>
      </c>
    </row>
    <row r="362" hidden="1" spans="11:13">
      <c r="K362" s="6">
        <v>360</v>
      </c>
      <c r="L362" s="7" t="s">
        <v>1343</v>
      </c>
      <c r="M362" t="str">
        <f t="shared" si="5"/>
        <v>小果然</v>
      </c>
    </row>
    <row r="363" hidden="1" spans="11:13">
      <c r="K363" s="6">
        <v>361</v>
      </c>
      <c r="L363" s="7" t="s">
        <v>1346</v>
      </c>
      <c r="M363" t="str">
        <f t="shared" si="5"/>
        <v>雪童子</v>
      </c>
    </row>
    <row r="364" hidden="1" spans="11:13">
      <c r="K364" s="6">
        <v>362</v>
      </c>
      <c r="L364" s="7" t="s">
        <v>1352</v>
      </c>
      <c r="M364" t="str">
        <f t="shared" si="5"/>
        <v>冰鬼护</v>
      </c>
    </row>
    <row r="365" hidden="1" spans="11:13">
      <c r="K365" s="6">
        <v>363</v>
      </c>
      <c r="L365" s="7" t="s">
        <v>1355</v>
      </c>
      <c r="M365" t="str">
        <f t="shared" si="5"/>
        <v>海豹球</v>
      </c>
    </row>
    <row r="366" hidden="1" spans="11:13">
      <c r="K366" s="6">
        <v>364</v>
      </c>
      <c r="L366" s="7" t="s">
        <v>1358</v>
      </c>
      <c r="M366" t="str">
        <f t="shared" si="5"/>
        <v>海魔狮</v>
      </c>
    </row>
    <row r="367" hidden="1" spans="11:13">
      <c r="K367" s="6">
        <v>365</v>
      </c>
      <c r="L367" s="7" t="s">
        <v>1361</v>
      </c>
      <c r="M367" t="str">
        <f t="shared" si="5"/>
        <v>帝牙海狮</v>
      </c>
    </row>
    <row r="368" spans="11:13">
      <c r="K368" s="6">
        <v>366</v>
      </c>
      <c r="L368" s="6" t="s">
        <v>1365</v>
      </c>
      <c r="M368" t="e">
        <f t="shared" si="5"/>
        <v>#N/A</v>
      </c>
    </row>
    <row r="369" hidden="1" spans="11:13">
      <c r="K369" s="6">
        <v>367</v>
      </c>
      <c r="L369" s="7" t="s">
        <v>1369</v>
      </c>
      <c r="M369" t="e">
        <f t="shared" si="5"/>
        <v>#N/A</v>
      </c>
    </row>
    <row r="370" hidden="1" spans="11:13">
      <c r="K370" s="6">
        <v>368</v>
      </c>
      <c r="L370" s="7" t="s">
        <v>1372</v>
      </c>
      <c r="M370" t="e">
        <f t="shared" si="5"/>
        <v>#N/A</v>
      </c>
    </row>
    <row r="371" spans="11:13">
      <c r="K371" s="6">
        <v>369</v>
      </c>
      <c r="L371" s="6" t="s">
        <v>1375</v>
      </c>
      <c r="M371" t="e">
        <f t="shared" si="5"/>
        <v>#N/A</v>
      </c>
    </row>
    <row r="372" spans="11:13">
      <c r="K372" s="6">
        <v>370</v>
      </c>
      <c r="L372" s="6" t="s">
        <v>1379</v>
      </c>
      <c r="M372" t="e">
        <f t="shared" si="5"/>
        <v>#N/A</v>
      </c>
    </row>
    <row r="373" hidden="1" spans="11:13">
      <c r="K373" s="6">
        <v>371</v>
      </c>
      <c r="L373" s="7" t="s">
        <v>1383</v>
      </c>
      <c r="M373" t="str">
        <f t="shared" si="5"/>
        <v>宝贝龙</v>
      </c>
    </row>
    <row r="374" hidden="1" spans="11:13">
      <c r="K374" s="6">
        <v>372</v>
      </c>
      <c r="L374" s="7" t="s">
        <v>1387</v>
      </c>
      <c r="M374" t="e">
        <f t="shared" si="5"/>
        <v>#N/A</v>
      </c>
    </row>
    <row r="375" hidden="1" spans="11:13">
      <c r="K375" s="6">
        <v>373</v>
      </c>
      <c r="L375" s="7" t="s">
        <v>1390</v>
      </c>
      <c r="M375" t="e">
        <f t="shared" si="5"/>
        <v>#N/A</v>
      </c>
    </row>
    <row r="376" hidden="1" spans="11:13">
      <c r="K376" s="6">
        <v>374</v>
      </c>
      <c r="L376" s="7" t="s">
        <v>1393</v>
      </c>
      <c r="M376" t="str">
        <f t="shared" si="5"/>
        <v>铁哑铃</v>
      </c>
    </row>
    <row r="377" spans="11:13">
      <c r="K377" s="6">
        <v>375</v>
      </c>
      <c r="L377" s="6" t="s">
        <v>1397</v>
      </c>
      <c r="M377" t="e">
        <f t="shared" si="5"/>
        <v>#N/A</v>
      </c>
    </row>
    <row r="378" hidden="1" spans="11:13">
      <c r="K378" s="6">
        <v>376</v>
      </c>
      <c r="L378" s="7" t="s">
        <v>1400</v>
      </c>
      <c r="M378" t="e">
        <f t="shared" si="5"/>
        <v>#N/A</v>
      </c>
    </row>
    <row r="379" spans="11:13">
      <c r="K379" s="6">
        <v>377</v>
      </c>
      <c r="L379" s="8" t="s">
        <v>1403</v>
      </c>
      <c r="M379" t="e">
        <f t="shared" si="5"/>
        <v>#N/A</v>
      </c>
    </row>
    <row r="380" spans="11:13">
      <c r="K380" s="6">
        <v>378</v>
      </c>
      <c r="L380" s="8" t="s">
        <v>1406</v>
      </c>
      <c r="M380" t="e">
        <f t="shared" si="5"/>
        <v>#N/A</v>
      </c>
    </row>
    <row r="381" spans="11:13">
      <c r="K381" s="6">
        <v>379</v>
      </c>
      <c r="L381" s="8" t="s">
        <v>1409</v>
      </c>
      <c r="M381" t="e">
        <f t="shared" si="5"/>
        <v>#N/A</v>
      </c>
    </row>
    <row r="382" spans="11:13">
      <c r="K382" s="6">
        <v>380</v>
      </c>
      <c r="L382" s="6" t="s">
        <v>1412</v>
      </c>
      <c r="M382" t="e">
        <f t="shared" si="5"/>
        <v>#N/A</v>
      </c>
    </row>
    <row r="383" spans="11:13">
      <c r="K383" s="6">
        <v>381</v>
      </c>
      <c r="L383" s="6" t="s">
        <v>1415</v>
      </c>
      <c r="M383" t="e">
        <f t="shared" si="5"/>
        <v>#N/A</v>
      </c>
    </row>
    <row r="384" spans="11:13">
      <c r="K384" s="6">
        <v>382</v>
      </c>
      <c r="L384" s="6" t="s">
        <v>1418</v>
      </c>
      <c r="M384" t="e">
        <f t="shared" si="5"/>
        <v>#N/A</v>
      </c>
    </row>
    <row r="385" spans="11:13">
      <c r="K385" s="6">
        <v>383</v>
      </c>
      <c r="L385" s="6" t="s">
        <v>1421</v>
      </c>
      <c r="M385" t="e">
        <f t="shared" si="5"/>
        <v>#N/A</v>
      </c>
    </row>
    <row r="386" spans="11:13">
      <c r="K386" s="6">
        <v>384</v>
      </c>
      <c r="L386" s="6" t="s">
        <v>1424</v>
      </c>
      <c r="M386" t="e">
        <f t="shared" ref="M386:M449" si="6">VLOOKUP(L386,F:F,1,FALSE)</f>
        <v>#N/A</v>
      </c>
    </row>
    <row r="387" spans="11:13">
      <c r="K387" s="6">
        <v>385</v>
      </c>
      <c r="L387" s="6" t="s">
        <v>1428</v>
      </c>
      <c r="M387" t="e">
        <f t="shared" si="6"/>
        <v>#N/A</v>
      </c>
    </row>
    <row r="388" spans="11:13">
      <c r="K388" s="6">
        <v>386</v>
      </c>
      <c r="L388" s="6" t="s">
        <v>1431</v>
      </c>
      <c r="M388" t="e">
        <f t="shared" si="6"/>
        <v>#N/A</v>
      </c>
    </row>
    <row r="389" hidden="1" spans="11:13">
      <c r="K389" s="6">
        <v>387</v>
      </c>
      <c r="L389" s="7" t="s">
        <v>1434</v>
      </c>
      <c r="M389" t="str">
        <f t="shared" si="6"/>
        <v>草苗龟</v>
      </c>
    </row>
    <row r="390" hidden="1" spans="11:13">
      <c r="K390" s="6">
        <v>388</v>
      </c>
      <c r="L390" s="7" t="s">
        <v>1437</v>
      </c>
      <c r="M390" t="str">
        <f t="shared" si="6"/>
        <v>树林龟</v>
      </c>
    </row>
    <row r="391" hidden="1" spans="11:13">
      <c r="K391" s="6">
        <v>389</v>
      </c>
      <c r="L391" s="7" t="s">
        <v>1440</v>
      </c>
      <c r="M391" t="e">
        <f t="shared" si="6"/>
        <v>#N/A</v>
      </c>
    </row>
    <row r="392" hidden="1" spans="11:13">
      <c r="K392" s="6">
        <v>390</v>
      </c>
      <c r="L392" s="7" t="s">
        <v>1443</v>
      </c>
      <c r="M392" t="str">
        <f t="shared" si="6"/>
        <v>小火焰猴</v>
      </c>
    </row>
    <row r="393" hidden="1" spans="11:13">
      <c r="K393" s="6">
        <v>391</v>
      </c>
      <c r="L393" s="7" t="s">
        <v>1446</v>
      </c>
      <c r="M393" t="e">
        <f t="shared" si="6"/>
        <v>#N/A</v>
      </c>
    </row>
    <row r="394" hidden="1" spans="11:13">
      <c r="K394" s="6">
        <v>392</v>
      </c>
      <c r="L394" s="7" t="s">
        <v>1449</v>
      </c>
      <c r="M394" t="e">
        <f t="shared" si="6"/>
        <v>#N/A</v>
      </c>
    </row>
    <row r="395" spans="11:13">
      <c r="K395" s="6">
        <v>393</v>
      </c>
      <c r="L395" s="6" t="s">
        <v>1452</v>
      </c>
      <c r="M395" t="e">
        <f t="shared" si="6"/>
        <v>#N/A</v>
      </c>
    </row>
    <row r="396" hidden="1" spans="11:13">
      <c r="K396" s="6">
        <v>394</v>
      </c>
      <c r="L396" s="7" t="s">
        <v>1455</v>
      </c>
      <c r="M396" t="e">
        <f t="shared" si="6"/>
        <v>#N/A</v>
      </c>
    </row>
    <row r="397" hidden="1" spans="11:13">
      <c r="K397" s="6">
        <v>395</v>
      </c>
      <c r="L397" s="7" t="s">
        <v>1458</v>
      </c>
      <c r="M397" t="e">
        <f t="shared" si="6"/>
        <v>#N/A</v>
      </c>
    </row>
    <row r="398" hidden="1" spans="11:13">
      <c r="K398" s="6">
        <v>396</v>
      </c>
      <c r="L398" s="7" t="s">
        <v>1461</v>
      </c>
      <c r="M398" t="str">
        <f t="shared" si="6"/>
        <v>姆克儿</v>
      </c>
    </row>
    <row r="399" hidden="1" spans="11:13">
      <c r="K399" s="6">
        <v>397</v>
      </c>
      <c r="L399" s="7" t="s">
        <v>1465</v>
      </c>
      <c r="M399" t="e">
        <f t="shared" si="6"/>
        <v>#N/A</v>
      </c>
    </row>
    <row r="400" hidden="1" spans="11:13">
      <c r="K400" s="6">
        <v>398</v>
      </c>
      <c r="L400" s="7" t="s">
        <v>1468</v>
      </c>
      <c r="M400" t="str">
        <f t="shared" si="6"/>
        <v>姆克鹰</v>
      </c>
    </row>
    <row r="401" hidden="1" spans="11:13">
      <c r="K401" s="6">
        <v>399</v>
      </c>
      <c r="L401" s="7" t="s">
        <v>1471</v>
      </c>
      <c r="M401" t="str">
        <f t="shared" si="6"/>
        <v>大牙狸</v>
      </c>
    </row>
    <row r="402" hidden="1" spans="11:13">
      <c r="K402" s="6">
        <v>400</v>
      </c>
      <c r="L402" s="7" t="s">
        <v>1475</v>
      </c>
      <c r="M402" t="str">
        <f t="shared" si="6"/>
        <v>大尾狸</v>
      </c>
    </row>
    <row r="403" hidden="1" spans="11:13">
      <c r="K403" s="6">
        <v>401</v>
      </c>
      <c r="L403" s="7" t="s">
        <v>1478</v>
      </c>
      <c r="M403" t="str">
        <f t="shared" si="6"/>
        <v>圆法师</v>
      </c>
    </row>
    <row r="404" hidden="1" spans="11:13">
      <c r="K404" s="6">
        <v>402</v>
      </c>
      <c r="L404" s="7" t="s">
        <v>1482</v>
      </c>
      <c r="M404" t="str">
        <f t="shared" si="6"/>
        <v>音箱蟀</v>
      </c>
    </row>
    <row r="405" hidden="1" spans="11:13">
      <c r="K405" s="6">
        <v>403</v>
      </c>
      <c r="L405" s="7" t="s">
        <v>1485</v>
      </c>
      <c r="M405" t="str">
        <f t="shared" si="6"/>
        <v>小猫怪</v>
      </c>
    </row>
    <row r="406" hidden="1" spans="11:13">
      <c r="K406" s="6">
        <v>404</v>
      </c>
      <c r="L406" s="7" t="s">
        <v>1488</v>
      </c>
      <c r="M406" t="str">
        <f t="shared" si="6"/>
        <v>勒克猫</v>
      </c>
    </row>
    <row r="407" hidden="1" spans="11:13">
      <c r="K407" s="6">
        <v>405</v>
      </c>
      <c r="L407" s="7" t="s">
        <v>1491</v>
      </c>
      <c r="M407" t="str">
        <f t="shared" si="6"/>
        <v>伦琴猫</v>
      </c>
    </row>
    <row r="408" hidden="1" spans="11:13">
      <c r="K408" s="6">
        <v>406</v>
      </c>
      <c r="L408" s="7" t="s">
        <v>1494</v>
      </c>
      <c r="M408" t="str">
        <f t="shared" si="6"/>
        <v>含羞苞</v>
      </c>
    </row>
    <row r="409" hidden="1" spans="11:13">
      <c r="K409" s="6">
        <v>407</v>
      </c>
      <c r="L409" s="7" t="s">
        <v>1497</v>
      </c>
      <c r="M409" t="e">
        <f t="shared" si="6"/>
        <v>#N/A</v>
      </c>
    </row>
    <row r="410" hidden="1" spans="11:13">
      <c r="K410" s="6">
        <v>408</v>
      </c>
      <c r="L410" s="7" t="s">
        <v>1500</v>
      </c>
      <c r="M410" t="e">
        <f t="shared" si="6"/>
        <v>#N/A</v>
      </c>
    </row>
    <row r="411" hidden="1" spans="11:13">
      <c r="K411" s="6">
        <v>409</v>
      </c>
      <c r="L411" s="7" t="s">
        <v>1503</v>
      </c>
      <c r="M411" t="e">
        <f t="shared" si="6"/>
        <v>#N/A</v>
      </c>
    </row>
    <row r="412" hidden="1" spans="11:13">
      <c r="K412" s="6">
        <v>410</v>
      </c>
      <c r="L412" s="7" t="s">
        <v>1506</v>
      </c>
      <c r="M412" t="e">
        <f t="shared" si="6"/>
        <v>#N/A</v>
      </c>
    </row>
    <row r="413" hidden="1" spans="11:13">
      <c r="K413" s="6">
        <v>411</v>
      </c>
      <c r="L413" s="7" t="s">
        <v>1509</v>
      </c>
      <c r="M413" t="e">
        <f t="shared" si="6"/>
        <v>#N/A</v>
      </c>
    </row>
    <row r="414" hidden="1" spans="11:13">
      <c r="K414" s="6">
        <v>412</v>
      </c>
      <c r="L414" s="7" t="s">
        <v>1512</v>
      </c>
      <c r="M414" t="str">
        <f t="shared" si="6"/>
        <v>结草儿</v>
      </c>
    </row>
    <row r="415" hidden="1" spans="11:13">
      <c r="K415" s="6">
        <v>413</v>
      </c>
      <c r="L415" s="7" t="s">
        <v>1515</v>
      </c>
      <c r="M415" t="str">
        <f t="shared" si="6"/>
        <v>结草贵妇</v>
      </c>
    </row>
    <row r="416" hidden="1" spans="11:13">
      <c r="K416" s="6">
        <v>414</v>
      </c>
      <c r="L416" s="7" t="s">
        <v>1518</v>
      </c>
      <c r="M416" t="str">
        <f t="shared" si="6"/>
        <v>绅士蛾</v>
      </c>
    </row>
    <row r="417" hidden="1" spans="11:13">
      <c r="K417" s="6">
        <v>415</v>
      </c>
      <c r="L417" s="7" t="s">
        <v>1521</v>
      </c>
      <c r="M417" t="str">
        <f t="shared" si="6"/>
        <v>三蜜蜂</v>
      </c>
    </row>
    <row r="418" hidden="1" spans="11:13">
      <c r="K418" s="6">
        <v>416</v>
      </c>
      <c r="L418" s="7" t="s">
        <v>1525</v>
      </c>
      <c r="M418" t="str">
        <f t="shared" si="6"/>
        <v>蜂女王</v>
      </c>
    </row>
    <row r="419" hidden="1" spans="11:13">
      <c r="K419" s="6">
        <v>417</v>
      </c>
      <c r="L419" s="7" t="s">
        <v>1528</v>
      </c>
      <c r="M419" t="str">
        <f t="shared" si="6"/>
        <v>帕奇利兹</v>
      </c>
    </row>
    <row r="420" hidden="1" spans="11:13">
      <c r="K420" s="6">
        <v>418</v>
      </c>
      <c r="L420" s="7" t="s">
        <v>1531</v>
      </c>
      <c r="M420" t="str">
        <f t="shared" si="6"/>
        <v>泳圈鼬</v>
      </c>
    </row>
    <row r="421" hidden="1" spans="11:13">
      <c r="K421" s="6">
        <v>419</v>
      </c>
      <c r="L421" s="7" t="s">
        <v>1535</v>
      </c>
      <c r="M421" t="str">
        <f t="shared" si="6"/>
        <v>浮潜鼬</v>
      </c>
    </row>
    <row r="422" hidden="1" spans="11:13">
      <c r="K422" s="6">
        <v>420</v>
      </c>
      <c r="L422" s="7" t="s">
        <v>1538</v>
      </c>
      <c r="M422" t="str">
        <f t="shared" si="6"/>
        <v>樱花宝</v>
      </c>
    </row>
    <row r="423" hidden="1" spans="11:13">
      <c r="K423" s="6">
        <v>421</v>
      </c>
      <c r="L423" s="7" t="s">
        <v>1542</v>
      </c>
      <c r="M423" t="str">
        <f t="shared" si="6"/>
        <v>樱花儿</v>
      </c>
    </row>
    <row r="424" spans="11:13">
      <c r="K424" s="6">
        <v>422</v>
      </c>
      <c r="L424" s="6" t="s">
        <v>1546</v>
      </c>
      <c r="M424" t="e">
        <f t="shared" si="6"/>
        <v>#N/A</v>
      </c>
    </row>
    <row r="425" hidden="1" spans="11:13">
      <c r="K425" s="6">
        <v>423</v>
      </c>
      <c r="L425" s="7" t="s">
        <v>1549</v>
      </c>
      <c r="M425" t="str">
        <f t="shared" si="6"/>
        <v>海兔兽</v>
      </c>
    </row>
    <row r="426" hidden="1" spans="11:13">
      <c r="K426" s="6">
        <v>424</v>
      </c>
      <c r="L426" s="7" t="s">
        <v>1552</v>
      </c>
      <c r="M426" t="e">
        <f t="shared" si="6"/>
        <v>#N/A</v>
      </c>
    </row>
    <row r="427" hidden="1" spans="11:13">
      <c r="K427" s="6">
        <v>425</v>
      </c>
      <c r="L427" s="7" t="s">
        <v>1555</v>
      </c>
      <c r="M427" t="str">
        <f t="shared" si="6"/>
        <v>飘飘球</v>
      </c>
    </row>
    <row r="428" hidden="1" spans="11:13">
      <c r="K428" s="6">
        <v>426</v>
      </c>
      <c r="L428" s="7" t="s">
        <v>1559</v>
      </c>
      <c r="M428" t="str">
        <f t="shared" si="6"/>
        <v>随风球</v>
      </c>
    </row>
    <row r="429" hidden="1" spans="11:13">
      <c r="K429" s="6">
        <v>427</v>
      </c>
      <c r="L429" s="7" t="s">
        <v>1563</v>
      </c>
      <c r="M429" t="str">
        <f t="shared" si="6"/>
        <v>卷卷耳</v>
      </c>
    </row>
    <row r="430" hidden="1" spans="11:13">
      <c r="K430" s="6">
        <v>428</v>
      </c>
      <c r="L430" s="7" t="s">
        <v>1568</v>
      </c>
      <c r="M430" t="e">
        <f t="shared" si="6"/>
        <v>#N/A</v>
      </c>
    </row>
    <row r="431" hidden="1" spans="11:13">
      <c r="K431" s="6">
        <v>429</v>
      </c>
      <c r="L431" s="7" t="s">
        <v>1571</v>
      </c>
      <c r="M431" t="e">
        <f t="shared" si="6"/>
        <v>#N/A</v>
      </c>
    </row>
    <row r="432" hidden="1" spans="11:13">
      <c r="K432" s="6">
        <v>430</v>
      </c>
      <c r="L432" s="7" t="s">
        <v>1574</v>
      </c>
      <c r="M432" t="e">
        <f t="shared" si="6"/>
        <v>#N/A</v>
      </c>
    </row>
    <row r="433" hidden="1" spans="11:13">
      <c r="K433" s="6">
        <v>431</v>
      </c>
      <c r="L433" s="7" t="s">
        <v>1577</v>
      </c>
      <c r="M433" t="str">
        <f t="shared" si="6"/>
        <v>魅力喵</v>
      </c>
    </row>
    <row r="434" hidden="1" spans="11:13">
      <c r="K434" s="6">
        <v>432</v>
      </c>
      <c r="L434" s="7" t="s">
        <v>1581</v>
      </c>
      <c r="M434" t="e">
        <f t="shared" si="6"/>
        <v>#N/A</v>
      </c>
    </row>
    <row r="435" spans="11:13">
      <c r="K435" s="6">
        <v>433</v>
      </c>
      <c r="L435" s="6" t="s">
        <v>1584</v>
      </c>
      <c r="M435" t="e">
        <f t="shared" si="6"/>
        <v>#N/A</v>
      </c>
    </row>
    <row r="436" hidden="1" spans="11:13">
      <c r="K436" s="6">
        <v>434</v>
      </c>
      <c r="L436" s="7" t="s">
        <v>1587</v>
      </c>
      <c r="M436" t="str">
        <f t="shared" si="6"/>
        <v>臭鼬噗</v>
      </c>
    </row>
    <row r="437" hidden="1" spans="11:13">
      <c r="K437" s="6">
        <v>435</v>
      </c>
      <c r="L437" s="7" t="s">
        <v>1590</v>
      </c>
      <c r="M437" t="str">
        <f t="shared" si="6"/>
        <v>坦克臭鼬</v>
      </c>
    </row>
    <row r="438" hidden="1" spans="11:13">
      <c r="K438" s="6">
        <v>436</v>
      </c>
      <c r="L438" s="7" t="s">
        <v>1593</v>
      </c>
      <c r="M438" t="str">
        <f t="shared" si="6"/>
        <v>铜镜怪</v>
      </c>
    </row>
    <row r="439" hidden="1" spans="11:13">
      <c r="K439" s="6">
        <v>437</v>
      </c>
      <c r="L439" s="7" t="s">
        <v>1597</v>
      </c>
      <c r="M439" t="str">
        <f t="shared" si="6"/>
        <v>青铜钟</v>
      </c>
    </row>
    <row r="440" hidden="1" spans="11:13">
      <c r="K440" s="6">
        <v>438</v>
      </c>
      <c r="L440" s="7" t="s">
        <v>1600</v>
      </c>
      <c r="M440" t="e">
        <f t="shared" si="6"/>
        <v>#N/A</v>
      </c>
    </row>
    <row r="441" hidden="1" spans="11:13">
      <c r="K441" s="6">
        <v>439</v>
      </c>
      <c r="L441" s="7" t="s">
        <v>1603</v>
      </c>
      <c r="M441" t="e">
        <f t="shared" si="6"/>
        <v>#N/A</v>
      </c>
    </row>
    <row r="442" hidden="1" spans="11:13">
      <c r="K442" s="6">
        <v>440</v>
      </c>
      <c r="L442" s="7" t="s">
        <v>1606</v>
      </c>
      <c r="M442" t="e">
        <f t="shared" si="6"/>
        <v>#N/A</v>
      </c>
    </row>
    <row r="443" hidden="1" spans="11:13">
      <c r="K443" s="6">
        <v>441</v>
      </c>
      <c r="L443" s="7" t="s">
        <v>1609</v>
      </c>
      <c r="M443" t="str">
        <f t="shared" si="6"/>
        <v>聒噪鸟</v>
      </c>
    </row>
    <row r="444" spans="11:13">
      <c r="K444" s="6">
        <v>442</v>
      </c>
      <c r="L444" s="6" t="s">
        <v>1612</v>
      </c>
      <c r="M444" t="e">
        <f t="shared" si="6"/>
        <v>#N/A</v>
      </c>
    </row>
    <row r="445" hidden="1" spans="11:13">
      <c r="K445" s="6">
        <v>443</v>
      </c>
      <c r="L445" s="7" t="s">
        <v>1615</v>
      </c>
      <c r="M445" t="str">
        <f t="shared" si="6"/>
        <v>圆陆鲨</v>
      </c>
    </row>
    <row r="446" hidden="1" spans="11:13">
      <c r="K446" s="6">
        <v>444</v>
      </c>
      <c r="L446" s="7" t="s">
        <v>1619</v>
      </c>
      <c r="M446" t="e">
        <f t="shared" si="6"/>
        <v>#N/A</v>
      </c>
    </row>
    <row r="447" hidden="1" spans="11:13">
      <c r="K447" s="6">
        <v>445</v>
      </c>
      <c r="L447" s="7" t="s">
        <v>1622</v>
      </c>
      <c r="M447" t="e">
        <f t="shared" si="6"/>
        <v>#N/A</v>
      </c>
    </row>
    <row r="448" hidden="1" spans="11:13">
      <c r="K448" s="6">
        <v>446</v>
      </c>
      <c r="L448" s="7" t="s">
        <v>1625</v>
      </c>
      <c r="M448" t="str">
        <f t="shared" si="6"/>
        <v>小卡比兽</v>
      </c>
    </row>
    <row r="449" hidden="1" spans="11:13">
      <c r="K449" s="6">
        <v>447</v>
      </c>
      <c r="L449" s="7" t="s">
        <v>1628</v>
      </c>
      <c r="M449" t="str">
        <f t="shared" si="6"/>
        <v>利欧路</v>
      </c>
    </row>
    <row r="450" hidden="1" spans="11:13">
      <c r="K450" s="6">
        <v>448</v>
      </c>
      <c r="L450" s="7" t="s">
        <v>1631</v>
      </c>
      <c r="M450" t="e">
        <f t="shared" ref="M450:M513" si="7">VLOOKUP(L450,F:F,1,FALSE)</f>
        <v>#N/A</v>
      </c>
    </row>
    <row r="451" hidden="1" spans="11:13">
      <c r="K451" s="6">
        <v>449</v>
      </c>
      <c r="L451" s="7" t="s">
        <v>1634</v>
      </c>
      <c r="M451" t="str">
        <f t="shared" si="7"/>
        <v>沙河马</v>
      </c>
    </row>
    <row r="452" hidden="1" spans="11:13">
      <c r="K452" s="6">
        <v>450</v>
      </c>
      <c r="L452" s="7" t="s">
        <v>1638</v>
      </c>
      <c r="M452" t="e">
        <f t="shared" si="7"/>
        <v>#N/A</v>
      </c>
    </row>
    <row r="453" hidden="1" spans="11:13">
      <c r="K453" s="6">
        <v>451</v>
      </c>
      <c r="L453" s="7" t="s">
        <v>1641</v>
      </c>
      <c r="M453" t="str">
        <f t="shared" si="7"/>
        <v>钳尾蝎</v>
      </c>
    </row>
    <row r="454" hidden="1" spans="11:13">
      <c r="K454" s="6">
        <v>452</v>
      </c>
      <c r="L454" s="7" t="s">
        <v>1644</v>
      </c>
      <c r="M454" t="str">
        <f t="shared" si="7"/>
        <v>龙王蝎</v>
      </c>
    </row>
    <row r="455" hidden="1" spans="11:13">
      <c r="K455" s="6">
        <v>453</v>
      </c>
      <c r="L455" s="7" t="s">
        <v>1647</v>
      </c>
      <c r="M455" t="str">
        <f t="shared" si="7"/>
        <v>不良蛙</v>
      </c>
    </row>
    <row r="456" hidden="1" spans="11:13">
      <c r="K456" s="6">
        <v>454</v>
      </c>
      <c r="L456" s="7" t="s">
        <v>1650</v>
      </c>
      <c r="M456" t="e">
        <f t="shared" si="7"/>
        <v>#N/A</v>
      </c>
    </row>
    <row r="457" hidden="1" spans="11:13">
      <c r="K457" s="6">
        <v>455</v>
      </c>
      <c r="L457" s="7" t="s">
        <v>1653</v>
      </c>
      <c r="M457" t="str">
        <f t="shared" si="7"/>
        <v>尖牙笼</v>
      </c>
    </row>
    <row r="458" spans="11:13">
      <c r="K458" s="6">
        <v>456</v>
      </c>
      <c r="L458" s="6" t="s">
        <v>1656</v>
      </c>
      <c r="M458" t="e">
        <f t="shared" si="7"/>
        <v>#N/A</v>
      </c>
    </row>
    <row r="459" spans="11:13">
      <c r="K459" s="6">
        <v>457</v>
      </c>
      <c r="L459" s="6" t="s">
        <v>1660</v>
      </c>
      <c r="M459" t="e">
        <f t="shared" si="7"/>
        <v>#N/A</v>
      </c>
    </row>
    <row r="460" hidden="1" spans="11:13">
      <c r="K460" s="6">
        <v>458</v>
      </c>
      <c r="L460" s="7" t="s">
        <v>1663</v>
      </c>
      <c r="M460" t="e">
        <f t="shared" si="7"/>
        <v>#N/A</v>
      </c>
    </row>
    <row r="461" hidden="1" spans="11:13">
      <c r="K461" s="6">
        <v>459</v>
      </c>
      <c r="L461" s="7" t="s">
        <v>1666</v>
      </c>
      <c r="M461" t="str">
        <f t="shared" si="7"/>
        <v>雪笠怪</v>
      </c>
    </row>
    <row r="462" hidden="1" spans="11:13">
      <c r="K462" s="6">
        <v>460</v>
      </c>
      <c r="L462" s="7" t="s">
        <v>1669</v>
      </c>
      <c r="M462" t="e">
        <f t="shared" si="7"/>
        <v>#N/A</v>
      </c>
    </row>
    <row r="463" hidden="1" spans="11:13">
      <c r="K463" s="6">
        <v>461</v>
      </c>
      <c r="L463" s="7" t="s">
        <v>1672</v>
      </c>
      <c r="M463" t="e">
        <f t="shared" si="7"/>
        <v>#N/A</v>
      </c>
    </row>
    <row r="464" hidden="1" spans="11:13">
      <c r="K464" s="6">
        <v>462</v>
      </c>
      <c r="L464" s="7" t="s">
        <v>1675</v>
      </c>
      <c r="M464" t="e">
        <f t="shared" si="7"/>
        <v>#N/A</v>
      </c>
    </row>
    <row r="465" spans="11:13">
      <c r="K465" s="6">
        <v>463</v>
      </c>
      <c r="L465" s="6" t="s">
        <v>1678</v>
      </c>
      <c r="M465" t="e">
        <f t="shared" si="7"/>
        <v>#N/A</v>
      </c>
    </row>
    <row r="466" hidden="1" spans="11:13">
      <c r="K466" s="6">
        <v>464</v>
      </c>
      <c r="L466" s="7" t="s">
        <v>1681</v>
      </c>
      <c r="M466" t="e">
        <f t="shared" si="7"/>
        <v>#N/A</v>
      </c>
    </row>
    <row r="467" hidden="1" spans="11:13">
      <c r="K467" s="6">
        <v>465</v>
      </c>
      <c r="L467" s="7" t="s">
        <v>1684</v>
      </c>
      <c r="M467" t="e">
        <f t="shared" si="7"/>
        <v>#N/A</v>
      </c>
    </row>
    <row r="468" hidden="1" spans="11:13">
      <c r="K468" s="6">
        <v>466</v>
      </c>
      <c r="L468" s="7" t="s">
        <v>1687</v>
      </c>
      <c r="M468" t="e">
        <f t="shared" si="7"/>
        <v>#N/A</v>
      </c>
    </row>
    <row r="469" hidden="1" spans="11:13">
      <c r="K469" s="6">
        <v>467</v>
      </c>
      <c r="L469" s="7" t="s">
        <v>1691</v>
      </c>
      <c r="M469" t="e">
        <f t="shared" si="7"/>
        <v>#N/A</v>
      </c>
    </row>
    <row r="470" hidden="1" spans="11:13">
      <c r="K470" s="6">
        <v>468</v>
      </c>
      <c r="L470" s="7" t="s">
        <v>1694</v>
      </c>
      <c r="M470" t="e">
        <f t="shared" si="7"/>
        <v>#N/A</v>
      </c>
    </row>
    <row r="471" hidden="1" spans="11:13">
      <c r="K471" s="6">
        <v>469</v>
      </c>
      <c r="L471" s="7" t="s">
        <v>1697</v>
      </c>
      <c r="M471" t="e">
        <f t="shared" si="7"/>
        <v>#N/A</v>
      </c>
    </row>
    <row r="472" hidden="1" spans="11:13">
      <c r="K472" s="6">
        <v>470</v>
      </c>
      <c r="L472" s="7" t="s">
        <v>1700</v>
      </c>
      <c r="M472" t="e">
        <f t="shared" si="7"/>
        <v>#N/A</v>
      </c>
    </row>
    <row r="473" hidden="1" spans="11:13">
      <c r="K473" s="6">
        <v>471</v>
      </c>
      <c r="L473" s="7" t="s">
        <v>1703</v>
      </c>
      <c r="M473" t="e">
        <f t="shared" si="7"/>
        <v>#N/A</v>
      </c>
    </row>
    <row r="474" hidden="1" spans="11:13">
      <c r="K474" s="6">
        <v>472</v>
      </c>
      <c r="L474" s="7" t="s">
        <v>1706</v>
      </c>
      <c r="M474" t="e">
        <f t="shared" si="7"/>
        <v>#N/A</v>
      </c>
    </row>
    <row r="475" hidden="1" spans="11:13">
      <c r="K475" s="6">
        <v>473</v>
      </c>
      <c r="L475" s="7" t="s">
        <v>1709</v>
      </c>
      <c r="M475" t="e">
        <f t="shared" si="7"/>
        <v>#N/A</v>
      </c>
    </row>
    <row r="476" hidden="1" spans="11:13">
      <c r="K476" s="6">
        <v>474</v>
      </c>
      <c r="L476" s="7" t="s">
        <v>1712</v>
      </c>
      <c r="M476" t="e">
        <f t="shared" si="7"/>
        <v>#N/A</v>
      </c>
    </row>
    <row r="477" hidden="1" spans="11:13">
      <c r="K477" s="6">
        <v>475</v>
      </c>
      <c r="L477" s="7" t="s">
        <v>1715</v>
      </c>
      <c r="M477" t="e">
        <f t="shared" si="7"/>
        <v>#N/A</v>
      </c>
    </row>
    <row r="478" hidden="1" spans="11:13">
      <c r="K478" s="6">
        <v>476</v>
      </c>
      <c r="L478" s="7" t="s">
        <v>1718</v>
      </c>
      <c r="M478" t="e">
        <f t="shared" si="7"/>
        <v>#N/A</v>
      </c>
    </row>
    <row r="479" hidden="1" spans="11:13">
      <c r="K479" s="6">
        <v>477</v>
      </c>
      <c r="L479" s="7" t="s">
        <v>1721</v>
      </c>
      <c r="M479" t="e">
        <f t="shared" si="7"/>
        <v>#N/A</v>
      </c>
    </row>
    <row r="480" hidden="1" spans="11:13">
      <c r="K480" s="6">
        <v>478</v>
      </c>
      <c r="L480" s="7" t="s">
        <v>1724</v>
      </c>
      <c r="M480" t="str">
        <f t="shared" si="7"/>
        <v>雪妖女</v>
      </c>
    </row>
    <row r="481" hidden="1" spans="11:13">
      <c r="K481" s="6">
        <v>479</v>
      </c>
      <c r="L481" s="7" t="s">
        <v>1727</v>
      </c>
      <c r="M481" t="str">
        <f t="shared" si="7"/>
        <v>洛托姆</v>
      </c>
    </row>
    <row r="482" spans="11:13">
      <c r="K482" s="6">
        <v>480</v>
      </c>
      <c r="L482" s="6" t="s">
        <v>1730</v>
      </c>
      <c r="M482" t="e">
        <f t="shared" si="7"/>
        <v>#N/A</v>
      </c>
    </row>
    <row r="483" spans="11:13">
      <c r="K483" s="6">
        <v>481</v>
      </c>
      <c r="L483" s="6" t="s">
        <v>1733</v>
      </c>
      <c r="M483" t="e">
        <f t="shared" si="7"/>
        <v>#N/A</v>
      </c>
    </row>
    <row r="484" spans="11:13">
      <c r="K484" s="6">
        <v>482</v>
      </c>
      <c r="L484" s="6" t="s">
        <v>1736</v>
      </c>
      <c r="M484" t="e">
        <f t="shared" si="7"/>
        <v>#N/A</v>
      </c>
    </row>
    <row r="485" spans="11:13">
      <c r="K485" s="6">
        <v>483</v>
      </c>
      <c r="L485" s="6" t="s">
        <v>1739</v>
      </c>
      <c r="M485" t="e">
        <f t="shared" si="7"/>
        <v>#N/A</v>
      </c>
    </row>
    <row r="486" spans="11:13">
      <c r="K486" s="6">
        <v>484</v>
      </c>
      <c r="L486" s="6" t="s">
        <v>1742</v>
      </c>
      <c r="M486" t="e">
        <f t="shared" si="7"/>
        <v>#N/A</v>
      </c>
    </row>
    <row r="487" spans="11:13">
      <c r="K487" s="6">
        <v>485</v>
      </c>
      <c r="L487" s="6" t="s">
        <v>1745</v>
      </c>
      <c r="M487" t="e">
        <f t="shared" si="7"/>
        <v>#N/A</v>
      </c>
    </row>
    <row r="488" spans="11:13">
      <c r="K488" s="6">
        <v>486</v>
      </c>
      <c r="L488" s="6" t="s">
        <v>1748</v>
      </c>
      <c r="M488" t="e">
        <f t="shared" si="7"/>
        <v>#N/A</v>
      </c>
    </row>
    <row r="489" spans="11:13">
      <c r="K489" s="6">
        <v>487</v>
      </c>
      <c r="L489" s="6" t="s">
        <v>1751</v>
      </c>
      <c r="M489" t="e">
        <f t="shared" si="7"/>
        <v>#N/A</v>
      </c>
    </row>
    <row r="490" spans="11:13">
      <c r="K490" s="6">
        <v>488</v>
      </c>
      <c r="L490" s="6" t="s">
        <v>1754</v>
      </c>
      <c r="M490" t="e">
        <f t="shared" si="7"/>
        <v>#N/A</v>
      </c>
    </row>
    <row r="491" spans="11:13">
      <c r="K491" s="6">
        <v>489</v>
      </c>
      <c r="L491" s="6" t="s">
        <v>1757</v>
      </c>
      <c r="M491" t="e">
        <f t="shared" si="7"/>
        <v>#N/A</v>
      </c>
    </row>
    <row r="492" spans="11:13">
      <c r="K492" s="6">
        <v>490</v>
      </c>
      <c r="L492" s="6" t="s">
        <v>1760</v>
      </c>
      <c r="M492" t="e">
        <f t="shared" si="7"/>
        <v>#N/A</v>
      </c>
    </row>
    <row r="493" spans="11:13">
      <c r="K493" s="6">
        <v>491</v>
      </c>
      <c r="L493" s="6" t="s">
        <v>1763</v>
      </c>
      <c r="M493" t="e">
        <f t="shared" si="7"/>
        <v>#N/A</v>
      </c>
    </row>
    <row r="494" spans="11:13">
      <c r="K494" s="6">
        <v>492</v>
      </c>
      <c r="L494" s="6" t="s">
        <v>1767</v>
      </c>
      <c r="M494" t="e">
        <f t="shared" si="7"/>
        <v>#N/A</v>
      </c>
    </row>
    <row r="495" spans="11:13">
      <c r="K495" s="6">
        <v>493</v>
      </c>
      <c r="L495" s="6" t="s">
        <v>1770</v>
      </c>
      <c r="M495" t="e">
        <f t="shared" si="7"/>
        <v>#N/A</v>
      </c>
    </row>
    <row r="496" hidden="1" spans="11:13">
      <c r="K496" s="6">
        <v>494</v>
      </c>
      <c r="L496" s="7" t="s">
        <v>1774</v>
      </c>
      <c r="M496" t="e">
        <f t="shared" si="7"/>
        <v>#N/A</v>
      </c>
    </row>
    <row r="497" hidden="1" spans="11:13">
      <c r="K497" s="6">
        <v>495</v>
      </c>
      <c r="L497" s="7" t="s">
        <v>1777</v>
      </c>
      <c r="M497" t="e">
        <f t="shared" si="7"/>
        <v>#N/A</v>
      </c>
    </row>
    <row r="498" hidden="1" spans="11:13">
      <c r="K498" s="6">
        <v>496</v>
      </c>
      <c r="L498" s="7" t="s">
        <v>1780</v>
      </c>
      <c r="M498" t="e">
        <f t="shared" si="7"/>
        <v>#N/A</v>
      </c>
    </row>
    <row r="499" hidden="1" spans="11:13">
      <c r="K499" s="6">
        <v>497</v>
      </c>
      <c r="L499" s="7" t="s">
        <v>1783</v>
      </c>
      <c r="M499" t="e">
        <f t="shared" si="7"/>
        <v>#N/A</v>
      </c>
    </row>
    <row r="500" hidden="1" spans="11:13">
      <c r="K500" s="6">
        <v>498</v>
      </c>
      <c r="L500" s="7" t="s">
        <v>1786</v>
      </c>
      <c r="M500" t="e">
        <f t="shared" si="7"/>
        <v>#N/A</v>
      </c>
    </row>
    <row r="501" hidden="1" spans="11:13">
      <c r="K501" s="6">
        <v>499</v>
      </c>
      <c r="L501" s="7" t="s">
        <v>1515</v>
      </c>
      <c r="M501" t="str">
        <f t="shared" si="7"/>
        <v>结草贵妇</v>
      </c>
    </row>
    <row r="502" hidden="1" spans="11:13">
      <c r="K502" s="6">
        <v>500</v>
      </c>
      <c r="L502" s="7" t="s">
        <v>1515</v>
      </c>
      <c r="M502" t="str">
        <f t="shared" si="7"/>
        <v>结草贵妇</v>
      </c>
    </row>
    <row r="503" spans="11:13">
      <c r="K503" s="6">
        <v>501</v>
      </c>
      <c r="L503" s="6" t="s">
        <v>1751</v>
      </c>
      <c r="M503" t="e">
        <f t="shared" si="7"/>
        <v>#N/A</v>
      </c>
    </row>
    <row r="504" spans="11:13">
      <c r="K504" s="6">
        <v>502</v>
      </c>
      <c r="L504" s="6" t="s">
        <v>1767</v>
      </c>
      <c r="M504" t="e">
        <f t="shared" si="7"/>
        <v>#N/A</v>
      </c>
    </row>
    <row r="505" hidden="1" spans="11:13">
      <c r="K505" s="6">
        <v>503</v>
      </c>
      <c r="L505" s="7" t="s">
        <v>1797</v>
      </c>
      <c r="M505" t="e">
        <f t="shared" si="7"/>
        <v>#N/A</v>
      </c>
    </row>
    <row r="506" hidden="1" spans="11:13">
      <c r="K506" s="6">
        <v>504</v>
      </c>
      <c r="L506" s="7" t="s">
        <v>1800</v>
      </c>
      <c r="M506" t="e">
        <f t="shared" si="7"/>
        <v>#N/A</v>
      </c>
    </row>
    <row r="507" hidden="1" spans="11:13">
      <c r="K507" s="6">
        <v>505</v>
      </c>
      <c r="L507" s="7" t="s">
        <v>1803</v>
      </c>
      <c r="M507" t="e">
        <f t="shared" si="7"/>
        <v>#N/A</v>
      </c>
    </row>
    <row r="508" hidden="1" spans="11:13">
      <c r="K508" s="6">
        <v>506</v>
      </c>
      <c r="L508" s="7" t="s">
        <v>1806</v>
      </c>
      <c r="M508" t="e">
        <f t="shared" si="7"/>
        <v>#N/A</v>
      </c>
    </row>
    <row r="509" hidden="1" spans="11:13">
      <c r="K509" s="6">
        <v>507</v>
      </c>
      <c r="L509" s="7" t="s">
        <v>1809</v>
      </c>
      <c r="M509" t="e">
        <f t="shared" si="7"/>
        <v>#N/A</v>
      </c>
    </row>
    <row r="510" hidden="1" spans="11:13">
      <c r="K510" s="6">
        <v>508</v>
      </c>
      <c r="L510" s="7" t="s">
        <v>29</v>
      </c>
      <c r="M510" t="e">
        <f t="shared" si="7"/>
        <v>#N/A</v>
      </c>
    </row>
    <row r="511" hidden="1" spans="11:13">
      <c r="K511" s="6">
        <v>509</v>
      </c>
      <c r="L511" s="7" t="s">
        <v>29</v>
      </c>
      <c r="M511" t="e">
        <f t="shared" si="7"/>
        <v>#N/A</v>
      </c>
    </row>
    <row r="512" hidden="1" spans="11:13">
      <c r="K512" s="6">
        <v>510</v>
      </c>
      <c r="L512" s="7" t="s">
        <v>29</v>
      </c>
      <c r="M512" t="e">
        <f t="shared" si="7"/>
        <v>#N/A</v>
      </c>
    </row>
    <row r="513" hidden="1" spans="11:13">
      <c r="K513" s="6">
        <v>511</v>
      </c>
      <c r="L513" s="7" t="s">
        <v>29</v>
      </c>
      <c r="M513" t="e">
        <f t="shared" si="7"/>
        <v>#N/A</v>
      </c>
    </row>
    <row r="514" hidden="1" spans="11:13">
      <c r="K514" s="6">
        <v>512</v>
      </c>
      <c r="L514" s="7" t="s">
        <v>29</v>
      </c>
      <c r="M514" t="e">
        <f t="shared" ref="M514:M577" si="8">VLOOKUP(L514,F:F,1,FALSE)</f>
        <v>#N/A</v>
      </c>
    </row>
    <row r="515" hidden="1" spans="11:13">
      <c r="K515" s="6">
        <v>513</v>
      </c>
      <c r="L515" s="7" t="s">
        <v>29</v>
      </c>
      <c r="M515" t="e">
        <f t="shared" si="8"/>
        <v>#N/A</v>
      </c>
    </row>
    <row r="516" hidden="1" spans="11:13">
      <c r="K516" s="6">
        <v>514</v>
      </c>
      <c r="L516" s="7" t="s">
        <v>29</v>
      </c>
      <c r="M516" t="e">
        <f t="shared" si="8"/>
        <v>#N/A</v>
      </c>
    </row>
    <row r="517" hidden="1" spans="11:13">
      <c r="K517" s="6">
        <v>515</v>
      </c>
      <c r="L517" s="7" t="s">
        <v>29</v>
      </c>
      <c r="M517" t="e">
        <f t="shared" si="8"/>
        <v>#N/A</v>
      </c>
    </row>
    <row r="518" hidden="1" spans="11:13">
      <c r="K518" s="6">
        <v>516</v>
      </c>
      <c r="L518" s="7" t="s">
        <v>29</v>
      </c>
      <c r="M518" t="e">
        <f t="shared" si="8"/>
        <v>#N/A</v>
      </c>
    </row>
    <row r="519" hidden="1" spans="11:13">
      <c r="K519" s="6">
        <v>517</v>
      </c>
      <c r="L519" s="7" t="s">
        <v>29</v>
      </c>
      <c r="M519" t="e">
        <f t="shared" si="8"/>
        <v>#N/A</v>
      </c>
    </row>
    <row r="520" hidden="1" spans="11:13">
      <c r="K520" s="6">
        <v>518</v>
      </c>
      <c r="L520" s="7" t="s">
        <v>29</v>
      </c>
      <c r="M520" t="e">
        <f t="shared" si="8"/>
        <v>#N/A</v>
      </c>
    </row>
    <row r="521" hidden="1" spans="11:13">
      <c r="K521" s="6">
        <v>519</v>
      </c>
      <c r="L521" s="7" t="s">
        <v>29</v>
      </c>
      <c r="M521" t="e">
        <f t="shared" si="8"/>
        <v>#N/A</v>
      </c>
    </row>
    <row r="522" hidden="1" spans="11:13">
      <c r="K522" s="6">
        <v>520</v>
      </c>
      <c r="L522" s="7" t="s">
        <v>29</v>
      </c>
      <c r="M522" t="e">
        <f t="shared" si="8"/>
        <v>#N/A</v>
      </c>
    </row>
    <row r="523" hidden="1" spans="11:13">
      <c r="K523" s="6">
        <v>521</v>
      </c>
      <c r="L523" s="7" t="s">
        <v>29</v>
      </c>
      <c r="M523" t="e">
        <f t="shared" si="8"/>
        <v>#N/A</v>
      </c>
    </row>
    <row r="524" hidden="1" spans="11:13">
      <c r="K524" s="6">
        <v>522</v>
      </c>
      <c r="L524" s="7" t="s">
        <v>29</v>
      </c>
      <c r="M524" t="e">
        <f t="shared" si="8"/>
        <v>#N/A</v>
      </c>
    </row>
    <row r="525" hidden="1" spans="11:13">
      <c r="K525" s="6">
        <v>523</v>
      </c>
      <c r="L525" s="7" t="s">
        <v>29</v>
      </c>
      <c r="M525" t="e">
        <f t="shared" si="8"/>
        <v>#N/A</v>
      </c>
    </row>
    <row r="526" hidden="1" spans="11:13">
      <c r="K526" s="6">
        <v>524</v>
      </c>
      <c r="L526" s="7" t="s">
        <v>29</v>
      </c>
      <c r="M526" t="e">
        <f t="shared" si="8"/>
        <v>#N/A</v>
      </c>
    </row>
    <row r="527" hidden="1" spans="11:13">
      <c r="K527" s="6">
        <v>525</v>
      </c>
      <c r="L527" s="7" t="s">
        <v>29</v>
      </c>
      <c r="M527" t="e">
        <f t="shared" si="8"/>
        <v>#N/A</v>
      </c>
    </row>
    <row r="528" hidden="1" spans="11:13">
      <c r="K528" s="6">
        <v>526</v>
      </c>
      <c r="L528" s="7" t="s">
        <v>29</v>
      </c>
      <c r="M528" t="e">
        <f t="shared" si="8"/>
        <v>#N/A</v>
      </c>
    </row>
    <row r="529" hidden="1" spans="11:13">
      <c r="K529" s="6">
        <v>527</v>
      </c>
      <c r="L529" s="7" t="s">
        <v>29</v>
      </c>
      <c r="M529" t="e">
        <f t="shared" si="8"/>
        <v>#N/A</v>
      </c>
    </row>
    <row r="530" hidden="1" spans="11:13">
      <c r="K530" s="6">
        <v>528</v>
      </c>
      <c r="L530" s="7" t="s">
        <v>29</v>
      </c>
      <c r="M530" t="e">
        <f t="shared" si="8"/>
        <v>#N/A</v>
      </c>
    </row>
    <row r="531" hidden="1" spans="11:13">
      <c r="K531" s="6">
        <v>529</v>
      </c>
      <c r="L531" s="7" t="s">
        <v>29</v>
      </c>
      <c r="M531" t="e">
        <f t="shared" si="8"/>
        <v>#N/A</v>
      </c>
    </row>
    <row r="532" hidden="1" spans="11:13">
      <c r="K532" s="6">
        <v>530</v>
      </c>
      <c r="L532" s="7" t="s">
        <v>29</v>
      </c>
      <c r="M532" t="e">
        <f t="shared" si="8"/>
        <v>#N/A</v>
      </c>
    </row>
    <row r="533" hidden="1" spans="11:13">
      <c r="K533" s="6">
        <v>531</v>
      </c>
      <c r="L533" s="7" t="s">
        <v>29</v>
      </c>
      <c r="M533" t="e">
        <f t="shared" si="8"/>
        <v>#N/A</v>
      </c>
    </row>
    <row r="534" hidden="1" spans="11:13">
      <c r="K534" s="6">
        <v>532</v>
      </c>
      <c r="L534" s="7" t="s">
        <v>29</v>
      </c>
      <c r="M534" t="e">
        <f t="shared" si="8"/>
        <v>#N/A</v>
      </c>
    </row>
    <row r="535" hidden="1" spans="11:13">
      <c r="K535" s="6">
        <v>533</v>
      </c>
      <c r="L535" s="7" t="s">
        <v>29</v>
      </c>
      <c r="M535" t="e">
        <f t="shared" si="8"/>
        <v>#N/A</v>
      </c>
    </row>
    <row r="536" hidden="1" spans="11:13">
      <c r="K536" s="6">
        <v>534</v>
      </c>
      <c r="L536" s="7" t="s">
        <v>29</v>
      </c>
      <c r="M536" t="e">
        <f t="shared" si="8"/>
        <v>#N/A</v>
      </c>
    </row>
    <row r="537" hidden="1" spans="11:13">
      <c r="K537" s="6">
        <v>535</v>
      </c>
      <c r="L537" s="7" t="s">
        <v>29</v>
      </c>
      <c r="M537" t="e">
        <f t="shared" si="8"/>
        <v>#N/A</v>
      </c>
    </row>
    <row r="538" hidden="1" spans="11:13">
      <c r="K538" s="6">
        <v>536</v>
      </c>
      <c r="L538" s="7" t="s">
        <v>29</v>
      </c>
      <c r="M538" t="e">
        <f t="shared" si="8"/>
        <v>#N/A</v>
      </c>
    </row>
    <row r="539" hidden="1" spans="11:13">
      <c r="K539" s="6">
        <v>537</v>
      </c>
      <c r="L539" s="7" t="s">
        <v>29</v>
      </c>
      <c r="M539" t="e">
        <f t="shared" si="8"/>
        <v>#N/A</v>
      </c>
    </row>
    <row r="540" hidden="1" spans="11:13">
      <c r="K540" s="6">
        <v>538</v>
      </c>
      <c r="L540" s="7" t="s">
        <v>29</v>
      </c>
      <c r="M540" t="e">
        <f t="shared" si="8"/>
        <v>#N/A</v>
      </c>
    </row>
    <row r="541" hidden="1" spans="11:13">
      <c r="K541" s="6">
        <v>539</v>
      </c>
      <c r="L541" s="7" t="s">
        <v>29</v>
      </c>
      <c r="M541" t="e">
        <f t="shared" si="8"/>
        <v>#N/A</v>
      </c>
    </row>
    <row r="542" hidden="1" spans="11:13">
      <c r="K542" s="6">
        <v>540</v>
      </c>
      <c r="L542" s="7" t="s">
        <v>29</v>
      </c>
      <c r="M542" t="e">
        <f t="shared" si="8"/>
        <v>#N/A</v>
      </c>
    </row>
    <row r="543" hidden="1" spans="11:13">
      <c r="K543" s="6">
        <v>541</v>
      </c>
      <c r="L543" s="7" t="s">
        <v>29</v>
      </c>
      <c r="M543" t="e">
        <f t="shared" si="8"/>
        <v>#N/A</v>
      </c>
    </row>
    <row r="544" hidden="1" spans="11:13">
      <c r="K544" s="6">
        <v>542</v>
      </c>
      <c r="L544" s="7" t="s">
        <v>29</v>
      </c>
      <c r="M544" t="e">
        <f t="shared" si="8"/>
        <v>#N/A</v>
      </c>
    </row>
    <row r="545" hidden="1" spans="11:13">
      <c r="K545" s="6">
        <v>543</v>
      </c>
      <c r="L545" s="7" t="s">
        <v>29</v>
      </c>
      <c r="M545" t="e">
        <f t="shared" si="8"/>
        <v>#N/A</v>
      </c>
    </row>
    <row r="546" hidden="1" spans="11:13">
      <c r="K546" s="6">
        <v>544</v>
      </c>
      <c r="L546" s="7" t="s">
        <v>1848</v>
      </c>
      <c r="M546" t="e">
        <f t="shared" si="8"/>
        <v>#N/A</v>
      </c>
    </row>
    <row r="547" spans="11:13">
      <c r="K547" s="6">
        <v>545</v>
      </c>
      <c r="L547" s="6" t="s">
        <v>1852</v>
      </c>
      <c r="M547" t="e">
        <f t="shared" si="8"/>
        <v>#N/A</v>
      </c>
    </row>
    <row r="548" hidden="1" spans="11:13">
      <c r="K548" s="6">
        <v>546</v>
      </c>
      <c r="L548" s="7" t="s">
        <v>1856</v>
      </c>
      <c r="M548" t="e">
        <f t="shared" si="8"/>
        <v>#N/A</v>
      </c>
    </row>
    <row r="549" hidden="1" spans="11:13">
      <c r="K549" s="6">
        <v>547</v>
      </c>
      <c r="L549" s="7" t="s">
        <v>1859</v>
      </c>
      <c r="M549" t="e">
        <f t="shared" si="8"/>
        <v>#N/A</v>
      </c>
    </row>
    <row r="550" spans="11:13">
      <c r="K550" s="6">
        <v>548</v>
      </c>
      <c r="L550" s="6" t="s">
        <v>1862</v>
      </c>
      <c r="M550" t="e">
        <f t="shared" si="8"/>
        <v>#N/A</v>
      </c>
    </row>
    <row r="551" hidden="1" spans="11:13">
      <c r="K551" s="6">
        <v>549</v>
      </c>
      <c r="L551" s="7" t="s">
        <v>1865</v>
      </c>
      <c r="M551" t="e">
        <f t="shared" si="8"/>
        <v>#N/A</v>
      </c>
    </row>
    <row r="552" hidden="1" spans="11:13">
      <c r="K552" s="6">
        <v>550</v>
      </c>
      <c r="L552" s="7" t="s">
        <v>1868</v>
      </c>
      <c r="M552" t="e">
        <f t="shared" si="8"/>
        <v>#N/A</v>
      </c>
    </row>
    <row r="553" spans="11:13">
      <c r="K553" s="6">
        <v>551</v>
      </c>
      <c r="L553" s="6" t="s">
        <v>1871</v>
      </c>
      <c r="M553" t="e">
        <f t="shared" si="8"/>
        <v>#N/A</v>
      </c>
    </row>
    <row r="554" hidden="1" spans="11:13">
      <c r="K554" s="6">
        <v>552</v>
      </c>
      <c r="L554" s="7" t="s">
        <v>1874</v>
      </c>
      <c r="M554" t="e">
        <f t="shared" si="8"/>
        <v>#N/A</v>
      </c>
    </row>
    <row r="555" hidden="1" spans="11:13">
      <c r="K555" s="6">
        <v>553</v>
      </c>
      <c r="L555" s="7" t="s">
        <v>1877</v>
      </c>
      <c r="M555" t="e">
        <f t="shared" si="8"/>
        <v>#N/A</v>
      </c>
    </row>
    <row r="556" hidden="1" spans="11:13">
      <c r="K556" s="6">
        <v>554</v>
      </c>
      <c r="L556" s="7" t="s">
        <v>1880</v>
      </c>
      <c r="M556" t="e">
        <f t="shared" si="8"/>
        <v>#N/A</v>
      </c>
    </row>
    <row r="557" hidden="1" spans="11:13">
      <c r="K557" s="6">
        <v>555</v>
      </c>
      <c r="L557" s="7" t="s">
        <v>1883</v>
      </c>
      <c r="M557" t="e">
        <f t="shared" si="8"/>
        <v>#N/A</v>
      </c>
    </row>
    <row r="558" hidden="1" spans="11:13">
      <c r="K558" s="6">
        <v>556</v>
      </c>
      <c r="L558" s="7" t="s">
        <v>1886</v>
      </c>
      <c r="M558" t="e">
        <f t="shared" si="8"/>
        <v>#N/A</v>
      </c>
    </row>
    <row r="559" hidden="1" spans="11:13">
      <c r="K559" s="6">
        <v>557</v>
      </c>
      <c r="L559" s="7" t="s">
        <v>1889</v>
      </c>
      <c r="M559" t="e">
        <f t="shared" si="8"/>
        <v>#N/A</v>
      </c>
    </row>
    <row r="560" hidden="1" spans="11:13">
      <c r="K560" s="6">
        <v>558</v>
      </c>
      <c r="L560" s="7" t="s">
        <v>1892</v>
      </c>
      <c r="M560" t="e">
        <f t="shared" si="8"/>
        <v>#N/A</v>
      </c>
    </row>
    <row r="561" hidden="1" spans="11:13">
      <c r="K561" s="6">
        <v>559</v>
      </c>
      <c r="L561" s="7" t="s">
        <v>1895</v>
      </c>
      <c r="M561" t="str">
        <f t="shared" si="8"/>
        <v>扒手猫</v>
      </c>
    </row>
    <row r="562" hidden="1" spans="11:13">
      <c r="K562" s="6">
        <v>560</v>
      </c>
      <c r="L562" s="7" t="s">
        <v>1898</v>
      </c>
      <c r="M562" t="e">
        <f t="shared" si="8"/>
        <v>#N/A</v>
      </c>
    </row>
    <row r="563" hidden="1" spans="11:13">
      <c r="K563" s="6">
        <v>561</v>
      </c>
      <c r="L563" s="7" t="s">
        <v>1901</v>
      </c>
      <c r="M563" t="e">
        <f t="shared" si="8"/>
        <v>#N/A</v>
      </c>
    </row>
    <row r="564" hidden="1" spans="11:13">
      <c r="K564" s="6">
        <v>562</v>
      </c>
      <c r="L564" s="7" t="s">
        <v>1904</v>
      </c>
      <c r="M564" t="e">
        <f t="shared" si="8"/>
        <v>#N/A</v>
      </c>
    </row>
    <row r="565" hidden="1" spans="11:13">
      <c r="K565" s="6">
        <v>563</v>
      </c>
      <c r="L565" s="7" t="s">
        <v>1907</v>
      </c>
      <c r="M565" t="e">
        <f t="shared" si="8"/>
        <v>#N/A</v>
      </c>
    </row>
    <row r="566" hidden="1" spans="11:13">
      <c r="K566" s="6">
        <v>564</v>
      </c>
      <c r="L566" s="7" t="s">
        <v>1910</v>
      </c>
      <c r="M566" t="e">
        <f t="shared" si="8"/>
        <v>#N/A</v>
      </c>
    </row>
    <row r="567" hidden="1" spans="11:13">
      <c r="K567" s="6">
        <v>565</v>
      </c>
      <c r="L567" s="7" t="s">
        <v>1913</v>
      </c>
      <c r="M567" t="e">
        <f t="shared" si="8"/>
        <v>#N/A</v>
      </c>
    </row>
    <row r="568" hidden="1" spans="11:13">
      <c r="K568" s="6">
        <v>566</v>
      </c>
      <c r="L568" s="7" t="s">
        <v>1916</v>
      </c>
      <c r="M568" t="e">
        <f t="shared" si="8"/>
        <v>#N/A</v>
      </c>
    </row>
    <row r="569" spans="11:13">
      <c r="K569" s="6">
        <v>567</v>
      </c>
      <c r="L569" s="6" t="s">
        <v>1919</v>
      </c>
      <c r="M569" t="e">
        <f t="shared" si="8"/>
        <v>#N/A</v>
      </c>
    </row>
    <row r="570" spans="11:13">
      <c r="K570" s="6">
        <v>568</v>
      </c>
      <c r="L570" s="6" t="s">
        <v>1922</v>
      </c>
      <c r="M570" t="e">
        <f t="shared" si="8"/>
        <v>#N/A</v>
      </c>
    </row>
    <row r="571" spans="11:13">
      <c r="K571" s="6">
        <v>569</v>
      </c>
      <c r="L571" s="6" t="s">
        <v>1925</v>
      </c>
      <c r="M571" t="e">
        <f t="shared" si="8"/>
        <v>#N/A</v>
      </c>
    </row>
    <row r="572" hidden="1" spans="11:13">
      <c r="K572" s="6">
        <v>570</v>
      </c>
      <c r="L572" s="7" t="s">
        <v>1929</v>
      </c>
      <c r="M572" t="e">
        <f t="shared" si="8"/>
        <v>#N/A</v>
      </c>
    </row>
    <row r="573" hidden="1" spans="11:13">
      <c r="K573" s="6">
        <v>571</v>
      </c>
      <c r="L573" s="7" t="s">
        <v>1932</v>
      </c>
      <c r="M573" t="e">
        <f t="shared" si="8"/>
        <v>#N/A</v>
      </c>
    </row>
    <row r="574" spans="11:13">
      <c r="K574" s="6">
        <v>572</v>
      </c>
      <c r="L574" s="6" t="s">
        <v>1935</v>
      </c>
      <c r="M574" t="e">
        <f t="shared" si="8"/>
        <v>#N/A</v>
      </c>
    </row>
    <row r="575" spans="11:13">
      <c r="K575" s="6">
        <v>573</v>
      </c>
      <c r="L575" s="6" t="s">
        <v>1938</v>
      </c>
      <c r="M575" t="e">
        <f t="shared" si="8"/>
        <v>#N/A</v>
      </c>
    </row>
    <row r="576" hidden="1" spans="11:13">
      <c r="K576" s="6">
        <v>574</v>
      </c>
      <c r="L576" s="7" t="s">
        <v>1941</v>
      </c>
      <c r="M576" t="str">
        <f t="shared" si="8"/>
        <v>石丸子</v>
      </c>
    </row>
    <row r="577" spans="11:13">
      <c r="K577" s="6">
        <v>575</v>
      </c>
      <c r="L577" s="6" t="s">
        <v>1945</v>
      </c>
      <c r="M577" t="e">
        <f t="shared" si="8"/>
        <v>#N/A</v>
      </c>
    </row>
    <row r="578" hidden="1" spans="11:13">
      <c r="K578" s="6">
        <v>576</v>
      </c>
      <c r="L578" s="7" t="s">
        <v>1948</v>
      </c>
      <c r="M578" t="e">
        <f t="shared" ref="M578:M641" si="9">VLOOKUP(L578,F:F,1,FALSE)</f>
        <v>#N/A</v>
      </c>
    </row>
    <row r="579" spans="11:13">
      <c r="K579" s="6">
        <v>577</v>
      </c>
      <c r="L579" s="6" t="s">
        <v>1951</v>
      </c>
      <c r="M579" t="e">
        <f t="shared" si="9"/>
        <v>#N/A</v>
      </c>
    </row>
    <row r="580" hidden="1" spans="11:13">
      <c r="K580" s="6">
        <v>578</v>
      </c>
      <c r="L580" s="7" t="s">
        <v>1954</v>
      </c>
      <c r="M580" t="e">
        <f t="shared" si="9"/>
        <v>#N/A</v>
      </c>
    </row>
    <row r="581" spans="11:13">
      <c r="K581" s="6">
        <v>579</v>
      </c>
      <c r="L581" s="8" t="s">
        <v>1957</v>
      </c>
      <c r="M581" t="e">
        <f t="shared" si="9"/>
        <v>#N/A</v>
      </c>
    </row>
    <row r="582" hidden="1" spans="11:13">
      <c r="K582" s="6">
        <v>580</v>
      </c>
      <c r="L582" s="7" t="s">
        <v>1960</v>
      </c>
      <c r="M582" t="e">
        <f t="shared" si="9"/>
        <v>#N/A</v>
      </c>
    </row>
    <row r="583" hidden="1" spans="11:13">
      <c r="K583" s="6">
        <v>581</v>
      </c>
      <c r="L583" s="7" t="s">
        <v>1963</v>
      </c>
      <c r="M583" t="str">
        <f t="shared" si="9"/>
        <v>差不多娃娃</v>
      </c>
    </row>
    <row r="584" spans="11:13">
      <c r="K584" s="6">
        <v>582</v>
      </c>
      <c r="L584" s="6" t="s">
        <v>1966</v>
      </c>
      <c r="M584" t="e">
        <f t="shared" si="9"/>
        <v>#N/A</v>
      </c>
    </row>
    <row r="585" hidden="1" spans="11:13">
      <c r="K585" s="6">
        <v>583</v>
      </c>
      <c r="L585" s="7" t="s">
        <v>1969</v>
      </c>
      <c r="M585" t="e">
        <f t="shared" si="9"/>
        <v>#N/A</v>
      </c>
    </row>
    <row r="586" hidden="1" spans="11:13">
      <c r="K586" s="6">
        <v>584</v>
      </c>
      <c r="L586" s="7" t="s">
        <v>1972</v>
      </c>
      <c r="M586" t="e">
        <f t="shared" si="9"/>
        <v>#N/A</v>
      </c>
    </row>
    <row r="587" hidden="1" spans="11:13">
      <c r="K587" s="6">
        <v>585</v>
      </c>
      <c r="L587" s="7" t="s">
        <v>1975</v>
      </c>
      <c r="M587" t="e">
        <f t="shared" si="9"/>
        <v>#N/A</v>
      </c>
    </row>
    <row r="588" hidden="1" spans="11:13">
      <c r="K588" s="6">
        <v>586</v>
      </c>
      <c r="L588" s="7" t="s">
        <v>1978</v>
      </c>
      <c r="M588" t="e">
        <f t="shared" si="9"/>
        <v>#N/A</v>
      </c>
    </row>
    <row r="589" hidden="1" spans="11:13">
      <c r="K589" s="6">
        <v>587</v>
      </c>
      <c r="L589" s="7" t="s">
        <v>1981</v>
      </c>
      <c r="M589" t="e">
        <f t="shared" si="9"/>
        <v>#N/A</v>
      </c>
    </row>
    <row r="590" hidden="1" spans="11:13">
      <c r="K590" s="6">
        <v>588</v>
      </c>
      <c r="L590" s="7" t="s">
        <v>1985</v>
      </c>
      <c r="M590" t="str">
        <f t="shared" si="9"/>
        <v>投摔鬼</v>
      </c>
    </row>
    <row r="591" spans="11:13">
      <c r="K591" s="6">
        <v>589</v>
      </c>
      <c r="L591" s="6" t="s">
        <v>1989</v>
      </c>
      <c r="M591" t="e">
        <f t="shared" si="9"/>
        <v>#N/A</v>
      </c>
    </row>
    <row r="592" spans="11:13">
      <c r="K592" s="6">
        <v>590</v>
      </c>
      <c r="L592" s="6" t="s">
        <v>1992</v>
      </c>
      <c r="M592" t="e">
        <f t="shared" si="9"/>
        <v>#N/A</v>
      </c>
    </row>
    <row r="593" hidden="1" spans="11:13">
      <c r="K593" s="6">
        <v>591</v>
      </c>
      <c r="L593" s="7" t="s">
        <v>1995</v>
      </c>
      <c r="M593" t="e">
        <f t="shared" si="9"/>
        <v>#N/A</v>
      </c>
    </row>
    <row r="594" hidden="1" spans="11:13">
      <c r="K594" s="6">
        <v>592</v>
      </c>
      <c r="L594" s="7" t="s">
        <v>1998</v>
      </c>
      <c r="M594" t="e">
        <f t="shared" si="9"/>
        <v>#N/A</v>
      </c>
    </row>
    <row r="595" spans="11:13">
      <c r="K595" s="6">
        <v>593</v>
      </c>
      <c r="L595" s="6" t="s">
        <v>2001</v>
      </c>
      <c r="M595" t="e">
        <f t="shared" si="9"/>
        <v>#N/A</v>
      </c>
    </row>
    <row r="596" hidden="1" spans="11:13">
      <c r="K596" s="6">
        <v>594</v>
      </c>
      <c r="L596" s="7" t="s">
        <v>2004</v>
      </c>
      <c r="M596" t="e">
        <f t="shared" si="9"/>
        <v>#N/A</v>
      </c>
    </row>
    <row r="597" hidden="1" spans="11:13">
      <c r="K597" s="6">
        <v>595</v>
      </c>
      <c r="L597" s="7" t="s">
        <v>2007</v>
      </c>
      <c r="M597" t="e">
        <f t="shared" si="9"/>
        <v>#N/A</v>
      </c>
    </row>
    <row r="598" spans="11:13">
      <c r="K598" s="6">
        <v>596</v>
      </c>
      <c r="L598" s="6" t="s">
        <v>2010</v>
      </c>
      <c r="M598" t="e">
        <f t="shared" si="9"/>
        <v>#N/A</v>
      </c>
    </row>
    <row r="599" hidden="1" spans="11:13">
      <c r="K599" s="6">
        <v>597</v>
      </c>
      <c r="L599" s="7" t="s">
        <v>2013</v>
      </c>
      <c r="M599" t="e">
        <f t="shared" si="9"/>
        <v>#N/A</v>
      </c>
    </row>
    <row r="600" spans="11:13">
      <c r="K600" s="6">
        <v>598</v>
      </c>
      <c r="L600" s="6" t="s">
        <v>2016</v>
      </c>
      <c r="M600" t="e">
        <f t="shared" si="9"/>
        <v>#N/A</v>
      </c>
    </row>
    <row r="601" hidden="1" spans="11:13">
      <c r="K601" s="6">
        <v>599</v>
      </c>
      <c r="L601" s="7" t="s">
        <v>2019</v>
      </c>
      <c r="M601" t="e">
        <f t="shared" si="9"/>
        <v>#N/A</v>
      </c>
    </row>
    <row r="602" spans="11:13">
      <c r="K602" s="6">
        <v>600</v>
      </c>
      <c r="L602" s="6" t="s">
        <v>2022</v>
      </c>
      <c r="M602" t="e">
        <f t="shared" si="9"/>
        <v>#N/A</v>
      </c>
    </row>
    <row r="603" spans="11:13">
      <c r="K603" s="6">
        <v>601</v>
      </c>
      <c r="L603" s="8" t="s">
        <v>2025</v>
      </c>
      <c r="M603" t="e">
        <f t="shared" si="9"/>
        <v>#N/A</v>
      </c>
    </row>
    <row r="604" hidden="1" spans="11:13">
      <c r="K604" s="6">
        <v>602</v>
      </c>
      <c r="L604" s="7" t="s">
        <v>2029</v>
      </c>
      <c r="M604" t="e">
        <f t="shared" si="9"/>
        <v>#N/A</v>
      </c>
    </row>
    <row r="605" hidden="1" spans="11:13">
      <c r="K605" s="6">
        <v>603</v>
      </c>
      <c r="L605" s="7" t="s">
        <v>2032</v>
      </c>
      <c r="M605" t="e">
        <f t="shared" si="9"/>
        <v>#N/A</v>
      </c>
    </row>
    <row r="606" spans="11:13">
      <c r="K606" s="6">
        <v>604</v>
      </c>
      <c r="L606" s="6" t="s">
        <v>2035</v>
      </c>
      <c r="M606" t="e">
        <f t="shared" si="9"/>
        <v>#N/A</v>
      </c>
    </row>
    <row r="607" spans="11:13">
      <c r="K607" s="6">
        <v>605</v>
      </c>
      <c r="L607" s="6" t="s">
        <v>2038</v>
      </c>
      <c r="M607" t="e">
        <f t="shared" si="9"/>
        <v>#N/A</v>
      </c>
    </row>
    <row r="608" spans="11:13">
      <c r="K608" s="6">
        <v>606</v>
      </c>
      <c r="L608" s="6" t="s">
        <v>2042</v>
      </c>
      <c r="M608" t="e">
        <f t="shared" si="9"/>
        <v>#N/A</v>
      </c>
    </row>
    <row r="609" spans="11:13">
      <c r="K609" s="6">
        <v>607</v>
      </c>
      <c r="L609" s="6" t="s">
        <v>2045</v>
      </c>
      <c r="M609" t="e">
        <f t="shared" si="9"/>
        <v>#N/A</v>
      </c>
    </row>
    <row r="610" spans="11:13">
      <c r="K610" s="6">
        <v>608</v>
      </c>
      <c r="L610" s="6" t="s">
        <v>2049</v>
      </c>
      <c r="M610" t="e">
        <f t="shared" si="9"/>
        <v>#N/A</v>
      </c>
    </row>
    <row r="611" spans="11:13">
      <c r="K611" s="6">
        <v>609</v>
      </c>
      <c r="L611" s="8" t="s">
        <v>2052</v>
      </c>
      <c r="M611" t="e">
        <f t="shared" si="9"/>
        <v>#N/A</v>
      </c>
    </row>
    <row r="612" spans="11:13">
      <c r="K612" s="6">
        <v>610</v>
      </c>
      <c r="L612" s="6" t="s">
        <v>2055</v>
      </c>
      <c r="M612" t="e">
        <f t="shared" si="9"/>
        <v>#N/A</v>
      </c>
    </row>
    <row r="613" spans="11:13">
      <c r="K613" s="6">
        <v>611</v>
      </c>
      <c r="L613" s="6" t="s">
        <v>2058</v>
      </c>
      <c r="M613" t="e">
        <f t="shared" si="9"/>
        <v>#N/A</v>
      </c>
    </row>
    <row r="614" spans="11:13">
      <c r="K614" s="6">
        <v>612</v>
      </c>
      <c r="L614" s="6" t="s">
        <v>2062</v>
      </c>
      <c r="M614" t="e">
        <f t="shared" si="9"/>
        <v>#N/A</v>
      </c>
    </row>
    <row r="615" spans="11:13">
      <c r="K615" s="6">
        <v>613</v>
      </c>
      <c r="L615" s="6" t="s">
        <v>2066</v>
      </c>
      <c r="M615" t="e">
        <f t="shared" si="9"/>
        <v>#N/A</v>
      </c>
    </row>
    <row r="616" hidden="1" spans="11:13">
      <c r="K616" s="6">
        <v>614</v>
      </c>
      <c r="L616" s="7" t="s">
        <v>2069</v>
      </c>
      <c r="M616" t="e">
        <f t="shared" si="9"/>
        <v>#N/A</v>
      </c>
    </row>
    <row r="617" hidden="1" spans="11:13">
      <c r="K617" s="6">
        <v>615</v>
      </c>
      <c r="L617" s="7" t="s">
        <v>2072</v>
      </c>
      <c r="M617" t="e">
        <f t="shared" si="9"/>
        <v>#N/A</v>
      </c>
    </row>
    <row r="618" hidden="1" spans="11:13">
      <c r="K618" s="6">
        <v>616</v>
      </c>
      <c r="L618" s="7" t="s">
        <v>2075</v>
      </c>
      <c r="M618" t="e">
        <f t="shared" si="9"/>
        <v>#N/A</v>
      </c>
    </row>
    <row r="619" hidden="1" spans="11:13">
      <c r="K619" s="6">
        <v>617</v>
      </c>
      <c r="L619" s="7" t="s">
        <v>2079</v>
      </c>
      <c r="M619" t="e">
        <f t="shared" si="9"/>
        <v>#N/A</v>
      </c>
    </row>
    <row r="620" spans="11:13">
      <c r="K620" s="6">
        <v>618</v>
      </c>
      <c r="L620" s="6" t="s">
        <v>2082</v>
      </c>
      <c r="M620" t="e">
        <f t="shared" si="9"/>
        <v>#N/A</v>
      </c>
    </row>
    <row r="621" spans="11:13">
      <c r="K621" s="6">
        <v>619</v>
      </c>
      <c r="L621" s="6" t="s">
        <v>2086</v>
      </c>
      <c r="M621" t="e">
        <f t="shared" si="9"/>
        <v>#N/A</v>
      </c>
    </row>
    <row r="622" spans="11:13">
      <c r="K622" s="6">
        <v>620</v>
      </c>
      <c r="L622" s="8" t="s">
        <v>2089</v>
      </c>
      <c r="M622" t="e">
        <f t="shared" si="9"/>
        <v>#N/A</v>
      </c>
    </row>
    <row r="623" spans="11:13">
      <c r="K623" s="6">
        <v>621</v>
      </c>
      <c r="L623" s="6" t="s">
        <v>2093</v>
      </c>
      <c r="M623" t="e">
        <f t="shared" si="9"/>
        <v>#N/A</v>
      </c>
    </row>
    <row r="624" spans="11:13">
      <c r="K624" s="6">
        <v>622</v>
      </c>
      <c r="L624" s="6" t="s">
        <v>2096</v>
      </c>
      <c r="M624" t="e">
        <f t="shared" si="9"/>
        <v>#N/A</v>
      </c>
    </row>
    <row r="625" spans="11:13">
      <c r="K625" s="6">
        <v>623</v>
      </c>
      <c r="L625" s="6" t="s">
        <v>2099</v>
      </c>
      <c r="M625" t="e">
        <f t="shared" si="9"/>
        <v>#N/A</v>
      </c>
    </row>
    <row r="626" spans="11:13">
      <c r="K626" s="6">
        <v>624</v>
      </c>
      <c r="L626" s="6" t="s">
        <v>2102</v>
      </c>
      <c r="M626" t="e">
        <f t="shared" si="9"/>
        <v>#N/A</v>
      </c>
    </row>
    <row r="627" spans="11:13">
      <c r="K627" s="6">
        <v>625</v>
      </c>
      <c r="L627" s="6" t="s">
        <v>2105</v>
      </c>
      <c r="M627" t="e">
        <f t="shared" si="9"/>
        <v>#N/A</v>
      </c>
    </row>
    <row r="628" spans="11:13">
      <c r="K628" s="6">
        <v>626</v>
      </c>
      <c r="L628" s="6" t="s">
        <v>2108</v>
      </c>
      <c r="M628" t="e">
        <f t="shared" si="9"/>
        <v>#N/A</v>
      </c>
    </row>
    <row r="629" spans="11:13">
      <c r="K629" s="6">
        <v>627</v>
      </c>
      <c r="L629" s="6" t="s">
        <v>2111</v>
      </c>
      <c r="M629" t="e">
        <f t="shared" si="9"/>
        <v>#N/A</v>
      </c>
    </row>
    <row r="630" spans="11:13">
      <c r="K630" s="6">
        <v>628</v>
      </c>
      <c r="L630" s="6" t="s">
        <v>2114</v>
      </c>
      <c r="M630" t="e">
        <f t="shared" si="9"/>
        <v>#N/A</v>
      </c>
    </row>
    <row r="631" spans="11:13">
      <c r="K631" s="6">
        <v>629</v>
      </c>
      <c r="L631" s="6" t="s">
        <v>2117</v>
      </c>
      <c r="M631" t="e">
        <f t="shared" si="9"/>
        <v>#N/A</v>
      </c>
    </row>
    <row r="632" spans="11:13">
      <c r="K632" s="6">
        <v>630</v>
      </c>
      <c r="L632" s="6" t="s">
        <v>2120</v>
      </c>
      <c r="M632" t="e">
        <f t="shared" si="9"/>
        <v>#N/A</v>
      </c>
    </row>
    <row r="633" spans="11:13">
      <c r="K633" s="6">
        <v>631</v>
      </c>
      <c r="L633" s="6" t="s">
        <v>2123</v>
      </c>
      <c r="M633" t="e">
        <f t="shared" si="9"/>
        <v>#N/A</v>
      </c>
    </row>
    <row r="634" spans="11:13">
      <c r="K634" s="6">
        <v>632</v>
      </c>
      <c r="L634" s="6" t="s">
        <v>2126</v>
      </c>
      <c r="M634" t="e">
        <f t="shared" si="9"/>
        <v>#N/A</v>
      </c>
    </row>
    <row r="635" spans="11:13">
      <c r="K635" s="6">
        <v>633</v>
      </c>
      <c r="L635" s="6" t="s">
        <v>2129</v>
      </c>
      <c r="M635" t="e">
        <f t="shared" si="9"/>
        <v>#N/A</v>
      </c>
    </row>
    <row r="636" spans="11:13">
      <c r="K636" s="6">
        <v>634</v>
      </c>
      <c r="L636" s="6" t="s">
        <v>2132</v>
      </c>
      <c r="M636" t="e">
        <f t="shared" si="9"/>
        <v>#N/A</v>
      </c>
    </row>
    <row r="637" spans="11:13">
      <c r="K637" s="6">
        <v>635</v>
      </c>
      <c r="L637" s="8" t="s">
        <v>2135</v>
      </c>
      <c r="M637" t="e">
        <f t="shared" si="9"/>
        <v>#N/A</v>
      </c>
    </row>
    <row r="638" spans="11:13">
      <c r="K638" s="6">
        <v>636</v>
      </c>
      <c r="L638" s="6" t="s">
        <v>2139</v>
      </c>
      <c r="M638" t="e">
        <f t="shared" si="9"/>
        <v>#N/A</v>
      </c>
    </row>
    <row r="639" spans="11:13">
      <c r="K639" s="6">
        <v>637</v>
      </c>
      <c r="L639" s="8" t="s">
        <v>2142</v>
      </c>
      <c r="M639" t="e">
        <f t="shared" si="9"/>
        <v>#N/A</v>
      </c>
    </row>
    <row r="640" spans="11:13">
      <c r="K640" s="6">
        <v>638</v>
      </c>
      <c r="L640" s="6" t="s">
        <v>2145</v>
      </c>
      <c r="M640" t="e">
        <f t="shared" si="9"/>
        <v>#N/A</v>
      </c>
    </row>
    <row r="641" spans="11:13">
      <c r="K641" s="6">
        <v>639</v>
      </c>
      <c r="L641" s="6" t="s">
        <v>2148</v>
      </c>
      <c r="M641" t="e">
        <f t="shared" si="9"/>
        <v>#N/A</v>
      </c>
    </row>
    <row r="642" spans="11:13">
      <c r="K642" s="6">
        <v>640</v>
      </c>
      <c r="L642" s="6" t="s">
        <v>2151</v>
      </c>
      <c r="M642" t="e">
        <f t="shared" ref="M642:M705" si="10">VLOOKUP(L642,F:F,1,FALSE)</f>
        <v>#N/A</v>
      </c>
    </row>
    <row r="643" spans="11:13">
      <c r="K643" s="6">
        <v>641</v>
      </c>
      <c r="L643" s="6" t="s">
        <v>2154</v>
      </c>
      <c r="M643" t="e">
        <f t="shared" si="10"/>
        <v>#N/A</v>
      </c>
    </row>
    <row r="644" spans="11:13">
      <c r="K644" s="6">
        <v>642</v>
      </c>
      <c r="L644" s="6" t="s">
        <v>2157</v>
      </c>
      <c r="M644" t="e">
        <f t="shared" si="10"/>
        <v>#N/A</v>
      </c>
    </row>
    <row r="645" spans="11:13">
      <c r="K645" s="6">
        <v>643</v>
      </c>
      <c r="L645" s="6" t="s">
        <v>2160</v>
      </c>
      <c r="M645" t="e">
        <f t="shared" si="10"/>
        <v>#N/A</v>
      </c>
    </row>
    <row r="646" spans="11:13">
      <c r="K646" s="6">
        <v>644</v>
      </c>
      <c r="L646" s="6" t="s">
        <v>2163</v>
      </c>
      <c r="M646" t="e">
        <f t="shared" si="10"/>
        <v>#N/A</v>
      </c>
    </row>
    <row r="647" spans="11:13">
      <c r="K647" s="6">
        <v>645</v>
      </c>
      <c r="L647" s="6" t="s">
        <v>2166</v>
      </c>
      <c r="M647" t="e">
        <f t="shared" si="10"/>
        <v>#N/A</v>
      </c>
    </row>
    <row r="648" spans="11:13">
      <c r="K648" s="6">
        <v>646</v>
      </c>
      <c r="L648" s="6" t="s">
        <v>2169</v>
      </c>
      <c r="M648" t="e">
        <f t="shared" si="10"/>
        <v>#N/A</v>
      </c>
    </row>
    <row r="649" spans="11:13">
      <c r="K649" s="6">
        <v>647</v>
      </c>
      <c r="L649" s="6" t="s">
        <v>2172</v>
      </c>
      <c r="M649" t="e">
        <f t="shared" si="10"/>
        <v>#N/A</v>
      </c>
    </row>
    <row r="650" spans="11:13">
      <c r="K650" s="6">
        <v>648</v>
      </c>
      <c r="L650" s="6" t="s">
        <v>2176</v>
      </c>
      <c r="M650" t="e">
        <f t="shared" si="10"/>
        <v>#N/A</v>
      </c>
    </row>
    <row r="651" spans="11:13">
      <c r="K651" s="6">
        <v>649</v>
      </c>
      <c r="L651" s="6" t="s">
        <v>2179</v>
      </c>
      <c r="M651" t="e">
        <f t="shared" si="10"/>
        <v>#N/A</v>
      </c>
    </row>
    <row r="652" spans="11:13">
      <c r="K652" s="6">
        <v>650</v>
      </c>
      <c r="L652" s="6" t="s">
        <v>2182</v>
      </c>
      <c r="M652" t="e">
        <f t="shared" si="10"/>
        <v>#N/A</v>
      </c>
    </row>
    <row r="653" spans="11:13">
      <c r="K653" s="6">
        <v>651</v>
      </c>
      <c r="L653" s="6" t="s">
        <v>2185</v>
      </c>
      <c r="M653" t="e">
        <f t="shared" si="10"/>
        <v>#N/A</v>
      </c>
    </row>
    <row r="654" spans="11:13">
      <c r="K654" s="6">
        <v>652</v>
      </c>
      <c r="L654" s="8" t="s">
        <v>2188</v>
      </c>
      <c r="M654" t="e">
        <f t="shared" si="10"/>
        <v>#N/A</v>
      </c>
    </row>
    <row r="655" spans="11:13">
      <c r="K655" s="6">
        <v>653</v>
      </c>
      <c r="L655" s="6" t="s">
        <v>2191</v>
      </c>
      <c r="M655" t="e">
        <f t="shared" si="10"/>
        <v>#N/A</v>
      </c>
    </row>
    <row r="656" spans="11:13">
      <c r="K656" s="6">
        <v>654</v>
      </c>
      <c r="L656" s="6" t="s">
        <v>2194</v>
      </c>
      <c r="M656" t="e">
        <f t="shared" si="10"/>
        <v>#N/A</v>
      </c>
    </row>
    <row r="657" spans="11:13">
      <c r="K657" s="6">
        <v>655</v>
      </c>
      <c r="L657" s="6" t="s">
        <v>2197</v>
      </c>
      <c r="M657" t="e">
        <f t="shared" si="10"/>
        <v>#N/A</v>
      </c>
    </row>
    <row r="658" spans="11:13">
      <c r="K658" s="6">
        <v>656</v>
      </c>
      <c r="L658" s="6" t="s">
        <v>2200</v>
      </c>
      <c r="M658" t="e">
        <f t="shared" si="10"/>
        <v>#N/A</v>
      </c>
    </row>
    <row r="659" spans="11:13">
      <c r="K659" s="6">
        <v>657</v>
      </c>
      <c r="L659" s="8" t="s">
        <v>2203</v>
      </c>
      <c r="M659" t="e">
        <f t="shared" si="10"/>
        <v>#N/A</v>
      </c>
    </row>
    <row r="660" spans="11:13">
      <c r="K660" s="6">
        <v>658</v>
      </c>
      <c r="L660" s="6" t="s">
        <v>2206</v>
      </c>
      <c r="M660" t="e">
        <f t="shared" si="10"/>
        <v>#N/A</v>
      </c>
    </row>
    <row r="661" spans="11:13">
      <c r="K661" s="6">
        <v>659</v>
      </c>
      <c r="L661" s="6" t="s">
        <v>2209</v>
      </c>
      <c r="M661" t="e">
        <f t="shared" si="10"/>
        <v>#N/A</v>
      </c>
    </row>
    <row r="662" spans="11:13">
      <c r="K662" s="6">
        <v>660</v>
      </c>
      <c r="L662" s="6" t="s">
        <v>2212</v>
      </c>
      <c r="M662" t="e">
        <f t="shared" si="10"/>
        <v>#N/A</v>
      </c>
    </row>
    <row r="663" spans="11:13">
      <c r="K663" s="6">
        <v>661</v>
      </c>
      <c r="L663" s="6" t="s">
        <v>2215</v>
      </c>
      <c r="M663" t="e">
        <f t="shared" si="10"/>
        <v>#N/A</v>
      </c>
    </row>
    <row r="664" spans="11:13">
      <c r="K664" s="6">
        <v>662</v>
      </c>
      <c r="L664" s="6" t="s">
        <v>2218</v>
      </c>
      <c r="M664" t="e">
        <f t="shared" si="10"/>
        <v>#N/A</v>
      </c>
    </row>
    <row r="665" spans="11:13">
      <c r="K665" s="6">
        <v>663</v>
      </c>
      <c r="L665" s="6" t="s">
        <v>2221</v>
      </c>
      <c r="M665" t="e">
        <f t="shared" si="10"/>
        <v>#N/A</v>
      </c>
    </row>
    <row r="666" spans="11:13">
      <c r="K666" s="6">
        <v>664</v>
      </c>
      <c r="L666" s="6" t="s">
        <v>2225</v>
      </c>
      <c r="M666" t="e">
        <f t="shared" si="10"/>
        <v>#N/A</v>
      </c>
    </row>
    <row r="667" spans="11:13">
      <c r="K667" s="6">
        <v>665</v>
      </c>
      <c r="L667" s="6" t="s">
        <v>2228</v>
      </c>
      <c r="M667" t="e">
        <f t="shared" si="10"/>
        <v>#N/A</v>
      </c>
    </row>
    <row r="668" spans="11:13">
      <c r="K668" s="6">
        <v>666</v>
      </c>
      <c r="L668" s="6" t="s">
        <v>2231</v>
      </c>
      <c r="M668" t="e">
        <f t="shared" si="10"/>
        <v>#N/A</v>
      </c>
    </row>
    <row r="669" spans="11:13">
      <c r="K669" s="6">
        <v>667</v>
      </c>
      <c r="L669" s="6" t="s">
        <v>2234</v>
      </c>
      <c r="M669" t="e">
        <f t="shared" si="10"/>
        <v>#N/A</v>
      </c>
    </row>
    <row r="670" spans="11:13">
      <c r="K670" s="6">
        <v>668</v>
      </c>
      <c r="L670" s="6" t="s">
        <v>2237</v>
      </c>
      <c r="M670" t="e">
        <f t="shared" si="10"/>
        <v>#N/A</v>
      </c>
    </row>
    <row r="671" spans="11:13">
      <c r="K671" s="6">
        <v>669</v>
      </c>
      <c r="L671" s="8" t="s">
        <v>2240</v>
      </c>
      <c r="M671" t="e">
        <f t="shared" si="10"/>
        <v>#N/A</v>
      </c>
    </row>
    <row r="672" spans="11:13">
      <c r="K672" s="6">
        <v>670</v>
      </c>
      <c r="L672" s="6" t="s">
        <v>2243</v>
      </c>
      <c r="M672" t="e">
        <f t="shared" si="10"/>
        <v>#N/A</v>
      </c>
    </row>
    <row r="673" spans="11:13">
      <c r="K673" s="6">
        <v>671</v>
      </c>
      <c r="L673" s="6" t="s">
        <v>2246</v>
      </c>
      <c r="M673" t="e">
        <f t="shared" si="10"/>
        <v>#N/A</v>
      </c>
    </row>
    <row r="674" spans="11:13">
      <c r="K674" s="6">
        <v>672</v>
      </c>
      <c r="L674" s="6" t="s">
        <v>2249</v>
      </c>
      <c r="M674" t="e">
        <f t="shared" si="10"/>
        <v>#N/A</v>
      </c>
    </row>
    <row r="675" spans="11:13">
      <c r="K675" s="6">
        <v>673</v>
      </c>
      <c r="L675" s="6" t="s">
        <v>2252</v>
      </c>
      <c r="M675" t="e">
        <f t="shared" si="10"/>
        <v>#N/A</v>
      </c>
    </row>
    <row r="676" spans="11:13">
      <c r="K676" s="6">
        <v>674</v>
      </c>
      <c r="L676" s="6" t="s">
        <v>2255</v>
      </c>
      <c r="M676" t="e">
        <f t="shared" si="10"/>
        <v>#N/A</v>
      </c>
    </row>
    <row r="677" spans="11:13">
      <c r="K677" s="6">
        <v>675</v>
      </c>
      <c r="L677" s="6" t="s">
        <v>2259</v>
      </c>
      <c r="M677" t="e">
        <f t="shared" si="10"/>
        <v>#N/A</v>
      </c>
    </row>
    <row r="678" spans="11:13">
      <c r="K678" s="6">
        <v>676</v>
      </c>
      <c r="L678" s="6" t="s">
        <v>2262</v>
      </c>
      <c r="M678" t="e">
        <f t="shared" si="10"/>
        <v>#N/A</v>
      </c>
    </row>
    <row r="679" spans="11:13">
      <c r="K679" s="6">
        <v>677</v>
      </c>
      <c r="L679" s="6" t="s">
        <v>2265</v>
      </c>
      <c r="M679" t="e">
        <f t="shared" si="10"/>
        <v>#N/A</v>
      </c>
    </row>
    <row r="680" spans="11:13">
      <c r="K680" s="6">
        <v>678</v>
      </c>
      <c r="L680" s="6" t="s">
        <v>2268</v>
      </c>
      <c r="M680" t="e">
        <f t="shared" si="10"/>
        <v>#N/A</v>
      </c>
    </row>
    <row r="681" spans="11:13">
      <c r="K681" s="6">
        <v>679</v>
      </c>
      <c r="L681" s="6" t="s">
        <v>2271</v>
      </c>
      <c r="M681" t="e">
        <f t="shared" si="10"/>
        <v>#N/A</v>
      </c>
    </row>
    <row r="682" spans="11:13">
      <c r="K682" s="6">
        <v>680</v>
      </c>
      <c r="L682" s="6" t="s">
        <v>2274</v>
      </c>
      <c r="M682" t="e">
        <f t="shared" si="10"/>
        <v>#N/A</v>
      </c>
    </row>
    <row r="683" spans="11:13">
      <c r="K683" s="6">
        <v>681</v>
      </c>
      <c r="L683" s="6" t="s">
        <v>2277</v>
      </c>
      <c r="M683" t="e">
        <f t="shared" si="10"/>
        <v>#N/A</v>
      </c>
    </row>
    <row r="684" spans="11:13">
      <c r="K684" s="6">
        <v>682</v>
      </c>
      <c r="L684" s="6" t="s">
        <v>2281</v>
      </c>
      <c r="M684" t="e">
        <f t="shared" si="10"/>
        <v>#N/A</v>
      </c>
    </row>
    <row r="685" spans="11:13">
      <c r="K685" s="6">
        <v>683</v>
      </c>
      <c r="L685" s="6" t="s">
        <v>2284</v>
      </c>
      <c r="M685" t="e">
        <f t="shared" si="10"/>
        <v>#N/A</v>
      </c>
    </row>
    <row r="686" spans="11:13">
      <c r="K686" s="6">
        <v>684</v>
      </c>
      <c r="L686" s="6" t="s">
        <v>2287</v>
      </c>
      <c r="M686" t="e">
        <f t="shared" si="10"/>
        <v>#N/A</v>
      </c>
    </row>
    <row r="687" spans="11:13">
      <c r="K687" s="6">
        <v>685</v>
      </c>
      <c r="L687" s="6" t="s">
        <v>2290</v>
      </c>
      <c r="M687" t="e">
        <f t="shared" si="10"/>
        <v>#N/A</v>
      </c>
    </row>
    <row r="688" spans="11:13">
      <c r="K688" s="6">
        <v>686</v>
      </c>
      <c r="L688" s="6" t="s">
        <v>2293</v>
      </c>
      <c r="M688" t="e">
        <f t="shared" si="10"/>
        <v>#N/A</v>
      </c>
    </row>
    <row r="689" spans="11:13">
      <c r="K689" s="6">
        <v>687</v>
      </c>
      <c r="L689" s="6" t="s">
        <v>2296</v>
      </c>
      <c r="M689" t="e">
        <f t="shared" si="10"/>
        <v>#N/A</v>
      </c>
    </row>
    <row r="690" spans="11:13">
      <c r="K690" s="6">
        <v>688</v>
      </c>
      <c r="L690" s="6" t="s">
        <v>2299</v>
      </c>
      <c r="M690" t="e">
        <f t="shared" si="10"/>
        <v>#N/A</v>
      </c>
    </row>
    <row r="691" spans="11:13">
      <c r="K691" s="6">
        <v>689</v>
      </c>
      <c r="L691" s="6" t="s">
        <v>2303</v>
      </c>
      <c r="M691" t="e">
        <f t="shared" si="10"/>
        <v>#N/A</v>
      </c>
    </row>
    <row r="692" spans="11:13">
      <c r="K692" s="6">
        <v>690</v>
      </c>
      <c r="L692" s="6" t="s">
        <v>2306</v>
      </c>
      <c r="M692" t="e">
        <f t="shared" si="10"/>
        <v>#N/A</v>
      </c>
    </row>
    <row r="693" spans="11:13">
      <c r="K693" s="6">
        <v>691</v>
      </c>
      <c r="L693" s="6" t="s">
        <v>2309</v>
      </c>
      <c r="M693" t="e">
        <f t="shared" si="10"/>
        <v>#N/A</v>
      </c>
    </row>
    <row r="694" spans="11:13">
      <c r="K694" s="6">
        <v>692</v>
      </c>
      <c r="L694" s="6" t="s">
        <v>2312</v>
      </c>
      <c r="M694" t="e">
        <f t="shared" si="10"/>
        <v>#N/A</v>
      </c>
    </row>
    <row r="695" spans="11:13">
      <c r="K695" s="6">
        <v>693</v>
      </c>
      <c r="L695" s="6" t="s">
        <v>2315</v>
      </c>
      <c r="M695" t="e">
        <f t="shared" si="10"/>
        <v>#N/A</v>
      </c>
    </row>
    <row r="696" spans="11:13">
      <c r="K696" s="6">
        <v>694</v>
      </c>
      <c r="L696" s="6" t="s">
        <v>2319</v>
      </c>
      <c r="M696" t="e">
        <f t="shared" si="10"/>
        <v>#N/A</v>
      </c>
    </row>
    <row r="697" spans="11:13">
      <c r="K697" s="6">
        <v>695</v>
      </c>
      <c r="L697" s="6" t="s">
        <v>2323</v>
      </c>
      <c r="M697" t="e">
        <f t="shared" si="10"/>
        <v>#N/A</v>
      </c>
    </row>
    <row r="698" spans="11:13">
      <c r="K698" s="6">
        <v>696</v>
      </c>
      <c r="L698" s="6" t="s">
        <v>2326</v>
      </c>
      <c r="M698" t="e">
        <f t="shared" si="10"/>
        <v>#N/A</v>
      </c>
    </row>
    <row r="699" spans="11:13">
      <c r="K699" s="6">
        <v>697</v>
      </c>
      <c r="L699" s="6" t="s">
        <v>2329</v>
      </c>
      <c r="M699" t="e">
        <f t="shared" si="10"/>
        <v>#N/A</v>
      </c>
    </row>
    <row r="700" spans="11:13">
      <c r="K700" s="6">
        <v>698</v>
      </c>
      <c r="L700" s="6" t="s">
        <v>2332</v>
      </c>
      <c r="M700" t="e">
        <f t="shared" si="10"/>
        <v>#N/A</v>
      </c>
    </row>
    <row r="701" spans="11:13">
      <c r="K701" s="6">
        <v>699</v>
      </c>
      <c r="L701" s="6" t="s">
        <v>2335</v>
      </c>
      <c r="M701" t="e">
        <f t="shared" si="10"/>
        <v>#N/A</v>
      </c>
    </row>
    <row r="702" spans="11:13">
      <c r="K702" s="6">
        <v>700</v>
      </c>
      <c r="L702" s="8" t="s">
        <v>2338</v>
      </c>
      <c r="M702" t="e">
        <f t="shared" si="10"/>
        <v>#N/A</v>
      </c>
    </row>
    <row r="703" spans="11:13">
      <c r="K703" s="6">
        <v>701</v>
      </c>
      <c r="L703" s="6" t="s">
        <v>2342</v>
      </c>
      <c r="M703" t="e">
        <f t="shared" si="10"/>
        <v>#N/A</v>
      </c>
    </row>
    <row r="704" spans="11:13">
      <c r="K704" s="6">
        <v>702</v>
      </c>
      <c r="L704" s="6" t="s">
        <v>2345</v>
      </c>
      <c r="M704" t="e">
        <f t="shared" si="10"/>
        <v>#N/A</v>
      </c>
    </row>
    <row r="705" spans="11:13">
      <c r="K705" s="6">
        <v>703</v>
      </c>
      <c r="L705" s="6" t="s">
        <v>2348</v>
      </c>
      <c r="M705" t="e">
        <f t="shared" si="10"/>
        <v>#N/A</v>
      </c>
    </row>
    <row r="706" spans="11:13">
      <c r="K706" s="6">
        <v>704</v>
      </c>
      <c r="L706" s="6" t="s">
        <v>2352</v>
      </c>
      <c r="M706" t="e">
        <f t="shared" ref="M706:M769" si="11">VLOOKUP(L706,F:F,1,FALSE)</f>
        <v>#N/A</v>
      </c>
    </row>
    <row r="707" spans="11:13">
      <c r="K707" s="6">
        <v>705</v>
      </c>
      <c r="L707" s="6" t="s">
        <v>2355</v>
      </c>
      <c r="M707" t="e">
        <f t="shared" si="11"/>
        <v>#N/A</v>
      </c>
    </row>
    <row r="708" spans="11:13">
      <c r="K708" s="6">
        <v>706</v>
      </c>
      <c r="L708" s="6" t="s">
        <v>2358</v>
      </c>
      <c r="M708" t="e">
        <f t="shared" si="11"/>
        <v>#N/A</v>
      </c>
    </row>
    <row r="709" spans="11:13">
      <c r="K709" s="6">
        <v>707</v>
      </c>
      <c r="L709" s="6" t="s">
        <v>2362</v>
      </c>
      <c r="M709" t="e">
        <f t="shared" si="11"/>
        <v>#N/A</v>
      </c>
    </row>
    <row r="710" spans="11:13">
      <c r="K710" s="6">
        <v>708</v>
      </c>
      <c r="L710" s="6" t="s">
        <v>2365</v>
      </c>
      <c r="M710" t="e">
        <f t="shared" si="11"/>
        <v>#N/A</v>
      </c>
    </row>
    <row r="711" hidden="1" spans="11:13">
      <c r="K711" s="6">
        <v>709</v>
      </c>
      <c r="L711" s="7" t="s">
        <v>2368</v>
      </c>
      <c r="M711" t="str">
        <f t="shared" si="11"/>
        <v>掘掘兔</v>
      </c>
    </row>
    <row r="712" spans="11:13">
      <c r="K712" s="6">
        <v>710</v>
      </c>
      <c r="L712" s="9" t="s">
        <v>2372</v>
      </c>
      <c r="M712" t="e">
        <f t="shared" si="11"/>
        <v>#N/A</v>
      </c>
    </row>
    <row r="713" hidden="1" spans="11:13">
      <c r="K713" s="6">
        <v>711</v>
      </c>
      <c r="L713" s="7" t="s">
        <v>2375</v>
      </c>
      <c r="M713" t="str">
        <f t="shared" si="11"/>
        <v>小箭雀</v>
      </c>
    </row>
    <row r="714" spans="11:13">
      <c r="K714" s="6">
        <v>712</v>
      </c>
      <c r="L714" s="9" t="s">
        <v>2379</v>
      </c>
      <c r="M714" t="e">
        <f t="shared" si="11"/>
        <v>#N/A</v>
      </c>
    </row>
    <row r="715" spans="11:13">
      <c r="K715" s="6">
        <v>713</v>
      </c>
      <c r="L715" s="9" t="s">
        <v>2382</v>
      </c>
      <c r="M715" t="e">
        <f t="shared" si="11"/>
        <v>#N/A</v>
      </c>
    </row>
    <row r="716" hidden="1" spans="11:13">
      <c r="K716" s="6">
        <v>714</v>
      </c>
      <c r="L716" s="7" t="s">
        <v>2385</v>
      </c>
      <c r="M716" t="str">
        <f t="shared" si="11"/>
        <v>粉蝶虫</v>
      </c>
    </row>
    <row r="717" spans="11:13">
      <c r="K717" s="6">
        <v>715</v>
      </c>
      <c r="L717" s="6" t="s">
        <v>2388</v>
      </c>
      <c r="M717" t="e">
        <f t="shared" si="11"/>
        <v>#N/A</v>
      </c>
    </row>
    <row r="718" spans="11:13">
      <c r="K718" s="6">
        <v>716</v>
      </c>
      <c r="L718" s="6" t="s">
        <v>2392</v>
      </c>
      <c r="M718" t="e">
        <f t="shared" si="11"/>
        <v>#N/A</v>
      </c>
    </row>
    <row r="719" spans="11:13">
      <c r="K719" s="6">
        <v>717</v>
      </c>
      <c r="L719" s="6" t="s">
        <v>2395</v>
      </c>
      <c r="M719" t="e">
        <f t="shared" si="11"/>
        <v>#N/A</v>
      </c>
    </row>
    <row r="720" spans="11:13">
      <c r="K720" s="6">
        <v>718</v>
      </c>
      <c r="L720" s="6" t="s">
        <v>2398</v>
      </c>
      <c r="M720" t="e">
        <f t="shared" si="11"/>
        <v>#N/A</v>
      </c>
    </row>
    <row r="721" spans="11:13">
      <c r="K721" s="6">
        <v>719</v>
      </c>
      <c r="L721" s="6" t="s">
        <v>2401</v>
      </c>
      <c r="M721" t="e">
        <f t="shared" si="11"/>
        <v>#N/A</v>
      </c>
    </row>
    <row r="722" spans="11:13">
      <c r="K722" s="6">
        <v>720</v>
      </c>
      <c r="L722" s="6" t="s">
        <v>2406</v>
      </c>
      <c r="M722" t="e">
        <f t="shared" si="11"/>
        <v>#N/A</v>
      </c>
    </row>
    <row r="723" spans="11:13">
      <c r="K723" s="6">
        <v>721</v>
      </c>
      <c r="L723" s="6" t="s">
        <v>2409</v>
      </c>
      <c r="M723" t="e">
        <f t="shared" si="11"/>
        <v>#N/A</v>
      </c>
    </row>
    <row r="724" spans="11:13">
      <c r="K724" s="6">
        <v>722</v>
      </c>
      <c r="L724" s="6" t="s">
        <v>2412</v>
      </c>
      <c r="M724" t="e">
        <f t="shared" si="11"/>
        <v>#N/A</v>
      </c>
    </row>
    <row r="725" hidden="1" spans="11:13">
      <c r="K725" s="6">
        <v>723</v>
      </c>
      <c r="L725" s="7" t="s">
        <v>2416</v>
      </c>
      <c r="M725" t="str">
        <f t="shared" si="11"/>
        <v>坐骑山羊</v>
      </c>
    </row>
    <row r="726" spans="11:13">
      <c r="K726" s="6">
        <v>724</v>
      </c>
      <c r="L726" s="6" t="s">
        <v>2419</v>
      </c>
      <c r="M726" t="e">
        <f t="shared" si="11"/>
        <v>#N/A</v>
      </c>
    </row>
    <row r="727" spans="11:13">
      <c r="K727" s="6">
        <v>725</v>
      </c>
      <c r="L727" s="6" t="s">
        <v>2422</v>
      </c>
      <c r="M727" t="e">
        <f t="shared" si="11"/>
        <v>#N/A</v>
      </c>
    </row>
    <row r="728" spans="11:13">
      <c r="K728" s="6">
        <v>726</v>
      </c>
      <c r="L728" s="6" t="s">
        <v>2425</v>
      </c>
      <c r="M728" t="e">
        <f t="shared" si="11"/>
        <v>#N/A</v>
      </c>
    </row>
    <row r="729" spans="11:13">
      <c r="K729" s="6">
        <v>727</v>
      </c>
      <c r="L729" s="6" t="s">
        <v>2429</v>
      </c>
      <c r="M729" t="e">
        <f t="shared" si="11"/>
        <v>#N/A</v>
      </c>
    </row>
    <row r="730" spans="11:13">
      <c r="K730" s="6">
        <v>728</v>
      </c>
      <c r="L730" s="6" t="s">
        <v>2432</v>
      </c>
      <c r="M730" t="e">
        <f t="shared" si="11"/>
        <v>#N/A</v>
      </c>
    </row>
    <row r="731" spans="11:13">
      <c r="K731" s="6">
        <v>729</v>
      </c>
      <c r="L731" s="9" t="s">
        <v>2435</v>
      </c>
      <c r="M731" t="e">
        <f t="shared" si="11"/>
        <v>#N/A</v>
      </c>
    </row>
    <row r="732" spans="11:13">
      <c r="K732" s="6">
        <v>730</v>
      </c>
      <c r="L732" s="6" t="s">
        <v>2438</v>
      </c>
      <c r="M732" t="e">
        <f t="shared" si="11"/>
        <v>#N/A</v>
      </c>
    </row>
    <row r="733" spans="11:13">
      <c r="K733" s="6">
        <v>731</v>
      </c>
      <c r="L733" s="6" t="s">
        <v>2441</v>
      </c>
      <c r="M733" t="e">
        <f t="shared" si="11"/>
        <v>#N/A</v>
      </c>
    </row>
    <row r="734" spans="11:13">
      <c r="K734" s="6">
        <v>732</v>
      </c>
      <c r="L734" s="9" t="s">
        <v>2445</v>
      </c>
      <c r="M734" t="e">
        <f t="shared" si="11"/>
        <v>#N/A</v>
      </c>
    </row>
    <row r="735" spans="11:13">
      <c r="K735" s="6">
        <v>733</v>
      </c>
      <c r="L735" s="6" t="s">
        <v>2449</v>
      </c>
      <c r="M735" t="e">
        <f t="shared" si="11"/>
        <v>#N/A</v>
      </c>
    </row>
    <row r="736" spans="11:13">
      <c r="K736" s="6">
        <v>734</v>
      </c>
      <c r="L736" s="6" t="s">
        <v>2452</v>
      </c>
      <c r="M736" t="e">
        <f t="shared" si="11"/>
        <v>#N/A</v>
      </c>
    </row>
    <row r="737" spans="11:13">
      <c r="K737" s="6">
        <v>735</v>
      </c>
      <c r="L737" s="6" t="s">
        <v>2456</v>
      </c>
      <c r="M737" t="e">
        <f t="shared" si="11"/>
        <v>#N/A</v>
      </c>
    </row>
    <row r="738" spans="11:13">
      <c r="K738" s="6">
        <v>736</v>
      </c>
      <c r="L738" s="6" t="s">
        <v>2459</v>
      </c>
      <c r="M738" t="e">
        <f t="shared" si="11"/>
        <v>#N/A</v>
      </c>
    </row>
    <row r="739" spans="11:13">
      <c r="K739" s="6">
        <v>737</v>
      </c>
      <c r="L739" s="6" t="s">
        <v>2462</v>
      </c>
      <c r="M739" t="e">
        <f t="shared" si="11"/>
        <v>#N/A</v>
      </c>
    </row>
    <row r="740" spans="11:13">
      <c r="K740" s="6">
        <v>738</v>
      </c>
      <c r="L740" s="6" t="s">
        <v>2465</v>
      </c>
      <c r="M740" t="e">
        <f t="shared" si="11"/>
        <v>#N/A</v>
      </c>
    </row>
    <row r="741" spans="11:13">
      <c r="K741" s="6">
        <v>739</v>
      </c>
      <c r="L741" s="6" t="s">
        <v>2469</v>
      </c>
      <c r="M741" t="e">
        <f t="shared" si="11"/>
        <v>#N/A</v>
      </c>
    </row>
    <row r="742" spans="11:13">
      <c r="K742" s="6">
        <v>740</v>
      </c>
      <c r="L742" s="8" t="s">
        <v>2472</v>
      </c>
      <c r="M742" t="e">
        <f t="shared" si="11"/>
        <v>#N/A</v>
      </c>
    </row>
    <row r="743" spans="11:13">
      <c r="K743" s="6">
        <v>741</v>
      </c>
      <c r="L743" s="6" t="s">
        <v>2475</v>
      </c>
      <c r="M743" t="e">
        <f t="shared" si="11"/>
        <v>#N/A</v>
      </c>
    </row>
    <row r="744" hidden="1" spans="11:13">
      <c r="K744" s="6">
        <v>742</v>
      </c>
      <c r="L744" s="7" t="s">
        <v>2478</v>
      </c>
      <c r="M744" t="str">
        <f t="shared" si="11"/>
        <v>铁臂枪虾</v>
      </c>
    </row>
    <row r="745" spans="11:13">
      <c r="K745" s="6">
        <v>743</v>
      </c>
      <c r="L745" s="6" t="s">
        <v>2482</v>
      </c>
      <c r="M745" t="e">
        <f t="shared" si="11"/>
        <v>#N/A</v>
      </c>
    </row>
    <row r="746" spans="11:13">
      <c r="K746" s="6">
        <v>744</v>
      </c>
      <c r="L746" s="6" t="s">
        <v>2485</v>
      </c>
      <c r="M746" t="e">
        <f t="shared" si="11"/>
        <v>#N/A</v>
      </c>
    </row>
    <row r="747" spans="11:13">
      <c r="K747" s="6">
        <v>745</v>
      </c>
      <c r="L747" s="6" t="s">
        <v>2488</v>
      </c>
      <c r="M747" t="e">
        <f t="shared" si="11"/>
        <v>#N/A</v>
      </c>
    </row>
    <row r="748" spans="11:13">
      <c r="K748" s="6">
        <v>746</v>
      </c>
      <c r="L748" s="6" t="s">
        <v>2491</v>
      </c>
      <c r="M748" t="e">
        <f t="shared" si="11"/>
        <v>#N/A</v>
      </c>
    </row>
    <row r="749" spans="11:13">
      <c r="K749" s="6">
        <v>747</v>
      </c>
      <c r="L749" s="6" t="s">
        <v>2495</v>
      </c>
      <c r="M749" t="e">
        <f t="shared" si="11"/>
        <v>#N/A</v>
      </c>
    </row>
    <row r="750" spans="11:13">
      <c r="K750" s="6">
        <v>748</v>
      </c>
      <c r="L750" s="6" t="s">
        <v>2498</v>
      </c>
      <c r="M750" t="e">
        <f t="shared" si="11"/>
        <v>#N/A</v>
      </c>
    </row>
    <row r="751" spans="11:13">
      <c r="K751" s="6">
        <v>749</v>
      </c>
      <c r="L751" s="6" t="s">
        <v>2502</v>
      </c>
      <c r="M751" t="e">
        <f t="shared" si="11"/>
        <v>#N/A</v>
      </c>
    </row>
    <row r="752" spans="11:13">
      <c r="K752" s="6">
        <v>750</v>
      </c>
      <c r="L752" s="6" t="s">
        <v>2505</v>
      </c>
      <c r="M752" t="e">
        <f t="shared" si="11"/>
        <v>#N/A</v>
      </c>
    </row>
    <row r="753" spans="11:13">
      <c r="K753" s="6">
        <v>751</v>
      </c>
      <c r="L753" s="6" t="s">
        <v>2509</v>
      </c>
      <c r="M753" t="e">
        <f t="shared" si="11"/>
        <v>#N/A</v>
      </c>
    </row>
    <row r="754" spans="11:13">
      <c r="K754" s="6">
        <v>752</v>
      </c>
      <c r="L754" s="6" t="s">
        <v>2512</v>
      </c>
      <c r="M754" t="e">
        <f t="shared" si="11"/>
        <v>#N/A</v>
      </c>
    </row>
    <row r="755" spans="11:13">
      <c r="K755" s="6">
        <v>753</v>
      </c>
      <c r="L755" s="6" t="s">
        <v>2515</v>
      </c>
      <c r="M755" t="e">
        <f t="shared" si="11"/>
        <v>#N/A</v>
      </c>
    </row>
    <row r="756" spans="11:13">
      <c r="K756" s="6">
        <v>754</v>
      </c>
      <c r="L756" s="6" t="s">
        <v>2518</v>
      </c>
      <c r="M756" t="e">
        <f t="shared" si="11"/>
        <v>#N/A</v>
      </c>
    </row>
    <row r="757" spans="11:13">
      <c r="K757" s="6">
        <v>755</v>
      </c>
      <c r="L757" s="6" t="s">
        <v>2521</v>
      </c>
      <c r="M757" t="e">
        <f t="shared" si="11"/>
        <v>#N/A</v>
      </c>
    </row>
    <row r="758" spans="11:13">
      <c r="K758" s="6">
        <v>756</v>
      </c>
      <c r="L758" s="6" t="s">
        <v>2524</v>
      </c>
      <c r="M758" t="e">
        <f t="shared" si="11"/>
        <v>#N/A</v>
      </c>
    </row>
    <row r="759" spans="11:13">
      <c r="K759" s="6">
        <v>757</v>
      </c>
      <c r="L759" s="8" t="s">
        <v>2527</v>
      </c>
      <c r="M759" t="e">
        <f t="shared" si="11"/>
        <v>#N/A</v>
      </c>
    </row>
    <row r="760" spans="11:13">
      <c r="K760" s="6">
        <v>758</v>
      </c>
      <c r="L760" s="6" t="s">
        <v>2530</v>
      </c>
      <c r="M760" t="e">
        <f t="shared" si="11"/>
        <v>#N/A</v>
      </c>
    </row>
    <row r="761" spans="11:13">
      <c r="K761" s="6">
        <v>759</v>
      </c>
      <c r="L761" s="6" t="s">
        <v>2533</v>
      </c>
      <c r="M761" t="e">
        <f t="shared" si="11"/>
        <v>#N/A</v>
      </c>
    </row>
    <row r="762" spans="11:13">
      <c r="K762" s="6">
        <v>760</v>
      </c>
      <c r="L762" s="6" t="s">
        <v>2536</v>
      </c>
      <c r="M762" t="e">
        <f t="shared" si="11"/>
        <v>#N/A</v>
      </c>
    </row>
    <row r="763" spans="11:13">
      <c r="K763" s="6">
        <v>761</v>
      </c>
      <c r="L763" s="6" t="s">
        <v>2539</v>
      </c>
      <c r="M763" t="e">
        <f t="shared" si="11"/>
        <v>#N/A</v>
      </c>
    </row>
    <row r="764" spans="11:13">
      <c r="K764" s="6">
        <v>762</v>
      </c>
      <c r="L764" s="6" t="s">
        <v>2542</v>
      </c>
      <c r="M764" t="e">
        <f t="shared" si="11"/>
        <v>#N/A</v>
      </c>
    </row>
    <row r="765" spans="11:13">
      <c r="K765" s="6">
        <v>763</v>
      </c>
      <c r="L765" s="6" t="s">
        <v>2545</v>
      </c>
      <c r="M765" t="e">
        <f t="shared" si="11"/>
        <v>#N/A</v>
      </c>
    </row>
    <row r="766" spans="11:13">
      <c r="K766" s="6">
        <v>764</v>
      </c>
      <c r="L766" s="9" t="s">
        <v>2548</v>
      </c>
      <c r="M766" t="e">
        <f t="shared" si="11"/>
        <v>#N/A</v>
      </c>
    </row>
    <row r="767" spans="11:13">
      <c r="K767" s="6">
        <v>765</v>
      </c>
      <c r="L767" s="6" t="s">
        <v>2551</v>
      </c>
      <c r="M767" t="e">
        <f t="shared" si="11"/>
        <v>#N/A</v>
      </c>
    </row>
    <row r="768" spans="11:13">
      <c r="K768" s="6">
        <v>766</v>
      </c>
      <c r="L768" s="6" t="s">
        <v>2554</v>
      </c>
      <c r="M768" t="e">
        <f t="shared" si="11"/>
        <v>#N/A</v>
      </c>
    </row>
    <row r="769" spans="11:13">
      <c r="K769" s="6">
        <v>767</v>
      </c>
      <c r="L769" s="6" t="s">
        <v>2558</v>
      </c>
      <c r="M769" t="e">
        <f t="shared" si="11"/>
        <v>#N/A</v>
      </c>
    </row>
    <row r="770" spans="11:13">
      <c r="K770" s="6">
        <v>768</v>
      </c>
      <c r="L770" s="6" t="s">
        <v>2562</v>
      </c>
      <c r="M770" t="e">
        <f t="shared" ref="M770:M833" si="12">VLOOKUP(L770,F:F,1,FALSE)</f>
        <v>#N/A</v>
      </c>
    </row>
    <row r="771" spans="11:13">
      <c r="K771" s="6">
        <v>769</v>
      </c>
      <c r="L771" s="6" t="s">
        <v>2566</v>
      </c>
      <c r="M771" t="e">
        <f t="shared" si="12"/>
        <v>#N/A</v>
      </c>
    </row>
    <row r="772" spans="11:13">
      <c r="K772" s="6">
        <v>770</v>
      </c>
      <c r="L772" s="6" t="s">
        <v>2569</v>
      </c>
      <c r="M772" t="e">
        <f t="shared" si="12"/>
        <v>#N/A</v>
      </c>
    </row>
    <row r="773" spans="11:13">
      <c r="K773" s="6">
        <v>771</v>
      </c>
      <c r="L773" s="6" t="s">
        <v>2572</v>
      </c>
      <c r="M773" t="e">
        <f t="shared" si="12"/>
        <v>#N/A</v>
      </c>
    </row>
    <row r="774" spans="11:13">
      <c r="K774" s="6">
        <v>772</v>
      </c>
      <c r="L774" s="6" t="s">
        <v>2575</v>
      </c>
      <c r="M774" t="e">
        <f t="shared" si="12"/>
        <v>#N/A</v>
      </c>
    </row>
    <row r="775" spans="11:13">
      <c r="K775" s="6">
        <v>773</v>
      </c>
      <c r="L775" s="6" t="s">
        <v>2579</v>
      </c>
      <c r="M775" t="e">
        <f t="shared" si="12"/>
        <v>#N/A</v>
      </c>
    </row>
    <row r="776" spans="11:13">
      <c r="K776" s="6">
        <v>774</v>
      </c>
      <c r="L776" s="6" t="s">
        <v>2582</v>
      </c>
      <c r="M776" t="e">
        <f t="shared" si="12"/>
        <v>#N/A</v>
      </c>
    </row>
    <row r="777" spans="11:13">
      <c r="K777" s="6">
        <v>775</v>
      </c>
      <c r="L777" s="6" t="s">
        <v>2585</v>
      </c>
      <c r="M777" t="e">
        <f t="shared" si="12"/>
        <v>#N/A</v>
      </c>
    </row>
    <row r="778" spans="11:13">
      <c r="K778" s="6">
        <v>776</v>
      </c>
      <c r="L778" s="6" t="s">
        <v>2588</v>
      </c>
      <c r="M778" t="e">
        <f t="shared" si="12"/>
        <v>#N/A</v>
      </c>
    </row>
    <row r="779" spans="11:13">
      <c r="K779" s="6">
        <v>777</v>
      </c>
      <c r="L779" s="6" t="s">
        <v>2591</v>
      </c>
      <c r="M779" t="e">
        <f t="shared" si="12"/>
        <v>#N/A</v>
      </c>
    </row>
    <row r="780" spans="11:13">
      <c r="K780" s="6">
        <v>778</v>
      </c>
      <c r="L780" s="6" t="s">
        <v>2594</v>
      </c>
      <c r="M780" t="e">
        <f t="shared" si="12"/>
        <v>#N/A</v>
      </c>
    </row>
    <row r="781" spans="11:13">
      <c r="K781" s="6">
        <v>779</v>
      </c>
      <c r="L781" s="6" t="s">
        <v>2598</v>
      </c>
      <c r="M781" t="e">
        <f t="shared" si="12"/>
        <v>#N/A</v>
      </c>
    </row>
    <row r="782" spans="11:13">
      <c r="K782" s="6">
        <v>780</v>
      </c>
      <c r="L782" s="6" t="s">
        <v>2601</v>
      </c>
      <c r="M782" t="e">
        <f t="shared" si="12"/>
        <v>#N/A</v>
      </c>
    </row>
    <row r="783" spans="11:13">
      <c r="K783" s="6">
        <v>781</v>
      </c>
      <c r="L783" s="6" t="s">
        <v>2604</v>
      </c>
      <c r="M783" t="e">
        <f t="shared" si="12"/>
        <v>#N/A</v>
      </c>
    </row>
    <row r="784" spans="11:13">
      <c r="K784" s="6">
        <v>782</v>
      </c>
      <c r="L784" s="6" t="s">
        <v>2607</v>
      </c>
      <c r="M784" t="e">
        <f t="shared" si="12"/>
        <v>#N/A</v>
      </c>
    </row>
    <row r="785" spans="11:13">
      <c r="K785" s="6">
        <v>783</v>
      </c>
      <c r="L785" s="6" t="s">
        <v>2610</v>
      </c>
      <c r="M785" t="e">
        <f t="shared" si="12"/>
        <v>#N/A</v>
      </c>
    </row>
    <row r="786" spans="11:13">
      <c r="K786" s="6">
        <v>784</v>
      </c>
      <c r="L786" s="6" t="s">
        <v>2613</v>
      </c>
      <c r="M786" t="e">
        <f t="shared" si="12"/>
        <v>#N/A</v>
      </c>
    </row>
    <row r="787" spans="11:13">
      <c r="K787" s="6">
        <v>785</v>
      </c>
      <c r="L787" s="6" t="s">
        <v>2617</v>
      </c>
      <c r="M787" t="e">
        <f t="shared" si="12"/>
        <v>#N/A</v>
      </c>
    </row>
    <row r="788" spans="11:13">
      <c r="K788" s="6">
        <v>786</v>
      </c>
      <c r="L788" s="6" t="s">
        <v>2620</v>
      </c>
      <c r="M788" t="e">
        <f t="shared" si="12"/>
        <v>#N/A</v>
      </c>
    </row>
    <row r="789" spans="11:13">
      <c r="K789" s="6">
        <v>787</v>
      </c>
      <c r="L789" s="6" t="s">
        <v>2623</v>
      </c>
      <c r="M789" t="e">
        <f t="shared" si="12"/>
        <v>#N/A</v>
      </c>
    </row>
    <row r="790" spans="11:13">
      <c r="K790" s="6">
        <v>788</v>
      </c>
      <c r="L790" s="6" t="s">
        <v>2627</v>
      </c>
      <c r="M790" t="e">
        <f t="shared" si="12"/>
        <v>#N/A</v>
      </c>
    </row>
    <row r="791" spans="11:13">
      <c r="K791" s="6">
        <v>789</v>
      </c>
      <c r="L791" s="6" t="s">
        <v>2630</v>
      </c>
      <c r="M791" t="e">
        <f t="shared" si="12"/>
        <v>#N/A</v>
      </c>
    </row>
    <row r="792" spans="11:13">
      <c r="K792" s="6">
        <v>790</v>
      </c>
      <c r="L792" s="6" t="s">
        <v>2633</v>
      </c>
      <c r="M792" t="e">
        <f t="shared" si="12"/>
        <v>#N/A</v>
      </c>
    </row>
    <row r="793" spans="11:13">
      <c r="K793" s="6">
        <v>791</v>
      </c>
      <c r="L793" s="6" t="s">
        <v>2636</v>
      </c>
      <c r="M793" t="e">
        <f t="shared" si="12"/>
        <v>#N/A</v>
      </c>
    </row>
    <row r="794" spans="11:13">
      <c r="K794" s="6">
        <v>792</v>
      </c>
      <c r="L794" s="6" t="s">
        <v>2640</v>
      </c>
      <c r="M794" t="e">
        <f t="shared" si="12"/>
        <v>#N/A</v>
      </c>
    </row>
    <row r="795" spans="11:13">
      <c r="K795" s="6">
        <v>793</v>
      </c>
      <c r="L795" s="6" t="s">
        <v>2643</v>
      </c>
      <c r="M795" t="e">
        <f t="shared" si="12"/>
        <v>#N/A</v>
      </c>
    </row>
    <row r="796" hidden="1" spans="11:13">
      <c r="K796" s="6">
        <v>794</v>
      </c>
      <c r="L796" s="7" t="s">
        <v>2646</v>
      </c>
      <c r="M796" t="str">
        <f t="shared" si="12"/>
        <v>岩狗狗</v>
      </c>
    </row>
    <row r="797" spans="11:13">
      <c r="K797" s="6">
        <v>795</v>
      </c>
      <c r="L797" s="6" t="s">
        <v>2649</v>
      </c>
      <c r="M797" t="e">
        <f t="shared" si="12"/>
        <v>#N/A</v>
      </c>
    </row>
    <row r="798" spans="11:13">
      <c r="K798" s="6">
        <v>796</v>
      </c>
      <c r="L798" s="6" t="s">
        <v>2652</v>
      </c>
      <c r="M798" t="e">
        <f t="shared" si="12"/>
        <v>#N/A</v>
      </c>
    </row>
    <row r="799" spans="11:13">
      <c r="K799" s="6">
        <v>797</v>
      </c>
      <c r="L799" s="6" t="s">
        <v>2656</v>
      </c>
      <c r="M799" t="e">
        <f t="shared" si="12"/>
        <v>#N/A</v>
      </c>
    </row>
    <row r="800" spans="11:13">
      <c r="K800" s="6">
        <v>798</v>
      </c>
      <c r="L800" s="6" t="s">
        <v>2660</v>
      </c>
      <c r="M800" t="e">
        <f t="shared" si="12"/>
        <v>#N/A</v>
      </c>
    </row>
    <row r="801" spans="11:13">
      <c r="K801" s="6">
        <v>799</v>
      </c>
      <c r="L801" s="9" t="s">
        <v>2663</v>
      </c>
      <c r="M801" t="e">
        <f t="shared" si="12"/>
        <v>#N/A</v>
      </c>
    </row>
    <row r="802" spans="11:13">
      <c r="K802" s="6">
        <v>800</v>
      </c>
      <c r="L802" s="6" t="s">
        <v>2667</v>
      </c>
      <c r="M802" t="e">
        <f t="shared" si="12"/>
        <v>#N/A</v>
      </c>
    </row>
    <row r="803" spans="11:13">
      <c r="K803" s="6">
        <v>801</v>
      </c>
      <c r="L803" s="6" t="s">
        <v>2670</v>
      </c>
      <c r="M803" t="e">
        <f t="shared" si="12"/>
        <v>#N/A</v>
      </c>
    </row>
    <row r="804" spans="11:13">
      <c r="K804" s="6">
        <v>802</v>
      </c>
      <c r="L804" s="6" t="s">
        <v>2674</v>
      </c>
      <c r="M804" t="e">
        <f t="shared" si="12"/>
        <v>#N/A</v>
      </c>
    </row>
    <row r="805" spans="11:13">
      <c r="K805" s="6">
        <v>803</v>
      </c>
      <c r="L805" s="6" t="s">
        <v>2677</v>
      </c>
      <c r="M805" t="e">
        <f t="shared" si="12"/>
        <v>#N/A</v>
      </c>
    </row>
    <row r="806" spans="11:13">
      <c r="K806" s="6">
        <v>804</v>
      </c>
      <c r="L806" s="6" t="s">
        <v>2680</v>
      </c>
      <c r="M806" t="e">
        <f t="shared" si="12"/>
        <v>#N/A</v>
      </c>
    </row>
    <row r="807" spans="11:13">
      <c r="K807" s="6">
        <v>805</v>
      </c>
      <c r="L807" s="6" t="s">
        <v>2683</v>
      </c>
      <c r="M807" t="e">
        <f t="shared" si="12"/>
        <v>#N/A</v>
      </c>
    </row>
    <row r="808" spans="11:13">
      <c r="K808" s="6">
        <v>806</v>
      </c>
      <c r="L808" s="6" t="s">
        <v>2686</v>
      </c>
      <c r="M808" t="e">
        <f t="shared" si="12"/>
        <v>#N/A</v>
      </c>
    </row>
    <row r="809" spans="11:13">
      <c r="K809" s="6">
        <v>807</v>
      </c>
      <c r="L809" s="6" t="s">
        <v>2689</v>
      </c>
      <c r="M809" t="e">
        <f t="shared" si="12"/>
        <v>#N/A</v>
      </c>
    </row>
    <row r="810" spans="11:13">
      <c r="K810" s="6">
        <v>808</v>
      </c>
      <c r="L810" s="6" t="s">
        <v>2693</v>
      </c>
      <c r="M810" t="e">
        <f t="shared" si="12"/>
        <v>#N/A</v>
      </c>
    </row>
    <row r="811" spans="11:13">
      <c r="K811" s="6">
        <v>809</v>
      </c>
      <c r="L811" s="6" t="s">
        <v>2696</v>
      </c>
      <c r="M811" t="e">
        <f t="shared" si="12"/>
        <v>#N/A</v>
      </c>
    </row>
    <row r="812" spans="11:13">
      <c r="K812" s="6">
        <v>810</v>
      </c>
      <c r="L812" s="6" t="s">
        <v>2700</v>
      </c>
      <c r="M812" t="e">
        <f t="shared" si="12"/>
        <v>#N/A</v>
      </c>
    </row>
    <row r="813" spans="11:13">
      <c r="K813" s="6">
        <v>811</v>
      </c>
      <c r="L813" s="6" t="s">
        <v>2703</v>
      </c>
      <c r="M813" t="e">
        <f t="shared" si="12"/>
        <v>#N/A</v>
      </c>
    </row>
    <row r="814" spans="11:13">
      <c r="K814" s="6">
        <v>812</v>
      </c>
      <c r="L814" s="6" t="s">
        <v>2707</v>
      </c>
      <c r="M814" t="e">
        <f t="shared" si="12"/>
        <v>#N/A</v>
      </c>
    </row>
    <row r="815" spans="11:13">
      <c r="K815" s="6">
        <v>813</v>
      </c>
      <c r="L815" s="6" t="s">
        <v>2710</v>
      </c>
      <c r="M815" t="e">
        <f t="shared" si="12"/>
        <v>#N/A</v>
      </c>
    </row>
    <row r="816" spans="11:13">
      <c r="K816" s="6">
        <v>814</v>
      </c>
      <c r="L816" s="6" t="s">
        <v>2714</v>
      </c>
      <c r="M816" t="e">
        <f t="shared" si="12"/>
        <v>#N/A</v>
      </c>
    </row>
    <row r="817" spans="11:13">
      <c r="K817" s="6">
        <v>815</v>
      </c>
      <c r="L817" s="6" t="s">
        <v>2719</v>
      </c>
      <c r="M817" t="e">
        <f t="shared" si="12"/>
        <v>#N/A</v>
      </c>
    </row>
    <row r="818" spans="11:13">
      <c r="K818" s="6">
        <v>816</v>
      </c>
      <c r="L818" s="9" t="s">
        <v>2722</v>
      </c>
      <c r="M818" t="e">
        <f t="shared" si="12"/>
        <v>#N/A</v>
      </c>
    </row>
    <row r="819" spans="11:13">
      <c r="K819" s="6">
        <v>817</v>
      </c>
      <c r="L819" s="9" t="s">
        <v>2726</v>
      </c>
      <c r="M819" t="e">
        <f t="shared" si="12"/>
        <v>#N/A</v>
      </c>
    </row>
    <row r="820" spans="11:13">
      <c r="K820" s="6">
        <v>818</v>
      </c>
      <c r="L820" s="6" t="s">
        <v>2730</v>
      </c>
      <c r="M820" t="e">
        <f t="shared" si="12"/>
        <v>#N/A</v>
      </c>
    </row>
    <row r="821" spans="11:13">
      <c r="K821" s="6">
        <v>819</v>
      </c>
      <c r="L821" s="6" t="s">
        <v>2734</v>
      </c>
      <c r="M821" t="e">
        <f t="shared" si="12"/>
        <v>#N/A</v>
      </c>
    </row>
    <row r="822" spans="11:13">
      <c r="K822" s="6">
        <v>820</v>
      </c>
      <c r="L822" s="6" t="s">
        <v>2738</v>
      </c>
      <c r="M822" t="e">
        <f t="shared" si="12"/>
        <v>#N/A</v>
      </c>
    </row>
    <row r="823" spans="11:13">
      <c r="K823" s="6">
        <v>821</v>
      </c>
      <c r="L823" s="6" t="s">
        <v>2741</v>
      </c>
      <c r="M823" t="e">
        <f t="shared" si="12"/>
        <v>#N/A</v>
      </c>
    </row>
    <row r="824" spans="11:13">
      <c r="K824" s="6">
        <v>822</v>
      </c>
      <c r="L824" s="6" t="s">
        <v>2745</v>
      </c>
      <c r="M824" t="e">
        <f t="shared" si="12"/>
        <v>#N/A</v>
      </c>
    </row>
    <row r="825" spans="11:13">
      <c r="K825" s="6">
        <v>823</v>
      </c>
      <c r="L825" s="6" t="s">
        <v>2748</v>
      </c>
      <c r="M825" t="e">
        <f t="shared" si="12"/>
        <v>#N/A</v>
      </c>
    </row>
    <row r="826" spans="11:13">
      <c r="K826" s="6">
        <v>824</v>
      </c>
      <c r="L826" s="6" t="s">
        <v>2752</v>
      </c>
      <c r="M826" t="e">
        <f t="shared" si="12"/>
        <v>#N/A</v>
      </c>
    </row>
    <row r="827" spans="11:13">
      <c r="K827" s="6">
        <v>825</v>
      </c>
      <c r="L827" s="6" t="s">
        <v>2756</v>
      </c>
      <c r="M827" t="e">
        <f t="shared" si="12"/>
        <v>#N/A</v>
      </c>
    </row>
    <row r="828" spans="11:13">
      <c r="K828" s="6">
        <v>826</v>
      </c>
      <c r="L828" s="6" t="s">
        <v>2760</v>
      </c>
      <c r="M828" t="e">
        <f t="shared" si="12"/>
        <v>#N/A</v>
      </c>
    </row>
    <row r="829" spans="11:13">
      <c r="K829" s="6">
        <v>827</v>
      </c>
      <c r="L829" s="6" t="s">
        <v>2763</v>
      </c>
      <c r="M829" t="e">
        <f t="shared" si="12"/>
        <v>#N/A</v>
      </c>
    </row>
    <row r="830" spans="11:13">
      <c r="K830" s="6">
        <v>828</v>
      </c>
      <c r="L830" s="6" t="s">
        <v>2767</v>
      </c>
      <c r="M830" t="e">
        <f t="shared" si="12"/>
        <v>#N/A</v>
      </c>
    </row>
    <row r="831" spans="11:13">
      <c r="K831" s="6">
        <v>829</v>
      </c>
      <c r="L831" s="6" t="s">
        <v>2771</v>
      </c>
      <c r="M831" t="e">
        <f t="shared" si="12"/>
        <v>#N/A</v>
      </c>
    </row>
    <row r="832" spans="11:13">
      <c r="K832" s="6">
        <v>830</v>
      </c>
      <c r="L832" s="6" t="s">
        <v>2776</v>
      </c>
      <c r="M832" t="e">
        <f t="shared" si="12"/>
        <v>#N/A</v>
      </c>
    </row>
    <row r="833" spans="11:13">
      <c r="K833" s="6">
        <v>831</v>
      </c>
      <c r="L833" s="6" t="s">
        <v>2780</v>
      </c>
      <c r="M833" t="e">
        <f t="shared" si="12"/>
        <v>#N/A</v>
      </c>
    </row>
    <row r="834" spans="11:13">
      <c r="K834" s="6">
        <v>832</v>
      </c>
      <c r="L834" s="9" t="s">
        <v>2784</v>
      </c>
      <c r="M834" t="e">
        <f t="shared" ref="M834:M897" si="13">VLOOKUP(L834,F:F,1,FALSE)</f>
        <v>#N/A</v>
      </c>
    </row>
    <row r="835" spans="11:13">
      <c r="K835" s="6">
        <v>833</v>
      </c>
      <c r="L835" s="6" t="s">
        <v>2788</v>
      </c>
      <c r="M835" t="e">
        <f t="shared" si="13"/>
        <v>#N/A</v>
      </c>
    </row>
    <row r="836" spans="11:13">
      <c r="K836" s="6">
        <v>834</v>
      </c>
      <c r="L836" s="6" t="s">
        <v>2791</v>
      </c>
      <c r="M836" t="e">
        <f t="shared" si="13"/>
        <v>#N/A</v>
      </c>
    </row>
    <row r="837" spans="11:13">
      <c r="K837" s="6">
        <v>835</v>
      </c>
      <c r="L837" s="6" t="s">
        <v>2794</v>
      </c>
      <c r="M837" t="e">
        <f t="shared" si="13"/>
        <v>#N/A</v>
      </c>
    </row>
    <row r="838" spans="11:13">
      <c r="K838" s="6">
        <v>836</v>
      </c>
      <c r="L838" s="6" t="s">
        <v>2798</v>
      </c>
      <c r="M838" t="e">
        <f t="shared" si="13"/>
        <v>#N/A</v>
      </c>
    </row>
    <row r="839" spans="11:13">
      <c r="K839" s="6">
        <v>837</v>
      </c>
      <c r="L839" s="6" t="s">
        <v>2802</v>
      </c>
      <c r="M839" t="e">
        <f t="shared" si="13"/>
        <v>#N/A</v>
      </c>
    </row>
    <row r="840" spans="11:13">
      <c r="K840" s="6">
        <v>838</v>
      </c>
      <c r="L840" s="6" t="s">
        <v>2806</v>
      </c>
      <c r="M840" t="e">
        <f t="shared" si="13"/>
        <v>#N/A</v>
      </c>
    </row>
    <row r="841" spans="11:13">
      <c r="K841" s="6">
        <v>839</v>
      </c>
      <c r="L841" s="6" t="s">
        <v>2810</v>
      </c>
      <c r="M841" t="e">
        <f t="shared" si="13"/>
        <v>#N/A</v>
      </c>
    </row>
    <row r="842" spans="11:13">
      <c r="K842" s="6">
        <v>840</v>
      </c>
      <c r="L842" s="6" t="s">
        <v>2813</v>
      </c>
      <c r="M842" t="e">
        <f t="shared" si="13"/>
        <v>#N/A</v>
      </c>
    </row>
    <row r="843" spans="11:13">
      <c r="K843" s="6">
        <v>841</v>
      </c>
      <c r="L843" s="6" t="s">
        <v>2816</v>
      </c>
      <c r="M843" t="e">
        <f t="shared" si="13"/>
        <v>#N/A</v>
      </c>
    </row>
    <row r="844" spans="11:13">
      <c r="K844" s="6">
        <v>842</v>
      </c>
      <c r="L844" s="6" t="s">
        <v>2820</v>
      </c>
      <c r="M844" t="e">
        <f t="shared" si="13"/>
        <v>#N/A</v>
      </c>
    </row>
    <row r="845" spans="11:13">
      <c r="K845" s="6">
        <v>843</v>
      </c>
      <c r="L845" s="6" t="s">
        <v>2824</v>
      </c>
      <c r="M845" t="e">
        <f t="shared" si="13"/>
        <v>#N/A</v>
      </c>
    </row>
    <row r="846" spans="11:13">
      <c r="K846" s="6">
        <v>844</v>
      </c>
      <c r="L846" s="6" t="s">
        <v>2828</v>
      </c>
      <c r="M846" t="e">
        <f t="shared" si="13"/>
        <v>#N/A</v>
      </c>
    </row>
    <row r="847" spans="11:13">
      <c r="K847" s="6">
        <v>845</v>
      </c>
      <c r="L847" s="8" t="s">
        <v>2831</v>
      </c>
      <c r="M847" t="e">
        <f t="shared" si="13"/>
        <v>#N/A</v>
      </c>
    </row>
    <row r="848" spans="11:13">
      <c r="K848" s="6">
        <v>846</v>
      </c>
      <c r="L848" s="6" t="s">
        <v>2834</v>
      </c>
      <c r="M848" t="e">
        <f t="shared" si="13"/>
        <v>#N/A</v>
      </c>
    </row>
    <row r="849" spans="11:13">
      <c r="K849" s="6">
        <v>847</v>
      </c>
      <c r="L849" s="8" t="s">
        <v>2837</v>
      </c>
      <c r="M849" t="e">
        <f t="shared" si="13"/>
        <v>#N/A</v>
      </c>
    </row>
    <row r="850" spans="11:13">
      <c r="K850" s="6">
        <v>848</v>
      </c>
      <c r="L850" s="6" t="s">
        <v>2840</v>
      </c>
      <c r="M850" t="e">
        <f t="shared" si="13"/>
        <v>#N/A</v>
      </c>
    </row>
    <row r="851" spans="11:13">
      <c r="K851" s="6">
        <v>849</v>
      </c>
      <c r="L851" s="6" t="s">
        <v>2843</v>
      </c>
      <c r="M851" t="e">
        <f t="shared" si="13"/>
        <v>#N/A</v>
      </c>
    </row>
    <row r="852" spans="11:13">
      <c r="K852" s="6">
        <v>850</v>
      </c>
      <c r="L852" s="6" t="s">
        <v>2846</v>
      </c>
      <c r="M852" t="e">
        <f t="shared" si="13"/>
        <v>#N/A</v>
      </c>
    </row>
    <row r="853" spans="11:13">
      <c r="K853" s="6">
        <v>851</v>
      </c>
      <c r="L853" s="6" t="s">
        <v>2850</v>
      </c>
      <c r="M853" t="e">
        <f t="shared" si="13"/>
        <v>#N/A</v>
      </c>
    </row>
    <row r="854" spans="11:13">
      <c r="K854" s="6">
        <v>852</v>
      </c>
      <c r="L854" s="6" t="s">
        <v>2854</v>
      </c>
      <c r="M854" t="e">
        <f t="shared" si="13"/>
        <v>#N/A</v>
      </c>
    </row>
    <row r="855" spans="11:13">
      <c r="K855" s="6">
        <v>853</v>
      </c>
      <c r="L855" s="6" t="s">
        <v>2857</v>
      </c>
      <c r="M855" t="e">
        <f t="shared" si="13"/>
        <v>#N/A</v>
      </c>
    </row>
    <row r="856" spans="11:13">
      <c r="K856" s="6">
        <v>854</v>
      </c>
      <c r="L856" s="6" t="s">
        <v>2860</v>
      </c>
      <c r="M856" t="e">
        <f t="shared" si="13"/>
        <v>#N/A</v>
      </c>
    </row>
    <row r="857" spans="11:13">
      <c r="K857" s="6">
        <v>855</v>
      </c>
      <c r="L857" s="6" t="s">
        <v>2863</v>
      </c>
      <c r="M857" t="e">
        <f t="shared" si="13"/>
        <v>#N/A</v>
      </c>
    </row>
    <row r="858" spans="11:13">
      <c r="K858" s="6">
        <v>856</v>
      </c>
      <c r="L858" s="6" t="s">
        <v>2866</v>
      </c>
      <c r="M858" t="e">
        <f t="shared" si="13"/>
        <v>#N/A</v>
      </c>
    </row>
    <row r="859" spans="11:13">
      <c r="K859" s="6">
        <v>857</v>
      </c>
      <c r="L859" s="6" t="s">
        <v>2869</v>
      </c>
      <c r="M859" t="e">
        <f t="shared" si="13"/>
        <v>#N/A</v>
      </c>
    </row>
    <row r="860" spans="11:13">
      <c r="K860" s="6">
        <v>858</v>
      </c>
      <c r="L860" s="6" t="s">
        <v>2872</v>
      </c>
      <c r="M860" t="e">
        <f t="shared" si="13"/>
        <v>#N/A</v>
      </c>
    </row>
    <row r="861" spans="11:13">
      <c r="K861" s="6">
        <v>859</v>
      </c>
      <c r="L861" s="6" t="s">
        <v>2875</v>
      </c>
      <c r="M861" t="e">
        <f t="shared" si="13"/>
        <v>#N/A</v>
      </c>
    </row>
    <row r="862" spans="11:13">
      <c r="K862" s="6">
        <v>860</v>
      </c>
      <c r="L862" s="6" t="s">
        <v>2878</v>
      </c>
      <c r="M862" t="e">
        <f t="shared" si="13"/>
        <v>#N/A</v>
      </c>
    </row>
    <row r="863" spans="11:13">
      <c r="K863" s="6">
        <v>861</v>
      </c>
      <c r="L863" s="6" t="s">
        <v>2881</v>
      </c>
      <c r="M863" t="e">
        <f t="shared" si="13"/>
        <v>#N/A</v>
      </c>
    </row>
    <row r="864" spans="11:13">
      <c r="K864" s="6">
        <v>862</v>
      </c>
      <c r="L864" s="6" t="s">
        <v>2884</v>
      </c>
      <c r="M864" t="e">
        <f t="shared" si="13"/>
        <v>#N/A</v>
      </c>
    </row>
    <row r="865" spans="11:13">
      <c r="K865" s="6">
        <v>863</v>
      </c>
      <c r="L865" s="6" t="s">
        <v>2887</v>
      </c>
      <c r="M865" t="e">
        <f t="shared" si="13"/>
        <v>#N/A</v>
      </c>
    </row>
    <row r="866" spans="11:13">
      <c r="K866" s="6">
        <v>864</v>
      </c>
      <c r="L866" s="6" t="s">
        <v>2890</v>
      </c>
      <c r="M866" t="e">
        <f t="shared" si="13"/>
        <v>#N/A</v>
      </c>
    </row>
    <row r="867" spans="11:13">
      <c r="K867" s="6">
        <v>865</v>
      </c>
      <c r="L867" s="6" t="s">
        <v>2893</v>
      </c>
      <c r="M867" t="e">
        <f t="shared" si="13"/>
        <v>#N/A</v>
      </c>
    </row>
    <row r="868" spans="11:13">
      <c r="K868" s="6">
        <v>866</v>
      </c>
      <c r="L868" s="6" t="s">
        <v>2896</v>
      </c>
      <c r="M868" t="e">
        <f t="shared" si="13"/>
        <v>#N/A</v>
      </c>
    </row>
    <row r="869" spans="11:13">
      <c r="K869" s="6">
        <v>867</v>
      </c>
      <c r="L869" s="6" t="s">
        <v>2899</v>
      </c>
      <c r="M869" t="e">
        <f t="shared" si="13"/>
        <v>#N/A</v>
      </c>
    </row>
    <row r="870" spans="11:13">
      <c r="K870" s="6">
        <v>868</v>
      </c>
      <c r="L870" s="6" t="s">
        <v>2902</v>
      </c>
      <c r="M870" t="e">
        <f t="shared" si="13"/>
        <v>#N/A</v>
      </c>
    </row>
    <row r="871" hidden="1" spans="11:13">
      <c r="K871" s="6">
        <v>869</v>
      </c>
      <c r="L871" s="7" t="s">
        <v>2905</v>
      </c>
      <c r="M871" t="str">
        <f t="shared" si="13"/>
        <v>贪心栗鼠</v>
      </c>
    </row>
    <row r="872" spans="11:13">
      <c r="K872" s="6">
        <v>870</v>
      </c>
      <c r="L872" s="6" t="s">
        <v>2908</v>
      </c>
      <c r="M872" t="e">
        <f t="shared" si="13"/>
        <v>#N/A</v>
      </c>
    </row>
    <row r="873" hidden="1" spans="11:13">
      <c r="K873" s="6">
        <v>871</v>
      </c>
      <c r="L873" s="7" t="s">
        <v>2911</v>
      </c>
      <c r="M873" t="str">
        <f t="shared" si="13"/>
        <v>稚山雀</v>
      </c>
    </row>
    <row r="874" spans="11:13">
      <c r="K874" s="6">
        <v>872</v>
      </c>
      <c r="L874" s="6" t="s">
        <v>2914</v>
      </c>
      <c r="M874" t="e">
        <f t="shared" si="13"/>
        <v>#N/A</v>
      </c>
    </row>
    <row r="875" spans="11:13">
      <c r="K875" s="6">
        <v>873</v>
      </c>
      <c r="L875" s="6" t="s">
        <v>2917</v>
      </c>
      <c r="M875" t="e">
        <f t="shared" si="13"/>
        <v>#N/A</v>
      </c>
    </row>
    <row r="876" spans="11:13">
      <c r="K876" s="6">
        <v>874</v>
      </c>
      <c r="L876" s="6" t="s">
        <v>2920</v>
      </c>
      <c r="M876" t="e">
        <f t="shared" si="13"/>
        <v>#N/A</v>
      </c>
    </row>
    <row r="877" spans="11:13">
      <c r="K877" s="6">
        <v>875</v>
      </c>
      <c r="L877" s="6" t="s">
        <v>2923</v>
      </c>
      <c r="M877" t="e">
        <f t="shared" si="13"/>
        <v>#N/A</v>
      </c>
    </row>
    <row r="878" spans="11:13">
      <c r="K878" s="6">
        <v>876</v>
      </c>
      <c r="L878" s="6" t="s">
        <v>2926</v>
      </c>
      <c r="M878" t="e">
        <f t="shared" si="13"/>
        <v>#N/A</v>
      </c>
    </row>
    <row r="879" spans="11:13">
      <c r="K879" s="6">
        <v>877</v>
      </c>
      <c r="L879" s="6" t="s">
        <v>2929</v>
      </c>
      <c r="M879" t="e">
        <f t="shared" si="13"/>
        <v>#N/A</v>
      </c>
    </row>
    <row r="880" spans="11:13">
      <c r="K880" s="6">
        <v>878</v>
      </c>
      <c r="L880" s="6" t="s">
        <v>2932</v>
      </c>
      <c r="M880" t="e">
        <f t="shared" si="13"/>
        <v>#N/A</v>
      </c>
    </row>
    <row r="881" spans="11:13">
      <c r="K881" s="6">
        <v>879</v>
      </c>
      <c r="L881" s="6" t="s">
        <v>2935</v>
      </c>
      <c r="M881" t="e">
        <f t="shared" si="13"/>
        <v>#N/A</v>
      </c>
    </row>
    <row r="882" spans="11:13">
      <c r="K882" s="6">
        <v>880</v>
      </c>
      <c r="L882" s="6" t="s">
        <v>2939</v>
      </c>
      <c r="M882" t="e">
        <f t="shared" si="13"/>
        <v>#N/A</v>
      </c>
    </row>
    <row r="883" hidden="1" spans="11:13">
      <c r="K883" s="6">
        <v>881</v>
      </c>
      <c r="L883" s="7" t="s">
        <v>2942</v>
      </c>
      <c r="M883" t="str">
        <f t="shared" si="13"/>
        <v>毛辫羊</v>
      </c>
    </row>
    <row r="884" spans="11:13">
      <c r="K884" s="6">
        <v>882</v>
      </c>
      <c r="L884" s="6" t="s">
        <v>2945</v>
      </c>
      <c r="M884" t="e">
        <f t="shared" si="13"/>
        <v>#N/A</v>
      </c>
    </row>
    <row r="885" spans="11:13">
      <c r="K885" s="6">
        <v>883</v>
      </c>
      <c r="L885" s="6" t="s">
        <v>2948</v>
      </c>
      <c r="M885" t="e">
        <f t="shared" si="13"/>
        <v>#N/A</v>
      </c>
    </row>
    <row r="886" spans="11:13">
      <c r="K886" s="6">
        <v>884</v>
      </c>
      <c r="L886" s="8" t="s">
        <v>2951</v>
      </c>
      <c r="M886" t="e">
        <f t="shared" si="13"/>
        <v>#N/A</v>
      </c>
    </row>
    <row r="887" spans="11:13">
      <c r="K887" s="6">
        <v>885</v>
      </c>
      <c r="L887" s="6" t="s">
        <v>2954</v>
      </c>
      <c r="M887" t="e">
        <f t="shared" si="13"/>
        <v>#N/A</v>
      </c>
    </row>
    <row r="888" spans="11:13">
      <c r="K888" s="6">
        <v>886</v>
      </c>
      <c r="L888" s="6" t="s">
        <v>2958</v>
      </c>
      <c r="M888" t="e">
        <f t="shared" si="13"/>
        <v>#N/A</v>
      </c>
    </row>
    <row r="889" spans="11:13">
      <c r="K889" s="6">
        <v>887</v>
      </c>
      <c r="L889" s="6" t="s">
        <v>2961</v>
      </c>
      <c r="M889" t="e">
        <f t="shared" si="13"/>
        <v>#N/A</v>
      </c>
    </row>
    <row r="890" spans="11:13">
      <c r="K890" s="6">
        <v>888</v>
      </c>
      <c r="L890" s="6" t="s">
        <v>2965</v>
      </c>
      <c r="M890" t="e">
        <f t="shared" si="13"/>
        <v>#N/A</v>
      </c>
    </row>
    <row r="891" spans="11:13">
      <c r="K891" s="6">
        <v>889</v>
      </c>
      <c r="L891" s="8" t="s">
        <v>2968</v>
      </c>
      <c r="M891" t="e">
        <f t="shared" si="13"/>
        <v>#N/A</v>
      </c>
    </row>
    <row r="892" spans="11:13">
      <c r="K892" s="6">
        <v>890</v>
      </c>
      <c r="L892" s="6" t="s">
        <v>2971</v>
      </c>
      <c r="M892" t="e">
        <f t="shared" si="13"/>
        <v>#N/A</v>
      </c>
    </row>
    <row r="893" spans="11:13">
      <c r="K893" s="6">
        <v>891</v>
      </c>
      <c r="L893" s="6" t="s">
        <v>2975</v>
      </c>
      <c r="M893" t="e">
        <f t="shared" si="13"/>
        <v>#N/A</v>
      </c>
    </row>
    <row r="894" spans="11:13">
      <c r="K894" s="6">
        <v>892</v>
      </c>
      <c r="L894" s="6" t="s">
        <v>2978</v>
      </c>
      <c r="M894" t="e">
        <f t="shared" si="13"/>
        <v>#N/A</v>
      </c>
    </row>
    <row r="895" spans="11:13">
      <c r="K895" s="6">
        <v>893</v>
      </c>
      <c r="L895" s="6" t="s">
        <v>2981</v>
      </c>
      <c r="M895" t="e">
        <f t="shared" si="13"/>
        <v>#N/A</v>
      </c>
    </row>
    <row r="896" spans="11:13">
      <c r="K896" s="6">
        <v>894</v>
      </c>
      <c r="L896" s="6" t="s">
        <v>2985</v>
      </c>
      <c r="M896" t="e">
        <f t="shared" si="13"/>
        <v>#N/A</v>
      </c>
    </row>
    <row r="897" spans="11:13">
      <c r="K897" s="6">
        <v>895</v>
      </c>
      <c r="L897" s="6" t="s">
        <v>2988</v>
      </c>
      <c r="M897" t="e">
        <f t="shared" si="13"/>
        <v>#N/A</v>
      </c>
    </row>
    <row r="898" spans="11:13">
      <c r="K898" s="6">
        <v>896</v>
      </c>
      <c r="L898" s="6" t="s">
        <v>2992</v>
      </c>
      <c r="M898" t="e">
        <f t="shared" ref="M898:M961" si="14">VLOOKUP(L898,F:F,1,FALSE)</f>
        <v>#N/A</v>
      </c>
    </row>
    <row r="899" spans="11:13">
      <c r="K899" s="6">
        <v>897</v>
      </c>
      <c r="L899" s="6" t="s">
        <v>2996</v>
      </c>
      <c r="M899" t="e">
        <f t="shared" si="14"/>
        <v>#N/A</v>
      </c>
    </row>
    <row r="900" spans="11:13">
      <c r="K900" s="6">
        <v>898</v>
      </c>
      <c r="L900" s="6" t="s">
        <v>2999</v>
      </c>
      <c r="M900" t="e">
        <f t="shared" si="14"/>
        <v>#N/A</v>
      </c>
    </row>
    <row r="901" spans="11:13">
      <c r="K901" s="6">
        <v>899</v>
      </c>
      <c r="L901" s="6" t="s">
        <v>3002</v>
      </c>
      <c r="M901" t="e">
        <f t="shared" si="14"/>
        <v>#N/A</v>
      </c>
    </row>
    <row r="902" spans="11:13">
      <c r="K902" s="6">
        <v>900</v>
      </c>
      <c r="L902" s="6" t="s">
        <v>3006</v>
      </c>
      <c r="M902" t="e">
        <f t="shared" si="14"/>
        <v>#N/A</v>
      </c>
    </row>
    <row r="903" spans="11:13">
      <c r="K903" s="6">
        <v>901</v>
      </c>
      <c r="L903" s="6" t="s">
        <v>3009</v>
      </c>
      <c r="M903" t="e">
        <f t="shared" si="14"/>
        <v>#N/A</v>
      </c>
    </row>
    <row r="904" spans="11:13">
      <c r="K904" s="6">
        <v>902</v>
      </c>
      <c r="L904" s="6" t="s">
        <v>3012</v>
      </c>
      <c r="M904" t="e">
        <f t="shared" si="14"/>
        <v>#N/A</v>
      </c>
    </row>
    <row r="905" spans="11:13">
      <c r="K905" s="6">
        <v>903</v>
      </c>
      <c r="L905" s="6" t="s">
        <v>3015</v>
      </c>
      <c r="M905" t="e">
        <f t="shared" si="14"/>
        <v>#N/A</v>
      </c>
    </row>
    <row r="906" spans="11:13">
      <c r="K906" s="6">
        <v>904</v>
      </c>
      <c r="L906" s="6" t="s">
        <v>3018</v>
      </c>
      <c r="M906" t="e">
        <f t="shared" si="14"/>
        <v>#N/A</v>
      </c>
    </row>
    <row r="907" spans="11:13">
      <c r="K907" s="6">
        <v>905</v>
      </c>
      <c r="L907" s="6" t="s">
        <v>3021</v>
      </c>
      <c r="M907" t="e">
        <f t="shared" si="14"/>
        <v>#N/A</v>
      </c>
    </row>
    <row r="908" spans="11:13">
      <c r="K908" s="6">
        <v>906</v>
      </c>
      <c r="L908" s="6" t="s">
        <v>3024</v>
      </c>
      <c r="M908" t="e">
        <f t="shared" si="14"/>
        <v>#N/A</v>
      </c>
    </row>
    <row r="909" spans="11:13">
      <c r="K909" s="6">
        <v>907</v>
      </c>
      <c r="L909" s="6" t="s">
        <v>3027</v>
      </c>
      <c r="M909" t="e">
        <f t="shared" si="14"/>
        <v>#N/A</v>
      </c>
    </row>
    <row r="910" spans="11:13">
      <c r="K910" s="6">
        <v>908</v>
      </c>
      <c r="L910" s="6" t="s">
        <v>3030</v>
      </c>
      <c r="M910" t="e">
        <f t="shared" si="14"/>
        <v>#N/A</v>
      </c>
    </row>
    <row r="911" spans="11:13">
      <c r="K911" s="6">
        <v>909</v>
      </c>
      <c r="L911" s="6" t="s">
        <v>3033</v>
      </c>
      <c r="M911" t="e">
        <f t="shared" si="14"/>
        <v>#N/A</v>
      </c>
    </row>
    <row r="912" spans="11:13">
      <c r="K912" s="6">
        <v>910</v>
      </c>
      <c r="L912" s="6" t="s">
        <v>3036</v>
      </c>
      <c r="M912" t="e">
        <f t="shared" si="14"/>
        <v>#N/A</v>
      </c>
    </row>
    <row r="913" spans="11:13">
      <c r="K913" s="6">
        <v>911</v>
      </c>
      <c r="L913" s="6" t="s">
        <v>3039</v>
      </c>
      <c r="M913" t="e">
        <f t="shared" si="14"/>
        <v>#N/A</v>
      </c>
    </row>
    <row r="914" spans="11:13">
      <c r="K914" s="6">
        <v>912</v>
      </c>
      <c r="L914" s="6" t="s">
        <v>3042</v>
      </c>
      <c r="M914" t="e">
        <f t="shared" si="14"/>
        <v>#N/A</v>
      </c>
    </row>
    <row r="915" spans="11:13">
      <c r="K915" s="6">
        <v>913</v>
      </c>
      <c r="L915" s="6" t="s">
        <v>3045</v>
      </c>
      <c r="M915" t="e">
        <f t="shared" si="14"/>
        <v>#N/A</v>
      </c>
    </row>
    <row r="916" spans="11:13">
      <c r="K916" s="6">
        <v>914</v>
      </c>
      <c r="L916" s="6" t="s">
        <v>3048</v>
      </c>
      <c r="M916" t="e">
        <f t="shared" si="14"/>
        <v>#N/A</v>
      </c>
    </row>
    <row r="917" spans="11:13">
      <c r="K917" s="6">
        <v>915</v>
      </c>
      <c r="L917" s="6" t="s">
        <v>3052</v>
      </c>
      <c r="M917" t="e">
        <f t="shared" si="14"/>
        <v>#N/A</v>
      </c>
    </row>
    <row r="918" spans="11:13">
      <c r="K918" s="6">
        <v>916</v>
      </c>
      <c r="L918" s="6" t="s">
        <v>3055</v>
      </c>
      <c r="M918" t="e">
        <f t="shared" si="14"/>
        <v>#N/A</v>
      </c>
    </row>
    <row r="919" spans="11:13">
      <c r="K919" s="6">
        <v>917</v>
      </c>
      <c r="L919" s="6" t="s">
        <v>3059</v>
      </c>
      <c r="M919" t="e">
        <f t="shared" si="14"/>
        <v>#N/A</v>
      </c>
    </row>
    <row r="920" spans="11:13">
      <c r="K920" s="6">
        <v>918</v>
      </c>
      <c r="L920" s="6" t="s">
        <v>3063</v>
      </c>
      <c r="M920" t="e">
        <f t="shared" si="14"/>
        <v>#N/A</v>
      </c>
    </row>
    <row r="921" spans="11:13">
      <c r="K921" s="6">
        <v>919</v>
      </c>
      <c r="L921" s="6" t="s">
        <v>3066</v>
      </c>
      <c r="M921" t="e">
        <f t="shared" si="14"/>
        <v>#N/A</v>
      </c>
    </row>
    <row r="922" spans="11:13">
      <c r="K922" s="6">
        <v>920</v>
      </c>
      <c r="L922" s="6" t="s">
        <v>3069</v>
      </c>
      <c r="M922" t="e">
        <f t="shared" si="14"/>
        <v>#N/A</v>
      </c>
    </row>
    <row r="923" spans="11:13">
      <c r="K923" s="6">
        <v>921</v>
      </c>
      <c r="L923" s="6" t="s">
        <v>3072</v>
      </c>
      <c r="M923" t="e">
        <f t="shared" si="14"/>
        <v>#N/A</v>
      </c>
    </row>
    <row r="924" spans="11:13">
      <c r="K924" s="6">
        <v>922</v>
      </c>
      <c r="L924" s="6" t="s">
        <v>3075</v>
      </c>
      <c r="M924" t="e">
        <f t="shared" si="14"/>
        <v>#N/A</v>
      </c>
    </row>
    <row r="925" spans="11:13">
      <c r="K925" s="6">
        <v>923</v>
      </c>
      <c r="L925" s="6" t="s">
        <v>3079</v>
      </c>
      <c r="M925" t="e">
        <f t="shared" si="14"/>
        <v>#N/A</v>
      </c>
    </row>
    <row r="926" spans="11:13">
      <c r="K926" s="6">
        <v>924</v>
      </c>
      <c r="L926" s="6" t="s">
        <v>3082</v>
      </c>
      <c r="M926" t="e">
        <f t="shared" si="14"/>
        <v>#N/A</v>
      </c>
    </row>
    <row r="927" spans="11:13">
      <c r="K927" s="6">
        <v>925</v>
      </c>
      <c r="L927" s="6" t="s">
        <v>3086</v>
      </c>
      <c r="M927" t="e">
        <f t="shared" si="14"/>
        <v>#N/A</v>
      </c>
    </row>
    <row r="928" spans="11:13">
      <c r="K928" s="6">
        <v>926</v>
      </c>
      <c r="L928" s="6" t="s">
        <v>3090</v>
      </c>
      <c r="M928" t="e">
        <f t="shared" si="14"/>
        <v>#N/A</v>
      </c>
    </row>
    <row r="929" spans="11:13">
      <c r="K929" s="6">
        <v>927</v>
      </c>
      <c r="L929" s="6" t="s">
        <v>3093</v>
      </c>
      <c r="M929" t="e">
        <f t="shared" si="14"/>
        <v>#N/A</v>
      </c>
    </row>
    <row r="930" spans="11:13">
      <c r="K930" s="6">
        <v>928</v>
      </c>
      <c r="L930" s="6" t="s">
        <v>3097</v>
      </c>
      <c r="M930" t="e">
        <f t="shared" si="14"/>
        <v>#N/A</v>
      </c>
    </row>
    <row r="931" spans="11:13">
      <c r="K931" s="6">
        <v>929</v>
      </c>
      <c r="L931" s="8" t="s">
        <v>3101</v>
      </c>
      <c r="M931" t="e">
        <f t="shared" si="14"/>
        <v>#N/A</v>
      </c>
    </row>
    <row r="932" spans="11:13">
      <c r="K932" s="6">
        <v>930</v>
      </c>
      <c r="L932" s="6" t="s">
        <v>3104</v>
      </c>
      <c r="M932" t="e">
        <f t="shared" si="14"/>
        <v>#N/A</v>
      </c>
    </row>
    <row r="933" spans="11:13">
      <c r="K933" s="6">
        <v>931</v>
      </c>
      <c r="L933" s="6" t="s">
        <v>3107</v>
      </c>
      <c r="M933" t="e">
        <f t="shared" si="14"/>
        <v>#N/A</v>
      </c>
    </row>
    <row r="934" spans="11:13">
      <c r="K934" s="6">
        <v>932</v>
      </c>
      <c r="L934" s="6" t="s">
        <v>3110</v>
      </c>
      <c r="M934" t="e">
        <f t="shared" si="14"/>
        <v>#N/A</v>
      </c>
    </row>
    <row r="935" spans="11:13">
      <c r="K935" s="6">
        <v>933</v>
      </c>
      <c r="L935" s="6" t="s">
        <v>3113</v>
      </c>
      <c r="M935" t="e">
        <f t="shared" si="14"/>
        <v>#N/A</v>
      </c>
    </row>
    <row r="936" spans="11:13">
      <c r="K936" s="6">
        <v>934</v>
      </c>
      <c r="L936" s="6" t="s">
        <v>3116</v>
      </c>
      <c r="M936" t="e">
        <f t="shared" si="14"/>
        <v>#N/A</v>
      </c>
    </row>
    <row r="937" spans="11:13">
      <c r="K937" s="6">
        <v>935</v>
      </c>
      <c r="L937" s="6" t="s">
        <v>3119</v>
      </c>
      <c r="M937" t="e">
        <f t="shared" si="14"/>
        <v>#N/A</v>
      </c>
    </row>
    <row r="938" spans="11:13">
      <c r="K938" s="6">
        <v>936</v>
      </c>
      <c r="L938" s="6" t="s">
        <v>3122</v>
      </c>
      <c r="M938" t="e">
        <f t="shared" si="14"/>
        <v>#N/A</v>
      </c>
    </row>
    <row r="939" spans="11:13">
      <c r="K939" s="6">
        <v>937</v>
      </c>
      <c r="L939" s="8" t="s">
        <v>3125</v>
      </c>
      <c r="M939" t="e">
        <f t="shared" si="14"/>
        <v>#N/A</v>
      </c>
    </row>
    <row r="940" spans="11:13">
      <c r="K940" s="6">
        <v>938</v>
      </c>
      <c r="L940" s="6" t="s">
        <v>3128</v>
      </c>
      <c r="M940" t="e">
        <f t="shared" si="14"/>
        <v>#N/A</v>
      </c>
    </row>
    <row r="941" spans="11:13">
      <c r="K941" s="6">
        <v>939</v>
      </c>
      <c r="L941" s="6" t="s">
        <v>3132</v>
      </c>
      <c r="M941" t="e">
        <f t="shared" si="14"/>
        <v>#N/A</v>
      </c>
    </row>
    <row r="942" spans="11:13">
      <c r="K942" s="6">
        <v>940</v>
      </c>
      <c r="L942" s="6" t="s">
        <v>3136</v>
      </c>
      <c r="M942" t="e">
        <f t="shared" si="14"/>
        <v>#N/A</v>
      </c>
    </row>
    <row r="943" spans="11:13">
      <c r="K943" s="6">
        <v>941</v>
      </c>
      <c r="L943" s="6" t="s">
        <v>3139</v>
      </c>
      <c r="M943" t="e">
        <f t="shared" si="14"/>
        <v>#N/A</v>
      </c>
    </row>
    <row r="944" spans="11:13">
      <c r="K944" s="6">
        <v>942</v>
      </c>
      <c r="L944" s="6" t="s">
        <v>3142</v>
      </c>
      <c r="M944" t="e">
        <f t="shared" si="14"/>
        <v>#N/A</v>
      </c>
    </row>
    <row r="945" spans="11:13">
      <c r="K945" s="6">
        <v>943</v>
      </c>
      <c r="L945" s="6" t="s">
        <v>3145</v>
      </c>
      <c r="M945" t="e">
        <f t="shared" si="14"/>
        <v>#N/A</v>
      </c>
    </row>
    <row r="946" spans="11:13">
      <c r="K946" s="6">
        <v>944</v>
      </c>
      <c r="L946" s="6" t="s">
        <v>3148</v>
      </c>
      <c r="M946" t="e">
        <f t="shared" si="14"/>
        <v>#N/A</v>
      </c>
    </row>
    <row r="947" spans="11:13">
      <c r="K947" s="6">
        <v>945</v>
      </c>
      <c r="L947" s="6" t="s">
        <v>3152</v>
      </c>
      <c r="M947" t="e">
        <f t="shared" si="14"/>
        <v>#N/A</v>
      </c>
    </row>
    <row r="948" spans="11:13">
      <c r="K948" s="6">
        <v>946</v>
      </c>
      <c r="L948" s="6" t="s">
        <v>3156</v>
      </c>
      <c r="M948" t="e">
        <f t="shared" si="14"/>
        <v>#N/A</v>
      </c>
    </row>
    <row r="949" spans="11:13">
      <c r="K949" s="6">
        <v>947</v>
      </c>
      <c r="L949" s="6" t="s">
        <v>3160</v>
      </c>
      <c r="M949" t="e">
        <f t="shared" si="14"/>
        <v>#N/A</v>
      </c>
    </row>
    <row r="950" spans="11:13">
      <c r="K950" s="6">
        <v>948</v>
      </c>
      <c r="L950" s="6" t="s">
        <v>3164</v>
      </c>
      <c r="M950" t="e">
        <f t="shared" si="14"/>
        <v>#N/A</v>
      </c>
    </row>
    <row r="951" spans="11:13">
      <c r="K951" s="6">
        <v>949</v>
      </c>
      <c r="L951" s="6" t="s">
        <v>3167</v>
      </c>
      <c r="M951" t="e">
        <f t="shared" si="14"/>
        <v>#N/A</v>
      </c>
    </row>
    <row r="952" spans="11:13">
      <c r="K952" s="6">
        <v>950</v>
      </c>
      <c r="L952" s="6" t="s">
        <v>3170</v>
      </c>
      <c r="M952" t="e">
        <f t="shared" si="14"/>
        <v>#N/A</v>
      </c>
    </row>
    <row r="953" spans="11:13">
      <c r="K953" s="6">
        <v>951</v>
      </c>
      <c r="L953" s="6" t="s">
        <v>3173</v>
      </c>
      <c r="M953" t="e">
        <f t="shared" si="14"/>
        <v>#N/A</v>
      </c>
    </row>
    <row r="954" spans="11:13">
      <c r="K954" s="6">
        <v>952</v>
      </c>
      <c r="L954" s="6" t="s">
        <v>3176</v>
      </c>
      <c r="M954" t="e">
        <f t="shared" si="14"/>
        <v>#N/A</v>
      </c>
    </row>
    <row r="955" spans="11:13">
      <c r="K955" s="6">
        <v>953</v>
      </c>
      <c r="L955" s="6" t="s">
        <v>3179</v>
      </c>
      <c r="M955" t="e">
        <f t="shared" si="14"/>
        <v>#N/A</v>
      </c>
    </row>
    <row r="956" spans="11:13">
      <c r="K956" s="6">
        <v>954</v>
      </c>
      <c r="L956" s="6" t="s">
        <v>3182</v>
      </c>
      <c r="M956" t="e">
        <f t="shared" si="14"/>
        <v>#N/A</v>
      </c>
    </row>
    <row r="957" spans="11:13">
      <c r="K957" s="6">
        <v>955</v>
      </c>
      <c r="L957" s="6" t="s">
        <v>3185</v>
      </c>
      <c r="M957" t="e">
        <f t="shared" si="14"/>
        <v>#N/A</v>
      </c>
    </row>
    <row r="958" spans="11:13">
      <c r="K958" s="6">
        <v>956</v>
      </c>
      <c r="L958" s="6" t="s">
        <v>3188</v>
      </c>
      <c r="M958" t="e">
        <f t="shared" si="14"/>
        <v>#N/A</v>
      </c>
    </row>
    <row r="959" spans="11:13">
      <c r="K959" s="6">
        <v>957</v>
      </c>
      <c r="L959" s="6" t="s">
        <v>3191</v>
      </c>
      <c r="M959" t="e">
        <f t="shared" si="14"/>
        <v>#N/A</v>
      </c>
    </row>
    <row r="960" spans="11:13">
      <c r="K960" s="6">
        <v>958</v>
      </c>
      <c r="L960" s="8" t="s">
        <v>3194</v>
      </c>
      <c r="M960" t="e">
        <f t="shared" si="14"/>
        <v>#N/A</v>
      </c>
    </row>
    <row r="961" spans="11:13">
      <c r="K961" s="6">
        <v>959</v>
      </c>
      <c r="L961" s="6" t="s">
        <v>3197</v>
      </c>
      <c r="M961" t="e">
        <f t="shared" si="14"/>
        <v>#N/A</v>
      </c>
    </row>
    <row r="962" spans="11:13">
      <c r="K962" s="6">
        <v>960</v>
      </c>
      <c r="L962" s="6" t="s">
        <v>3200</v>
      </c>
      <c r="M962" t="e">
        <f t="shared" ref="M962:M1025" si="15">VLOOKUP(L962,F:F,1,FALSE)</f>
        <v>#N/A</v>
      </c>
    </row>
    <row r="963" spans="11:13">
      <c r="K963" s="6">
        <v>961</v>
      </c>
      <c r="L963" s="6" t="s">
        <v>3203</v>
      </c>
      <c r="M963" t="e">
        <f t="shared" si="15"/>
        <v>#N/A</v>
      </c>
    </row>
    <row r="964" spans="11:13">
      <c r="K964" s="6">
        <v>962</v>
      </c>
      <c r="L964" s="6" t="s">
        <v>3206</v>
      </c>
      <c r="M964" t="e">
        <f t="shared" si="15"/>
        <v>#N/A</v>
      </c>
    </row>
    <row r="965" spans="11:13">
      <c r="K965" s="6">
        <v>963</v>
      </c>
      <c r="L965" s="6" t="s">
        <v>3209</v>
      </c>
      <c r="M965" t="e">
        <f t="shared" si="15"/>
        <v>#N/A</v>
      </c>
    </row>
    <row r="966" spans="11:13">
      <c r="K966" s="6">
        <v>964</v>
      </c>
      <c r="L966" s="6" t="s">
        <v>3212</v>
      </c>
      <c r="M966" t="e">
        <f t="shared" si="15"/>
        <v>#N/A</v>
      </c>
    </row>
    <row r="967" spans="11:13">
      <c r="K967" s="6">
        <v>965</v>
      </c>
      <c r="L967" s="6" t="s">
        <v>3215</v>
      </c>
      <c r="M967" t="e">
        <f t="shared" si="15"/>
        <v>#N/A</v>
      </c>
    </row>
    <row r="968" spans="11:13">
      <c r="K968" s="6">
        <v>966</v>
      </c>
      <c r="L968" s="6" t="s">
        <v>3218</v>
      </c>
      <c r="M968" t="e">
        <f t="shared" si="15"/>
        <v>#N/A</v>
      </c>
    </row>
    <row r="969" spans="11:13">
      <c r="K969" s="6">
        <v>967</v>
      </c>
      <c r="L969" s="6" t="s">
        <v>3221</v>
      </c>
      <c r="M969" t="e">
        <f t="shared" si="15"/>
        <v>#N/A</v>
      </c>
    </row>
    <row r="970" spans="11:13">
      <c r="K970" s="6">
        <v>968</v>
      </c>
      <c r="L970" s="6" t="s">
        <v>3224</v>
      </c>
      <c r="M970" t="e">
        <f t="shared" si="15"/>
        <v>#N/A</v>
      </c>
    </row>
    <row r="971" spans="11:13">
      <c r="K971" s="6">
        <v>969</v>
      </c>
      <c r="L971" s="6" t="s">
        <v>3227</v>
      </c>
      <c r="M971" t="e">
        <f t="shared" si="15"/>
        <v>#N/A</v>
      </c>
    </row>
    <row r="972" spans="11:13">
      <c r="K972" s="6">
        <v>970</v>
      </c>
      <c r="L972" s="6" t="s">
        <v>3230</v>
      </c>
      <c r="M972" t="e">
        <f t="shared" si="15"/>
        <v>#N/A</v>
      </c>
    </row>
    <row r="973" spans="11:13">
      <c r="K973" s="6">
        <v>971</v>
      </c>
      <c r="L973" s="6" t="s">
        <v>3233</v>
      </c>
      <c r="M973" t="e">
        <f t="shared" si="15"/>
        <v>#N/A</v>
      </c>
    </row>
    <row r="974" spans="11:13">
      <c r="K974" s="6">
        <v>972</v>
      </c>
      <c r="L974" s="6" t="s">
        <v>3236</v>
      </c>
      <c r="M974" t="e">
        <f t="shared" si="15"/>
        <v>#N/A</v>
      </c>
    </row>
    <row r="975" spans="11:13">
      <c r="K975" s="6">
        <v>973</v>
      </c>
      <c r="L975" s="6" t="s">
        <v>3239</v>
      </c>
      <c r="M975" t="e">
        <f t="shared" si="15"/>
        <v>#N/A</v>
      </c>
    </row>
    <row r="976" spans="11:13">
      <c r="K976" s="6">
        <v>974</v>
      </c>
      <c r="L976" s="6" t="s">
        <v>3242</v>
      </c>
      <c r="M976" t="e">
        <f t="shared" si="15"/>
        <v>#N/A</v>
      </c>
    </row>
    <row r="977" spans="11:13">
      <c r="K977" s="6">
        <v>975</v>
      </c>
      <c r="L977" s="6" t="s">
        <v>3245</v>
      </c>
      <c r="M977" t="e">
        <f t="shared" si="15"/>
        <v>#N/A</v>
      </c>
    </row>
    <row r="978" spans="11:13">
      <c r="K978" s="6">
        <v>976</v>
      </c>
      <c r="L978" s="6" t="s">
        <v>3248</v>
      </c>
      <c r="M978" t="e">
        <f t="shared" si="15"/>
        <v>#N/A</v>
      </c>
    </row>
    <row r="979" spans="11:13">
      <c r="K979" s="6">
        <v>977</v>
      </c>
      <c r="L979" s="6" t="s">
        <v>3251</v>
      </c>
      <c r="M979" t="e">
        <f t="shared" si="15"/>
        <v>#N/A</v>
      </c>
    </row>
    <row r="980" spans="11:13">
      <c r="K980" s="6">
        <v>978</v>
      </c>
      <c r="L980" s="6" t="s">
        <v>3254</v>
      </c>
      <c r="M980" t="e">
        <f t="shared" si="15"/>
        <v>#N/A</v>
      </c>
    </row>
    <row r="981" spans="11:13">
      <c r="K981" s="6">
        <v>979</v>
      </c>
      <c r="L981" s="6" t="s">
        <v>3257</v>
      </c>
      <c r="M981" t="e">
        <f t="shared" si="15"/>
        <v>#N/A</v>
      </c>
    </row>
    <row r="982" spans="11:13">
      <c r="K982" s="6">
        <v>980</v>
      </c>
      <c r="L982" s="6" t="s">
        <v>3260</v>
      </c>
      <c r="M982" t="e">
        <f t="shared" si="15"/>
        <v>#N/A</v>
      </c>
    </row>
    <row r="983" spans="11:13">
      <c r="K983" s="6">
        <v>981</v>
      </c>
      <c r="L983" s="6" t="s">
        <v>3263</v>
      </c>
      <c r="M983" t="e">
        <f t="shared" si="15"/>
        <v>#N/A</v>
      </c>
    </row>
    <row r="984" spans="11:13">
      <c r="K984" s="6">
        <v>982</v>
      </c>
      <c r="L984" s="6" t="s">
        <v>3266</v>
      </c>
      <c r="M984" t="e">
        <f t="shared" si="15"/>
        <v>#N/A</v>
      </c>
    </row>
    <row r="985" spans="11:13">
      <c r="K985" s="6">
        <v>983</v>
      </c>
      <c r="L985" s="6" t="s">
        <v>3269</v>
      </c>
      <c r="M985" t="e">
        <f t="shared" si="15"/>
        <v>#N/A</v>
      </c>
    </row>
    <row r="986" spans="11:13">
      <c r="K986" s="6">
        <v>984</v>
      </c>
      <c r="L986" s="6" t="s">
        <v>3272</v>
      </c>
      <c r="M986" t="e">
        <f t="shared" si="15"/>
        <v>#N/A</v>
      </c>
    </row>
    <row r="987" hidden="1" spans="11:13">
      <c r="K987" s="6">
        <v>985</v>
      </c>
      <c r="L987" s="7" t="s">
        <v>3275</v>
      </c>
      <c r="M987" t="str">
        <f t="shared" si="15"/>
        <v>炭小侍</v>
      </c>
    </row>
    <row r="988" spans="11:13">
      <c r="K988" s="6">
        <v>986</v>
      </c>
      <c r="L988" s="6" t="s">
        <v>3278</v>
      </c>
      <c r="M988" t="e">
        <f t="shared" si="15"/>
        <v>#N/A</v>
      </c>
    </row>
    <row r="989" spans="11:13">
      <c r="K989" s="6">
        <v>987</v>
      </c>
      <c r="L989" s="8" t="s">
        <v>3281</v>
      </c>
      <c r="M989" t="e">
        <f t="shared" si="15"/>
        <v>#N/A</v>
      </c>
    </row>
    <row r="990" spans="11:13">
      <c r="K990" s="6">
        <v>988</v>
      </c>
      <c r="L990" s="6" t="s">
        <v>3284</v>
      </c>
      <c r="M990" t="e">
        <f t="shared" si="15"/>
        <v>#N/A</v>
      </c>
    </row>
    <row r="991" spans="11:13">
      <c r="K991" s="6">
        <v>989</v>
      </c>
      <c r="L991" s="6" t="s">
        <v>3287</v>
      </c>
      <c r="M991" t="e">
        <f t="shared" si="15"/>
        <v>#N/A</v>
      </c>
    </row>
    <row r="992" spans="11:13">
      <c r="K992" s="6">
        <v>990</v>
      </c>
      <c r="L992" s="6" t="s">
        <v>3290</v>
      </c>
      <c r="M992" t="e">
        <f t="shared" si="15"/>
        <v>#N/A</v>
      </c>
    </row>
    <row r="993" spans="11:13">
      <c r="K993" s="6">
        <v>991</v>
      </c>
      <c r="L993" s="6" t="s">
        <v>3293</v>
      </c>
      <c r="M993" t="e">
        <f t="shared" si="15"/>
        <v>#N/A</v>
      </c>
    </row>
    <row r="994" spans="11:13">
      <c r="K994" s="6">
        <v>992</v>
      </c>
      <c r="L994" s="6" t="s">
        <v>3296</v>
      </c>
      <c r="M994" t="e">
        <f t="shared" si="15"/>
        <v>#N/A</v>
      </c>
    </row>
    <row r="995" spans="11:13">
      <c r="K995" s="6">
        <v>993</v>
      </c>
      <c r="L995" s="6" t="s">
        <v>3299</v>
      </c>
      <c r="M995" t="e">
        <f t="shared" si="15"/>
        <v>#N/A</v>
      </c>
    </row>
    <row r="996" spans="11:13">
      <c r="K996" s="6">
        <v>994</v>
      </c>
      <c r="L996" s="6" t="s">
        <v>3302</v>
      </c>
      <c r="M996" t="e">
        <f t="shared" si="15"/>
        <v>#N/A</v>
      </c>
    </row>
    <row r="997" spans="11:13">
      <c r="K997" s="6">
        <v>995</v>
      </c>
      <c r="L997" s="6" t="s">
        <v>3305</v>
      </c>
      <c r="M997" t="e">
        <f t="shared" si="15"/>
        <v>#N/A</v>
      </c>
    </row>
    <row r="998" spans="11:13">
      <c r="K998" s="6">
        <v>996</v>
      </c>
      <c r="L998" s="6" t="s">
        <v>3308</v>
      </c>
      <c r="M998" t="e">
        <f t="shared" si="15"/>
        <v>#N/A</v>
      </c>
    </row>
    <row r="999" spans="11:13">
      <c r="K999" s="6">
        <v>997</v>
      </c>
      <c r="L999" s="6" t="s">
        <v>3312</v>
      </c>
      <c r="M999" t="e">
        <f t="shared" si="15"/>
        <v>#N/A</v>
      </c>
    </row>
    <row r="1000" spans="11:13">
      <c r="K1000" s="6">
        <v>998</v>
      </c>
      <c r="L1000" s="6" t="s">
        <v>3315</v>
      </c>
      <c r="M1000" t="e">
        <f t="shared" si="15"/>
        <v>#N/A</v>
      </c>
    </row>
    <row r="1001" spans="11:13">
      <c r="K1001" s="6">
        <v>999</v>
      </c>
      <c r="L1001" s="6" t="s">
        <v>3318</v>
      </c>
      <c r="M1001" t="e">
        <f t="shared" si="15"/>
        <v>#N/A</v>
      </c>
    </row>
    <row r="1002" spans="11:13">
      <c r="K1002" s="6">
        <v>1000</v>
      </c>
      <c r="L1002" s="6" t="s">
        <v>3321</v>
      </c>
      <c r="M1002" t="e">
        <f t="shared" si="15"/>
        <v>#N/A</v>
      </c>
    </row>
    <row r="1003" spans="11:13">
      <c r="K1003" s="6">
        <v>1001</v>
      </c>
      <c r="L1003" s="6" t="s">
        <v>3324</v>
      </c>
      <c r="M1003" t="e">
        <f t="shared" si="15"/>
        <v>#N/A</v>
      </c>
    </row>
    <row r="1004" spans="11:13">
      <c r="K1004" s="6">
        <v>1002</v>
      </c>
      <c r="L1004" s="6" t="s">
        <v>3327</v>
      </c>
      <c r="M1004" t="e">
        <f t="shared" si="15"/>
        <v>#N/A</v>
      </c>
    </row>
    <row r="1005" spans="11:13">
      <c r="K1005" s="6">
        <v>1003</v>
      </c>
      <c r="L1005" s="6" t="s">
        <v>3330</v>
      </c>
      <c r="M1005" t="e">
        <f t="shared" si="15"/>
        <v>#N/A</v>
      </c>
    </row>
    <row r="1006" spans="11:13">
      <c r="K1006" s="6">
        <v>1004</v>
      </c>
      <c r="L1006" s="6" t="s">
        <v>3333</v>
      </c>
      <c r="M1006" t="e">
        <f t="shared" si="15"/>
        <v>#N/A</v>
      </c>
    </row>
    <row r="1007" spans="11:13">
      <c r="K1007" s="6">
        <v>1005</v>
      </c>
      <c r="L1007" s="6" t="s">
        <v>3336</v>
      </c>
      <c r="M1007" t="e">
        <f t="shared" si="15"/>
        <v>#N/A</v>
      </c>
    </row>
    <row r="1008" spans="11:13">
      <c r="K1008" s="6">
        <v>1006</v>
      </c>
      <c r="L1008" s="6" t="s">
        <v>3339</v>
      </c>
      <c r="M1008" t="e">
        <f t="shared" si="15"/>
        <v>#N/A</v>
      </c>
    </row>
    <row r="1009" spans="11:13">
      <c r="K1009" s="6">
        <v>1007</v>
      </c>
      <c r="L1009" s="6" t="s">
        <v>3342</v>
      </c>
      <c r="M1009" t="e">
        <f t="shared" si="15"/>
        <v>#N/A</v>
      </c>
    </row>
    <row r="1010" spans="11:13">
      <c r="K1010" s="6">
        <v>1008</v>
      </c>
      <c r="L1010" s="6" t="s">
        <v>3345</v>
      </c>
      <c r="M1010" t="e">
        <f t="shared" si="15"/>
        <v>#N/A</v>
      </c>
    </row>
    <row r="1011" spans="11:13">
      <c r="K1011" s="6">
        <v>1009</v>
      </c>
      <c r="L1011" s="6" t="s">
        <v>3348</v>
      </c>
      <c r="M1011" t="e">
        <f t="shared" si="15"/>
        <v>#N/A</v>
      </c>
    </row>
    <row r="1012" spans="11:13">
      <c r="K1012" s="6">
        <v>1010</v>
      </c>
      <c r="L1012" s="6" t="s">
        <v>3351</v>
      </c>
      <c r="M1012" t="e">
        <f t="shared" si="15"/>
        <v>#N/A</v>
      </c>
    </row>
    <row r="1013" spans="11:13">
      <c r="K1013" s="6">
        <v>1011</v>
      </c>
      <c r="L1013" s="6" t="s">
        <v>3355</v>
      </c>
      <c r="M1013" t="e">
        <f t="shared" si="15"/>
        <v>#N/A</v>
      </c>
    </row>
    <row r="1014" spans="11:13">
      <c r="K1014" s="6">
        <v>1012</v>
      </c>
      <c r="L1014" s="6" t="s">
        <v>3358</v>
      </c>
      <c r="M1014" t="e">
        <f t="shared" si="15"/>
        <v>#N/A</v>
      </c>
    </row>
    <row r="1015" spans="11:13">
      <c r="K1015" s="6">
        <v>1013</v>
      </c>
      <c r="L1015" s="6" t="s">
        <v>3361</v>
      </c>
      <c r="M1015" t="e">
        <f t="shared" si="15"/>
        <v>#N/A</v>
      </c>
    </row>
    <row r="1016" spans="11:13">
      <c r="K1016" s="6">
        <v>1014</v>
      </c>
      <c r="L1016" s="6" t="s">
        <v>3364</v>
      </c>
      <c r="M1016" t="e">
        <f t="shared" si="15"/>
        <v>#N/A</v>
      </c>
    </row>
    <row r="1017" spans="11:13">
      <c r="K1017" s="6">
        <v>1015</v>
      </c>
      <c r="L1017" s="6" t="s">
        <v>3367</v>
      </c>
      <c r="M1017" t="e">
        <f t="shared" si="15"/>
        <v>#N/A</v>
      </c>
    </row>
    <row r="1018" spans="11:13">
      <c r="K1018" s="6">
        <v>1016</v>
      </c>
      <c r="L1018" s="6" t="s">
        <v>3370</v>
      </c>
      <c r="M1018" t="e">
        <f t="shared" si="15"/>
        <v>#N/A</v>
      </c>
    </row>
    <row r="1019" spans="11:13">
      <c r="K1019" s="6">
        <v>1017</v>
      </c>
      <c r="L1019" s="6" t="s">
        <v>3373</v>
      </c>
      <c r="M1019" t="e">
        <f t="shared" si="15"/>
        <v>#N/A</v>
      </c>
    </row>
    <row r="1020" spans="11:13">
      <c r="K1020" s="6">
        <v>1018</v>
      </c>
      <c r="L1020" s="6" t="s">
        <v>3376</v>
      </c>
      <c r="M1020" t="e">
        <f t="shared" si="15"/>
        <v>#N/A</v>
      </c>
    </row>
    <row r="1021" spans="11:13">
      <c r="K1021" s="6">
        <v>1019</v>
      </c>
      <c r="L1021" s="6" t="s">
        <v>3379</v>
      </c>
      <c r="M1021" t="e">
        <f t="shared" si="15"/>
        <v>#N/A</v>
      </c>
    </row>
    <row r="1022" spans="11:13">
      <c r="K1022" s="6">
        <v>1020</v>
      </c>
      <c r="L1022" s="6" t="s">
        <v>3382</v>
      </c>
      <c r="M1022" t="e">
        <f t="shared" si="15"/>
        <v>#N/A</v>
      </c>
    </row>
    <row r="1023" spans="11:13">
      <c r="K1023" s="6">
        <v>1021</v>
      </c>
      <c r="L1023" s="6" t="s">
        <v>3385</v>
      </c>
      <c r="M1023" t="e">
        <f t="shared" si="15"/>
        <v>#N/A</v>
      </c>
    </row>
    <row r="1024" spans="11:13">
      <c r="K1024" s="6">
        <v>1022</v>
      </c>
      <c r="L1024" s="6" t="s">
        <v>3388</v>
      </c>
      <c r="M1024" t="e">
        <f t="shared" si="15"/>
        <v>#N/A</v>
      </c>
    </row>
    <row r="1025" spans="11:13">
      <c r="K1025" s="6">
        <v>1023</v>
      </c>
      <c r="L1025" s="6" t="s">
        <v>3391</v>
      </c>
      <c r="M1025" t="e">
        <f t="shared" si="15"/>
        <v>#N/A</v>
      </c>
    </row>
    <row r="1026" spans="11:13">
      <c r="K1026" s="6">
        <v>1024</v>
      </c>
      <c r="L1026" s="6" t="s">
        <v>3394</v>
      </c>
      <c r="M1026" t="e">
        <f t="shared" ref="M1026:M1089" si="16">VLOOKUP(L1026,F:F,1,FALSE)</f>
        <v>#N/A</v>
      </c>
    </row>
    <row r="1027" spans="11:13">
      <c r="K1027" s="6">
        <v>1025</v>
      </c>
      <c r="L1027" s="6" t="s">
        <v>3397</v>
      </c>
      <c r="M1027" t="e">
        <f t="shared" si="16"/>
        <v>#N/A</v>
      </c>
    </row>
    <row r="1028" spans="11:13">
      <c r="K1028" s="6">
        <v>1026</v>
      </c>
      <c r="L1028" s="6" t="s">
        <v>3400</v>
      </c>
      <c r="M1028" t="e">
        <f t="shared" si="16"/>
        <v>#N/A</v>
      </c>
    </row>
    <row r="1029" spans="11:13">
      <c r="K1029" s="6">
        <v>1027</v>
      </c>
      <c r="L1029" s="6" t="s">
        <v>3403</v>
      </c>
      <c r="M1029" t="e">
        <f t="shared" si="16"/>
        <v>#N/A</v>
      </c>
    </row>
    <row r="1030" spans="11:13">
      <c r="K1030" s="6">
        <v>1028</v>
      </c>
      <c r="L1030" s="6" t="s">
        <v>3406</v>
      </c>
      <c r="M1030" t="e">
        <f t="shared" si="16"/>
        <v>#N/A</v>
      </c>
    </row>
    <row r="1031" spans="11:13">
      <c r="K1031" s="6">
        <v>1029</v>
      </c>
      <c r="L1031" s="6" t="s">
        <v>3409</v>
      </c>
      <c r="M1031" t="e">
        <f t="shared" si="16"/>
        <v>#N/A</v>
      </c>
    </row>
    <row r="1032" spans="11:13">
      <c r="K1032" s="6">
        <v>1030</v>
      </c>
      <c r="L1032" s="6" t="s">
        <v>3412</v>
      </c>
      <c r="M1032" t="e">
        <f t="shared" si="16"/>
        <v>#N/A</v>
      </c>
    </row>
    <row r="1033" spans="11:13">
      <c r="K1033" s="6">
        <v>1031</v>
      </c>
      <c r="L1033" s="6" t="s">
        <v>3415</v>
      </c>
      <c r="M1033" t="e">
        <f t="shared" si="16"/>
        <v>#N/A</v>
      </c>
    </row>
    <row r="1034" spans="11:13">
      <c r="K1034" s="6">
        <v>1032</v>
      </c>
      <c r="L1034" s="6" t="s">
        <v>3418</v>
      </c>
      <c r="M1034" t="e">
        <f t="shared" si="16"/>
        <v>#N/A</v>
      </c>
    </row>
    <row r="1035" spans="11:13">
      <c r="K1035" s="6">
        <v>1033</v>
      </c>
      <c r="L1035" s="6" t="s">
        <v>3421</v>
      </c>
      <c r="M1035" t="e">
        <f t="shared" si="16"/>
        <v>#N/A</v>
      </c>
    </row>
    <row r="1036" spans="11:13">
      <c r="K1036" s="6">
        <v>1034</v>
      </c>
      <c r="L1036" s="6" t="s">
        <v>3424</v>
      </c>
      <c r="M1036" t="e">
        <f t="shared" si="16"/>
        <v>#N/A</v>
      </c>
    </row>
    <row r="1037" spans="11:13">
      <c r="K1037" s="6">
        <v>1035</v>
      </c>
      <c r="L1037" s="6" t="s">
        <v>3427</v>
      </c>
      <c r="M1037" t="e">
        <f t="shared" si="16"/>
        <v>#N/A</v>
      </c>
    </row>
    <row r="1038" spans="11:13">
      <c r="K1038" s="6">
        <v>1036</v>
      </c>
      <c r="L1038" s="6" t="s">
        <v>3430</v>
      </c>
      <c r="M1038" t="e">
        <f t="shared" si="16"/>
        <v>#N/A</v>
      </c>
    </row>
    <row r="1039" spans="11:13">
      <c r="K1039" s="6">
        <v>1037</v>
      </c>
      <c r="L1039" s="6" t="s">
        <v>3433</v>
      </c>
      <c r="M1039" t="e">
        <f t="shared" si="16"/>
        <v>#N/A</v>
      </c>
    </row>
    <row r="1040" spans="11:13">
      <c r="K1040" s="6">
        <v>1038</v>
      </c>
      <c r="L1040" s="6" t="s">
        <v>3436</v>
      </c>
      <c r="M1040" t="e">
        <f t="shared" si="16"/>
        <v>#N/A</v>
      </c>
    </row>
    <row r="1041" spans="11:13">
      <c r="K1041" s="6">
        <v>1039</v>
      </c>
      <c r="L1041" s="6" t="s">
        <v>3439</v>
      </c>
      <c r="M1041" t="e">
        <f t="shared" si="16"/>
        <v>#N/A</v>
      </c>
    </row>
    <row r="1042" spans="11:13">
      <c r="K1042" s="6">
        <v>1040</v>
      </c>
      <c r="L1042" s="6" t="s">
        <v>3442</v>
      </c>
      <c r="M1042" t="e">
        <f t="shared" si="16"/>
        <v>#N/A</v>
      </c>
    </row>
    <row r="1043" spans="11:13">
      <c r="K1043" s="6">
        <v>1041</v>
      </c>
      <c r="L1043" s="6" t="s">
        <v>3445</v>
      </c>
      <c r="M1043" t="e">
        <f t="shared" si="16"/>
        <v>#N/A</v>
      </c>
    </row>
    <row r="1044" spans="11:13">
      <c r="K1044" s="6">
        <v>1042</v>
      </c>
      <c r="L1044" s="6" t="s">
        <v>3448</v>
      </c>
      <c r="M1044" t="e">
        <f t="shared" si="16"/>
        <v>#N/A</v>
      </c>
    </row>
    <row r="1045" spans="11:13">
      <c r="K1045" s="6">
        <v>1043</v>
      </c>
      <c r="L1045" s="6" t="s">
        <v>3451</v>
      </c>
      <c r="M1045" t="e">
        <f t="shared" si="16"/>
        <v>#N/A</v>
      </c>
    </row>
    <row r="1046" spans="11:13">
      <c r="K1046" s="6">
        <v>1044</v>
      </c>
      <c r="L1046" s="6" t="s">
        <v>3454</v>
      </c>
      <c r="M1046" t="e">
        <f t="shared" si="16"/>
        <v>#N/A</v>
      </c>
    </row>
    <row r="1047" spans="11:13">
      <c r="K1047" s="6">
        <v>1045</v>
      </c>
      <c r="L1047" s="6" t="s">
        <v>3457</v>
      </c>
      <c r="M1047" t="e">
        <f t="shared" si="16"/>
        <v>#N/A</v>
      </c>
    </row>
    <row r="1048" spans="11:13">
      <c r="K1048" s="6">
        <v>1046</v>
      </c>
      <c r="L1048" s="6" t="s">
        <v>3460</v>
      </c>
      <c r="M1048" t="e">
        <f t="shared" si="16"/>
        <v>#N/A</v>
      </c>
    </row>
    <row r="1049" spans="11:13">
      <c r="K1049" s="6">
        <v>1047</v>
      </c>
      <c r="L1049" s="6" t="s">
        <v>3463</v>
      </c>
      <c r="M1049" t="e">
        <f t="shared" si="16"/>
        <v>#N/A</v>
      </c>
    </row>
    <row r="1050" spans="11:13">
      <c r="K1050" s="6">
        <v>1048</v>
      </c>
      <c r="L1050" s="6" t="s">
        <v>3466</v>
      </c>
      <c r="M1050" t="e">
        <f t="shared" si="16"/>
        <v>#N/A</v>
      </c>
    </row>
    <row r="1051" spans="11:13">
      <c r="K1051" s="6">
        <v>1049</v>
      </c>
      <c r="L1051" s="6" t="s">
        <v>3469</v>
      </c>
      <c r="M1051" t="e">
        <f t="shared" si="16"/>
        <v>#N/A</v>
      </c>
    </row>
    <row r="1052" spans="11:13">
      <c r="K1052" s="6">
        <v>1050</v>
      </c>
      <c r="L1052" s="6" t="s">
        <v>3472</v>
      </c>
      <c r="M1052" t="e">
        <f t="shared" si="16"/>
        <v>#N/A</v>
      </c>
    </row>
    <row r="1053" spans="11:13">
      <c r="K1053" s="6">
        <v>1051</v>
      </c>
      <c r="L1053" s="6" t="s">
        <v>3475</v>
      </c>
      <c r="M1053" t="e">
        <f t="shared" si="16"/>
        <v>#N/A</v>
      </c>
    </row>
    <row r="1054" spans="11:13">
      <c r="K1054" s="6">
        <v>1052</v>
      </c>
      <c r="L1054" s="6" t="s">
        <v>3478</v>
      </c>
      <c r="M1054" t="e">
        <f t="shared" si="16"/>
        <v>#N/A</v>
      </c>
    </row>
    <row r="1055" spans="11:13">
      <c r="K1055" s="6">
        <v>1053</v>
      </c>
      <c r="L1055" s="6" t="s">
        <v>3481</v>
      </c>
      <c r="M1055" t="e">
        <f t="shared" si="16"/>
        <v>#N/A</v>
      </c>
    </row>
    <row r="1056" spans="11:13">
      <c r="K1056" s="6">
        <v>1054</v>
      </c>
      <c r="L1056" s="6" t="s">
        <v>3484</v>
      </c>
      <c r="M1056" t="e">
        <f t="shared" si="16"/>
        <v>#N/A</v>
      </c>
    </row>
    <row r="1057" spans="11:13">
      <c r="K1057" s="6">
        <v>1055</v>
      </c>
      <c r="L1057" s="6" t="s">
        <v>3487</v>
      </c>
      <c r="M1057" t="e">
        <f t="shared" si="16"/>
        <v>#N/A</v>
      </c>
    </row>
    <row r="1058" spans="11:13">
      <c r="K1058" s="6">
        <v>1056</v>
      </c>
      <c r="L1058" s="6" t="s">
        <v>3490</v>
      </c>
      <c r="M1058" t="e">
        <f t="shared" si="16"/>
        <v>#N/A</v>
      </c>
    </row>
    <row r="1059" spans="11:13">
      <c r="K1059" s="6">
        <v>1057</v>
      </c>
      <c r="L1059" s="6" t="s">
        <v>3493</v>
      </c>
      <c r="M1059" t="e">
        <f t="shared" si="16"/>
        <v>#N/A</v>
      </c>
    </row>
    <row r="1060" spans="11:13">
      <c r="K1060" s="6">
        <v>1058</v>
      </c>
      <c r="L1060" s="6" t="s">
        <v>3496</v>
      </c>
      <c r="M1060" t="e">
        <f t="shared" si="16"/>
        <v>#N/A</v>
      </c>
    </row>
    <row r="1061" spans="11:13">
      <c r="K1061" s="6">
        <v>1059</v>
      </c>
      <c r="L1061" s="6" t="s">
        <v>3499</v>
      </c>
      <c r="M1061" t="e">
        <f t="shared" si="16"/>
        <v>#N/A</v>
      </c>
    </row>
    <row r="1062" spans="11:13">
      <c r="K1062" s="6">
        <v>1060</v>
      </c>
      <c r="L1062" s="6" t="s">
        <v>3502</v>
      </c>
      <c r="M1062" t="e">
        <f t="shared" si="16"/>
        <v>#N/A</v>
      </c>
    </row>
    <row r="1063" spans="11:13">
      <c r="K1063" s="6">
        <v>1061</v>
      </c>
      <c r="L1063" s="6" t="s">
        <v>3505</v>
      </c>
      <c r="M1063" t="e">
        <f t="shared" si="16"/>
        <v>#N/A</v>
      </c>
    </row>
    <row r="1064" spans="11:13">
      <c r="K1064" s="6">
        <v>1062</v>
      </c>
      <c r="L1064" s="6" t="s">
        <v>3508</v>
      </c>
      <c r="M1064" t="e">
        <f t="shared" si="16"/>
        <v>#N/A</v>
      </c>
    </row>
    <row r="1065" spans="11:13">
      <c r="K1065" s="6">
        <v>1063</v>
      </c>
      <c r="L1065" s="6" t="s">
        <v>3511</v>
      </c>
      <c r="M1065" t="e">
        <f t="shared" si="16"/>
        <v>#N/A</v>
      </c>
    </row>
    <row r="1066" spans="11:13">
      <c r="K1066" s="6">
        <v>1064</v>
      </c>
      <c r="L1066" s="6" t="s">
        <v>3514</v>
      </c>
      <c r="M1066" t="e">
        <f t="shared" si="16"/>
        <v>#N/A</v>
      </c>
    </row>
    <row r="1067" spans="11:13">
      <c r="K1067" s="6">
        <v>1065</v>
      </c>
      <c r="L1067" s="6" t="s">
        <v>3517</v>
      </c>
      <c r="M1067" t="e">
        <f t="shared" si="16"/>
        <v>#N/A</v>
      </c>
    </row>
    <row r="1068" spans="11:13">
      <c r="K1068" s="6">
        <v>1066</v>
      </c>
      <c r="L1068" s="6" t="s">
        <v>3520</v>
      </c>
      <c r="M1068" t="e">
        <f t="shared" si="16"/>
        <v>#N/A</v>
      </c>
    </row>
    <row r="1069" spans="11:13">
      <c r="K1069" s="6">
        <v>1067</v>
      </c>
      <c r="L1069" s="6" t="s">
        <v>3523</v>
      </c>
      <c r="M1069" t="e">
        <f t="shared" si="16"/>
        <v>#N/A</v>
      </c>
    </row>
    <row r="1070" spans="11:13">
      <c r="K1070" s="6">
        <v>1068</v>
      </c>
      <c r="L1070" s="6" t="s">
        <v>3526</v>
      </c>
      <c r="M1070" t="e">
        <f t="shared" si="16"/>
        <v>#N/A</v>
      </c>
    </row>
    <row r="1071" spans="11:13">
      <c r="K1071" s="6">
        <v>1069</v>
      </c>
      <c r="L1071" s="6" t="s">
        <v>3529</v>
      </c>
      <c r="M1071" t="e">
        <f t="shared" si="16"/>
        <v>#N/A</v>
      </c>
    </row>
    <row r="1072" spans="11:13">
      <c r="K1072" s="6">
        <v>1070</v>
      </c>
      <c r="L1072" s="6" t="s">
        <v>3532</v>
      </c>
      <c r="M1072" t="e">
        <f t="shared" si="16"/>
        <v>#N/A</v>
      </c>
    </row>
    <row r="1073" spans="11:13">
      <c r="K1073" s="6">
        <v>1071</v>
      </c>
      <c r="L1073" s="6" t="s">
        <v>3535</v>
      </c>
      <c r="M1073" t="e">
        <f t="shared" si="16"/>
        <v>#N/A</v>
      </c>
    </row>
    <row r="1074" spans="11:13">
      <c r="K1074" s="6">
        <v>1072</v>
      </c>
      <c r="L1074" s="6" t="s">
        <v>3538</v>
      </c>
      <c r="M1074" t="e">
        <f t="shared" si="16"/>
        <v>#N/A</v>
      </c>
    </row>
    <row r="1075" spans="11:13">
      <c r="K1075" s="6">
        <v>1073</v>
      </c>
      <c r="L1075" s="6" t="s">
        <v>3541</v>
      </c>
      <c r="M1075" t="e">
        <f t="shared" si="16"/>
        <v>#N/A</v>
      </c>
    </row>
    <row r="1076" spans="11:13">
      <c r="K1076" s="6">
        <v>1074</v>
      </c>
      <c r="L1076" s="6" t="s">
        <v>3544</v>
      </c>
      <c r="M1076" t="e">
        <f t="shared" si="16"/>
        <v>#N/A</v>
      </c>
    </row>
    <row r="1077" spans="11:13">
      <c r="K1077" s="6">
        <v>1075</v>
      </c>
      <c r="L1077" s="6" t="s">
        <v>3547</v>
      </c>
      <c r="M1077" t="e">
        <f t="shared" si="16"/>
        <v>#N/A</v>
      </c>
    </row>
    <row r="1078" spans="11:13">
      <c r="K1078" s="6">
        <v>1076</v>
      </c>
      <c r="L1078" s="6" t="s">
        <v>3550</v>
      </c>
      <c r="M1078" t="e">
        <f t="shared" si="16"/>
        <v>#N/A</v>
      </c>
    </row>
    <row r="1079" spans="11:13">
      <c r="K1079" s="6">
        <v>1077</v>
      </c>
      <c r="L1079" s="6" t="s">
        <v>3553</v>
      </c>
      <c r="M1079" t="e">
        <f t="shared" si="16"/>
        <v>#N/A</v>
      </c>
    </row>
    <row r="1080" spans="11:13">
      <c r="K1080" s="6">
        <v>1078</v>
      </c>
      <c r="L1080" s="6" t="s">
        <v>3556</v>
      </c>
      <c r="M1080" t="e">
        <f t="shared" si="16"/>
        <v>#N/A</v>
      </c>
    </row>
    <row r="1081" spans="11:13">
      <c r="K1081" s="6">
        <v>1079</v>
      </c>
      <c r="L1081" s="6" t="s">
        <v>3559</v>
      </c>
      <c r="M1081" t="e">
        <f t="shared" si="16"/>
        <v>#N/A</v>
      </c>
    </row>
    <row r="1082" spans="11:13">
      <c r="K1082" s="6">
        <v>1080</v>
      </c>
      <c r="L1082" s="6" t="s">
        <v>3562</v>
      </c>
      <c r="M1082" t="e">
        <f t="shared" si="16"/>
        <v>#N/A</v>
      </c>
    </row>
    <row r="1083" spans="11:13">
      <c r="K1083" s="6">
        <v>1081</v>
      </c>
      <c r="L1083" s="6" t="s">
        <v>3565</v>
      </c>
      <c r="M1083" t="e">
        <f t="shared" si="16"/>
        <v>#N/A</v>
      </c>
    </row>
    <row r="1084" spans="11:13">
      <c r="K1084" s="6">
        <v>1082</v>
      </c>
      <c r="L1084" s="6" t="s">
        <v>3568</v>
      </c>
      <c r="M1084" t="e">
        <f t="shared" si="16"/>
        <v>#N/A</v>
      </c>
    </row>
    <row r="1085" spans="11:13">
      <c r="K1085" s="6">
        <v>1083</v>
      </c>
      <c r="L1085" s="6" t="s">
        <v>3571</v>
      </c>
      <c r="M1085" t="e">
        <f t="shared" si="16"/>
        <v>#N/A</v>
      </c>
    </row>
    <row r="1086" spans="11:13">
      <c r="K1086" s="6">
        <v>1084</v>
      </c>
      <c r="L1086" s="6" t="s">
        <v>3574</v>
      </c>
      <c r="M1086" t="e">
        <f t="shared" si="16"/>
        <v>#N/A</v>
      </c>
    </row>
    <row r="1087" spans="11:13">
      <c r="K1087" s="6">
        <v>1085</v>
      </c>
      <c r="L1087" s="6" t="s">
        <v>3577</v>
      </c>
      <c r="M1087" t="e">
        <f t="shared" si="16"/>
        <v>#N/A</v>
      </c>
    </row>
    <row r="1088" spans="11:13">
      <c r="K1088" s="6">
        <v>1086</v>
      </c>
      <c r="L1088" s="6" t="s">
        <v>3581</v>
      </c>
      <c r="M1088" t="e">
        <f t="shared" si="16"/>
        <v>#N/A</v>
      </c>
    </row>
    <row r="1089" spans="11:13">
      <c r="K1089" s="6">
        <v>1087</v>
      </c>
      <c r="L1089" s="6" t="s">
        <v>3585</v>
      </c>
      <c r="M1089" t="e">
        <f t="shared" si="16"/>
        <v>#N/A</v>
      </c>
    </row>
    <row r="1090" spans="11:13">
      <c r="K1090" s="6">
        <v>1088</v>
      </c>
      <c r="L1090" s="6" t="s">
        <v>3588</v>
      </c>
      <c r="M1090" t="e">
        <f t="shared" ref="M1090:M1153" si="17">VLOOKUP(L1090,F:F,1,FALSE)</f>
        <v>#N/A</v>
      </c>
    </row>
    <row r="1091" spans="11:13">
      <c r="K1091" s="6">
        <v>1089</v>
      </c>
      <c r="L1091" s="6" t="s">
        <v>3591</v>
      </c>
      <c r="M1091" t="e">
        <f t="shared" si="17"/>
        <v>#N/A</v>
      </c>
    </row>
    <row r="1092" spans="11:13">
      <c r="K1092" s="6">
        <v>1090</v>
      </c>
      <c r="L1092" s="6" t="s">
        <v>3594</v>
      </c>
      <c r="M1092" t="e">
        <f t="shared" si="17"/>
        <v>#N/A</v>
      </c>
    </row>
    <row r="1093" spans="11:13">
      <c r="K1093" s="6">
        <v>1091</v>
      </c>
      <c r="L1093" s="6" t="s">
        <v>3597</v>
      </c>
      <c r="M1093" t="e">
        <f t="shared" si="17"/>
        <v>#N/A</v>
      </c>
    </row>
    <row r="1094" spans="11:13">
      <c r="K1094" s="6">
        <v>1092</v>
      </c>
      <c r="L1094" s="6" t="s">
        <v>3600</v>
      </c>
      <c r="M1094" t="e">
        <f t="shared" si="17"/>
        <v>#N/A</v>
      </c>
    </row>
    <row r="1095" spans="11:13">
      <c r="K1095" s="6">
        <v>1093</v>
      </c>
      <c r="L1095" s="10" t="s">
        <v>3603</v>
      </c>
      <c r="M1095" t="e">
        <f t="shared" si="17"/>
        <v>#N/A</v>
      </c>
    </row>
    <row r="1096" spans="11:13">
      <c r="K1096" s="6">
        <v>1094</v>
      </c>
      <c r="L1096" s="6" t="s">
        <v>3606</v>
      </c>
      <c r="M1096" t="e">
        <f t="shared" si="17"/>
        <v>#N/A</v>
      </c>
    </row>
    <row r="1097" spans="11:13">
      <c r="K1097" s="6">
        <v>1095</v>
      </c>
      <c r="L1097" s="10" t="s">
        <v>3609</v>
      </c>
      <c r="M1097" t="e">
        <f t="shared" si="17"/>
        <v>#N/A</v>
      </c>
    </row>
    <row r="1098" spans="11:13">
      <c r="K1098" s="6">
        <v>1096</v>
      </c>
      <c r="L1098" s="6" t="s">
        <v>3612</v>
      </c>
      <c r="M1098" t="e">
        <f t="shared" si="17"/>
        <v>#N/A</v>
      </c>
    </row>
    <row r="1099" spans="11:13">
      <c r="K1099" s="6">
        <v>1097</v>
      </c>
      <c r="L1099" s="6" t="s">
        <v>3615</v>
      </c>
      <c r="M1099" t="e">
        <f t="shared" si="17"/>
        <v>#N/A</v>
      </c>
    </row>
    <row r="1100" hidden="1" spans="11:13">
      <c r="K1100" s="6">
        <v>1098</v>
      </c>
      <c r="L1100" s="11" t="s">
        <v>3618</v>
      </c>
      <c r="M1100" t="e">
        <f t="shared" si="17"/>
        <v>#N/A</v>
      </c>
    </row>
    <row r="1101" hidden="1" spans="11:13">
      <c r="K1101" s="6">
        <v>1099</v>
      </c>
      <c r="L1101" s="11" t="s">
        <v>3621</v>
      </c>
      <c r="M1101" t="e">
        <f t="shared" si="17"/>
        <v>#N/A</v>
      </c>
    </row>
    <row r="1102" hidden="1" spans="11:13">
      <c r="K1102" s="6">
        <v>1100</v>
      </c>
      <c r="L1102" s="11" t="s">
        <v>3624</v>
      </c>
      <c r="M1102" t="e">
        <f t="shared" si="17"/>
        <v>#N/A</v>
      </c>
    </row>
    <row r="1103" hidden="1" spans="11:13">
      <c r="K1103" s="6">
        <v>1101</v>
      </c>
      <c r="L1103" s="11" t="s">
        <v>3627</v>
      </c>
      <c r="M1103" t="e">
        <f t="shared" si="17"/>
        <v>#N/A</v>
      </c>
    </row>
    <row r="1104" hidden="1" spans="11:13">
      <c r="K1104" s="6">
        <v>1102</v>
      </c>
      <c r="L1104" s="11" t="s">
        <v>3630</v>
      </c>
      <c r="M1104" t="e">
        <f t="shared" si="17"/>
        <v>#N/A</v>
      </c>
    </row>
    <row r="1105" hidden="1" spans="11:13">
      <c r="K1105" s="6">
        <v>1103</v>
      </c>
      <c r="L1105" s="11" t="s">
        <v>3633</v>
      </c>
      <c r="M1105" t="e">
        <f t="shared" si="17"/>
        <v>#N/A</v>
      </c>
    </row>
    <row r="1106" hidden="1" spans="11:13">
      <c r="K1106" s="6">
        <v>1104</v>
      </c>
      <c r="L1106" s="11" t="s">
        <v>3636</v>
      </c>
      <c r="M1106" t="e">
        <f t="shared" si="17"/>
        <v>#N/A</v>
      </c>
    </row>
    <row r="1107" hidden="1" spans="11:13">
      <c r="K1107" s="6">
        <v>1105</v>
      </c>
      <c r="L1107" s="11" t="s">
        <v>3639</v>
      </c>
      <c r="M1107" t="e">
        <f t="shared" si="17"/>
        <v>#N/A</v>
      </c>
    </row>
    <row r="1108" hidden="1" spans="11:13">
      <c r="K1108" s="6">
        <v>1106</v>
      </c>
      <c r="L1108" s="11" t="s">
        <v>3642</v>
      </c>
      <c r="M1108" t="e">
        <f t="shared" si="17"/>
        <v>#N/A</v>
      </c>
    </row>
    <row r="1109" hidden="1" spans="11:13">
      <c r="K1109" s="6">
        <v>1107</v>
      </c>
      <c r="L1109" s="11" t="s">
        <v>3645</v>
      </c>
      <c r="M1109" t="e">
        <f t="shared" si="17"/>
        <v>#N/A</v>
      </c>
    </row>
    <row r="1110" hidden="1" spans="11:13">
      <c r="K1110" s="6">
        <v>1108</v>
      </c>
      <c r="L1110" s="11" t="s">
        <v>3648</v>
      </c>
      <c r="M1110" t="e">
        <f t="shared" si="17"/>
        <v>#N/A</v>
      </c>
    </row>
    <row r="1111" hidden="1" spans="11:13">
      <c r="K1111" s="6">
        <v>1109</v>
      </c>
      <c r="L1111" s="11" t="s">
        <v>3651</v>
      </c>
      <c r="M1111" t="e">
        <f t="shared" si="17"/>
        <v>#N/A</v>
      </c>
    </row>
    <row r="1112" hidden="1" spans="11:13">
      <c r="K1112" s="6">
        <v>1110</v>
      </c>
      <c r="L1112" s="11" t="s">
        <v>3654</v>
      </c>
      <c r="M1112" t="e">
        <f t="shared" si="17"/>
        <v>#N/A</v>
      </c>
    </row>
    <row r="1113" hidden="1" spans="11:13">
      <c r="K1113" s="6">
        <v>1111</v>
      </c>
      <c r="L1113" s="11" t="s">
        <v>3657</v>
      </c>
      <c r="M1113" t="e">
        <f t="shared" si="17"/>
        <v>#N/A</v>
      </c>
    </row>
    <row r="1114" hidden="1" spans="11:13">
      <c r="K1114" s="6">
        <v>1112</v>
      </c>
      <c r="L1114" s="12" t="s">
        <v>3660</v>
      </c>
      <c r="M1114" t="e">
        <f t="shared" si="17"/>
        <v>#N/A</v>
      </c>
    </row>
    <row r="1115" hidden="1" spans="11:13">
      <c r="K1115" s="6">
        <v>1113</v>
      </c>
      <c r="L1115" s="11" t="s">
        <v>3663</v>
      </c>
      <c r="M1115" t="e">
        <f t="shared" si="17"/>
        <v>#N/A</v>
      </c>
    </row>
    <row r="1116" hidden="1" spans="11:13">
      <c r="K1116" s="6">
        <v>1114</v>
      </c>
      <c r="L1116" s="11" t="s">
        <v>3666</v>
      </c>
      <c r="M1116" t="e">
        <f t="shared" si="17"/>
        <v>#N/A</v>
      </c>
    </row>
    <row r="1117" hidden="1" spans="11:13">
      <c r="K1117" s="6">
        <v>1115</v>
      </c>
      <c r="L1117" s="11" t="s">
        <v>3669</v>
      </c>
      <c r="M1117" t="e">
        <f t="shared" si="17"/>
        <v>#N/A</v>
      </c>
    </row>
    <row r="1118" hidden="1" spans="11:13">
      <c r="K1118" s="6">
        <v>1116</v>
      </c>
      <c r="L1118" s="11" t="s">
        <v>3672</v>
      </c>
      <c r="M1118" t="e">
        <f t="shared" si="17"/>
        <v>#N/A</v>
      </c>
    </row>
    <row r="1119" hidden="1" spans="11:13">
      <c r="K1119" s="6">
        <v>1117</v>
      </c>
      <c r="L1119" s="11" t="s">
        <v>3676</v>
      </c>
      <c r="M1119" t="e">
        <f t="shared" si="17"/>
        <v>#N/A</v>
      </c>
    </row>
    <row r="1120" hidden="1" spans="11:13">
      <c r="K1120" s="6">
        <v>1118</v>
      </c>
      <c r="L1120" s="11" t="s">
        <v>3679</v>
      </c>
      <c r="M1120" t="e">
        <f t="shared" si="17"/>
        <v>#N/A</v>
      </c>
    </row>
    <row r="1121" hidden="1" spans="11:13">
      <c r="K1121" s="6">
        <v>1119</v>
      </c>
      <c r="L1121" s="11" t="s">
        <v>3682</v>
      </c>
      <c r="M1121" t="e">
        <f t="shared" si="17"/>
        <v>#N/A</v>
      </c>
    </row>
    <row r="1122" hidden="1" spans="11:13">
      <c r="K1122" s="6">
        <v>1120</v>
      </c>
      <c r="L1122" s="11" t="s">
        <v>3685</v>
      </c>
      <c r="M1122" t="e">
        <f t="shared" si="17"/>
        <v>#N/A</v>
      </c>
    </row>
    <row r="1123" hidden="1" spans="11:13">
      <c r="K1123" s="6">
        <v>1121</v>
      </c>
      <c r="L1123" s="11" t="s">
        <v>3688</v>
      </c>
      <c r="M1123" t="e">
        <f t="shared" si="17"/>
        <v>#N/A</v>
      </c>
    </row>
    <row r="1124" hidden="1" spans="11:13">
      <c r="K1124" s="6">
        <v>1122</v>
      </c>
      <c r="L1124" s="11" t="s">
        <v>3691</v>
      </c>
      <c r="M1124" t="e">
        <f t="shared" si="17"/>
        <v>#N/A</v>
      </c>
    </row>
    <row r="1125" hidden="1" spans="11:13">
      <c r="K1125" s="6">
        <v>1123</v>
      </c>
      <c r="L1125" s="11" t="s">
        <v>3694</v>
      </c>
      <c r="M1125" t="e">
        <f t="shared" si="17"/>
        <v>#N/A</v>
      </c>
    </row>
    <row r="1126" hidden="1" spans="11:13">
      <c r="K1126" s="6">
        <v>1124</v>
      </c>
      <c r="L1126" s="11" t="s">
        <v>3697</v>
      </c>
      <c r="M1126" t="e">
        <f t="shared" si="17"/>
        <v>#N/A</v>
      </c>
    </row>
    <row r="1127" hidden="1" spans="11:13">
      <c r="K1127" s="6">
        <v>1125</v>
      </c>
      <c r="L1127" s="11" t="s">
        <v>3701</v>
      </c>
      <c r="M1127" t="e">
        <f t="shared" si="17"/>
        <v>#N/A</v>
      </c>
    </row>
    <row r="1128" hidden="1" spans="11:13">
      <c r="K1128" s="6">
        <v>1126</v>
      </c>
      <c r="L1128" s="7" t="s">
        <v>3705</v>
      </c>
      <c r="M1128" t="str">
        <f t="shared" si="17"/>
        <v>A-小拉达</v>
      </c>
    </row>
    <row r="1129" hidden="1" spans="11:13">
      <c r="K1129" s="6">
        <v>1127</v>
      </c>
      <c r="L1129" s="11" t="s">
        <v>3708</v>
      </c>
      <c r="M1129" t="e">
        <f t="shared" si="17"/>
        <v>#N/A</v>
      </c>
    </row>
    <row r="1130" hidden="1" spans="11:13">
      <c r="K1130" s="6">
        <v>1128</v>
      </c>
      <c r="L1130" s="11" t="s">
        <v>3711</v>
      </c>
      <c r="M1130" t="e">
        <f t="shared" si="17"/>
        <v>#N/A</v>
      </c>
    </row>
    <row r="1131" hidden="1" spans="11:13">
      <c r="K1131" s="6">
        <v>1129</v>
      </c>
      <c r="L1131" s="11" t="s">
        <v>3715</v>
      </c>
      <c r="M1131" t="e">
        <f t="shared" si="17"/>
        <v>#N/A</v>
      </c>
    </row>
    <row r="1132" hidden="1" spans="11:13">
      <c r="K1132" s="6">
        <v>1130</v>
      </c>
      <c r="L1132" s="11" t="s">
        <v>3718</v>
      </c>
      <c r="M1132" t="e">
        <f t="shared" si="17"/>
        <v>#N/A</v>
      </c>
    </row>
    <row r="1133" hidden="1" spans="11:13">
      <c r="K1133" s="6">
        <v>1131</v>
      </c>
      <c r="L1133" s="11" t="s">
        <v>3721</v>
      </c>
      <c r="M1133" t="e">
        <f t="shared" si="17"/>
        <v>#N/A</v>
      </c>
    </row>
    <row r="1134" hidden="1" spans="11:13">
      <c r="K1134" s="6">
        <v>1132</v>
      </c>
      <c r="L1134" s="11" t="s">
        <v>3724</v>
      </c>
      <c r="M1134" t="e">
        <f t="shared" si="17"/>
        <v>#N/A</v>
      </c>
    </row>
    <row r="1135" hidden="1" spans="11:13">
      <c r="K1135" s="6">
        <v>1133</v>
      </c>
      <c r="L1135" s="11" t="s">
        <v>3727</v>
      </c>
      <c r="M1135" t="e">
        <f t="shared" si="17"/>
        <v>#N/A</v>
      </c>
    </row>
    <row r="1136" hidden="1" spans="11:13">
      <c r="K1136" s="6">
        <v>1134</v>
      </c>
      <c r="L1136" s="11" t="s">
        <v>3730</v>
      </c>
      <c r="M1136" t="e">
        <f t="shared" si="17"/>
        <v>#N/A</v>
      </c>
    </row>
    <row r="1137" hidden="1" spans="11:13">
      <c r="K1137" s="6">
        <v>1135</v>
      </c>
      <c r="L1137" s="7" t="s">
        <v>3733</v>
      </c>
      <c r="M1137" t="str">
        <f t="shared" si="17"/>
        <v>A-喵喵</v>
      </c>
    </row>
    <row r="1138" hidden="1" spans="11:13">
      <c r="K1138" s="6">
        <v>1136</v>
      </c>
      <c r="L1138" s="11" t="s">
        <v>3736</v>
      </c>
      <c r="M1138" t="e">
        <f t="shared" si="17"/>
        <v>#N/A</v>
      </c>
    </row>
    <row r="1139" hidden="1" spans="11:13">
      <c r="K1139" s="6">
        <v>1137</v>
      </c>
      <c r="L1139" s="7" t="s">
        <v>3739</v>
      </c>
      <c r="M1139" t="str">
        <f t="shared" si="17"/>
        <v>A-小拳石</v>
      </c>
    </row>
    <row r="1140" hidden="1" spans="11:13">
      <c r="K1140" s="6">
        <v>1138</v>
      </c>
      <c r="L1140" s="7" t="s">
        <v>3743</v>
      </c>
      <c r="M1140" t="str">
        <f t="shared" si="17"/>
        <v>A-隆隆石</v>
      </c>
    </row>
    <row r="1141" hidden="1" spans="11:13">
      <c r="K1141" s="6">
        <v>1139</v>
      </c>
      <c r="L1141" s="11" t="s">
        <v>3746</v>
      </c>
      <c r="M1141" t="e">
        <f t="shared" si="17"/>
        <v>#N/A</v>
      </c>
    </row>
    <row r="1142" hidden="1" spans="11:13">
      <c r="K1142" s="6">
        <v>1140</v>
      </c>
      <c r="L1142" s="11" t="s">
        <v>3749</v>
      </c>
      <c r="M1142" t="e">
        <f t="shared" si="17"/>
        <v>#N/A</v>
      </c>
    </row>
    <row r="1143" hidden="1" spans="11:13">
      <c r="K1143" s="6">
        <v>1141</v>
      </c>
      <c r="L1143" s="11" t="s">
        <v>3752</v>
      </c>
      <c r="M1143" t="e">
        <f t="shared" si="17"/>
        <v>#N/A</v>
      </c>
    </row>
    <row r="1144" hidden="1" spans="11:13">
      <c r="K1144" s="6">
        <v>1142</v>
      </c>
      <c r="L1144" s="11" t="s">
        <v>3755</v>
      </c>
      <c r="M1144" t="e">
        <f t="shared" si="17"/>
        <v>#N/A</v>
      </c>
    </row>
    <row r="1145" hidden="1" spans="11:13">
      <c r="K1145" s="6">
        <v>1143</v>
      </c>
      <c r="L1145" s="7" t="s">
        <v>3758</v>
      </c>
      <c r="M1145" t="str">
        <f t="shared" si="17"/>
        <v>A-嘎啦嘎啦</v>
      </c>
    </row>
    <row r="1146" hidden="1" spans="11:13">
      <c r="K1146" s="6">
        <v>1144</v>
      </c>
      <c r="L1146" s="7" t="s">
        <v>3761</v>
      </c>
      <c r="M1146" t="str">
        <f t="shared" si="17"/>
        <v>J-喵喵</v>
      </c>
    </row>
    <row r="1147" hidden="1" spans="11:13">
      <c r="K1147" s="6">
        <v>1145</v>
      </c>
      <c r="L1147" s="11" t="s">
        <v>3764</v>
      </c>
      <c r="M1147" t="e">
        <f t="shared" si="17"/>
        <v>#N/A</v>
      </c>
    </row>
    <row r="1148" hidden="1" spans="11:13">
      <c r="K1148" s="6">
        <v>1146</v>
      </c>
      <c r="L1148" s="11" t="s">
        <v>3768</v>
      </c>
      <c r="M1148" t="e">
        <f t="shared" si="17"/>
        <v>#N/A</v>
      </c>
    </row>
    <row r="1149" hidden="1" spans="11:13">
      <c r="K1149" s="6">
        <v>1147</v>
      </c>
      <c r="L1149" s="11" t="s">
        <v>3771</v>
      </c>
      <c r="M1149" t="e">
        <f t="shared" si="17"/>
        <v>#N/A</v>
      </c>
    </row>
    <row r="1150" hidden="1" spans="11:13">
      <c r="K1150" s="6">
        <v>1148</v>
      </c>
      <c r="L1150" s="11" t="s">
        <v>3774</v>
      </c>
      <c r="M1150" t="e">
        <f t="shared" si="17"/>
        <v>#N/A</v>
      </c>
    </row>
    <row r="1151" hidden="1" spans="11:13">
      <c r="K1151" s="6">
        <v>1149</v>
      </c>
      <c r="L1151" s="11" t="s">
        <v>3777</v>
      </c>
      <c r="M1151" t="e">
        <f t="shared" si="17"/>
        <v>#N/A</v>
      </c>
    </row>
    <row r="1152" hidden="1" spans="11:13">
      <c r="K1152" s="6">
        <v>1150</v>
      </c>
      <c r="L1152" s="11" t="s">
        <v>3780</v>
      </c>
      <c r="M1152" t="e">
        <f t="shared" si="17"/>
        <v>#N/A</v>
      </c>
    </row>
    <row r="1153" hidden="1" spans="11:13">
      <c r="K1153" s="6">
        <v>1151</v>
      </c>
      <c r="L1153" s="11" t="s">
        <v>3783</v>
      </c>
      <c r="M1153" t="e">
        <f t="shared" si="17"/>
        <v>#N/A</v>
      </c>
    </row>
    <row r="1154" hidden="1" spans="11:13">
      <c r="K1154" s="6">
        <v>1152</v>
      </c>
      <c r="L1154" s="11" t="s">
        <v>3786</v>
      </c>
      <c r="M1154" t="e">
        <f>VLOOKUP(L1154,F:F,1,FALSE)</f>
        <v>#N/A</v>
      </c>
    </row>
    <row r="1155" hidden="1" spans="11:13">
      <c r="K1155" s="6">
        <v>1153</v>
      </c>
      <c r="L1155" s="11" t="s">
        <v>3789</v>
      </c>
      <c r="M1155" t="e">
        <f>VLOOKUP(L1155,F:F,1,FALSE)</f>
        <v>#N/A</v>
      </c>
    </row>
    <row r="1156" hidden="1" spans="11:13">
      <c r="K1156" s="6">
        <v>1154</v>
      </c>
      <c r="L1156" s="11" t="s">
        <v>3792</v>
      </c>
      <c r="M1156" t="e">
        <f>VLOOKUP(L1156,F:F,1,FALSE)</f>
        <v>#N/A</v>
      </c>
    </row>
    <row r="1157" hidden="1" spans="11:13">
      <c r="K1157" s="6">
        <v>1155</v>
      </c>
      <c r="L1157" s="11" t="s">
        <v>3795</v>
      </c>
      <c r="M1157" t="e">
        <f>VLOOKUP(L1157,F:F,1,FALSE)</f>
        <v>#N/A</v>
      </c>
    </row>
    <row r="1158" hidden="1" spans="11:13">
      <c r="K1158" s="6">
        <v>1156</v>
      </c>
      <c r="L1158" s="11" t="s">
        <v>3799</v>
      </c>
      <c r="M1158" t="e">
        <f>VLOOKUP(L1158,F:F,1,FALSE)</f>
        <v>#N/A</v>
      </c>
    </row>
    <row r="1159" hidden="1" spans="11:13">
      <c r="K1159" s="6">
        <v>1157</v>
      </c>
      <c r="L1159" s="7" t="s">
        <v>3802</v>
      </c>
      <c r="M1159" t="str">
        <f>VLOOKUP(L1159,F:F,1,FALSE)</f>
        <v>J-蛇纹熊</v>
      </c>
    </row>
    <row r="1160" hidden="1" spans="11:13">
      <c r="K1160" s="6">
        <v>1158</v>
      </c>
      <c r="L1160" s="11" t="s">
        <v>3805</v>
      </c>
      <c r="M1160" t="e">
        <f>VLOOKUP(L1160,F:F,1,FALSE)</f>
        <v>#N/A</v>
      </c>
    </row>
    <row r="1161" hidden="1" spans="11:13">
      <c r="K1161" s="6">
        <v>1159</v>
      </c>
      <c r="L1161" s="11" t="s">
        <v>3808</v>
      </c>
      <c r="M1161" t="e">
        <f>VLOOKUP(L1161,F:F,1,FALSE)</f>
        <v>#N/A</v>
      </c>
    </row>
    <row r="1162" hidden="1" spans="11:13">
      <c r="K1162" s="6">
        <v>1160</v>
      </c>
      <c r="L1162" s="11" t="s">
        <v>3811</v>
      </c>
      <c r="M1162" t="e">
        <f>VLOOKUP(L1162,F:F,1,FALSE)</f>
        <v>#N/A</v>
      </c>
    </row>
    <row r="1163" hidden="1" spans="11:13">
      <c r="K1163" s="6">
        <v>1161</v>
      </c>
      <c r="L1163" s="11" t="s">
        <v>3814</v>
      </c>
      <c r="M1163" t="e">
        <f>VLOOKUP(L1163,F:F,1,FALSE)</f>
        <v>#N/A</v>
      </c>
    </row>
    <row r="1164" hidden="1" spans="11:13">
      <c r="K1164" s="6">
        <v>1162</v>
      </c>
      <c r="L1164" s="11" t="s">
        <v>3817</v>
      </c>
      <c r="M1164" t="e">
        <f>VLOOKUP(L1164,F:F,1,FALSE)</f>
        <v>#N/A</v>
      </c>
    </row>
    <row r="1165" hidden="1" spans="11:13">
      <c r="K1165" s="6">
        <v>1309</v>
      </c>
      <c r="L1165" s="11" t="s">
        <v>3820</v>
      </c>
      <c r="M1165" t="e">
        <f>VLOOKUP(L1165,F:F,1,FALSE)</f>
        <v>#N/A</v>
      </c>
    </row>
  </sheetData>
  <autoFilter xmlns:etc="http://www.wps.cn/officeDocument/2017/etCustomData" ref="L1:L1165" etc:filterBottomFollowUsedRange="0">
    <filterColumn colId="0">
      <colorFilter dxfId="0"/>
    </filterColumn>
    <extLst/>
  </autoFilter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N1705"/>
  <sheetViews>
    <sheetView zoomScale="115" zoomScaleNormal="115" workbookViewId="0">
      <pane ySplit="1" topLeftCell="A1315" activePane="bottomLeft" state="frozen"/>
      <selection/>
      <selection pane="bottomLeft" activeCell="B1332" sqref="B1332"/>
    </sheetView>
  </sheetViews>
  <sheetFormatPr defaultColWidth="9" defaultRowHeight="14.25"/>
  <cols>
    <col min="4" max="4" width="10.875" customWidth="1"/>
    <col min="5" max="8" width="6.125" style="6" customWidth="1"/>
    <col min="9" max="11" width="11.25" style="6" customWidth="1"/>
    <col min="12" max="13" width="28.25" style="6" customWidth="1"/>
    <col min="14" max="14" width="31.125" style="6" customWidth="1"/>
  </cols>
  <sheetData>
    <row r="1" spans="4:14">
      <c r="D1" t="s">
        <v>10287</v>
      </c>
      <c r="E1" s="6" t="s">
        <v>3823</v>
      </c>
      <c r="F1" s="6" t="s">
        <v>10288</v>
      </c>
      <c r="G1" s="6" t="s">
        <v>10289</v>
      </c>
      <c r="H1" s="6" t="s">
        <v>10290</v>
      </c>
      <c r="I1" s="6" t="s">
        <v>10288</v>
      </c>
      <c r="J1" s="6" t="s">
        <v>10289</v>
      </c>
      <c r="K1" s="6" t="s">
        <v>10290</v>
      </c>
      <c r="L1" s="6" t="s">
        <v>10288</v>
      </c>
      <c r="M1" s="6" t="s">
        <v>10289</v>
      </c>
      <c r="N1" s="6" t="s">
        <v>10290</v>
      </c>
    </row>
    <row r="2" spans="4:14">
      <c r="D2" t="str">
        <f>VLOOKUP(E2,地名表!N:O,2,FALSE)</f>
        <v>箬叶镇</v>
      </c>
      <c r="E2" s="6">
        <v>0</v>
      </c>
      <c r="F2" s="6">
        <v>0</v>
      </c>
      <c r="G2" s="6">
        <v>0</v>
      </c>
      <c r="H2" s="6">
        <v>0</v>
      </c>
      <c r="I2" s="6" t="s">
        <v>25</v>
      </c>
      <c r="J2" s="6" t="s">
        <v>25</v>
      </c>
      <c r="K2" s="6" t="s">
        <v>25</v>
      </c>
      <c r="L2" s="6" t="s">
        <v>27</v>
      </c>
      <c r="M2" s="6" t="s">
        <v>27</v>
      </c>
      <c r="N2" s="6" t="s">
        <v>27</v>
      </c>
    </row>
    <row r="3" spans="4:14">
      <c r="D3" t="str">
        <f>VLOOKUP(E3,地名表!N:O,2,FALSE)</f>
        <v>箬叶镇</v>
      </c>
      <c r="E3" s="6">
        <v>0</v>
      </c>
      <c r="F3" s="6">
        <v>0</v>
      </c>
      <c r="G3" s="6">
        <v>0</v>
      </c>
      <c r="H3" s="6">
        <v>0</v>
      </c>
      <c r="I3" s="6" t="s">
        <v>25</v>
      </c>
      <c r="J3" s="6" t="s">
        <v>25</v>
      </c>
      <c r="K3" s="6" t="s">
        <v>25</v>
      </c>
      <c r="L3" s="6" t="s">
        <v>27</v>
      </c>
      <c r="M3" s="6" t="s">
        <v>27</v>
      </c>
      <c r="N3" s="6" t="s">
        <v>27</v>
      </c>
    </row>
    <row r="4" spans="4:14">
      <c r="D4" t="str">
        <f>VLOOKUP(E4,地名表!N:O,2,FALSE)</f>
        <v>箬叶镇</v>
      </c>
      <c r="E4" s="6">
        <v>0</v>
      </c>
      <c r="F4" s="6">
        <v>0</v>
      </c>
      <c r="G4" s="6">
        <v>0</v>
      </c>
      <c r="H4" s="6">
        <v>0</v>
      </c>
      <c r="I4" s="6" t="s">
        <v>25</v>
      </c>
      <c r="J4" s="6" t="s">
        <v>25</v>
      </c>
      <c r="K4" s="6" t="s">
        <v>25</v>
      </c>
      <c r="L4" s="6" t="s">
        <v>27</v>
      </c>
      <c r="M4" s="6" t="s">
        <v>27</v>
      </c>
      <c r="N4" s="6" t="s">
        <v>27</v>
      </c>
    </row>
    <row r="5" spans="4:14">
      <c r="D5" t="str">
        <f>VLOOKUP(E5,地名表!N:O,2,FALSE)</f>
        <v>箬叶镇</v>
      </c>
      <c r="E5" s="6">
        <v>0</v>
      </c>
      <c r="F5" s="6">
        <v>0</v>
      </c>
      <c r="G5" s="6">
        <v>0</v>
      </c>
      <c r="H5" s="6">
        <v>0</v>
      </c>
      <c r="I5" s="6" t="s">
        <v>25</v>
      </c>
      <c r="J5" s="6" t="s">
        <v>25</v>
      </c>
      <c r="K5" s="6" t="s">
        <v>25</v>
      </c>
      <c r="L5" s="6" t="s">
        <v>27</v>
      </c>
      <c r="M5" s="6" t="s">
        <v>27</v>
      </c>
      <c r="N5" s="6" t="s">
        <v>27</v>
      </c>
    </row>
    <row r="6" spans="4:14">
      <c r="D6" t="str">
        <f>VLOOKUP(E6,地名表!N:O,2,FALSE)</f>
        <v>箬叶镇</v>
      </c>
      <c r="E6" s="6">
        <v>0</v>
      </c>
      <c r="F6" s="6">
        <v>0</v>
      </c>
      <c r="G6" s="6">
        <v>0</v>
      </c>
      <c r="H6" s="6">
        <v>0</v>
      </c>
      <c r="I6" s="6" t="s">
        <v>25</v>
      </c>
      <c r="J6" s="6" t="s">
        <v>25</v>
      </c>
      <c r="K6" s="6" t="s">
        <v>25</v>
      </c>
      <c r="L6" s="6" t="s">
        <v>27</v>
      </c>
      <c r="M6" s="6" t="s">
        <v>27</v>
      </c>
      <c r="N6" s="6" t="s">
        <v>27</v>
      </c>
    </row>
    <row r="7" spans="4:14">
      <c r="D7" t="str">
        <f>VLOOKUP(E7,地名表!N:O,2,FALSE)</f>
        <v>箬叶镇</v>
      </c>
      <c r="E7" s="6">
        <v>0</v>
      </c>
      <c r="F7" s="6">
        <v>0</v>
      </c>
      <c r="G7" s="6">
        <v>0</v>
      </c>
      <c r="H7" s="6">
        <v>0</v>
      </c>
      <c r="I7" s="6" t="s">
        <v>25</v>
      </c>
      <c r="J7" s="6" t="s">
        <v>25</v>
      </c>
      <c r="K7" s="6" t="s">
        <v>25</v>
      </c>
      <c r="L7" s="6" t="s">
        <v>27</v>
      </c>
      <c r="M7" s="6" t="s">
        <v>27</v>
      </c>
      <c r="N7" s="6" t="s">
        <v>27</v>
      </c>
    </row>
    <row r="8" spans="4:14">
      <c r="D8" t="str">
        <f>VLOOKUP(E8,地名表!N:O,2,FALSE)</f>
        <v>箬叶镇</v>
      </c>
      <c r="E8" s="6">
        <v>0</v>
      </c>
      <c r="F8" s="6">
        <v>0</v>
      </c>
      <c r="G8" s="6">
        <v>0</v>
      </c>
      <c r="H8" s="6">
        <v>0</v>
      </c>
      <c r="I8" s="6" t="s">
        <v>25</v>
      </c>
      <c r="J8" s="6" t="s">
        <v>25</v>
      </c>
      <c r="K8" s="6" t="s">
        <v>25</v>
      </c>
      <c r="L8" s="6" t="s">
        <v>27</v>
      </c>
      <c r="M8" s="6" t="s">
        <v>27</v>
      </c>
      <c r="N8" s="6" t="s">
        <v>27</v>
      </c>
    </row>
    <row r="9" spans="4:14">
      <c r="D9" t="str">
        <f>VLOOKUP(E9,地名表!N:O,2,FALSE)</f>
        <v>箬叶镇</v>
      </c>
      <c r="E9" s="6">
        <v>0</v>
      </c>
      <c r="F9" s="6">
        <v>0</v>
      </c>
      <c r="G9" s="6">
        <v>0</v>
      </c>
      <c r="H9" s="6">
        <v>0</v>
      </c>
      <c r="I9" s="6" t="s">
        <v>25</v>
      </c>
      <c r="J9" s="6" t="s">
        <v>25</v>
      </c>
      <c r="K9" s="6" t="s">
        <v>25</v>
      </c>
      <c r="L9" s="6" t="s">
        <v>27</v>
      </c>
      <c r="M9" s="6" t="s">
        <v>27</v>
      </c>
      <c r="N9" s="6" t="s">
        <v>27</v>
      </c>
    </row>
    <row r="10" spans="4:14">
      <c r="D10" t="str">
        <f>VLOOKUP(E10,地名表!N:O,2,FALSE)</f>
        <v>箬叶镇</v>
      </c>
      <c r="E10" s="6">
        <v>0</v>
      </c>
      <c r="F10" s="6">
        <v>0</v>
      </c>
      <c r="G10" s="6">
        <v>0</v>
      </c>
      <c r="H10" s="6">
        <v>0</v>
      </c>
      <c r="I10" s="6" t="s">
        <v>25</v>
      </c>
      <c r="J10" s="6" t="s">
        <v>25</v>
      </c>
      <c r="K10" s="6" t="s">
        <v>25</v>
      </c>
      <c r="L10" s="6" t="s">
        <v>27</v>
      </c>
      <c r="M10" s="6" t="s">
        <v>27</v>
      </c>
      <c r="N10" s="6" t="s">
        <v>27</v>
      </c>
    </row>
    <row r="11" spans="4:14">
      <c r="D11" t="str">
        <f>VLOOKUP(E11,地名表!N:O,2,FALSE)</f>
        <v>箬叶镇</v>
      </c>
      <c r="E11" s="6">
        <v>0</v>
      </c>
      <c r="F11" s="6">
        <v>0</v>
      </c>
      <c r="G11" s="6">
        <v>0</v>
      </c>
      <c r="H11" s="6">
        <v>0</v>
      </c>
      <c r="I11" s="6" t="s">
        <v>25</v>
      </c>
      <c r="J11" s="6" t="s">
        <v>25</v>
      </c>
      <c r="K11" s="6" t="s">
        <v>25</v>
      </c>
      <c r="L11" s="6" t="s">
        <v>27</v>
      </c>
      <c r="M11" s="6" t="s">
        <v>27</v>
      </c>
      <c r="N11" s="6" t="s">
        <v>27</v>
      </c>
    </row>
    <row r="12" spans="4:14">
      <c r="D12" t="str">
        <f>VLOOKUP(E12,地名表!N:O,2,FALSE)</f>
        <v>箬叶镇</v>
      </c>
      <c r="E12" s="6">
        <v>0</v>
      </c>
      <c r="F12" s="6">
        <v>0</v>
      </c>
      <c r="G12" s="6">
        <v>0</v>
      </c>
      <c r="H12" s="6">
        <v>0</v>
      </c>
      <c r="I12" s="6" t="s">
        <v>25</v>
      </c>
      <c r="J12" s="6" t="s">
        <v>25</v>
      </c>
      <c r="K12" s="6" t="s">
        <v>25</v>
      </c>
      <c r="L12" s="6" t="s">
        <v>27</v>
      </c>
      <c r="M12" s="6" t="s">
        <v>27</v>
      </c>
      <c r="N12" s="6" t="s">
        <v>27</v>
      </c>
    </row>
    <row r="13" spans="4:14">
      <c r="D13" t="str">
        <f>VLOOKUP(E13,地名表!N:O,2,FALSE)</f>
        <v>箬叶镇</v>
      </c>
      <c r="E13" s="6">
        <v>0</v>
      </c>
      <c r="F13" s="6">
        <v>0</v>
      </c>
      <c r="G13" s="6">
        <v>0</v>
      </c>
      <c r="H13" s="6">
        <v>0</v>
      </c>
      <c r="I13" s="6" t="s">
        <v>25</v>
      </c>
      <c r="J13" s="6" t="s">
        <v>25</v>
      </c>
      <c r="K13" s="6" t="s">
        <v>25</v>
      </c>
      <c r="L13" s="6" t="s">
        <v>27</v>
      </c>
      <c r="M13" s="6" t="s">
        <v>27</v>
      </c>
      <c r="N13" s="6" t="s">
        <v>27</v>
      </c>
    </row>
    <row r="14" spans="4:14">
      <c r="D14" t="str">
        <f>VLOOKUP(E14,地名表!N:O,2,FALSE)</f>
        <v>29号道路</v>
      </c>
      <c r="E14" s="6">
        <v>1</v>
      </c>
      <c r="F14" s="6">
        <v>16</v>
      </c>
      <c r="G14" s="6">
        <v>711</v>
      </c>
      <c r="H14" s="6">
        <v>163</v>
      </c>
      <c r="I14" s="6" t="s">
        <v>97</v>
      </c>
      <c r="J14" s="6" t="s">
        <v>2375</v>
      </c>
      <c r="K14" s="6" t="s">
        <v>681</v>
      </c>
      <c r="L14" s="6" t="s">
        <v>99</v>
      </c>
      <c r="M14" s="6" t="s">
        <v>99</v>
      </c>
      <c r="N14" s="6" t="s">
        <v>683</v>
      </c>
    </row>
    <row r="15" spans="4:14">
      <c r="D15" t="str">
        <f>VLOOKUP(E15,地名表!N:O,2,FALSE)</f>
        <v>29号道路</v>
      </c>
      <c r="E15" s="6">
        <v>1</v>
      </c>
      <c r="F15" s="6">
        <v>19</v>
      </c>
      <c r="G15" s="6">
        <v>161</v>
      </c>
      <c r="H15" s="6">
        <v>1157</v>
      </c>
      <c r="I15" s="6" t="s">
        <v>108</v>
      </c>
      <c r="J15" s="6" t="s">
        <v>675</v>
      </c>
      <c r="K15" s="6" t="s">
        <v>3802</v>
      </c>
      <c r="L15" s="6" t="s">
        <v>110</v>
      </c>
      <c r="M15" s="6" t="s">
        <v>110</v>
      </c>
      <c r="N15" s="6" t="s">
        <v>3804</v>
      </c>
    </row>
    <row r="16" spans="4:14">
      <c r="D16" t="str">
        <f>VLOOKUP(E16,地名表!N:O,2,FALSE)</f>
        <v>29号道路</v>
      </c>
      <c r="E16" s="6">
        <v>1</v>
      </c>
      <c r="F16" s="6">
        <v>263</v>
      </c>
      <c r="G16" s="6">
        <v>711</v>
      </c>
      <c r="H16" s="6">
        <v>1126</v>
      </c>
      <c r="I16" s="6" t="s">
        <v>1014</v>
      </c>
      <c r="J16" s="6" t="s">
        <v>2375</v>
      </c>
      <c r="K16" s="6" t="s">
        <v>3705</v>
      </c>
      <c r="L16" s="6" t="s">
        <v>1016</v>
      </c>
      <c r="M16" s="6" t="s">
        <v>1016</v>
      </c>
      <c r="N16" s="6" t="s">
        <v>3707</v>
      </c>
    </row>
    <row r="17" spans="4:14">
      <c r="D17" t="str">
        <f>VLOOKUP(E17,地名表!N:O,2,FALSE)</f>
        <v>29号道路</v>
      </c>
      <c r="E17" s="6">
        <v>1</v>
      </c>
      <c r="F17" s="6">
        <v>263</v>
      </c>
      <c r="G17" s="6">
        <v>161</v>
      </c>
      <c r="H17" s="6">
        <v>1157</v>
      </c>
      <c r="I17" s="6" t="s">
        <v>1014</v>
      </c>
      <c r="J17" s="6" t="s">
        <v>675</v>
      </c>
      <c r="K17" s="6" t="s">
        <v>3802</v>
      </c>
      <c r="L17" s="6" t="s">
        <v>1016</v>
      </c>
      <c r="M17" s="6" t="s">
        <v>1016</v>
      </c>
      <c r="N17" s="6" t="s">
        <v>3804</v>
      </c>
    </row>
    <row r="18" spans="4:14">
      <c r="D18" t="str">
        <f>VLOOKUP(E18,地名表!N:O,2,FALSE)</f>
        <v>29号道路</v>
      </c>
      <c r="E18" s="6">
        <v>1</v>
      </c>
      <c r="F18" s="6">
        <v>16</v>
      </c>
      <c r="G18" s="6">
        <v>161</v>
      </c>
      <c r="H18" s="6">
        <v>1126</v>
      </c>
      <c r="I18" s="6" t="s">
        <v>97</v>
      </c>
      <c r="J18" s="6" t="s">
        <v>675</v>
      </c>
      <c r="K18" s="6" t="s">
        <v>3705</v>
      </c>
      <c r="L18" s="6" t="s">
        <v>99</v>
      </c>
      <c r="M18" s="6" t="s">
        <v>99</v>
      </c>
      <c r="N18" s="6" t="s">
        <v>3707</v>
      </c>
    </row>
    <row r="19" spans="4:14">
      <c r="D19" t="str">
        <f>VLOOKUP(E19,地名表!N:O,2,FALSE)</f>
        <v>29号道路</v>
      </c>
      <c r="E19" s="6">
        <v>1</v>
      </c>
      <c r="F19" s="6">
        <v>19</v>
      </c>
      <c r="G19" s="6">
        <v>869</v>
      </c>
      <c r="H19" s="6">
        <v>1157</v>
      </c>
      <c r="I19" s="6" t="s">
        <v>108</v>
      </c>
      <c r="J19" s="6" t="s">
        <v>2905</v>
      </c>
      <c r="K19" s="6" t="s">
        <v>3802</v>
      </c>
      <c r="L19" s="6" t="s">
        <v>110</v>
      </c>
      <c r="M19" s="6" t="s">
        <v>110</v>
      </c>
      <c r="N19" s="6" t="s">
        <v>3804</v>
      </c>
    </row>
    <row r="20" spans="4:14">
      <c r="D20" t="str">
        <f>VLOOKUP(E20,地名表!N:O,2,FALSE)</f>
        <v>29号道路</v>
      </c>
      <c r="E20" s="6">
        <v>1</v>
      </c>
      <c r="F20" s="6">
        <v>881</v>
      </c>
      <c r="G20" s="6">
        <v>869</v>
      </c>
      <c r="H20" s="6">
        <v>1126</v>
      </c>
      <c r="I20" s="6" t="s">
        <v>2942</v>
      </c>
      <c r="J20" s="6" t="s">
        <v>2905</v>
      </c>
      <c r="K20" s="6" t="s">
        <v>3705</v>
      </c>
      <c r="L20" s="6" t="s">
        <v>2944</v>
      </c>
      <c r="M20" s="6" t="s">
        <v>2944</v>
      </c>
      <c r="N20" s="6" t="s">
        <v>3707</v>
      </c>
    </row>
    <row r="21" spans="4:14">
      <c r="D21" t="str">
        <f>VLOOKUP(E21,地名表!N:O,2,FALSE)</f>
        <v>29号道路</v>
      </c>
      <c r="E21" s="6">
        <v>1</v>
      </c>
      <c r="F21" s="6">
        <v>881</v>
      </c>
      <c r="G21" s="6">
        <v>869</v>
      </c>
      <c r="H21" s="6">
        <v>1126</v>
      </c>
      <c r="I21" s="6" t="s">
        <v>2942</v>
      </c>
      <c r="J21" s="6" t="s">
        <v>2905</v>
      </c>
      <c r="K21" s="6" t="s">
        <v>3705</v>
      </c>
      <c r="L21" s="6" t="s">
        <v>2944</v>
      </c>
      <c r="M21" s="6" t="s">
        <v>2944</v>
      </c>
      <c r="N21" s="6" t="s">
        <v>3707</v>
      </c>
    </row>
    <row r="22" spans="4:14">
      <c r="D22" t="str">
        <f>VLOOKUP(E22,地名表!N:O,2,FALSE)</f>
        <v>29号道路</v>
      </c>
      <c r="E22" s="6">
        <v>1</v>
      </c>
      <c r="F22" s="6">
        <v>881</v>
      </c>
      <c r="G22" s="6">
        <v>869</v>
      </c>
      <c r="H22" s="6">
        <v>559</v>
      </c>
      <c r="I22" s="6" t="s">
        <v>2942</v>
      </c>
      <c r="J22" s="6" t="s">
        <v>2905</v>
      </c>
      <c r="K22" s="6" t="s">
        <v>1895</v>
      </c>
      <c r="L22" s="6" t="s">
        <v>2944</v>
      </c>
      <c r="M22" s="6" t="s">
        <v>2944</v>
      </c>
      <c r="N22" s="6" t="s">
        <v>1897</v>
      </c>
    </row>
    <row r="23" spans="4:14">
      <c r="D23" t="str">
        <f>VLOOKUP(E23,地名表!N:O,2,FALSE)</f>
        <v>29号道路</v>
      </c>
      <c r="E23" s="6">
        <v>1</v>
      </c>
      <c r="F23" s="6">
        <v>881</v>
      </c>
      <c r="G23" s="6">
        <v>869</v>
      </c>
      <c r="H23" s="6">
        <v>559</v>
      </c>
      <c r="I23" s="6" t="s">
        <v>2942</v>
      </c>
      <c r="J23" s="6" t="s">
        <v>2905</v>
      </c>
      <c r="K23" s="6" t="s">
        <v>1895</v>
      </c>
      <c r="L23" s="6" t="s">
        <v>2944</v>
      </c>
      <c r="M23" s="6" t="s">
        <v>2944</v>
      </c>
      <c r="N23" s="6" t="s">
        <v>1897</v>
      </c>
    </row>
    <row r="24" spans="4:14">
      <c r="D24" t="str">
        <f>VLOOKUP(E24,地名表!N:O,2,FALSE)</f>
        <v>29号道路</v>
      </c>
      <c r="E24" s="6">
        <v>1</v>
      </c>
      <c r="F24" s="6">
        <v>881</v>
      </c>
      <c r="G24" s="6">
        <v>871</v>
      </c>
      <c r="H24" s="6">
        <v>559</v>
      </c>
      <c r="I24" s="6" t="s">
        <v>2942</v>
      </c>
      <c r="J24" s="6" t="s">
        <v>2911</v>
      </c>
      <c r="K24" s="6" t="s">
        <v>1895</v>
      </c>
      <c r="L24" s="6" t="s">
        <v>2944</v>
      </c>
      <c r="M24" s="6" t="s">
        <v>2944</v>
      </c>
      <c r="N24" s="6" t="s">
        <v>1897</v>
      </c>
    </row>
    <row r="25" spans="4:14">
      <c r="D25" t="str">
        <f>VLOOKUP(E25,地名表!N:O,2,FALSE)</f>
        <v>29号道路</v>
      </c>
      <c r="E25" s="6">
        <v>1</v>
      </c>
      <c r="F25" s="6">
        <v>881</v>
      </c>
      <c r="G25" s="6">
        <v>871</v>
      </c>
      <c r="H25" s="6">
        <v>559</v>
      </c>
      <c r="I25" s="6" t="s">
        <v>2942</v>
      </c>
      <c r="J25" s="6" t="s">
        <v>2911</v>
      </c>
      <c r="K25" s="6" t="s">
        <v>1895</v>
      </c>
      <c r="L25" s="6" t="s">
        <v>2944</v>
      </c>
      <c r="M25" s="6" t="s">
        <v>2944</v>
      </c>
      <c r="N25" s="6" t="s">
        <v>1897</v>
      </c>
    </row>
    <row r="26" spans="4:14">
      <c r="D26" t="str">
        <f>VLOOKUP(E26,地名表!N:O,2,FALSE)</f>
        <v>吉花市</v>
      </c>
      <c r="E26" s="6">
        <v>2</v>
      </c>
      <c r="F26" s="6">
        <v>0</v>
      </c>
      <c r="G26" s="6">
        <v>0</v>
      </c>
      <c r="H26" s="6">
        <v>0</v>
      </c>
      <c r="I26" s="6" t="s">
        <v>25</v>
      </c>
      <c r="J26" s="6" t="s">
        <v>25</v>
      </c>
      <c r="K26" s="6" t="s">
        <v>25</v>
      </c>
      <c r="L26" s="6" t="s">
        <v>27</v>
      </c>
      <c r="M26" s="6" t="s">
        <v>27</v>
      </c>
      <c r="N26" s="6" t="s">
        <v>27</v>
      </c>
    </row>
    <row r="27" spans="4:14">
      <c r="D27" t="str">
        <f>VLOOKUP(E27,地名表!N:O,2,FALSE)</f>
        <v>吉花市</v>
      </c>
      <c r="E27" s="6">
        <v>2</v>
      </c>
      <c r="F27" s="6">
        <v>0</v>
      </c>
      <c r="G27" s="6">
        <v>0</v>
      </c>
      <c r="H27" s="6">
        <v>0</v>
      </c>
      <c r="I27" s="6" t="s">
        <v>25</v>
      </c>
      <c r="J27" s="6" t="s">
        <v>25</v>
      </c>
      <c r="K27" s="6" t="s">
        <v>25</v>
      </c>
      <c r="L27" s="6" t="s">
        <v>27</v>
      </c>
      <c r="M27" s="6" t="s">
        <v>27</v>
      </c>
      <c r="N27" s="6" t="s">
        <v>27</v>
      </c>
    </row>
    <row r="28" spans="4:14">
      <c r="D28" t="str">
        <f>VLOOKUP(E28,地名表!N:O,2,FALSE)</f>
        <v>吉花市</v>
      </c>
      <c r="E28" s="6">
        <v>2</v>
      </c>
      <c r="F28" s="6">
        <v>0</v>
      </c>
      <c r="G28" s="6">
        <v>0</v>
      </c>
      <c r="H28" s="6">
        <v>0</v>
      </c>
      <c r="I28" s="6" t="s">
        <v>25</v>
      </c>
      <c r="J28" s="6" t="s">
        <v>25</v>
      </c>
      <c r="K28" s="6" t="s">
        <v>25</v>
      </c>
      <c r="L28" s="6" t="s">
        <v>27</v>
      </c>
      <c r="M28" s="6" t="s">
        <v>27</v>
      </c>
      <c r="N28" s="6" t="s">
        <v>27</v>
      </c>
    </row>
    <row r="29" spans="4:14">
      <c r="D29" t="str">
        <f>VLOOKUP(E29,地名表!N:O,2,FALSE)</f>
        <v>吉花市</v>
      </c>
      <c r="E29" s="6">
        <v>2</v>
      </c>
      <c r="F29" s="6">
        <v>0</v>
      </c>
      <c r="G29" s="6">
        <v>0</v>
      </c>
      <c r="H29" s="6">
        <v>0</v>
      </c>
      <c r="I29" s="6" t="s">
        <v>25</v>
      </c>
      <c r="J29" s="6" t="s">
        <v>25</v>
      </c>
      <c r="K29" s="6" t="s">
        <v>25</v>
      </c>
      <c r="L29" s="6" t="s">
        <v>27</v>
      </c>
      <c r="M29" s="6" t="s">
        <v>27</v>
      </c>
      <c r="N29" s="6" t="s">
        <v>27</v>
      </c>
    </row>
    <row r="30" spans="4:14">
      <c r="D30" t="str">
        <f>VLOOKUP(E30,地名表!N:O,2,FALSE)</f>
        <v>吉花市</v>
      </c>
      <c r="E30" s="6">
        <v>2</v>
      </c>
      <c r="F30" s="6">
        <v>0</v>
      </c>
      <c r="G30" s="6">
        <v>0</v>
      </c>
      <c r="H30" s="6">
        <v>0</v>
      </c>
      <c r="I30" s="6" t="s">
        <v>25</v>
      </c>
      <c r="J30" s="6" t="s">
        <v>25</v>
      </c>
      <c r="K30" s="6" t="s">
        <v>25</v>
      </c>
      <c r="L30" s="6" t="s">
        <v>27</v>
      </c>
      <c r="M30" s="6" t="s">
        <v>27</v>
      </c>
      <c r="N30" s="6" t="s">
        <v>27</v>
      </c>
    </row>
    <row r="31" spans="4:14">
      <c r="D31" t="str">
        <f>VLOOKUP(E31,地名表!N:O,2,FALSE)</f>
        <v>吉花市</v>
      </c>
      <c r="E31" s="6">
        <v>2</v>
      </c>
      <c r="F31" s="6">
        <v>0</v>
      </c>
      <c r="G31" s="6">
        <v>0</v>
      </c>
      <c r="H31" s="6">
        <v>0</v>
      </c>
      <c r="I31" s="6" t="s">
        <v>25</v>
      </c>
      <c r="J31" s="6" t="s">
        <v>25</v>
      </c>
      <c r="K31" s="6" t="s">
        <v>25</v>
      </c>
      <c r="L31" s="6" t="s">
        <v>27</v>
      </c>
      <c r="M31" s="6" t="s">
        <v>27</v>
      </c>
      <c r="N31" s="6" t="s">
        <v>27</v>
      </c>
    </row>
    <row r="32" spans="4:14">
      <c r="D32" t="str">
        <f>VLOOKUP(E32,地名表!N:O,2,FALSE)</f>
        <v>吉花市</v>
      </c>
      <c r="E32" s="6">
        <v>2</v>
      </c>
      <c r="F32" s="6">
        <v>0</v>
      </c>
      <c r="G32" s="6">
        <v>0</v>
      </c>
      <c r="H32" s="6">
        <v>0</v>
      </c>
      <c r="I32" s="6" t="s">
        <v>25</v>
      </c>
      <c r="J32" s="6" t="s">
        <v>25</v>
      </c>
      <c r="K32" s="6" t="s">
        <v>25</v>
      </c>
      <c r="L32" s="6" t="s">
        <v>27</v>
      </c>
      <c r="M32" s="6" t="s">
        <v>27</v>
      </c>
      <c r="N32" s="6" t="s">
        <v>27</v>
      </c>
    </row>
    <row r="33" spans="4:14">
      <c r="D33" t="str">
        <f>VLOOKUP(E33,地名表!N:O,2,FALSE)</f>
        <v>吉花市</v>
      </c>
      <c r="E33" s="6">
        <v>2</v>
      </c>
      <c r="F33" s="6">
        <v>0</v>
      </c>
      <c r="G33" s="6">
        <v>0</v>
      </c>
      <c r="H33" s="6">
        <v>0</v>
      </c>
      <c r="I33" s="6" t="s">
        <v>25</v>
      </c>
      <c r="J33" s="6" t="s">
        <v>25</v>
      </c>
      <c r="K33" s="6" t="s">
        <v>25</v>
      </c>
      <c r="L33" s="6" t="s">
        <v>27</v>
      </c>
      <c r="M33" s="6" t="s">
        <v>27</v>
      </c>
      <c r="N33" s="6" t="s">
        <v>27</v>
      </c>
    </row>
    <row r="34" spans="4:14">
      <c r="D34" t="str">
        <f>VLOOKUP(E34,地名表!N:O,2,FALSE)</f>
        <v>吉花市</v>
      </c>
      <c r="E34" s="6">
        <v>2</v>
      </c>
      <c r="F34" s="6">
        <v>0</v>
      </c>
      <c r="G34" s="6">
        <v>0</v>
      </c>
      <c r="H34" s="6">
        <v>0</v>
      </c>
      <c r="I34" s="6" t="s">
        <v>25</v>
      </c>
      <c r="J34" s="6" t="s">
        <v>25</v>
      </c>
      <c r="K34" s="6" t="s">
        <v>25</v>
      </c>
      <c r="L34" s="6" t="s">
        <v>27</v>
      </c>
      <c r="M34" s="6" t="s">
        <v>27</v>
      </c>
      <c r="N34" s="6" t="s">
        <v>27</v>
      </c>
    </row>
    <row r="35" spans="4:14">
      <c r="D35" t="str">
        <f>VLOOKUP(E35,地名表!N:O,2,FALSE)</f>
        <v>吉花市</v>
      </c>
      <c r="E35" s="6">
        <v>2</v>
      </c>
      <c r="F35" s="6">
        <v>0</v>
      </c>
      <c r="G35" s="6">
        <v>0</v>
      </c>
      <c r="H35" s="6">
        <v>0</v>
      </c>
      <c r="I35" s="6" t="s">
        <v>25</v>
      </c>
      <c r="J35" s="6" t="s">
        <v>25</v>
      </c>
      <c r="K35" s="6" t="s">
        <v>25</v>
      </c>
      <c r="L35" s="6" t="s">
        <v>27</v>
      </c>
      <c r="M35" s="6" t="s">
        <v>27</v>
      </c>
      <c r="N35" s="6" t="s">
        <v>27</v>
      </c>
    </row>
    <row r="36" spans="4:14">
      <c r="D36" t="str">
        <f>VLOOKUP(E36,地名表!N:O,2,FALSE)</f>
        <v>吉花市</v>
      </c>
      <c r="E36" s="6">
        <v>2</v>
      </c>
      <c r="F36" s="6">
        <v>0</v>
      </c>
      <c r="G36" s="6">
        <v>0</v>
      </c>
      <c r="H36" s="6">
        <v>0</v>
      </c>
      <c r="I36" s="6" t="s">
        <v>25</v>
      </c>
      <c r="J36" s="6" t="s">
        <v>25</v>
      </c>
      <c r="K36" s="6" t="s">
        <v>25</v>
      </c>
      <c r="L36" s="6" t="s">
        <v>27</v>
      </c>
      <c r="M36" s="6" t="s">
        <v>27</v>
      </c>
      <c r="N36" s="6" t="s">
        <v>27</v>
      </c>
    </row>
    <row r="37" spans="4:14">
      <c r="D37" t="str">
        <f>VLOOKUP(E37,地名表!N:O,2,FALSE)</f>
        <v>吉花市</v>
      </c>
      <c r="E37" s="6">
        <v>2</v>
      </c>
      <c r="F37" s="6">
        <v>0</v>
      </c>
      <c r="G37" s="6">
        <v>0</v>
      </c>
      <c r="H37" s="6">
        <v>0</v>
      </c>
      <c r="I37" s="6" t="s">
        <v>25</v>
      </c>
      <c r="J37" s="6" t="s">
        <v>25</v>
      </c>
      <c r="K37" s="6" t="s">
        <v>25</v>
      </c>
      <c r="L37" s="6" t="s">
        <v>27</v>
      </c>
      <c r="M37" s="6" t="s">
        <v>27</v>
      </c>
      <c r="N37" s="6" t="s">
        <v>27</v>
      </c>
    </row>
    <row r="38" spans="4:14">
      <c r="D38" t="str">
        <f>VLOOKUP(E38,地名表!N:O,2,FALSE)</f>
        <v>30号道路</v>
      </c>
      <c r="E38" s="6">
        <v>3</v>
      </c>
      <c r="F38" s="6">
        <v>396</v>
      </c>
      <c r="G38" s="6">
        <v>10</v>
      </c>
      <c r="H38" s="6">
        <v>276</v>
      </c>
      <c r="I38" s="6" t="s">
        <v>1461</v>
      </c>
      <c r="J38" s="6" t="s">
        <v>68</v>
      </c>
      <c r="K38" s="6" t="s">
        <v>1059</v>
      </c>
      <c r="L38" s="6" t="s">
        <v>1463</v>
      </c>
      <c r="M38" s="6" t="s">
        <v>1463</v>
      </c>
      <c r="N38" s="6" t="s">
        <v>1061</v>
      </c>
    </row>
    <row r="39" spans="4:14">
      <c r="D39" t="str">
        <f>VLOOKUP(E39,地名表!N:O,2,FALSE)</f>
        <v>30号道路</v>
      </c>
      <c r="E39" s="6">
        <v>3</v>
      </c>
      <c r="F39" s="6">
        <v>13</v>
      </c>
      <c r="G39" s="6">
        <v>427</v>
      </c>
      <c r="H39" s="6">
        <v>714</v>
      </c>
      <c r="I39" s="6" t="s">
        <v>85</v>
      </c>
      <c r="J39" s="6" t="s">
        <v>1563</v>
      </c>
      <c r="K39" s="6" t="s">
        <v>2385</v>
      </c>
      <c r="L39" s="6" t="s">
        <v>87</v>
      </c>
      <c r="M39" s="6" t="s">
        <v>87</v>
      </c>
      <c r="N39" s="6" t="s">
        <v>2387</v>
      </c>
    </row>
    <row r="40" spans="4:14">
      <c r="D40" t="str">
        <f>VLOOKUP(E40,地名表!N:O,2,FALSE)</f>
        <v>30号道路</v>
      </c>
      <c r="E40" s="6">
        <v>3</v>
      </c>
      <c r="F40" s="6">
        <v>287</v>
      </c>
      <c r="G40" s="6">
        <v>10</v>
      </c>
      <c r="H40" s="6">
        <v>276</v>
      </c>
      <c r="I40" s="6" t="s">
        <v>1094</v>
      </c>
      <c r="J40" s="6" t="s">
        <v>68</v>
      </c>
      <c r="K40" s="6" t="s">
        <v>1059</v>
      </c>
      <c r="L40" s="6" t="s">
        <v>1096</v>
      </c>
      <c r="M40" s="6" t="s">
        <v>1096</v>
      </c>
      <c r="N40" s="6" t="s">
        <v>1061</v>
      </c>
    </row>
    <row r="41" spans="4:14">
      <c r="D41" t="str">
        <f>VLOOKUP(E41,地名表!N:O,2,FALSE)</f>
        <v>30号道路</v>
      </c>
      <c r="E41" s="6">
        <v>3</v>
      </c>
      <c r="F41" s="6">
        <v>396</v>
      </c>
      <c r="G41" s="6">
        <v>427</v>
      </c>
      <c r="H41" s="6">
        <v>714</v>
      </c>
      <c r="I41" s="6" t="s">
        <v>1461</v>
      </c>
      <c r="J41" s="6" t="s">
        <v>1563</v>
      </c>
      <c r="K41" s="6" t="s">
        <v>2385</v>
      </c>
      <c r="L41" s="6" t="s">
        <v>1463</v>
      </c>
      <c r="M41" s="6" t="s">
        <v>1463</v>
      </c>
      <c r="N41" s="6" t="s">
        <v>2387</v>
      </c>
    </row>
    <row r="42" spans="4:14">
      <c r="D42" t="str">
        <f>VLOOKUP(E42,地名表!N:O,2,FALSE)</f>
        <v>30号道路</v>
      </c>
      <c r="E42" s="6">
        <v>3</v>
      </c>
      <c r="F42" s="6">
        <v>287</v>
      </c>
      <c r="G42" s="6">
        <v>431</v>
      </c>
      <c r="H42" s="6">
        <v>709</v>
      </c>
      <c r="I42" s="6" t="s">
        <v>1094</v>
      </c>
      <c r="J42" s="6" t="s">
        <v>1577</v>
      </c>
      <c r="K42" s="6" t="s">
        <v>2368</v>
      </c>
      <c r="L42" s="6" t="s">
        <v>1096</v>
      </c>
      <c r="M42" s="6" t="s">
        <v>1096</v>
      </c>
      <c r="N42" s="6" t="s">
        <v>2370</v>
      </c>
    </row>
    <row r="43" spans="4:14">
      <c r="D43" t="str">
        <f>VLOOKUP(E43,地名表!N:O,2,FALSE)</f>
        <v>30号道路</v>
      </c>
      <c r="E43" s="6">
        <v>3</v>
      </c>
      <c r="F43" s="6">
        <v>287</v>
      </c>
      <c r="G43" s="6">
        <v>431</v>
      </c>
      <c r="H43" s="6">
        <v>709</v>
      </c>
      <c r="I43" s="6" t="s">
        <v>1094</v>
      </c>
      <c r="J43" s="6" t="s">
        <v>1577</v>
      </c>
      <c r="K43" s="6" t="s">
        <v>2368</v>
      </c>
      <c r="L43" s="6" t="s">
        <v>1096</v>
      </c>
      <c r="M43" s="6" t="s">
        <v>1096</v>
      </c>
      <c r="N43" s="6" t="s">
        <v>2370</v>
      </c>
    </row>
    <row r="44" spans="4:14">
      <c r="D44" t="str">
        <f>VLOOKUP(E44,地名表!N:O,2,FALSE)</f>
        <v>30号道路</v>
      </c>
      <c r="E44" s="6">
        <v>3</v>
      </c>
      <c r="F44" s="6">
        <v>287</v>
      </c>
      <c r="G44" s="6">
        <v>431</v>
      </c>
      <c r="H44" s="6">
        <v>709</v>
      </c>
      <c r="I44" s="6" t="s">
        <v>1094</v>
      </c>
      <c r="J44" s="6" t="s">
        <v>1577</v>
      </c>
      <c r="K44" s="6" t="s">
        <v>2368</v>
      </c>
      <c r="L44" s="6" t="s">
        <v>1096</v>
      </c>
      <c r="M44" s="6" t="s">
        <v>1096</v>
      </c>
      <c r="N44" s="6" t="s">
        <v>2370</v>
      </c>
    </row>
    <row r="45" spans="4:14">
      <c r="D45" t="str">
        <f>VLOOKUP(E45,地名表!N:O,2,FALSE)</f>
        <v>30号道路</v>
      </c>
      <c r="E45" s="6">
        <v>3</v>
      </c>
      <c r="F45" s="6">
        <v>278</v>
      </c>
      <c r="G45" s="6">
        <v>427</v>
      </c>
      <c r="H45" s="6">
        <v>709</v>
      </c>
      <c r="I45" s="6" t="s">
        <v>1066</v>
      </c>
      <c r="J45" s="6" t="s">
        <v>1563</v>
      </c>
      <c r="K45" s="6" t="s">
        <v>2368</v>
      </c>
      <c r="L45" s="6" t="s">
        <v>1068</v>
      </c>
      <c r="M45" s="6" t="s">
        <v>1068</v>
      </c>
      <c r="N45" s="6" t="s">
        <v>2370</v>
      </c>
    </row>
    <row r="46" spans="4:14">
      <c r="D46" t="str">
        <f>VLOOKUP(E46,地名表!N:O,2,FALSE)</f>
        <v>30号道路</v>
      </c>
      <c r="E46" s="6">
        <v>3</v>
      </c>
      <c r="F46" s="6">
        <v>278</v>
      </c>
      <c r="G46" s="6">
        <v>427</v>
      </c>
      <c r="H46" s="6">
        <v>7</v>
      </c>
      <c r="I46" s="6" t="s">
        <v>1066</v>
      </c>
      <c r="J46" s="6" t="s">
        <v>1563</v>
      </c>
      <c r="K46" s="6" t="s">
        <v>56</v>
      </c>
      <c r="L46" s="6" t="s">
        <v>1068</v>
      </c>
      <c r="M46" s="6" t="s">
        <v>1068</v>
      </c>
      <c r="N46" s="6" t="s">
        <v>58</v>
      </c>
    </row>
    <row r="47" spans="4:14">
      <c r="D47" t="str">
        <f>VLOOKUP(E47,地名表!N:O,2,FALSE)</f>
        <v>30号道路</v>
      </c>
      <c r="E47" s="6">
        <v>3</v>
      </c>
      <c r="F47" s="6">
        <v>278</v>
      </c>
      <c r="G47" s="6">
        <v>427</v>
      </c>
      <c r="H47" s="6">
        <v>7</v>
      </c>
      <c r="I47" s="6" t="s">
        <v>1066</v>
      </c>
      <c r="J47" s="6" t="s">
        <v>1563</v>
      </c>
      <c r="K47" s="6" t="s">
        <v>56</v>
      </c>
      <c r="L47" s="6" t="s">
        <v>1068</v>
      </c>
      <c r="M47" s="6" t="s">
        <v>1068</v>
      </c>
      <c r="N47" s="6" t="s">
        <v>58</v>
      </c>
    </row>
    <row r="48" spans="4:14">
      <c r="D48" t="str">
        <f>VLOOKUP(E48,地名表!N:O,2,FALSE)</f>
        <v>30号道路</v>
      </c>
      <c r="E48" s="6">
        <v>3</v>
      </c>
      <c r="F48" s="6">
        <v>7</v>
      </c>
      <c r="G48" s="6">
        <v>7</v>
      </c>
      <c r="H48" s="6">
        <v>7</v>
      </c>
      <c r="I48" s="6" t="s">
        <v>56</v>
      </c>
      <c r="J48" s="6" t="s">
        <v>56</v>
      </c>
      <c r="K48" s="6" t="s">
        <v>56</v>
      </c>
      <c r="L48" s="6" t="s">
        <v>58</v>
      </c>
      <c r="M48" s="6" t="s">
        <v>58</v>
      </c>
      <c r="N48" s="6" t="s">
        <v>58</v>
      </c>
    </row>
    <row r="49" spans="4:14">
      <c r="D49" t="str">
        <f>VLOOKUP(E49,地名表!N:O,2,FALSE)</f>
        <v>30号道路</v>
      </c>
      <c r="E49" s="6">
        <v>3</v>
      </c>
      <c r="F49" s="6">
        <v>7</v>
      </c>
      <c r="G49" s="6">
        <v>7</v>
      </c>
      <c r="H49" s="6">
        <v>7</v>
      </c>
      <c r="I49" s="6" t="s">
        <v>56</v>
      </c>
      <c r="J49" s="6" t="s">
        <v>56</v>
      </c>
      <c r="K49" s="6" t="s">
        <v>56</v>
      </c>
      <c r="L49" s="6" t="s">
        <v>58</v>
      </c>
      <c r="M49" s="6" t="s">
        <v>58</v>
      </c>
      <c r="N49" s="6" t="s">
        <v>58</v>
      </c>
    </row>
    <row r="50" spans="4:14">
      <c r="D50" t="str">
        <f>VLOOKUP(E50,地名表!N:O,2,FALSE)</f>
        <v>31号道路</v>
      </c>
      <c r="E50" s="6">
        <v>4</v>
      </c>
      <c r="F50" s="6">
        <v>194</v>
      </c>
      <c r="G50" s="6">
        <v>69</v>
      </c>
      <c r="H50" s="6">
        <v>723</v>
      </c>
      <c r="I50" s="6" t="s">
        <v>784</v>
      </c>
      <c r="J50" s="6" t="s">
        <v>313</v>
      </c>
      <c r="K50" s="6" t="s">
        <v>2416</v>
      </c>
      <c r="L50" s="6" t="s">
        <v>786</v>
      </c>
      <c r="M50" s="6" t="s">
        <v>786</v>
      </c>
      <c r="N50" s="6" t="s">
        <v>2418</v>
      </c>
    </row>
    <row r="51" spans="4:14">
      <c r="D51" t="str">
        <f>VLOOKUP(E51,地名表!N:O,2,FALSE)</f>
        <v>31号道路</v>
      </c>
      <c r="E51" s="6">
        <v>4</v>
      </c>
      <c r="F51" s="6">
        <v>263</v>
      </c>
      <c r="G51" s="6">
        <v>263</v>
      </c>
      <c r="H51" s="6">
        <v>261</v>
      </c>
      <c r="I51" s="6" t="s">
        <v>1014</v>
      </c>
      <c r="J51" s="6" t="s">
        <v>1014</v>
      </c>
      <c r="K51" s="6" t="s">
        <v>1007</v>
      </c>
      <c r="L51" s="6" t="s">
        <v>1016</v>
      </c>
      <c r="M51" s="6" t="s">
        <v>1016</v>
      </c>
      <c r="N51" s="6" t="s">
        <v>1009</v>
      </c>
    </row>
    <row r="52" spans="4:14">
      <c r="D52" t="str">
        <f>VLOOKUP(E52,地名表!N:O,2,FALSE)</f>
        <v>31号道路</v>
      </c>
      <c r="E52" s="6">
        <v>4</v>
      </c>
      <c r="F52" s="6">
        <v>406</v>
      </c>
      <c r="G52" s="6">
        <v>187</v>
      </c>
      <c r="H52" s="6">
        <v>261</v>
      </c>
      <c r="I52" s="6" t="s">
        <v>1494</v>
      </c>
      <c r="J52" s="6" t="s">
        <v>760</v>
      </c>
      <c r="K52" s="6" t="s">
        <v>1007</v>
      </c>
      <c r="L52" s="6" t="s">
        <v>1496</v>
      </c>
      <c r="M52" s="6" t="s">
        <v>1496</v>
      </c>
      <c r="N52" s="6" t="s">
        <v>1009</v>
      </c>
    </row>
    <row r="53" spans="4:14">
      <c r="D53" t="str">
        <f>VLOOKUP(E53,地名表!N:O,2,FALSE)</f>
        <v>31号道路</v>
      </c>
      <c r="E53" s="6">
        <v>4</v>
      </c>
      <c r="F53" s="6">
        <v>69</v>
      </c>
      <c r="G53" s="6">
        <v>187</v>
      </c>
      <c r="H53" s="6">
        <v>399</v>
      </c>
      <c r="I53" s="6" t="s">
        <v>313</v>
      </c>
      <c r="J53" s="6" t="s">
        <v>760</v>
      </c>
      <c r="K53" s="6" t="s">
        <v>1471</v>
      </c>
      <c r="L53" s="6" t="s">
        <v>315</v>
      </c>
      <c r="M53" s="6" t="s">
        <v>315</v>
      </c>
      <c r="N53" s="6" t="s">
        <v>1473</v>
      </c>
    </row>
    <row r="54" spans="4:14">
      <c r="D54" t="str">
        <f>VLOOKUP(E54,地名表!N:O,2,FALSE)</f>
        <v>31号道路</v>
      </c>
      <c r="E54" s="6">
        <v>4</v>
      </c>
      <c r="F54" s="6">
        <v>69</v>
      </c>
      <c r="G54" s="6">
        <v>187</v>
      </c>
      <c r="H54" s="6">
        <v>69</v>
      </c>
      <c r="I54" s="6" t="s">
        <v>313</v>
      </c>
      <c r="J54" s="6" t="s">
        <v>760</v>
      </c>
      <c r="K54" s="6" t="s">
        <v>313</v>
      </c>
      <c r="L54" s="6" t="s">
        <v>315</v>
      </c>
      <c r="M54" s="6" t="s">
        <v>315</v>
      </c>
      <c r="N54" s="6" t="s">
        <v>315</v>
      </c>
    </row>
    <row r="55" spans="4:14">
      <c r="D55" t="str">
        <f>VLOOKUP(E55,地名表!N:O,2,FALSE)</f>
        <v>31号道路</v>
      </c>
      <c r="E55" s="6">
        <v>4</v>
      </c>
      <c r="F55" s="6">
        <v>69</v>
      </c>
      <c r="G55" s="6">
        <v>742</v>
      </c>
      <c r="H55" s="6">
        <v>43</v>
      </c>
      <c r="I55" s="6" t="s">
        <v>313</v>
      </c>
      <c r="J55" s="6" t="s">
        <v>2478</v>
      </c>
      <c r="K55" s="6" t="s">
        <v>211</v>
      </c>
      <c r="L55" s="6" t="s">
        <v>315</v>
      </c>
      <c r="M55" s="6" t="s">
        <v>315</v>
      </c>
      <c r="N55" s="6" t="s">
        <v>213</v>
      </c>
    </row>
    <row r="56" spans="4:14">
      <c r="D56" t="str">
        <f>VLOOKUP(E56,地名表!N:O,2,FALSE)</f>
        <v>31号道路</v>
      </c>
      <c r="E56" s="6">
        <v>4</v>
      </c>
      <c r="F56" s="6">
        <v>263</v>
      </c>
      <c r="G56" s="6">
        <v>418</v>
      </c>
      <c r="H56" s="6">
        <v>69</v>
      </c>
      <c r="I56" s="6" t="s">
        <v>1014</v>
      </c>
      <c r="J56" s="6" t="s">
        <v>1531</v>
      </c>
      <c r="K56" s="6" t="s">
        <v>313</v>
      </c>
      <c r="L56" s="6" t="s">
        <v>1016</v>
      </c>
      <c r="M56" s="6" t="s">
        <v>1016</v>
      </c>
      <c r="N56" s="6" t="s">
        <v>315</v>
      </c>
    </row>
    <row r="57" spans="4:14">
      <c r="D57" t="str">
        <f>VLOOKUP(E57,地名表!N:O,2,FALSE)</f>
        <v>31号道路</v>
      </c>
      <c r="E57" s="6">
        <v>4</v>
      </c>
      <c r="F57" s="6">
        <v>399</v>
      </c>
      <c r="G57" s="6">
        <v>418</v>
      </c>
      <c r="H57" s="6">
        <v>60</v>
      </c>
      <c r="I57" s="6" t="s">
        <v>1471</v>
      </c>
      <c r="J57" s="6" t="s">
        <v>1531</v>
      </c>
      <c r="K57" s="6" t="s">
        <v>280</v>
      </c>
      <c r="L57" s="6" t="s">
        <v>1473</v>
      </c>
      <c r="M57" s="6" t="s">
        <v>1473</v>
      </c>
      <c r="N57" s="6" t="s">
        <v>282</v>
      </c>
    </row>
    <row r="58" spans="4:14">
      <c r="D58" t="str">
        <f>VLOOKUP(E58,地名表!N:O,2,FALSE)</f>
        <v>31号道路</v>
      </c>
      <c r="E58" s="6">
        <v>4</v>
      </c>
      <c r="F58" s="6">
        <v>399</v>
      </c>
      <c r="G58" s="6">
        <v>187</v>
      </c>
      <c r="H58" s="6">
        <v>60</v>
      </c>
      <c r="I58" s="6" t="s">
        <v>1471</v>
      </c>
      <c r="J58" s="6" t="s">
        <v>760</v>
      </c>
      <c r="K58" s="6" t="s">
        <v>280</v>
      </c>
      <c r="L58" s="6" t="s">
        <v>1473</v>
      </c>
      <c r="M58" s="6" t="s">
        <v>1473</v>
      </c>
      <c r="N58" s="6" t="s">
        <v>282</v>
      </c>
    </row>
    <row r="59" spans="4:14">
      <c r="D59" t="str">
        <f>VLOOKUP(E59,地名表!N:O,2,FALSE)</f>
        <v>31号道路</v>
      </c>
      <c r="E59" s="6">
        <v>4</v>
      </c>
      <c r="F59" s="6">
        <v>399</v>
      </c>
      <c r="G59" s="6">
        <v>418</v>
      </c>
      <c r="H59" s="6">
        <v>69</v>
      </c>
      <c r="I59" s="6" t="s">
        <v>1471</v>
      </c>
      <c r="J59" s="6" t="s">
        <v>1531</v>
      </c>
      <c r="K59" s="6" t="s">
        <v>313</v>
      </c>
      <c r="L59" s="6" t="s">
        <v>1473</v>
      </c>
      <c r="M59" s="6" t="s">
        <v>1473</v>
      </c>
      <c r="N59" s="6" t="s">
        <v>315</v>
      </c>
    </row>
    <row r="60" spans="4:14">
      <c r="D60" t="str">
        <f>VLOOKUP(E60,地名表!N:O,2,FALSE)</f>
        <v>31号道路</v>
      </c>
      <c r="E60" s="6">
        <v>4</v>
      </c>
      <c r="F60" s="6">
        <v>399</v>
      </c>
      <c r="G60" s="6">
        <v>293</v>
      </c>
      <c r="H60" s="6">
        <v>60</v>
      </c>
      <c r="I60" s="6" t="s">
        <v>1471</v>
      </c>
      <c r="J60" s="6" t="s">
        <v>1115</v>
      </c>
      <c r="K60" s="6" t="s">
        <v>280</v>
      </c>
      <c r="L60" s="6" t="s">
        <v>1473</v>
      </c>
      <c r="M60" s="6" t="s">
        <v>1473</v>
      </c>
      <c r="N60" s="6" t="s">
        <v>282</v>
      </c>
    </row>
    <row r="61" spans="4:14">
      <c r="D61" t="str">
        <f>VLOOKUP(E61,地名表!N:O,2,FALSE)</f>
        <v>31号道路</v>
      </c>
      <c r="E61" s="6">
        <v>4</v>
      </c>
      <c r="F61" s="6">
        <v>723</v>
      </c>
      <c r="G61" s="6">
        <v>723</v>
      </c>
      <c r="H61" s="6">
        <v>60</v>
      </c>
      <c r="I61" s="6" t="s">
        <v>2416</v>
      </c>
      <c r="J61" s="6" t="s">
        <v>2416</v>
      </c>
      <c r="K61" s="6" t="s">
        <v>280</v>
      </c>
      <c r="L61" s="6" t="s">
        <v>2418</v>
      </c>
      <c r="M61" s="6" t="s">
        <v>2418</v>
      </c>
      <c r="N61" s="6" t="s">
        <v>282</v>
      </c>
    </row>
    <row r="62" spans="4:14">
      <c r="D62" t="str">
        <f>VLOOKUP(E62,地名表!N:O,2,FALSE)</f>
        <v>桔梗市</v>
      </c>
      <c r="E62" s="6">
        <v>5</v>
      </c>
      <c r="F62" s="6">
        <v>0</v>
      </c>
      <c r="G62" s="6">
        <v>0</v>
      </c>
      <c r="H62" s="6">
        <v>0</v>
      </c>
      <c r="I62" s="6" t="s">
        <v>25</v>
      </c>
      <c r="J62" s="6" t="s">
        <v>25</v>
      </c>
      <c r="K62" s="6" t="s">
        <v>25</v>
      </c>
      <c r="L62" s="6" t="s">
        <v>27</v>
      </c>
      <c r="M62" s="6" t="s">
        <v>27</v>
      </c>
      <c r="N62" s="6" t="s">
        <v>27</v>
      </c>
    </row>
    <row r="63" spans="4:14">
      <c r="D63" t="str">
        <f>VLOOKUP(E63,地名表!N:O,2,FALSE)</f>
        <v>桔梗市</v>
      </c>
      <c r="E63" s="6">
        <v>5</v>
      </c>
      <c r="F63" s="6">
        <v>0</v>
      </c>
      <c r="G63" s="6">
        <v>0</v>
      </c>
      <c r="H63" s="6">
        <v>0</v>
      </c>
      <c r="I63" s="6" t="s">
        <v>25</v>
      </c>
      <c r="J63" s="6" t="s">
        <v>25</v>
      </c>
      <c r="K63" s="6" t="s">
        <v>25</v>
      </c>
      <c r="L63" s="6" t="s">
        <v>27</v>
      </c>
      <c r="M63" s="6" t="s">
        <v>27</v>
      </c>
      <c r="N63" s="6" t="s">
        <v>27</v>
      </c>
    </row>
    <row r="64" spans="4:14">
      <c r="D64" t="str">
        <f>VLOOKUP(E64,地名表!N:O,2,FALSE)</f>
        <v>桔梗市</v>
      </c>
      <c r="E64" s="6">
        <v>5</v>
      </c>
      <c r="F64" s="6">
        <v>0</v>
      </c>
      <c r="G64" s="6">
        <v>0</v>
      </c>
      <c r="H64" s="6">
        <v>0</v>
      </c>
      <c r="I64" s="6" t="s">
        <v>25</v>
      </c>
      <c r="J64" s="6" t="s">
        <v>25</v>
      </c>
      <c r="K64" s="6" t="s">
        <v>25</v>
      </c>
      <c r="L64" s="6" t="s">
        <v>27</v>
      </c>
      <c r="M64" s="6" t="s">
        <v>27</v>
      </c>
      <c r="N64" s="6" t="s">
        <v>27</v>
      </c>
    </row>
    <row r="65" spans="4:14">
      <c r="D65" t="str">
        <f>VLOOKUP(E65,地名表!N:O,2,FALSE)</f>
        <v>桔梗市</v>
      </c>
      <c r="E65" s="6">
        <v>5</v>
      </c>
      <c r="F65" s="6">
        <v>0</v>
      </c>
      <c r="G65" s="6">
        <v>0</v>
      </c>
      <c r="H65" s="6">
        <v>0</v>
      </c>
      <c r="I65" s="6" t="s">
        <v>25</v>
      </c>
      <c r="J65" s="6" t="s">
        <v>25</v>
      </c>
      <c r="K65" s="6" t="s">
        <v>25</v>
      </c>
      <c r="L65" s="6" t="s">
        <v>27</v>
      </c>
      <c r="M65" s="6" t="s">
        <v>27</v>
      </c>
      <c r="N65" s="6" t="s">
        <v>27</v>
      </c>
    </row>
    <row r="66" spans="4:14">
      <c r="D66" t="str">
        <f>VLOOKUP(E66,地名表!N:O,2,FALSE)</f>
        <v>桔梗市</v>
      </c>
      <c r="E66" s="6">
        <v>5</v>
      </c>
      <c r="F66" s="6">
        <v>0</v>
      </c>
      <c r="G66" s="6">
        <v>0</v>
      </c>
      <c r="H66" s="6">
        <v>0</v>
      </c>
      <c r="I66" s="6" t="s">
        <v>25</v>
      </c>
      <c r="J66" s="6" t="s">
        <v>25</v>
      </c>
      <c r="K66" s="6" t="s">
        <v>25</v>
      </c>
      <c r="L66" s="6" t="s">
        <v>27</v>
      </c>
      <c r="M66" s="6" t="s">
        <v>27</v>
      </c>
      <c r="N66" s="6" t="s">
        <v>27</v>
      </c>
    </row>
    <row r="67" spans="4:14">
      <c r="D67" t="str">
        <f>VLOOKUP(E67,地名表!N:O,2,FALSE)</f>
        <v>桔梗市</v>
      </c>
      <c r="E67" s="6">
        <v>5</v>
      </c>
      <c r="F67" s="6">
        <v>0</v>
      </c>
      <c r="G67" s="6">
        <v>0</v>
      </c>
      <c r="H67" s="6">
        <v>0</v>
      </c>
      <c r="I67" s="6" t="s">
        <v>25</v>
      </c>
      <c r="J67" s="6" t="s">
        <v>25</v>
      </c>
      <c r="K67" s="6" t="s">
        <v>25</v>
      </c>
      <c r="L67" s="6" t="s">
        <v>27</v>
      </c>
      <c r="M67" s="6" t="s">
        <v>27</v>
      </c>
      <c r="N67" s="6" t="s">
        <v>27</v>
      </c>
    </row>
    <row r="68" spans="4:14">
      <c r="D68" t="str">
        <f>VLOOKUP(E68,地名表!N:O,2,FALSE)</f>
        <v>桔梗市</v>
      </c>
      <c r="E68" s="6">
        <v>5</v>
      </c>
      <c r="F68" s="6">
        <v>0</v>
      </c>
      <c r="G68" s="6">
        <v>0</v>
      </c>
      <c r="H68" s="6">
        <v>0</v>
      </c>
      <c r="I68" s="6" t="s">
        <v>25</v>
      </c>
      <c r="J68" s="6" t="s">
        <v>25</v>
      </c>
      <c r="K68" s="6" t="s">
        <v>25</v>
      </c>
      <c r="L68" s="6" t="s">
        <v>27</v>
      </c>
      <c r="M68" s="6" t="s">
        <v>27</v>
      </c>
      <c r="N68" s="6" t="s">
        <v>27</v>
      </c>
    </row>
    <row r="69" spans="4:14">
      <c r="D69" t="str">
        <f>VLOOKUP(E69,地名表!N:O,2,FALSE)</f>
        <v>桔梗市</v>
      </c>
      <c r="E69" s="6">
        <v>5</v>
      </c>
      <c r="F69" s="6">
        <v>0</v>
      </c>
      <c r="G69" s="6">
        <v>0</v>
      </c>
      <c r="H69" s="6">
        <v>0</v>
      </c>
      <c r="I69" s="6" t="s">
        <v>25</v>
      </c>
      <c r="J69" s="6" t="s">
        <v>25</v>
      </c>
      <c r="K69" s="6" t="s">
        <v>25</v>
      </c>
      <c r="L69" s="6" t="s">
        <v>27</v>
      </c>
      <c r="M69" s="6" t="s">
        <v>27</v>
      </c>
      <c r="N69" s="6" t="s">
        <v>27</v>
      </c>
    </row>
    <row r="70" spans="4:14">
      <c r="D70" t="str">
        <f>VLOOKUP(E70,地名表!N:O,2,FALSE)</f>
        <v>桔梗市</v>
      </c>
      <c r="E70" s="6">
        <v>5</v>
      </c>
      <c r="F70" s="6">
        <v>0</v>
      </c>
      <c r="G70" s="6">
        <v>0</v>
      </c>
      <c r="H70" s="6">
        <v>0</v>
      </c>
      <c r="I70" s="6" t="s">
        <v>25</v>
      </c>
      <c r="J70" s="6" t="s">
        <v>25</v>
      </c>
      <c r="K70" s="6" t="s">
        <v>25</v>
      </c>
      <c r="L70" s="6" t="s">
        <v>27</v>
      </c>
      <c r="M70" s="6" t="s">
        <v>27</v>
      </c>
      <c r="N70" s="6" t="s">
        <v>27</v>
      </c>
    </row>
    <row r="71" spans="4:14">
      <c r="D71" t="str">
        <f>VLOOKUP(E71,地名表!N:O,2,FALSE)</f>
        <v>桔梗市</v>
      </c>
      <c r="E71" s="6">
        <v>5</v>
      </c>
      <c r="F71" s="6">
        <v>0</v>
      </c>
      <c r="G71" s="6">
        <v>0</v>
      </c>
      <c r="H71" s="6">
        <v>0</v>
      </c>
      <c r="I71" s="6" t="s">
        <v>25</v>
      </c>
      <c r="J71" s="6" t="s">
        <v>25</v>
      </c>
      <c r="K71" s="6" t="s">
        <v>25</v>
      </c>
      <c r="L71" s="6" t="s">
        <v>27</v>
      </c>
      <c r="M71" s="6" t="s">
        <v>27</v>
      </c>
      <c r="N71" s="6" t="s">
        <v>27</v>
      </c>
    </row>
    <row r="72" spans="4:14">
      <c r="D72" t="str">
        <f>VLOOKUP(E72,地名表!N:O,2,FALSE)</f>
        <v>桔梗市</v>
      </c>
      <c r="E72" s="6">
        <v>5</v>
      </c>
      <c r="F72" s="6">
        <v>0</v>
      </c>
      <c r="G72" s="6">
        <v>0</v>
      </c>
      <c r="H72" s="6">
        <v>0</v>
      </c>
      <c r="I72" s="6" t="s">
        <v>25</v>
      </c>
      <c r="J72" s="6" t="s">
        <v>25</v>
      </c>
      <c r="K72" s="6" t="s">
        <v>25</v>
      </c>
      <c r="L72" s="6" t="s">
        <v>27</v>
      </c>
      <c r="M72" s="6" t="s">
        <v>27</v>
      </c>
      <c r="N72" s="6" t="s">
        <v>27</v>
      </c>
    </row>
    <row r="73" spans="4:14">
      <c r="D73" t="str">
        <f>VLOOKUP(E73,地名表!N:O,2,FALSE)</f>
        <v>桔梗市</v>
      </c>
      <c r="E73" s="6">
        <v>5</v>
      </c>
      <c r="F73" s="6">
        <v>0</v>
      </c>
      <c r="G73" s="6">
        <v>0</v>
      </c>
      <c r="H73" s="6">
        <v>0</v>
      </c>
      <c r="I73" s="6" t="s">
        <v>25</v>
      </c>
      <c r="J73" s="6" t="s">
        <v>25</v>
      </c>
      <c r="K73" s="6" t="s">
        <v>25</v>
      </c>
      <c r="L73" s="6" t="s">
        <v>27</v>
      </c>
      <c r="M73" s="6" t="s">
        <v>27</v>
      </c>
      <c r="N73" s="6" t="s">
        <v>27</v>
      </c>
    </row>
    <row r="74" spans="4:14">
      <c r="D74" t="str">
        <f>VLOOKUP(E74,地名表!N:O,2,FALSE)</f>
        <v>喇叭芽之塔</v>
      </c>
      <c r="E74" s="6">
        <v>6</v>
      </c>
      <c r="F74" s="6">
        <v>19</v>
      </c>
      <c r="G74" s="6">
        <v>19</v>
      </c>
      <c r="H74" s="6">
        <v>355</v>
      </c>
      <c r="I74" s="6" t="s">
        <v>108</v>
      </c>
      <c r="J74" s="6" t="s">
        <v>108</v>
      </c>
      <c r="K74" s="6" t="s">
        <v>1324</v>
      </c>
      <c r="L74" s="6" t="s">
        <v>110</v>
      </c>
      <c r="M74" s="6" t="s">
        <v>110</v>
      </c>
      <c r="N74" s="6" t="s">
        <v>1326</v>
      </c>
    </row>
    <row r="75" spans="4:14">
      <c r="D75" t="str">
        <f>VLOOKUP(E75,地名表!N:O,2,FALSE)</f>
        <v>喇叭芽之塔</v>
      </c>
      <c r="E75" s="6">
        <v>6</v>
      </c>
      <c r="F75" s="6">
        <v>19</v>
      </c>
      <c r="G75" s="6">
        <v>19</v>
      </c>
      <c r="H75" s="6">
        <v>92</v>
      </c>
      <c r="I75" s="6" t="s">
        <v>108</v>
      </c>
      <c r="J75" s="6" t="s">
        <v>108</v>
      </c>
      <c r="K75" s="6" t="s">
        <v>413</v>
      </c>
      <c r="L75" s="6" t="s">
        <v>110</v>
      </c>
      <c r="M75" s="6" t="s">
        <v>110</v>
      </c>
      <c r="N75" s="6" t="s">
        <v>415</v>
      </c>
    </row>
    <row r="76" spans="4:14">
      <c r="D76" t="str">
        <f>VLOOKUP(E76,地名表!N:O,2,FALSE)</f>
        <v>喇叭芽之塔</v>
      </c>
      <c r="E76" s="6">
        <v>6</v>
      </c>
      <c r="F76" s="6">
        <v>19</v>
      </c>
      <c r="G76" s="6">
        <v>307</v>
      </c>
      <c r="H76" s="6">
        <v>353</v>
      </c>
      <c r="I76" s="6" t="s">
        <v>108</v>
      </c>
      <c r="J76" s="6" t="s">
        <v>1163</v>
      </c>
      <c r="K76" s="6" t="s">
        <v>1318</v>
      </c>
      <c r="L76" s="6" t="s">
        <v>110</v>
      </c>
      <c r="M76" s="6" t="s">
        <v>110</v>
      </c>
      <c r="N76" s="6" t="s">
        <v>1320</v>
      </c>
    </row>
    <row r="77" spans="4:14">
      <c r="D77" t="str">
        <f>VLOOKUP(E77,地名表!N:O,2,FALSE)</f>
        <v>喇叭芽之塔</v>
      </c>
      <c r="E77" s="6">
        <v>6</v>
      </c>
      <c r="F77" s="6">
        <v>327</v>
      </c>
      <c r="G77" s="6">
        <v>327</v>
      </c>
      <c r="H77" s="6">
        <v>163</v>
      </c>
      <c r="I77" s="6" t="s">
        <v>1232</v>
      </c>
      <c r="J77" s="6" t="s">
        <v>1232</v>
      </c>
      <c r="K77" s="6" t="s">
        <v>681</v>
      </c>
      <c r="L77" s="6" t="s">
        <v>1234</v>
      </c>
      <c r="M77" s="6" t="s">
        <v>1234</v>
      </c>
      <c r="N77" s="6" t="s">
        <v>683</v>
      </c>
    </row>
    <row r="78" spans="4:14">
      <c r="D78" t="str">
        <f>VLOOKUP(E78,地名表!N:O,2,FALSE)</f>
        <v>喇叭芽之塔</v>
      </c>
      <c r="E78" s="6">
        <v>6</v>
      </c>
      <c r="F78" s="6">
        <v>307</v>
      </c>
      <c r="G78" s="6">
        <v>307</v>
      </c>
      <c r="H78" s="6">
        <v>163</v>
      </c>
      <c r="I78" s="6" t="s">
        <v>1163</v>
      </c>
      <c r="J78" s="6" t="s">
        <v>1163</v>
      </c>
      <c r="K78" s="6" t="s">
        <v>681</v>
      </c>
      <c r="L78" s="6" t="s">
        <v>1165</v>
      </c>
      <c r="M78" s="6" t="s">
        <v>1165</v>
      </c>
      <c r="N78" s="6" t="s">
        <v>683</v>
      </c>
    </row>
    <row r="79" spans="4:14">
      <c r="D79" t="str">
        <f>VLOOKUP(E79,地名表!N:O,2,FALSE)</f>
        <v>喇叭芽之塔</v>
      </c>
      <c r="E79" s="6">
        <v>6</v>
      </c>
      <c r="F79" s="6">
        <v>69</v>
      </c>
      <c r="G79" s="6">
        <v>581</v>
      </c>
      <c r="H79" s="6">
        <v>163</v>
      </c>
      <c r="I79" s="6" t="s">
        <v>313</v>
      </c>
      <c r="J79" s="6" t="s">
        <v>1963</v>
      </c>
      <c r="K79" s="6" t="s">
        <v>681</v>
      </c>
      <c r="L79" s="6" t="s">
        <v>315</v>
      </c>
      <c r="M79" s="6" t="s">
        <v>315</v>
      </c>
      <c r="N79" s="6" t="s">
        <v>683</v>
      </c>
    </row>
    <row r="80" spans="4:14">
      <c r="D80" t="str">
        <f>VLOOKUP(E80,地名表!N:O,2,FALSE)</f>
        <v>喇叭芽之塔</v>
      </c>
      <c r="E80" s="6">
        <v>6</v>
      </c>
      <c r="F80" s="6">
        <v>327</v>
      </c>
      <c r="G80" s="6">
        <v>327</v>
      </c>
      <c r="H80" s="6">
        <v>163</v>
      </c>
      <c r="I80" s="6" t="s">
        <v>1232</v>
      </c>
      <c r="J80" s="6" t="s">
        <v>1232</v>
      </c>
      <c r="K80" s="6" t="s">
        <v>681</v>
      </c>
      <c r="L80" s="6" t="s">
        <v>1234</v>
      </c>
      <c r="M80" s="6" t="s">
        <v>1234</v>
      </c>
      <c r="N80" s="6" t="s">
        <v>683</v>
      </c>
    </row>
    <row r="81" spans="4:14">
      <c r="D81" t="str">
        <f>VLOOKUP(E81,地名表!N:O,2,FALSE)</f>
        <v>喇叭芽之塔</v>
      </c>
      <c r="E81" s="6">
        <v>6</v>
      </c>
      <c r="F81" s="6">
        <v>307</v>
      </c>
      <c r="G81" s="6">
        <v>307</v>
      </c>
      <c r="H81" s="6">
        <v>163</v>
      </c>
      <c r="I81" s="6" t="s">
        <v>1163</v>
      </c>
      <c r="J81" s="6" t="s">
        <v>1163</v>
      </c>
      <c r="K81" s="6" t="s">
        <v>681</v>
      </c>
      <c r="L81" s="6" t="s">
        <v>1165</v>
      </c>
      <c r="M81" s="6" t="s">
        <v>1165</v>
      </c>
      <c r="N81" s="6" t="s">
        <v>683</v>
      </c>
    </row>
    <row r="82" spans="4:14">
      <c r="D82" t="str">
        <f>VLOOKUP(E82,地名表!N:O,2,FALSE)</f>
        <v>喇叭芽之塔</v>
      </c>
      <c r="E82" s="6">
        <v>6</v>
      </c>
      <c r="F82" s="6">
        <v>69</v>
      </c>
      <c r="G82" s="6">
        <v>581</v>
      </c>
      <c r="H82" s="6">
        <v>163</v>
      </c>
      <c r="I82" s="6" t="s">
        <v>313</v>
      </c>
      <c r="J82" s="6" t="s">
        <v>1963</v>
      </c>
      <c r="K82" s="6" t="s">
        <v>681</v>
      </c>
      <c r="L82" s="6" t="s">
        <v>315</v>
      </c>
      <c r="M82" s="6" t="s">
        <v>315</v>
      </c>
      <c r="N82" s="6" t="s">
        <v>683</v>
      </c>
    </row>
    <row r="83" spans="4:14">
      <c r="D83" t="str">
        <f>VLOOKUP(E83,地名表!N:O,2,FALSE)</f>
        <v>喇叭芽之塔</v>
      </c>
      <c r="E83" s="6">
        <v>6</v>
      </c>
      <c r="F83" s="6">
        <v>327</v>
      </c>
      <c r="G83" s="6">
        <v>327</v>
      </c>
      <c r="H83" s="6">
        <v>163</v>
      </c>
      <c r="I83" s="6" t="s">
        <v>1232</v>
      </c>
      <c r="J83" s="6" t="s">
        <v>1232</v>
      </c>
      <c r="K83" s="6" t="s">
        <v>681</v>
      </c>
      <c r="L83" s="6" t="s">
        <v>1234</v>
      </c>
      <c r="M83" s="6" t="s">
        <v>1234</v>
      </c>
      <c r="N83" s="6" t="s">
        <v>683</v>
      </c>
    </row>
    <row r="84" spans="4:14">
      <c r="D84" t="str">
        <f>VLOOKUP(E84,地名表!N:O,2,FALSE)</f>
        <v>喇叭芽之塔</v>
      </c>
      <c r="E84" s="6">
        <v>6</v>
      </c>
      <c r="F84" s="6">
        <v>307</v>
      </c>
      <c r="G84" s="6">
        <v>307</v>
      </c>
      <c r="H84" s="6">
        <v>163</v>
      </c>
      <c r="I84" s="6" t="s">
        <v>1163</v>
      </c>
      <c r="J84" s="6" t="s">
        <v>1163</v>
      </c>
      <c r="K84" s="6" t="s">
        <v>681</v>
      </c>
      <c r="L84" s="6" t="s">
        <v>1165</v>
      </c>
      <c r="M84" s="6" t="s">
        <v>1165</v>
      </c>
      <c r="N84" s="6" t="s">
        <v>683</v>
      </c>
    </row>
    <row r="85" spans="4:14">
      <c r="D85" t="str">
        <f>VLOOKUP(E85,地名表!N:O,2,FALSE)</f>
        <v>喇叭芽之塔</v>
      </c>
      <c r="E85" s="6">
        <v>6</v>
      </c>
      <c r="F85" s="6">
        <v>69</v>
      </c>
      <c r="G85" s="6">
        <v>581</v>
      </c>
      <c r="H85" s="6">
        <v>356</v>
      </c>
      <c r="I85" s="6" t="s">
        <v>313</v>
      </c>
      <c r="J85" s="6" t="s">
        <v>1963</v>
      </c>
      <c r="K85" s="6" t="s">
        <v>1328</v>
      </c>
      <c r="L85" s="6" t="s">
        <v>315</v>
      </c>
      <c r="M85" s="6" t="s">
        <v>315</v>
      </c>
      <c r="N85" s="6" t="s">
        <v>1330</v>
      </c>
    </row>
    <row r="86" spans="4:14">
      <c r="D86" t="str">
        <f>VLOOKUP(E86,地名表!N:O,2,FALSE)</f>
        <v>喇叭芽之塔</v>
      </c>
      <c r="E86" s="6">
        <v>7</v>
      </c>
      <c r="F86" s="6">
        <v>19</v>
      </c>
      <c r="G86" s="6">
        <v>19</v>
      </c>
      <c r="H86" s="6">
        <v>353</v>
      </c>
      <c r="I86" s="6" t="s">
        <v>108</v>
      </c>
      <c r="J86" s="6" t="s">
        <v>108</v>
      </c>
      <c r="K86" s="6" t="s">
        <v>1318</v>
      </c>
      <c r="L86" s="6" t="s">
        <v>110</v>
      </c>
      <c r="M86" s="6" t="s">
        <v>110</v>
      </c>
      <c r="N86" s="6" t="s">
        <v>1320</v>
      </c>
    </row>
    <row r="87" spans="4:14">
      <c r="D87" t="str">
        <f>VLOOKUP(E87,地名表!N:O,2,FALSE)</f>
        <v>喇叭芽之塔</v>
      </c>
      <c r="E87" s="6">
        <v>7</v>
      </c>
      <c r="F87" s="6">
        <v>19</v>
      </c>
      <c r="G87" s="6">
        <v>19</v>
      </c>
      <c r="H87" s="6">
        <v>92</v>
      </c>
      <c r="I87" s="6" t="s">
        <v>108</v>
      </c>
      <c r="J87" s="6" t="s">
        <v>108</v>
      </c>
      <c r="K87" s="6" t="s">
        <v>413</v>
      </c>
      <c r="L87" s="6" t="s">
        <v>110</v>
      </c>
      <c r="M87" s="6" t="s">
        <v>110</v>
      </c>
      <c r="N87" s="6" t="s">
        <v>415</v>
      </c>
    </row>
    <row r="88" spans="4:14">
      <c r="D88" t="str">
        <f>VLOOKUP(E88,地名表!N:O,2,FALSE)</f>
        <v>喇叭芽之塔</v>
      </c>
      <c r="E88" s="6">
        <v>7</v>
      </c>
      <c r="F88" s="6">
        <v>19</v>
      </c>
      <c r="G88" s="6">
        <v>19</v>
      </c>
      <c r="H88" s="6">
        <v>355</v>
      </c>
      <c r="I88" s="6" t="s">
        <v>108</v>
      </c>
      <c r="J88" s="6" t="s">
        <v>108</v>
      </c>
      <c r="K88" s="6" t="s">
        <v>1324</v>
      </c>
      <c r="L88" s="6" t="s">
        <v>110</v>
      </c>
      <c r="M88" s="6" t="s">
        <v>110</v>
      </c>
      <c r="N88" s="6" t="s">
        <v>1326</v>
      </c>
    </row>
    <row r="89" spans="4:14">
      <c r="D89" t="str">
        <f>VLOOKUP(E89,地名表!N:O,2,FALSE)</f>
        <v>喇叭芽之塔</v>
      </c>
      <c r="E89" s="6">
        <v>7</v>
      </c>
      <c r="F89" s="6">
        <v>327</v>
      </c>
      <c r="G89" s="6">
        <v>327</v>
      </c>
      <c r="H89" s="6">
        <v>163</v>
      </c>
      <c r="I89" s="6" t="s">
        <v>1232</v>
      </c>
      <c r="J89" s="6" t="s">
        <v>1232</v>
      </c>
      <c r="K89" s="6" t="s">
        <v>681</v>
      </c>
      <c r="L89" s="6" t="s">
        <v>1234</v>
      </c>
      <c r="M89" s="6" t="s">
        <v>1234</v>
      </c>
      <c r="N89" s="6" t="s">
        <v>683</v>
      </c>
    </row>
    <row r="90" spans="4:14">
      <c r="D90" t="str">
        <f>VLOOKUP(E90,地名表!N:O,2,FALSE)</f>
        <v>喇叭芽之塔</v>
      </c>
      <c r="E90" s="6">
        <v>7</v>
      </c>
      <c r="F90" s="6">
        <v>307</v>
      </c>
      <c r="G90" s="6">
        <v>307</v>
      </c>
      <c r="H90" s="6">
        <v>163</v>
      </c>
      <c r="I90" s="6" t="s">
        <v>1163</v>
      </c>
      <c r="J90" s="6" t="s">
        <v>1163</v>
      </c>
      <c r="K90" s="6" t="s">
        <v>681</v>
      </c>
      <c r="L90" s="6" t="s">
        <v>1165</v>
      </c>
      <c r="M90" s="6" t="s">
        <v>1165</v>
      </c>
      <c r="N90" s="6" t="s">
        <v>683</v>
      </c>
    </row>
    <row r="91" spans="4:14">
      <c r="D91" t="str">
        <f>VLOOKUP(E91,地名表!N:O,2,FALSE)</f>
        <v>喇叭芽之塔</v>
      </c>
      <c r="E91" s="6">
        <v>7</v>
      </c>
      <c r="F91" s="6">
        <v>69</v>
      </c>
      <c r="G91" s="6">
        <v>425</v>
      </c>
      <c r="H91" s="6">
        <v>163</v>
      </c>
      <c r="I91" s="6" t="s">
        <v>313</v>
      </c>
      <c r="J91" s="6" t="s">
        <v>1555</v>
      </c>
      <c r="K91" s="6" t="s">
        <v>681</v>
      </c>
      <c r="L91" s="6" t="s">
        <v>315</v>
      </c>
      <c r="M91" s="6" t="s">
        <v>315</v>
      </c>
      <c r="N91" s="6" t="s">
        <v>683</v>
      </c>
    </row>
    <row r="92" spans="4:14">
      <c r="D92" t="str">
        <f>VLOOKUP(E92,地名表!N:O,2,FALSE)</f>
        <v>喇叭芽之塔</v>
      </c>
      <c r="E92" s="6">
        <v>7</v>
      </c>
      <c r="F92" s="6">
        <v>327</v>
      </c>
      <c r="G92" s="6">
        <v>327</v>
      </c>
      <c r="H92" s="6">
        <v>163</v>
      </c>
      <c r="I92" s="6" t="s">
        <v>1232</v>
      </c>
      <c r="J92" s="6" t="s">
        <v>1232</v>
      </c>
      <c r="K92" s="6" t="s">
        <v>681</v>
      </c>
      <c r="L92" s="6" t="s">
        <v>1234</v>
      </c>
      <c r="M92" s="6" t="s">
        <v>1234</v>
      </c>
      <c r="N92" s="6" t="s">
        <v>683</v>
      </c>
    </row>
    <row r="93" spans="4:14">
      <c r="D93" t="str">
        <f>VLOOKUP(E93,地名表!N:O,2,FALSE)</f>
        <v>喇叭芽之塔</v>
      </c>
      <c r="E93" s="6">
        <v>7</v>
      </c>
      <c r="F93" s="6">
        <v>307</v>
      </c>
      <c r="G93" s="6">
        <v>307</v>
      </c>
      <c r="H93" s="6">
        <v>163</v>
      </c>
      <c r="I93" s="6" t="s">
        <v>1163</v>
      </c>
      <c r="J93" s="6" t="s">
        <v>1163</v>
      </c>
      <c r="K93" s="6" t="s">
        <v>681</v>
      </c>
      <c r="L93" s="6" t="s">
        <v>1165</v>
      </c>
      <c r="M93" s="6" t="s">
        <v>1165</v>
      </c>
      <c r="N93" s="6" t="s">
        <v>683</v>
      </c>
    </row>
    <row r="94" spans="4:14">
      <c r="D94" t="str">
        <f>VLOOKUP(E94,地名表!N:O,2,FALSE)</f>
        <v>喇叭芽之塔</v>
      </c>
      <c r="E94" s="6">
        <v>7</v>
      </c>
      <c r="F94" s="6">
        <v>69</v>
      </c>
      <c r="G94" s="6">
        <v>425</v>
      </c>
      <c r="H94" s="6">
        <v>163</v>
      </c>
      <c r="I94" s="6" t="s">
        <v>313</v>
      </c>
      <c r="J94" s="6" t="s">
        <v>1555</v>
      </c>
      <c r="K94" s="6" t="s">
        <v>681</v>
      </c>
      <c r="L94" s="6" t="s">
        <v>315</v>
      </c>
      <c r="M94" s="6" t="s">
        <v>315</v>
      </c>
      <c r="N94" s="6" t="s">
        <v>683</v>
      </c>
    </row>
    <row r="95" spans="4:14">
      <c r="D95" t="str">
        <f>VLOOKUP(E95,地名表!N:O,2,FALSE)</f>
        <v>喇叭芽之塔</v>
      </c>
      <c r="E95" s="6">
        <v>7</v>
      </c>
      <c r="F95" s="6">
        <v>327</v>
      </c>
      <c r="G95" s="6">
        <v>327</v>
      </c>
      <c r="H95" s="6">
        <v>163</v>
      </c>
      <c r="I95" s="6" t="s">
        <v>1232</v>
      </c>
      <c r="J95" s="6" t="s">
        <v>1232</v>
      </c>
      <c r="K95" s="6" t="s">
        <v>681</v>
      </c>
      <c r="L95" s="6" t="s">
        <v>1234</v>
      </c>
      <c r="M95" s="6" t="s">
        <v>1234</v>
      </c>
      <c r="N95" s="6" t="s">
        <v>683</v>
      </c>
    </row>
    <row r="96" spans="4:14">
      <c r="D96" t="str">
        <f>VLOOKUP(E96,地名表!N:O,2,FALSE)</f>
        <v>喇叭芽之塔</v>
      </c>
      <c r="E96" s="6">
        <v>7</v>
      </c>
      <c r="F96" s="6">
        <v>307</v>
      </c>
      <c r="G96" s="6">
        <v>307</v>
      </c>
      <c r="H96" s="6">
        <v>163</v>
      </c>
      <c r="I96" s="6" t="s">
        <v>1163</v>
      </c>
      <c r="J96" s="6" t="s">
        <v>1163</v>
      </c>
      <c r="K96" s="6" t="s">
        <v>681</v>
      </c>
      <c r="L96" s="6" t="s">
        <v>1165</v>
      </c>
      <c r="M96" s="6" t="s">
        <v>1165</v>
      </c>
      <c r="N96" s="6" t="s">
        <v>683</v>
      </c>
    </row>
    <row r="97" spans="4:14">
      <c r="D97" t="str">
        <f>VLOOKUP(E97,地名表!N:O,2,FALSE)</f>
        <v>喇叭芽之塔</v>
      </c>
      <c r="E97" s="6">
        <v>7</v>
      </c>
      <c r="F97" s="6">
        <v>69</v>
      </c>
      <c r="G97" s="6">
        <v>425</v>
      </c>
      <c r="H97" s="6">
        <v>356</v>
      </c>
      <c r="I97" s="6" t="s">
        <v>313</v>
      </c>
      <c r="J97" s="6" t="s">
        <v>1555</v>
      </c>
      <c r="K97" s="6" t="s">
        <v>1328</v>
      </c>
      <c r="L97" s="6" t="s">
        <v>315</v>
      </c>
      <c r="M97" s="6" t="s">
        <v>315</v>
      </c>
      <c r="N97" s="6" t="s">
        <v>1330</v>
      </c>
    </row>
    <row r="98" spans="4:14">
      <c r="D98" t="str">
        <f>VLOOKUP(E98,地名表!N:O,2,FALSE)</f>
        <v>32号道路</v>
      </c>
      <c r="E98" s="6">
        <v>8</v>
      </c>
      <c r="F98" s="6">
        <v>69</v>
      </c>
      <c r="G98" s="6">
        <v>270</v>
      </c>
      <c r="H98" s="6">
        <v>194</v>
      </c>
      <c r="I98" s="6" t="s">
        <v>313</v>
      </c>
      <c r="J98" s="6" t="s">
        <v>1039</v>
      </c>
      <c r="K98" s="6" t="s">
        <v>784</v>
      </c>
      <c r="L98" s="6" t="s">
        <v>315</v>
      </c>
      <c r="M98" s="6" t="s">
        <v>315</v>
      </c>
      <c r="N98" s="6" t="s">
        <v>786</v>
      </c>
    </row>
    <row r="99" spans="4:14">
      <c r="D99" t="str">
        <f>VLOOKUP(E99,地名表!N:O,2,FALSE)</f>
        <v>32号道路</v>
      </c>
      <c r="E99" s="6">
        <v>8</v>
      </c>
      <c r="F99" s="6">
        <v>23</v>
      </c>
      <c r="G99" s="6">
        <v>23</v>
      </c>
      <c r="H99" s="6">
        <v>23</v>
      </c>
      <c r="I99" s="6" t="s">
        <v>125</v>
      </c>
      <c r="J99" s="6" t="s">
        <v>125</v>
      </c>
      <c r="K99" s="6" t="s">
        <v>125</v>
      </c>
      <c r="L99" s="6" t="s">
        <v>127</v>
      </c>
      <c r="M99" s="6" t="s">
        <v>127</v>
      </c>
      <c r="N99" s="6" t="s">
        <v>127</v>
      </c>
    </row>
    <row r="100" spans="4:14">
      <c r="D100" t="str">
        <f>VLOOKUP(E100,地名表!N:O,2,FALSE)</f>
        <v>32号道路</v>
      </c>
      <c r="E100" s="6">
        <v>8</v>
      </c>
      <c r="F100" s="6">
        <v>270</v>
      </c>
      <c r="G100" s="6">
        <v>69</v>
      </c>
      <c r="H100" s="6">
        <v>1135</v>
      </c>
      <c r="I100" s="6" t="s">
        <v>1039</v>
      </c>
      <c r="J100" s="6" t="s">
        <v>313</v>
      </c>
      <c r="K100" s="6" t="s">
        <v>3733</v>
      </c>
      <c r="L100" s="6" t="s">
        <v>1041</v>
      </c>
      <c r="M100" s="6" t="s">
        <v>1041</v>
      </c>
      <c r="N100" s="6" t="s">
        <v>3735</v>
      </c>
    </row>
    <row r="101" spans="4:14">
      <c r="D101" t="str">
        <f>VLOOKUP(E101,地名表!N:O,2,FALSE)</f>
        <v>32号道路</v>
      </c>
      <c r="E101" s="6">
        <v>8</v>
      </c>
      <c r="F101" s="6">
        <v>23</v>
      </c>
      <c r="G101" s="6">
        <v>417</v>
      </c>
      <c r="H101" s="6">
        <v>23</v>
      </c>
      <c r="I101" s="6" t="s">
        <v>125</v>
      </c>
      <c r="J101" s="6" t="s">
        <v>1528</v>
      </c>
      <c r="K101" s="6" t="s">
        <v>125</v>
      </c>
      <c r="L101" s="6" t="s">
        <v>127</v>
      </c>
      <c r="M101" s="6" t="s">
        <v>127</v>
      </c>
      <c r="N101" s="6" t="s">
        <v>127</v>
      </c>
    </row>
    <row r="102" spans="4:14">
      <c r="D102" t="str">
        <f>VLOOKUP(E102,地名表!N:O,2,FALSE)</f>
        <v>32号道路</v>
      </c>
      <c r="E102" s="6">
        <v>8</v>
      </c>
      <c r="F102" s="6">
        <v>417</v>
      </c>
      <c r="G102" s="6">
        <v>179</v>
      </c>
      <c r="H102" s="6">
        <v>69</v>
      </c>
      <c r="I102" s="6" t="s">
        <v>1528</v>
      </c>
      <c r="J102" s="6" t="s">
        <v>732</v>
      </c>
      <c r="K102" s="6" t="s">
        <v>313</v>
      </c>
      <c r="L102" s="6" t="s">
        <v>1530</v>
      </c>
      <c r="M102" s="6" t="s">
        <v>1530</v>
      </c>
      <c r="N102" s="6" t="s">
        <v>315</v>
      </c>
    </row>
    <row r="103" spans="4:14">
      <c r="D103" t="str">
        <f>VLOOKUP(E103,地名表!N:O,2,FALSE)</f>
        <v>32号道路</v>
      </c>
      <c r="E103" s="6">
        <v>8</v>
      </c>
      <c r="F103" s="6">
        <v>179</v>
      </c>
      <c r="G103" s="6">
        <v>179</v>
      </c>
      <c r="H103" s="6">
        <v>1135</v>
      </c>
      <c r="I103" s="6" t="s">
        <v>732</v>
      </c>
      <c r="J103" s="6" t="s">
        <v>732</v>
      </c>
      <c r="K103" s="6" t="s">
        <v>3733</v>
      </c>
      <c r="L103" s="6" t="s">
        <v>734</v>
      </c>
      <c r="M103" s="6" t="s">
        <v>734</v>
      </c>
      <c r="N103" s="6" t="s">
        <v>3735</v>
      </c>
    </row>
    <row r="104" spans="4:14">
      <c r="D104" t="str">
        <f>VLOOKUP(E104,地名表!N:O,2,FALSE)</f>
        <v>32号道路</v>
      </c>
      <c r="E104" s="6">
        <v>8</v>
      </c>
      <c r="F104" s="6">
        <v>179</v>
      </c>
      <c r="G104" s="6">
        <v>187</v>
      </c>
      <c r="H104" s="6">
        <v>179</v>
      </c>
      <c r="I104" s="6" t="s">
        <v>732</v>
      </c>
      <c r="J104" s="6" t="s">
        <v>760</v>
      </c>
      <c r="K104" s="6" t="s">
        <v>732</v>
      </c>
      <c r="L104" s="6" t="s">
        <v>734</v>
      </c>
      <c r="M104" s="6" t="s">
        <v>734</v>
      </c>
      <c r="N104" s="6" t="s">
        <v>734</v>
      </c>
    </row>
    <row r="105" spans="4:14">
      <c r="D105" t="str">
        <f>VLOOKUP(E105,地名表!N:O,2,FALSE)</f>
        <v>32号道路</v>
      </c>
      <c r="E105" s="6">
        <v>8</v>
      </c>
      <c r="F105" s="6">
        <v>158</v>
      </c>
      <c r="G105" s="6">
        <v>158</v>
      </c>
      <c r="H105" s="6">
        <v>179</v>
      </c>
      <c r="I105" s="6" t="s">
        <v>666</v>
      </c>
      <c r="J105" s="6" t="s">
        <v>666</v>
      </c>
      <c r="K105" s="6" t="s">
        <v>732</v>
      </c>
      <c r="L105" s="6" t="s">
        <v>668</v>
      </c>
      <c r="M105" s="6" t="s">
        <v>668</v>
      </c>
      <c r="N105" s="6" t="s">
        <v>734</v>
      </c>
    </row>
    <row r="106" spans="4:14">
      <c r="D106" t="str">
        <f>VLOOKUP(E106,地名表!N:O,2,FALSE)</f>
        <v>32号道路</v>
      </c>
      <c r="E106" s="6">
        <v>8</v>
      </c>
      <c r="F106" s="6">
        <v>179</v>
      </c>
      <c r="G106" s="6">
        <v>188</v>
      </c>
      <c r="H106" s="6">
        <v>158</v>
      </c>
      <c r="I106" s="6" t="s">
        <v>732</v>
      </c>
      <c r="J106" s="6" t="s">
        <v>763</v>
      </c>
      <c r="K106" s="6" t="s">
        <v>666</v>
      </c>
      <c r="L106" s="6" t="s">
        <v>734</v>
      </c>
      <c r="M106" s="6" t="s">
        <v>734</v>
      </c>
      <c r="N106" s="6" t="s">
        <v>668</v>
      </c>
    </row>
    <row r="107" spans="4:14">
      <c r="D107" t="str">
        <f>VLOOKUP(E107,地名表!N:O,2,FALSE)</f>
        <v>32号道路</v>
      </c>
      <c r="E107" s="6">
        <v>8</v>
      </c>
      <c r="F107" s="6">
        <v>54</v>
      </c>
      <c r="G107" s="6">
        <v>54</v>
      </c>
      <c r="H107" s="6">
        <v>198</v>
      </c>
      <c r="I107" s="6" t="s">
        <v>256</v>
      </c>
      <c r="J107" s="6" t="s">
        <v>256</v>
      </c>
      <c r="K107" s="6" t="s">
        <v>798</v>
      </c>
      <c r="L107" s="6" t="s">
        <v>258</v>
      </c>
      <c r="M107" s="6" t="s">
        <v>258</v>
      </c>
      <c r="N107" s="6" t="s">
        <v>800</v>
      </c>
    </row>
    <row r="108" spans="4:14">
      <c r="D108" t="str">
        <f>VLOOKUP(E108,地名表!N:O,2,FALSE)</f>
        <v>32号道路</v>
      </c>
      <c r="E108" s="6">
        <v>8</v>
      </c>
      <c r="F108" s="6">
        <v>54</v>
      </c>
      <c r="G108" s="6">
        <v>54</v>
      </c>
      <c r="H108" s="6">
        <v>198</v>
      </c>
      <c r="I108" s="6" t="s">
        <v>256</v>
      </c>
      <c r="J108" s="6" t="s">
        <v>256</v>
      </c>
      <c r="K108" s="6" t="s">
        <v>798</v>
      </c>
      <c r="L108" s="6" t="s">
        <v>258</v>
      </c>
      <c r="M108" s="6" t="s">
        <v>258</v>
      </c>
      <c r="N108" s="6" t="s">
        <v>800</v>
      </c>
    </row>
    <row r="109" spans="4:14">
      <c r="D109" t="str">
        <f>VLOOKUP(E109,地名表!N:O,2,FALSE)</f>
        <v>32号道路</v>
      </c>
      <c r="E109" s="6">
        <v>8</v>
      </c>
      <c r="F109" s="6">
        <v>54</v>
      </c>
      <c r="G109" s="6">
        <v>54</v>
      </c>
      <c r="H109" s="6">
        <v>198</v>
      </c>
      <c r="I109" s="6" t="s">
        <v>256</v>
      </c>
      <c r="J109" s="6" t="s">
        <v>256</v>
      </c>
      <c r="K109" s="6" t="s">
        <v>798</v>
      </c>
      <c r="L109" s="6" t="s">
        <v>258</v>
      </c>
      <c r="M109" s="6" t="s">
        <v>258</v>
      </c>
      <c r="N109" s="6" t="s">
        <v>800</v>
      </c>
    </row>
    <row r="110" spans="4:14">
      <c r="D110" t="str">
        <f>VLOOKUP(E110,地名表!N:O,2,FALSE)</f>
        <v>阿鲁夫遗迹</v>
      </c>
      <c r="E110" s="6">
        <v>9</v>
      </c>
      <c r="F110" s="6">
        <v>177</v>
      </c>
      <c r="G110" s="6">
        <v>177</v>
      </c>
      <c r="H110" s="6">
        <v>177</v>
      </c>
      <c r="I110" s="6" t="s">
        <v>726</v>
      </c>
      <c r="J110" s="6" t="s">
        <v>726</v>
      </c>
      <c r="K110" s="6" t="s">
        <v>726</v>
      </c>
      <c r="L110" s="6" t="s">
        <v>728</v>
      </c>
      <c r="M110" s="6" t="s">
        <v>728</v>
      </c>
      <c r="N110" s="6" t="s">
        <v>728</v>
      </c>
    </row>
    <row r="111" spans="4:14">
      <c r="D111" t="str">
        <f>VLOOKUP(E111,地名表!N:O,2,FALSE)</f>
        <v>阿鲁夫遗迹</v>
      </c>
      <c r="E111" s="6">
        <v>9</v>
      </c>
      <c r="F111" s="6">
        <v>436</v>
      </c>
      <c r="G111" s="6">
        <v>177</v>
      </c>
      <c r="H111" s="6">
        <v>177</v>
      </c>
      <c r="I111" s="6" t="s">
        <v>1593</v>
      </c>
      <c r="J111" s="6" t="s">
        <v>726</v>
      </c>
      <c r="K111" s="6" t="s">
        <v>726</v>
      </c>
      <c r="L111" s="6" t="s">
        <v>1595</v>
      </c>
      <c r="M111" s="6" t="s">
        <v>1595</v>
      </c>
      <c r="N111" s="6" t="s">
        <v>728</v>
      </c>
    </row>
    <row r="112" spans="4:14">
      <c r="D112" t="str">
        <f>VLOOKUP(E112,地名表!N:O,2,FALSE)</f>
        <v>阿鲁夫遗迹</v>
      </c>
      <c r="E112" s="6">
        <v>9</v>
      </c>
      <c r="F112" s="6">
        <v>177</v>
      </c>
      <c r="G112" s="6">
        <v>177</v>
      </c>
      <c r="H112" s="6">
        <v>177</v>
      </c>
      <c r="I112" s="6" t="s">
        <v>726</v>
      </c>
      <c r="J112" s="6" t="s">
        <v>726</v>
      </c>
      <c r="K112" s="6" t="s">
        <v>726</v>
      </c>
      <c r="L112" s="6" t="s">
        <v>728</v>
      </c>
      <c r="M112" s="6" t="s">
        <v>728</v>
      </c>
      <c r="N112" s="6" t="s">
        <v>728</v>
      </c>
    </row>
    <row r="113" spans="4:14">
      <c r="D113" t="str">
        <f>VLOOKUP(E113,地名表!N:O,2,FALSE)</f>
        <v>阿鲁夫遗迹</v>
      </c>
      <c r="E113" s="6">
        <v>9</v>
      </c>
      <c r="F113" s="6">
        <v>177</v>
      </c>
      <c r="G113" s="6">
        <v>177</v>
      </c>
      <c r="H113" s="6">
        <v>177</v>
      </c>
      <c r="I113" s="6" t="s">
        <v>726</v>
      </c>
      <c r="J113" s="6" t="s">
        <v>726</v>
      </c>
      <c r="K113" s="6" t="s">
        <v>726</v>
      </c>
      <c r="L113" s="6" t="s">
        <v>728</v>
      </c>
      <c r="M113" s="6" t="s">
        <v>728</v>
      </c>
      <c r="N113" s="6" t="s">
        <v>728</v>
      </c>
    </row>
    <row r="114" spans="4:14">
      <c r="D114" t="str">
        <f>VLOOKUP(E114,地名表!N:O,2,FALSE)</f>
        <v>阿鲁夫遗迹</v>
      </c>
      <c r="E114" s="6">
        <v>9</v>
      </c>
      <c r="F114" s="6">
        <v>436</v>
      </c>
      <c r="G114" s="6">
        <v>177</v>
      </c>
      <c r="H114" s="6">
        <v>177</v>
      </c>
      <c r="I114" s="6" t="s">
        <v>1593</v>
      </c>
      <c r="J114" s="6" t="s">
        <v>726</v>
      </c>
      <c r="K114" s="6" t="s">
        <v>726</v>
      </c>
      <c r="L114" s="6" t="s">
        <v>1595</v>
      </c>
      <c r="M114" s="6" t="s">
        <v>1595</v>
      </c>
      <c r="N114" s="6" t="s">
        <v>728</v>
      </c>
    </row>
    <row r="115" spans="4:14">
      <c r="D115" t="str">
        <f>VLOOKUP(E115,地名表!N:O,2,FALSE)</f>
        <v>阿鲁夫遗迹</v>
      </c>
      <c r="E115" s="6">
        <v>9</v>
      </c>
      <c r="F115" s="6">
        <v>177</v>
      </c>
      <c r="G115" s="6">
        <v>177</v>
      </c>
      <c r="H115" s="6">
        <v>177</v>
      </c>
      <c r="I115" s="6" t="s">
        <v>726</v>
      </c>
      <c r="J115" s="6" t="s">
        <v>726</v>
      </c>
      <c r="K115" s="6" t="s">
        <v>726</v>
      </c>
      <c r="L115" s="6" t="s">
        <v>728</v>
      </c>
      <c r="M115" s="6" t="s">
        <v>728</v>
      </c>
      <c r="N115" s="6" t="s">
        <v>728</v>
      </c>
    </row>
    <row r="116" spans="4:14">
      <c r="D116" t="str">
        <f>VLOOKUP(E116,地名表!N:O,2,FALSE)</f>
        <v>阿鲁夫遗迹</v>
      </c>
      <c r="E116" s="6">
        <v>9</v>
      </c>
      <c r="F116" s="6">
        <v>177</v>
      </c>
      <c r="G116" s="6">
        <v>177</v>
      </c>
      <c r="H116" s="6">
        <v>177</v>
      </c>
      <c r="I116" s="6" t="s">
        <v>726</v>
      </c>
      <c r="J116" s="6" t="s">
        <v>726</v>
      </c>
      <c r="K116" s="6" t="s">
        <v>726</v>
      </c>
      <c r="L116" s="6" t="s">
        <v>728</v>
      </c>
      <c r="M116" s="6" t="s">
        <v>728</v>
      </c>
      <c r="N116" s="6" t="s">
        <v>728</v>
      </c>
    </row>
    <row r="117" spans="4:14">
      <c r="D117" t="str">
        <f>VLOOKUP(E117,地名表!N:O,2,FALSE)</f>
        <v>阿鲁夫遗迹</v>
      </c>
      <c r="E117" s="6">
        <v>9</v>
      </c>
      <c r="F117" s="6">
        <v>436</v>
      </c>
      <c r="G117" s="6">
        <v>177</v>
      </c>
      <c r="H117" s="6">
        <v>177</v>
      </c>
      <c r="I117" s="6" t="s">
        <v>1593</v>
      </c>
      <c r="J117" s="6" t="s">
        <v>726</v>
      </c>
      <c r="K117" s="6" t="s">
        <v>726</v>
      </c>
      <c r="L117" s="6" t="s">
        <v>1595</v>
      </c>
      <c r="M117" s="6" t="s">
        <v>1595</v>
      </c>
      <c r="N117" s="6" t="s">
        <v>728</v>
      </c>
    </row>
    <row r="118" spans="4:14">
      <c r="D118" t="str">
        <f>VLOOKUP(E118,地名表!N:O,2,FALSE)</f>
        <v>阿鲁夫遗迹</v>
      </c>
      <c r="E118" s="6">
        <v>9</v>
      </c>
      <c r="F118" s="6">
        <v>235</v>
      </c>
      <c r="G118" s="6">
        <v>235</v>
      </c>
      <c r="H118" s="6">
        <v>235</v>
      </c>
      <c r="I118" s="6" t="s">
        <v>923</v>
      </c>
      <c r="J118" s="6" t="s">
        <v>923</v>
      </c>
      <c r="K118" s="6" t="s">
        <v>923</v>
      </c>
      <c r="L118" s="6" t="s">
        <v>925</v>
      </c>
      <c r="M118" s="6" t="s">
        <v>925</v>
      </c>
      <c r="N118" s="6" t="s">
        <v>925</v>
      </c>
    </row>
    <row r="119" spans="4:14">
      <c r="D119" t="str">
        <f>VLOOKUP(E119,地名表!N:O,2,FALSE)</f>
        <v>阿鲁夫遗迹</v>
      </c>
      <c r="E119" s="6">
        <v>9</v>
      </c>
      <c r="F119" s="6">
        <v>235</v>
      </c>
      <c r="G119" s="6">
        <v>235</v>
      </c>
      <c r="H119" s="6">
        <v>235</v>
      </c>
      <c r="I119" s="6" t="s">
        <v>923</v>
      </c>
      <c r="J119" s="6" t="s">
        <v>923</v>
      </c>
      <c r="K119" s="6" t="s">
        <v>923</v>
      </c>
      <c r="L119" s="6" t="s">
        <v>925</v>
      </c>
      <c r="M119" s="6" t="s">
        <v>925</v>
      </c>
      <c r="N119" s="6" t="s">
        <v>925</v>
      </c>
    </row>
    <row r="120" spans="4:14">
      <c r="D120" t="str">
        <f>VLOOKUP(E120,地名表!N:O,2,FALSE)</f>
        <v>阿鲁夫遗迹</v>
      </c>
      <c r="E120" s="6">
        <v>9</v>
      </c>
      <c r="F120" s="6">
        <v>235</v>
      </c>
      <c r="G120" s="6">
        <v>235</v>
      </c>
      <c r="H120" s="6">
        <v>235</v>
      </c>
      <c r="I120" s="6" t="s">
        <v>923</v>
      </c>
      <c r="J120" s="6" t="s">
        <v>923</v>
      </c>
      <c r="K120" s="6" t="s">
        <v>923</v>
      </c>
      <c r="L120" s="6" t="s">
        <v>925</v>
      </c>
      <c r="M120" s="6" t="s">
        <v>925</v>
      </c>
      <c r="N120" s="6" t="s">
        <v>925</v>
      </c>
    </row>
    <row r="121" spans="4:14">
      <c r="D121" t="str">
        <f>VLOOKUP(E121,地名表!N:O,2,FALSE)</f>
        <v>阿鲁夫遗迹</v>
      </c>
      <c r="E121" s="6">
        <v>9</v>
      </c>
      <c r="F121" s="6">
        <v>235</v>
      </c>
      <c r="G121" s="6">
        <v>235</v>
      </c>
      <c r="H121" s="6">
        <v>235</v>
      </c>
      <c r="I121" s="6" t="s">
        <v>923</v>
      </c>
      <c r="J121" s="6" t="s">
        <v>923</v>
      </c>
      <c r="K121" s="6" t="s">
        <v>923</v>
      </c>
      <c r="L121" s="6" t="s">
        <v>925</v>
      </c>
      <c r="M121" s="6" t="s">
        <v>925</v>
      </c>
      <c r="N121" s="6" t="s">
        <v>925</v>
      </c>
    </row>
    <row r="122" spans="4:14">
      <c r="D122" t="str">
        <f>VLOOKUP(E122,地名表!N:O,2,FALSE)</f>
        <v>阿鲁夫遗迹</v>
      </c>
      <c r="E122" s="6">
        <v>10</v>
      </c>
      <c r="F122" s="6">
        <v>201</v>
      </c>
      <c r="G122" s="6">
        <v>201</v>
      </c>
      <c r="H122" s="6">
        <v>201</v>
      </c>
      <c r="I122" s="6" t="s">
        <v>807</v>
      </c>
      <c r="J122" s="6" t="s">
        <v>807</v>
      </c>
      <c r="K122" s="6" t="s">
        <v>807</v>
      </c>
      <c r="L122" s="6" t="s">
        <v>809</v>
      </c>
      <c r="M122" s="6" t="s">
        <v>809</v>
      </c>
      <c r="N122" s="6" t="s">
        <v>809</v>
      </c>
    </row>
    <row r="123" spans="4:14">
      <c r="D123" t="str">
        <f>VLOOKUP(E123,地名表!N:O,2,FALSE)</f>
        <v>阿鲁夫遗迹</v>
      </c>
      <c r="E123" s="6">
        <v>10</v>
      </c>
      <c r="F123" s="6">
        <v>201</v>
      </c>
      <c r="G123" s="6">
        <v>201</v>
      </c>
      <c r="H123" s="6">
        <v>201</v>
      </c>
      <c r="I123" s="6" t="s">
        <v>807</v>
      </c>
      <c r="J123" s="6" t="s">
        <v>807</v>
      </c>
      <c r="K123" s="6" t="s">
        <v>807</v>
      </c>
      <c r="L123" s="6" t="s">
        <v>809</v>
      </c>
      <c r="M123" s="6" t="s">
        <v>809</v>
      </c>
      <c r="N123" s="6" t="s">
        <v>809</v>
      </c>
    </row>
    <row r="124" spans="4:14">
      <c r="D124" t="str">
        <f>VLOOKUP(E124,地名表!N:O,2,FALSE)</f>
        <v>阿鲁夫遗迹</v>
      </c>
      <c r="E124" s="6">
        <v>10</v>
      </c>
      <c r="F124" s="6">
        <v>201</v>
      </c>
      <c r="G124" s="6">
        <v>201</v>
      </c>
      <c r="H124" s="6">
        <v>201</v>
      </c>
      <c r="I124" s="6" t="s">
        <v>807</v>
      </c>
      <c r="J124" s="6" t="s">
        <v>807</v>
      </c>
      <c r="K124" s="6" t="s">
        <v>807</v>
      </c>
      <c r="L124" s="6" t="s">
        <v>809</v>
      </c>
      <c r="M124" s="6" t="s">
        <v>809</v>
      </c>
      <c r="N124" s="6" t="s">
        <v>809</v>
      </c>
    </row>
    <row r="125" spans="4:14">
      <c r="D125" t="str">
        <f>VLOOKUP(E125,地名表!N:O,2,FALSE)</f>
        <v>阿鲁夫遗迹</v>
      </c>
      <c r="E125" s="6">
        <v>10</v>
      </c>
      <c r="F125" s="6">
        <v>201</v>
      </c>
      <c r="G125" s="6">
        <v>201</v>
      </c>
      <c r="H125" s="6">
        <v>201</v>
      </c>
      <c r="I125" s="6" t="s">
        <v>807</v>
      </c>
      <c r="J125" s="6" t="s">
        <v>807</v>
      </c>
      <c r="K125" s="6" t="s">
        <v>807</v>
      </c>
      <c r="L125" s="6" t="s">
        <v>809</v>
      </c>
      <c r="M125" s="6" t="s">
        <v>809</v>
      </c>
      <c r="N125" s="6" t="s">
        <v>809</v>
      </c>
    </row>
    <row r="126" spans="4:14">
      <c r="D126" t="str">
        <f>VLOOKUP(E126,地名表!N:O,2,FALSE)</f>
        <v>阿鲁夫遗迹</v>
      </c>
      <c r="E126" s="6">
        <v>10</v>
      </c>
      <c r="F126" s="6">
        <v>201</v>
      </c>
      <c r="G126" s="6">
        <v>201</v>
      </c>
      <c r="H126" s="6">
        <v>201</v>
      </c>
      <c r="I126" s="6" t="s">
        <v>807</v>
      </c>
      <c r="J126" s="6" t="s">
        <v>807</v>
      </c>
      <c r="K126" s="6" t="s">
        <v>807</v>
      </c>
      <c r="L126" s="6" t="s">
        <v>809</v>
      </c>
      <c r="M126" s="6" t="s">
        <v>809</v>
      </c>
      <c r="N126" s="6" t="s">
        <v>809</v>
      </c>
    </row>
    <row r="127" spans="4:14">
      <c r="D127" t="str">
        <f>VLOOKUP(E127,地名表!N:O,2,FALSE)</f>
        <v>阿鲁夫遗迹</v>
      </c>
      <c r="E127" s="6">
        <v>10</v>
      </c>
      <c r="F127" s="6">
        <v>201</v>
      </c>
      <c r="G127" s="6">
        <v>201</v>
      </c>
      <c r="H127" s="6">
        <v>201</v>
      </c>
      <c r="I127" s="6" t="s">
        <v>807</v>
      </c>
      <c r="J127" s="6" t="s">
        <v>807</v>
      </c>
      <c r="K127" s="6" t="s">
        <v>807</v>
      </c>
      <c r="L127" s="6" t="s">
        <v>809</v>
      </c>
      <c r="M127" s="6" t="s">
        <v>809</v>
      </c>
      <c r="N127" s="6" t="s">
        <v>809</v>
      </c>
    </row>
    <row r="128" spans="4:14">
      <c r="D128" t="str">
        <f>VLOOKUP(E128,地名表!N:O,2,FALSE)</f>
        <v>阿鲁夫遗迹</v>
      </c>
      <c r="E128" s="6">
        <v>10</v>
      </c>
      <c r="F128" s="6">
        <v>201</v>
      </c>
      <c r="G128" s="6">
        <v>201</v>
      </c>
      <c r="H128" s="6">
        <v>201</v>
      </c>
      <c r="I128" s="6" t="s">
        <v>807</v>
      </c>
      <c r="J128" s="6" t="s">
        <v>807</v>
      </c>
      <c r="K128" s="6" t="s">
        <v>807</v>
      </c>
      <c r="L128" s="6" t="s">
        <v>809</v>
      </c>
      <c r="M128" s="6" t="s">
        <v>809</v>
      </c>
      <c r="N128" s="6" t="s">
        <v>809</v>
      </c>
    </row>
    <row r="129" spans="4:14">
      <c r="D129" t="str">
        <f>VLOOKUP(E129,地名表!N:O,2,FALSE)</f>
        <v>阿鲁夫遗迹</v>
      </c>
      <c r="E129" s="6">
        <v>10</v>
      </c>
      <c r="F129" s="6">
        <v>201</v>
      </c>
      <c r="G129" s="6">
        <v>201</v>
      </c>
      <c r="H129" s="6">
        <v>201</v>
      </c>
      <c r="I129" s="6" t="s">
        <v>807</v>
      </c>
      <c r="J129" s="6" t="s">
        <v>807</v>
      </c>
      <c r="K129" s="6" t="s">
        <v>807</v>
      </c>
      <c r="L129" s="6" t="s">
        <v>809</v>
      </c>
      <c r="M129" s="6" t="s">
        <v>809</v>
      </c>
      <c r="N129" s="6" t="s">
        <v>809</v>
      </c>
    </row>
    <row r="130" spans="4:14">
      <c r="D130" t="str">
        <f>VLOOKUP(E130,地名表!N:O,2,FALSE)</f>
        <v>阿鲁夫遗迹</v>
      </c>
      <c r="E130" s="6">
        <v>10</v>
      </c>
      <c r="F130" s="6">
        <v>201</v>
      </c>
      <c r="G130" s="6">
        <v>201</v>
      </c>
      <c r="H130" s="6">
        <v>201</v>
      </c>
      <c r="I130" s="6" t="s">
        <v>807</v>
      </c>
      <c r="J130" s="6" t="s">
        <v>807</v>
      </c>
      <c r="K130" s="6" t="s">
        <v>807</v>
      </c>
      <c r="L130" s="6" t="s">
        <v>809</v>
      </c>
      <c r="M130" s="6" t="s">
        <v>809</v>
      </c>
      <c r="N130" s="6" t="s">
        <v>809</v>
      </c>
    </row>
    <row r="131" spans="4:14">
      <c r="D131" t="str">
        <f>VLOOKUP(E131,地名表!N:O,2,FALSE)</f>
        <v>阿鲁夫遗迹</v>
      </c>
      <c r="E131" s="6">
        <v>10</v>
      </c>
      <c r="F131" s="6">
        <v>201</v>
      </c>
      <c r="G131" s="6">
        <v>201</v>
      </c>
      <c r="H131" s="6">
        <v>201</v>
      </c>
      <c r="I131" s="6" t="s">
        <v>807</v>
      </c>
      <c r="J131" s="6" t="s">
        <v>807</v>
      </c>
      <c r="K131" s="6" t="s">
        <v>807</v>
      </c>
      <c r="L131" s="6" t="s">
        <v>809</v>
      </c>
      <c r="M131" s="6" t="s">
        <v>809</v>
      </c>
      <c r="N131" s="6" t="s">
        <v>809</v>
      </c>
    </row>
    <row r="132" spans="4:14">
      <c r="D132" t="str">
        <f>VLOOKUP(E132,地名表!N:O,2,FALSE)</f>
        <v>阿鲁夫遗迹</v>
      </c>
      <c r="E132" s="6">
        <v>10</v>
      </c>
      <c r="F132" s="6">
        <v>201</v>
      </c>
      <c r="G132" s="6">
        <v>201</v>
      </c>
      <c r="H132" s="6">
        <v>201</v>
      </c>
      <c r="I132" s="6" t="s">
        <v>807</v>
      </c>
      <c r="J132" s="6" t="s">
        <v>807</v>
      </c>
      <c r="K132" s="6" t="s">
        <v>807</v>
      </c>
      <c r="L132" s="6" t="s">
        <v>809</v>
      </c>
      <c r="M132" s="6" t="s">
        <v>809</v>
      </c>
      <c r="N132" s="6" t="s">
        <v>809</v>
      </c>
    </row>
    <row r="133" spans="4:14">
      <c r="D133" t="str">
        <f>VLOOKUP(E133,地名表!N:O,2,FALSE)</f>
        <v>阿鲁夫遗迹</v>
      </c>
      <c r="E133" s="6">
        <v>10</v>
      </c>
      <c r="F133" s="6">
        <v>201</v>
      </c>
      <c r="G133" s="6">
        <v>201</v>
      </c>
      <c r="H133" s="6">
        <v>201</v>
      </c>
      <c r="I133" s="6" t="s">
        <v>807</v>
      </c>
      <c r="J133" s="6" t="s">
        <v>807</v>
      </c>
      <c r="K133" s="6" t="s">
        <v>807</v>
      </c>
      <c r="L133" s="6" t="s">
        <v>809</v>
      </c>
      <c r="M133" s="6" t="s">
        <v>809</v>
      </c>
      <c r="N133" s="6" t="s">
        <v>809</v>
      </c>
    </row>
    <row r="134" spans="4:14">
      <c r="D134" t="str">
        <f>VLOOKUP(E134,地名表!N:O,2,FALSE)</f>
        <v>阿鲁夫遗迹</v>
      </c>
      <c r="E134" s="6">
        <v>11</v>
      </c>
      <c r="F134" s="6">
        <v>201</v>
      </c>
      <c r="G134" s="6">
        <v>201</v>
      </c>
      <c r="H134" s="6">
        <v>201</v>
      </c>
      <c r="I134" s="6" t="s">
        <v>807</v>
      </c>
      <c r="J134" s="6" t="s">
        <v>807</v>
      </c>
      <c r="K134" s="6" t="s">
        <v>807</v>
      </c>
      <c r="L134" s="6" t="s">
        <v>809</v>
      </c>
      <c r="M134" s="6" t="s">
        <v>809</v>
      </c>
      <c r="N134" s="6" t="s">
        <v>809</v>
      </c>
    </row>
    <row r="135" spans="4:14">
      <c r="D135" t="str">
        <f>VLOOKUP(E135,地名表!N:O,2,FALSE)</f>
        <v>阿鲁夫遗迹</v>
      </c>
      <c r="E135" s="6">
        <v>11</v>
      </c>
      <c r="F135" s="6">
        <v>201</v>
      </c>
      <c r="G135" s="6">
        <v>201</v>
      </c>
      <c r="H135" s="6">
        <v>201</v>
      </c>
      <c r="I135" s="6" t="s">
        <v>807</v>
      </c>
      <c r="J135" s="6" t="s">
        <v>807</v>
      </c>
      <c r="K135" s="6" t="s">
        <v>807</v>
      </c>
      <c r="L135" s="6" t="s">
        <v>809</v>
      </c>
      <c r="M135" s="6" t="s">
        <v>809</v>
      </c>
      <c r="N135" s="6" t="s">
        <v>809</v>
      </c>
    </row>
    <row r="136" spans="4:14">
      <c r="D136" t="str">
        <f>VLOOKUP(E136,地名表!N:O,2,FALSE)</f>
        <v>阿鲁夫遗迹</v>
      </c>
      <c r="E136" s="6">
        <v>11</v>
      </c>
      <c r="F136" s="6">
        <v>201</v>
      </c>
      <c r="G136" s="6">
        <v>201</v>
      </c>
      <c r="H136" s="6">
        <v>201</v>
      </c>
      <c r="I136" s="6" t="s">
        <v>807</v>
      </c>
      <c r="J136" s="6" t="s">
        <v>807</v>
      </c>
      <c r="K136" s="6" t="s">
        <v>807</v>
      </c>
      <c r="L136" s="6" t="s">
        <v>809</v>
      </c>
      <c r="M136" s="6" t="s">
        <v>809</v>
      </c>
      <c r="N136" s="6" t="s">
        <v>809</v>
      </c>
    </row>
    <row r="137" spans="4:14">
      <c r="D137" t="str">
        <f>VLOOKUP(E137,地名表!N:O,2,FALSE)</f>
        <v>阿鲁夫遗迹</v>
      </c>
      <c r="E137" s="6">
        <v>11</v>
      </c>
      <c r="F137" s="6">
        <v>201</v>
      </c>
      <c r="G137" s="6">
        <v>201</v>
      </c>
      <c r="H137" s="6">
        <v>201</v>
      </c>
      <c r="I137" s="6" t="s">
        <v>807</v>
      </c>
      <c r="J137" s="6" t="s">
        <v>807</v>
      </c>
      <c r="K137" s="6" t="s">
        <v>807</v>
      </c>
      <c r="L137" s="6" t="s">
        <v>809</v>
      </c>
      <c r="M137" s="6" t="s">
        <v>809</v>
      </c>
      <c r="N137" s="6" t="s">
        <v>809</v>
      </c>
    </row>
    <row r="138" spans="4:14">
      <c r="D138" t="str">
        <f>VLOOKUP(E138,地名表!N:O,2,FALSE)</f>
        <v>阿鲁夫遗迹</v>
      </c>
      <c r="E138" s="6">
        <v>11</v>
      </c>
      <c r="F138" s="6">
        <v>201</v>
      </c>
      <c r="G138" s="6">
        <v>201</v>
      </c>
      <c r="H138" s="6">
        <v>201</v>
      </c>
      <c r="I138" s="6" t="s">
        <v>807</v>
      </c>
      <c r="J138" s="6" t="s">
        <v>807</v>
      </c>
      <c r="K138" s="6" t="s">
        <v>807</v>
      </c>
      <c r="L138" s="6" t="s">
        <v>809</v>
      </c>
      <c r="M138" s="6" t="s">
        <v>809</v>
      </c>
      <c r="N138" s="6" t="s">
        <v>809</v>
      </c>
    </row>
    <row r="139" spans="4:14">
      <c r="D139" t="str">
        <f>VLOOKUP(E139,地名表!N:O,2,FALSE)</f>
        <v>阿鲁夫遗迹</v>
      </c>
      <c r="E139" s="6">
        <v>11</v>
      </c>
      <c r="F139" s="6">
        <v>201</v>
      </c>
      <c r="G139" s="6">
        <v>201</v>
      </c>
      <c r="H139" s="6">
        <v>201</v>
      </c>
      <c r="I139" s="6" t="s">
        <v>807</v>
      </c>
      <c r="J139" s="6" t="s">
        <v>807</v>
      </c>
      <c r="K139" s="6" t="s">
        <v>807</v>
      </c>
      <c r="L139" s="6" t="s">
        <v>809</v>
      </c>
      <c r="M139" s="6" t="s">
        <v>809</v>
      </c>
      <c r="N139" s="6" t="s">
        <v>809</v>
      </c>
    </row>
    <row r="140" spans="4:14">
      <c r="D140" t="str">
        <f>VLOOKUP(E140,地名表!N:O,2,FALSE)</f>
        <v>阿鲁夫遗迹</v>
      </c>
      <c r="E140" s="6">
        <v>11</v>
      </c>
      <c r="F140" s="6">
        <v>201</v>
      </c>
      <c r="G140" s="6">
        <v>201</v>
      </c>
      <c r="H140" s="6">
        <v>201</v>
      </c>
      <c r="I140" s="6" t="s">
        <v>807</v>
      </c>
      <c r="J140" s="6" t="s">
        <v>807</v>
      </c>
      <c r="K140" s="6" t="s">
        <v>807</v>
      </c>
      <c r="L140" s="6" t="s">
        <v>809</v>
      </c>
      <c r="M140" s="6" t="s">
        <v>809</v>
      </c>
      <c r="N140" s="6" t="s">
        <v>809</v>
      </c>
    </row>
    <row r="141" spans="4:14">
      <c r="D141" t="str">
        <f>VLOOKUP(E141,地名表!N:O,2,FALSE)</f>
        <v>阿鲁夫遗迹</v>
      </c>
      <c r="E141" s="6">
        <v>11</v>
      </c>
      <c r="F141" s="6">
        <v>201</v>
      </c>
      <c r="G141" s="6">
        <v>201</v>
      </c>
      <c r="H141" s="6">
        <v>201</v>
      </c>
      <c r="I141" s="6" t="s">
        <v>807</v>
      </c>
      <c r="J141" s="6" t="s">
        <v>807</v>
      </c>
      <c r="K141" s="6" t="s">
        <v>807</v>
      </c>
      <c r="L141" s="6" t="s">
        <v>809</v>
      </c>
      <c r="M141" s="6" t="s">
        <v>809</v>
      </c>
      <c r="N141" s="6" t="s">
        <v>809</v>
      </c>
    </row>
    <row r="142" spans="4:14">
      <c r="D142" t="str">
        <f>VLOOKUP(E142,地名表!N:O,2,FALSE)</f>
        <v>阿鲁夫遗迹</v>
      </c>
      <c r="E142" s="6">
        <v>11</v>
      </c>
      <c r="F142" s="6">
        <v>201</v>
      </c>
      <c r="G142" s="6">
        <v>201</v>
      </c>
      <c r="H142" s="6">
        <v>201</v>
      </c>
      <c r="I142" s="6" t="s">
        <v>807</v>
      </c>
      <c r="J142" s="6" t="s">
        <v>807</v>
      </c>
      <c r="K142" s="6" t="s">
        <v>807</v>
      </c>
      <c r="L142" s="6" t="s">
        <v>809</v>
      </c>
      <c r="M142" s="6" t="s">
        <v>809</v>
      </c>
      <c r="N142" s="6" t="s">
        <v>809</v>
      </c>
    </row>
    <row r="143" spans="4:14">
      <c r="D143" t="str">
        <f>VLOOKUP(E143,地名表!N:O,2,FALSE)</f>
        <v>阿鲁夫遗迹</v>
      </c>
      <c r="E143" s="6">
        <v>11</v>
      </c>
      <c r="F143" s="6">
        <v>201</v>
      </c>
      <c r="G143" s="6">
        <v>201</v>
      </c>
      <c r="H143" s="6">
        <v>201</v>
      </c>
      <c r="I143" s="6" t="s">
        <v>807</v>
      </c>
      <c r="J143" s="6" t="s">
        <v>807</v>
      </c>
      <c r="K143" s="6" t="s">
        <v>807</v>
      </c>
      <c r="L143" s="6" t="s">
        <v>809</v>
      </c>
      <c r="M143" s="6" t="s">
        <v>809</v>
      </c>
      <c r="N143" s="6" t="s">
        <v>809</v>
      </c>
    </row>
    <row r="144" spans="4:14">
      <c r="D144" t="str">
        <f>VLOOKUP(E144,地名表!N:O,2,FALSE)</f>
        <v>阿鲁夫遗迹</v>
      </c>
      <c r="E144" s="6">
        <v>11</v>
      </c>
      <c r="F144" s="6">
        <v>201</v>
      </c>
      <c r="G144" s="6">
        <v>201</v>
      </c>
      <c r="H144" s="6">
        <v>201</v>
      </c>
      <c r="I144" s="6" t="s">
        <v>807</v>
      </c>
      <c r="J144" s="6" t="s">
        <v>807</v>
      </c>
      <c r="K144" s="6" t="s">
        <v>807</v>
      </c>
      <c r="L144" s="6" t="s">
        <v>809</v>
      </c>
      <c r="M144" s="6" t="s">
        <v>809</v>
      </c>
      <c r="N144" s="6" t="s">
        <v>809</v>
      </c>
    </row>
    <row r="145" spans="4:14">
      <c r="D145" t="str">
        <f>VLOOKUP(E145,地名表!N:O,2,FALSE)</f>
        <v>阿鲁夫遗迹</v>
      </c>
      <c r="E145" s="6">
        <v>11</v>
      </c>
      <c r="F145" s="6">
        <v>201</v>
      </c>
      <c r="G145" s="6">
        <v>201</v>
      </c>
      <c r="H145" s="6">
        <v>201</v>
      </c>
      <c r="I145" s="6" t="s">
        <v>807</v>
      </c>
      <c r="J145" s="6" t="s">
        <v>807</v>
      </c>
      <c r="K145" s="6" t="s">
        <v>807</v>
      </c>
      <c r="L145" s="6" t="s">
        <v>809</v>
      </c>
      <c r="M145" s="6" t="s">
        <v>809</v>
      </c>
      <c r="N145" s="6" t="s">
        <v>809</v>
      </c>
    </row>
    <row r="146" spans="4:14">
      <c r="D146" t="str">
        <f>VLOOKUP(E146,地名表!N:O,2,FALSE)</f>
        <v>阿鲁夫遗迹</v>
      </c>
      <c r="E146" s="6">
        <v>12</v>
      </c>
      <c r="F146" s="6">
        <v>201</v>
      </c>
      <c r="G146" s="6">
        <v>201</v>
      </c>
      <c r="H146" s="6">
        <v>201</v>
      </c>
      <c r="I146" s="6" t="s">
        <v>807</v>
      </c>
      <c r="J146" s="6" t="s">
        <v>807</v>
      </c>
      <c r="K146" s="6" t="s">
        <v>807</v>
      </c>
      <c r="L146" s="6" t="s">
        <v>809</v>
      </c>
      <c r="M146" s="6" t="s">
        <v>809</v>
      </c>
      <c r="N146" s="6" t="s">
        <v>809</v>
      </c>
    </row>
    <row r="147" spans="4:14">
      <c r="D147" t="str">
        <f>VLOOKUP(E147,地名表!N:O,2,FALSE)</f>
        <v>阿鲁夫遗迹</v>
      </c>
      <c r="E147" s="6">
        <v>12</v>
      </c>
      <c r="F147" s="6">
        <v>201</v>
      </c>
      <c r="G147" s="6">
        <v>201</v>
      </c>
      <c r="H147" s="6">
        <v>201</v>
      </c>
      <c r="I147" s="6" t="s">
        <v>807</v>
      </c>
      <c r="J147" s="6" t="s">
        <v>807</v>
      </c>
      <c r="K147" s="6" t="s">
        <v>807</v>
      </c>
      <c r="L147" s="6" t="s">
        <v>809</v>
      </c>
      <c r="M147" s="6" t="s">
        <v>809</v>
      </c>
      <c r="N147" s="6" t="s">
        <v>809</v>
      </c>
    </row>
    <row r="148" spans="4:14">
      <c r="D148" t="str">
        <f>VLOOKUP(E148,地名表!N:O,2,FALSE)</f>
        <v>阿鲁夫遗迹</v>
      </c>
      <c r="E148" s="6">
        <v>12</v>
      </c>
      <c r="F148" s="6">
        <v>201</v>
      </c>
      <c r="G148" s="6">
        <v>201</v>
      </c>
      <c r="H148" s="6">
        <v>201</v>
      </c>
      <c r="I148" s="6" t="s">
        <v>807</v>
      </c>
      <c r="J148" s="6" t="s">
        <v>807</v>
      </c>
      <c r="K148" s="6" t="s">
        <v>807</v>
      </c>
      <c r="L148" s="6" t="s">
        <v>809</v>
      </c>
      <c r="M148" s="6" t="s">
        <v>809</v>
      </c>
      <c r="N148" s="6" t="s">
        <v>809</v>
      </c>
    </row>
    <row r="149" spans="4:14">
      <c r="D149" t="str">
        <f>VLOOKUP(E149,地名表!N:O,2,FALSE)</f>
        <v>阿鲁夫遗迹</v>
      </c>
      <c r="E149" s="6">
        <v>12</v>
      </c>
      <c r="F149" s="6">
        <v>201</v>
      </c>
      <c r="G149" s="6">
        <v>201</v>
      </c>
      <c r="H149" s="6">
        <v>201</v>
      </c>
      <c r="I149" s="6" t="s">
        <v>807</v>
      </c>
      <c r="J149" s="6" t="s">
        <v>807</v>
      </c>
      <c r="K149" s="6" t="s">
        <v>807</v>
      </c>
      <c r="L149" s="6" t="s">
        <v>809</v>
      </c>
      <c r="M149" s="6" t="s">
        <v>809</v>
      </c>
      <c r="N149" s="6" t="s">
        <v>809</v>
      </c>
    </row>
    <row r="150" spans="4:14">
      <c r="D150" t="str">
        <f>VLOOKUP(E150,地名表!N:O,2,FALSE)</f>
        <v>阿鲁夫遗迹</v>
      </c>
      <c r="E150" s="6">
        <v>12</v>
      </c>
      <c r="F150" s="6">
        <v>201</v>
      </c>
      <c r="G150" s="6">
        <v>201</v>
      </c>
      <c r="H150" s="6">
        <v>201</v>
      </c>
      <c r="I150" s="6" t="s">
        <v>807</v>
      </c>
      <c r="J150" s="6" t="s">
        <v>807</v>
      </c>
      <c r="K150" s="6" t="s">
        <v>807</v>
      </c>
      <c r="L150" s="6" t="s">
        <v>809</v>
      </c>
      <c r="M150" s="6" t="s">
        <v>809</v>
      </c>
      <c r="N150" s="6" t="s">
        <v>809</v>
      </c>
    </row>
    <row r="151" spans="4:14">
      <c r="D151" t="str">
        <f>VLOOKUP(E151,地名表!N:O,2,FALSE)</f>
        <v>阿鲁夫遗迹</v>
      </c>
      <c r="E151" s="6">
        <v>12</v>
      </c>
      <c r="F151" s="6">
        <v>201</v>
      </c>
      <c r="G151" s="6">
        <v>201</v>
      </c>
      <c r="H151" s="6">
        <v>201</v>
      </c>
      <c r="I151" s="6" t="s">
        <v>807</v>
      </c>
      <c r="J151" s="6" t="s">
        <v>807</v>
      </c>
      <c r="K151" s="6" t="s">
        <v>807</v>
      </c>
      <c r="L151" s="6" t="s">
        <v>809</v>
      </c>
      <c r="M151" s="6" t="s">
        <v>809</v>
      </c>
      <c r="N151" s="6" t="s">
        <v>809</v>
      </c>
    </row>
    <row r="152" spans="4:14">
      <c r="D152" t="str">
        <f>VLOOKUP(E152,地名表!N:O,2,FALSE)</f>
        <v>阿鲁夫遗迹</v>
      </c>
      <c r="E152" s="6">
        <v>12</v>
      </c>
      <c r="F152" s="6">
        <v>201</v>
      </c>
      <c r="G152" s="6">
        <v>201</v>
      </c>
      <c r="H152" s="6">
        <v>201</v>
      </c>
      <c r="I152" s="6" t="s">
        <v>807</v>
      </c>
      <c r="J152" s="6" t="s">
        <v>807</v>
      </c>
      <c r="K152" s="6" t="s">
        <v>807</v>
      </c>
      <c r="L152" s="6" t="s">
        <v>809</v>
      </c>
      <c r="M152" s="6" t="s">
        <v>809</v>
      </c>
      <c r="N152" s="6" t="s">
        <v>809</v>
      </c>
    </row>
    <row r="153" spans="4:14">
      <c r="D153" t="str">
        <f>VLOOKUP(E153,地名表!N:O,2,FALSE)</f>
        <v>阿鲁夫遗迹</v>
      </c>
      <c r="E153" s="6">
        <v>12</v>
      </c>
      <c r="F153" s="6">
        <v>201</v>
      </c>
      <c r="G153" s="6">
        <v>201</v>
      </c>
      <c r="H153" s="6">
        <v>201</v>
      </c>
      <c r="I153" s="6" t="s">
        <v>807</v>
      </c>
      <c r="J153" s="6" t="s">
        <v>807</v>
      </c>
      <c r="K153" s="6" t="s">
        <v>807</v>
      </c>
      <c r="L153" s="6" t="s">
        <v>809</v>
      </c>
      <c r="M153" s="6" t="s">
        <v>809</v>
      </c>
      <c r="N153" s="6" t="s">
        <v>809</v>
      </c>
    </row>
    <row r="154" spans="4:14">
      <c r="D154" t="str">
        <f>VLOOKUP(E154,地名表!N:O,2,FALSE)</f>
        <v>阿鲁夫遗迹</v>
      </c>
      <c r="E154" s="6">
        <v>12</v>
      </c>
      <c r="F154" s="6">
        <v>201</v>
      </c>
      <c r="G154" s="6">
        <v>201</v>
      </c>
      <c r="H154" s="6">
        <v>201</v>
      </c>
      <c r="I154" s="6" t="s">
        <v>807</v>
      </c>
      <c r="J154" s="6" t="s">
        <v>807</v>
      </c>
      <c r="K154" s="6" t="s">
        <v>807</v>
      </c>
      <c r="L154" s="6" t="s">
        <v>809</v>
      </c>
      <c r="M154" s="6" t="s">
        <v>809</v>
      </c>
      <c r="N154" s="6" t="s">
        <v>809</v>
      </c>
    </row>
    <row r="155" spans="4:14">
      <c r="D155" t="str">
        <f>VLOOKUP(E155,地名表!N:O,2,FALSE)</f>
        <v>阿鲁夫遗迹</v>
      </c>
      <c r="E155" s="6">
        <v>12</v>
      </c>
      <c r="F155" s="6">
        <v>201</v>
      </c>
      <c r="G155" s="6">
        <v>201</v>
      </c>
      <c r="H155" s="6">
        <v>201</v>
      </c>
      <c r="I155" s="6" t="s">
        <v>807</v>
      </c>
      <c r="J155" s="6" t="s">
        <v>807</v>
      </c>
      <c r="K155" s="6" t="s">
        <v>807</v>
      </c>
      <c r="L155" s="6" t="s">
        <v>809</v>
      </c>
      <c r="M155" s="6" t="s">
        <v>809</v>
      </c>
      <c r="N155" s="6" t="s">
        <v>809</v>
      </c>
    </row>
    <row r="156" spans="4:14">
      <c r="D156" t="str">
        <f>VLOOKUP(E156,地名表!N:O,2,FALSE)</f>
        <v>阿鲁夫遗迹</v>
      </c>
      <c r="E156" s="6">
        <v>12</v>
      </c>
      <c r="F156" s="6">
        <v>201</v>
      </c>
      <c r="G156" s="6">
        <v>201</v>
      </c>
      <c r="H156" s="6">
        <v>201</v>
      </c>
      <c r="I156" s="6" t="s">
        <v>807</v>
      </c>
      <c r="J156" s="6" t="s">
        <v>807</v>
      </c>
      <c r="K156" s="6" t="s">
        <v>807</v>
      </c>
      <c r="L156" s="6" t="s">
        <v>809</v>
      </c>
      <c r="M156" s="6" t="s">
        <v>809</v>
      </c>
      <c r="N156" s="6" t="s">
        <v>809</v>
      </c>
    </row>
    <row r="157" spans="4:14">
      <c r="D157" t="str">
        <f>VLOOKUP(E157,地名表!N:O,2,FALSE)</f>
        <v>阿鲁夫遗迹</v>
      </c>
      <c r="E157" s="6">
        <v>12</v>
      </c>
      <c r="F157" s="6">
        <v>201</v>
      </c>
      <c r="G157" s="6">
        <v>201</v>
      </c>
      <c r="H157" s="6">
        <v>201</v>
      </c>
      <c r="I157" s="6" t="s">
        <v>807</v>
      </c>
      <c r="J157" s="6" t="s">
        <v>807</v>
      </c>
      <c r="K157" s="6" t="s">
        <v>807</v>
      </c>
      <c r="L157" s="6" t="s">
        <v>809</v>
      </c>
      <c r="M157" s="6" t="s">
        <v>809</v>
      </c>
      <c r="N157" s="6" t="s">
        <v>809</v>
      </c>
    </row>
    <row r="158" spans="4:14">
      <c r="D158" t="str">
        <f>VLOOKUP(E158,地名表!N:O,2,FALSE)</f>
        <v>阿鲁夫遗迹</v>
      </c>
      <c r="E158" s="6">
        <v>13</v>
      </c>
      <c r="F158" s="6">
        <v>201</v>
      </c>
      <c r="G158" s="6">
        <v>201</v>
      </c>
      <c r="H158" s="6">
        <v>201</v>
      </c>
      <c r="I158" s="6" t="s">
        <v>807</v>
      </c>
      <c r="J158" s="6" t="s">
        <v>807</v>
      </c>
      <c r="K158" s="6" t="s">
        <v>807</v>
      </c>
      <c r="L158" s="6" t="s">
        <v>809</v>
      </c>
      <c r="M158" s="6" t="s">
        <v>809</v>
      </c>
      <c r="N158" s="6" t="s">
        <v>809</v>
      </c>
    </row>
    <row r="159" spans="4:14">
      <c r="D159" t="str">
        <f>VLOOKUP(E159,地名表!N:O,2,FALSE)</f>
        <v>阿鲁夫遗迹</v>
      </c>
      <c r="E159" s="6">
        <v>13</v>
      </c>
      <c r="F159" s="6">
        <v>201</v>
      </c>
      <c r="G159" s="6">
        <v>201</v>
      </c>
      <c r="H159" s="6">
        <v>201</v>
      </c>
      <c r="I159" s="6" t="s">
        <v>807</v>
      </c>
      <c r="J159" s="6" t="s">
        <v>807</v>
      </c>
      <c r="K159" s="6" t="s">
        <v>807</v>
      </c>
      <c r="L159" s="6" t="s">
        <v>809</v>
      </c>
      <c r="M159" s="6" t="s">
        <v>809</v>
      </c>
      <c r="N159" s="6" t="s">
        <v>809</v>
      </c>
    </row>
    <row r="160" spans="4:14">
      <c r="D160" t="str">
        <f>VLOOKUP(E160,地名表!N:O,2,FALSE)</f>
        <v>阿鲁夫遗迹</v>
      </c>
      <c r="E160" s="6">
        <v>13</v>
      </c>
      <c r="F160" s="6">
        <v>201</v>
      </c>
      <c r="G160" s="6">
        <v>201</v>
      </c>
      <c r="H160" s="6">
        <v>201</v>
      </c>
      <c r="I160" s="6" t="s">
        <v>807</v>
      </c>
      <c r="J160" s="6" t="s">
        <v>807</v>
      </c>
      <c r="K160" s="6" t="s">
        <v>807</v>
      </c>
      <c r="L160" s="6" t="s">
        <v>809</v>
      </c>
      <c r="M160" s="6" t="s">
        <v>809</v>
      </c>
      <c r="N160" s="6" t="s">
        <v>809</v>
      </c>
    </row>
    <row r="161" spans="4:14">
      <c r="D161" t="str">
        <f>VLOOKUP(E161,地名表!N:O,2,FALSE)</f>
        <v>阿鲁夫遗迹</v>
      </c>
      <c r="E161" s="6">
        <v>13</v>
      </c>
      <c r="F161" s="6">
        <v>201</v>
      </c>
      <c r="G161" s="6">
        <v>201</v>
      </c>
      <c r="H161" s="6">
        <v>201</v>
      </c>
      <c r="I161" s="6" t="s">
        <v>807</v>
      </c>
      <c r="J161" s="6" t="s">
        <v>807</v>
      </c>
      <c r="K161" s="6" t="s">
        <v>807</v>
      </c>
      <c r="L161" s="6" t="s">
        <v>809</v>
      </c>
      <c r="M161" s="6" t="s">
        <v>809</v>
      </c>
      <c r="N161" s="6" t="s">
        <v>809</v>
      </c>
    </row>
    <row r="162" spans="4:14">
      <c r="D162" t="str">
        <f>VLOOKUP(E162,地名表!N:O,2,FALSE)</f>
        <v>阿鲁夫遗迹</v>
      </c>
      <c r="E162" s="6">
        <v>13</v>
      </c>
      <c r="F162" s="6">
        <v>201</v>
      </c>
      <c r="G162" s="6">
        <v>201</v>
      </c>
      <c r="H162" s="6">
        <v>201</v>
      </c>
      <c r="I162" s="6" t="s">
        <v>807</v>
      </c>
      <c r="J162" s="6" t="s">
        <v>807</v>
      </c>
      <c r="K162" s="6" t="s">
        <v>807</v>
      </c>
      <c r="L162" s="6" t="s">
        <v>809</v>
      </c>
      <c r="M162" s="6" t="s">
        <v>809</v>
      </c>
      <c r="N162" s="6" t="s">
        <v>809</v>
      </c>
    </row>
    <row r="163" spans="4:14">
      <c r="D163" t="str">
        <f>VLOOKUP(E163,地名表!N:O,2,FALSE)</f>
        <v>阿鲁夫遗迹</v>
      </c>
      <c r="E163" s="6">
        <v>13</v>
      </c>
      <c r="F163" s="6">
        <v>201</v>
      </c>
      <c r="G163" s="6">
        <v>201</v>
      </c>
      <c r="H163" s="6">
        <v>201</v>
      </c>
      <c r="I163" s="6" t="s">
        <v>807</v>
      </c>
      <c r="J163" s="6" t="s">
        <v>807</v>
      </c>
      <c r="K163" s="6" t="s">
        <v>807</v>
      </c>
      <c r="L163" s="6" t="s">
        <v>809</v>
      </c>
      <c r="M163" s="6" t="s">
        <v>809</v>
      </c>
      <c r="N163" s="6" t="s">
        <v>809</v>
      </c>
    </row>
    <row r="164" spans="4:14">
      <c r="D164" t="str">
        <f>VLOOKUP(E164,地名表!N:O,2,FALSE)</f>
        <v>阿鲁夫遗迹</v>
      </c>
      <c r="E164" s="6">
        <v>13</v>
      </c>
      <c r="F164" s="6">
        <v>201</v>
      </c>
      <c r="G164" s="6">
        <v>201</v>
      </c>
      <c r="H164" s="6">
        <v>201</v>
      </c>
      <c r="I164" s="6" t="s">
        <v>807</v>
      </c>
      <c r="J164" s="6" t="s">
        <v>807</v>
      </c>
      <c r="K164" s="6" t="s">
        <v>807</v>
      </c>
      <c r="L164" s="6" t="s">
        <v>809</v>
      </c>
      <c r="M164" s="6" t="s">
        <v>809</v>
      </c>
      <c r="N164" s="6" t="s">
        <v>809</v>
      </c>
    </row>
    <row r="165" spans="4:14">
      <c r="D165" t="str">
        <f>VLOOKUP(E165,地名表!N:O,2,FALSE)</f>
        <v>阿鲁夫遗迹</v>
      </c>
      <c r="E165" s="6">
        <v>13</v>
      </c>
      <c r="F165" s="6">
        <v>201</v>
      </c>
      <c r="G165" s="6">
        <v>201</v>
      </c>
      <c r="H165" s="6">
        <v>201</v>
      </c>
      <c r="I165" s="6" t="s">
        <v>807</v>
      </c>
      <c r="J165" s="6" t="s">
        <v>807</v>
      </c>
      <c r="K165" s="6" t="s">
        <v>807</v>
      </c>
      <c r="L165" s="6" t="s">
        <v>809</v>
      </c>
      <c r="M165" s="6" t="s">
        <v>809</v>
      </c>
      <c r="N165" s="6" t="s">
        <v>809</v>
      </c>
    </row>
    <row r="166" spans="4:14">
      <c r="D166" t="str">
        <f>VLOOKUP(E166,地名表!N:O,2,FALSE)</f>
        <v>阿鲁夫遗迹</v>
      </c>
      <c r="E166" s="6">
        <v>13</v>
      </c>
      <c r="F166" s="6">
        <v>201</v>
      </c>
      <c r="G166" s="6">
        <v>201</v>
      </c>
      <c r="H166" s="6">
        <v>201</v>
      </c>
      <c r="I166" s="6" t="s">
        <v>807</v>
      </c>
      <c r="J166" s="6" t="s">
        <v>807</v>
      </c>
      <c r="K166" s="6" t="s">
        <v>807</v>
      </c>
      <c r="L166" s="6" t="s">
        <v>809</v>
      </c>
      <c r="M166" s="6" t="s">
        <v>809</v>
      </c>
      <c r="N166" s="6" t="s">
        <v>809</v>
      </c>
    </row>
    <row r="167" spans="4:14">
      <c r="D167" t="str">
        <f>VLOOKUP(E167,地名表!N:O,2,FALSE)</f>
        <v>阿鲁夫遗迹</v>
      </c>
      <c r="E167" s="6">
        <v>13</v>
      </c>
      <c r="F167" s="6">
        <v>201</v>
      </c>
      <c r="G167" s="6">
        <v>201</v>
      </c>
      <c r="H167" s="6">
        <v>201</v>
      </c>
      <c r="I167" s="6" t="s">
        <v>807</v>
      </c>
      <c r="J167" s="6" t="s">
        <v>807</v>
      </c>
      <c r="K167" s="6" t="s">
        <v>807</v>
      </c>
      <c r="L167" s="6" t="s">
        <v>809</v>
      </c>
      <c r="M167" s="6" t="s">
        <v>809</v>
      </c>
      <c r="N167" s="6" t="s">
        <v>809</v>
      </c>
    </row>
    <row r="168" spans="4:14">
      <c r="D168" t="str">
        <f>VLOOKUP(E168,地名表!N:O,2,FALSE)</f>
        <v>阿鲁夫遗迹</v>
      </c>
      <c r="E168" s="6">
        <v>13</v>
      </c>
      <c r="F168" s="6">
        <v>201</v>
      </c>
      <c r="G168" s="6">
        <v>201</v>
      </c>
      <c r="H168" s="6">
        <v>201</v>
      </c>
      <c r="I168" s="6" t="s">
        <v>807</v>
      </c>
      <c r="J168" s="6" t="s">
        <v>807</v>
      </c>
      <c r="K168" s="6" t="s">
        <v>807</v>
      </c>
      <c r="L168" s="6" t="s">
        <v>809</v>
      </c>
      <c r="M168" s="6" t="s">
        <v>809</v>
      </c>
      <c r="N168" s="6" t="s">
        <v>809</v>
      </c>
    </row>
    <row r="169" spans="4:14">
      <c r="D169" t="str">
        <f>VLOOKUP(E169,地名表!N:O,2,FALSE)</f>
        <v>阿鲁夫遗迹</v>
      </c>
      <c r="E169" s="6">
        <v>13</v>
      </c>
      <c r="F169" s="6">
        <v>201</v>
      </c>
      <c r="G169" s="6">
        <v>201</v>
      </c>
      <c r="H169" s="6">
        <v>201</v>
      </c>
      <c r="I169" s="6" t="s">
        <v>807</v>
      </c>
      <c r="J169" s="6" t="s">
        <v>807</v>
      </c>
      <c r="K169" s="6" t="s">
        <v>807</v>
      </c>
      <c r="L169" s="6" t="s">
        <v>809</v>
      </c>
      <c r="M169" s="6" t="s">
        <v>809</v>
      </c>
      <c r="N169" s="6" t="s">
        <v>809</v>
      </c>
    </row>
    <row r="170" spans="4:14">
      <c r="D170" t="str">
        <f>VLOOKUP(E170,地名表!N:O,2,FALSE)</f>
        <v>互连洞</v>
      </c>
      <c r="E170" s="6">
        <v>14</v>
      </c>
      <c r="F170" s="6">
        <v>95</v>
      </c>
      <c r="G170" s="6">
        <v>95</v>
      </c>
      <c r="H170" s="6">
        <v>95</v>
      </c>
      <c r="I170" s="6" t="s">
        <v>426</v>
      </c>
      <c r="J170" s="6" t="s">
        <v>426</v>
      </c>
      <c r="K170" s="6" t="s">
        <v>426</v>
      </c>
      <c r="L170" s="6" t="s">
        <v>428</v>
      </c>
      <c r="M170" s="6" t="s">
        <v>428</v>
      </c>
      <c r="N170" s="6" t="s">
        <v>428</v>
      </c>
    </row>
    <row r="171" spans="4:14">
      <c r="D171" t="str">
        <f>VLOOKUP(E171,地名表!N:O,2,FALSE)</f>
        <v>互连洞</v>
      </c>
      <c r="E171" s="6">
        <v>14</v>
      </c>
      <c r="F171" s="6">
        <v>20</v>
      </c>
      <c r="G171" s="6">
        <v>20</v>
      </c>
      <c r="H171" s="6">
        <v>343</v>
      </c>
      <c r="I171" s="6" t="s">
        <v>113</v>
      </c>
      <c r="J171" s="6" t="s">
        <v>113</v>
      </c>
      <c r="K171" s="6" t="s">
        <v>1283</v>
      </c>
      <c r="L171" s="6" t="s">
        <v>115</v>
      </c>
      <c r="M171" s="6" t="s">
        <v>115</v>
      </c>
      <c r="N171" s="6" t="s">
        <v>1285</v>
      </c>
    </row>
    <row r="172" spans="4:14">
      <c r="D172" t="str">
        <f>VLOOKUP(E172,地名表!N:O,2,FALSE)</f>
        <v>互连洞</v>
      </c>
      <c r="E172" s="6">
        <v>14</v>
      </c>
      <c r="F172" s="6">
        <v>1138</v>
      </c>
      <c r="G172" s="6">
        <v>1138</v>
      </c>
      <c r="H172" s="6">
        <v>1138</v>
      </c>
      <c r="I172" s="6" t="s">
        <v>3743</v>
      </c>
      <c r="J172" s="6" t="s">
        <v>3743</v>
      </c>
      <c r="K172" s="6" t="s">
        <v>3743</v>
      </c>
      <c r="L172" s="6" t="s">
        <v>3745</v>
      </c>
      <c r="M172" s="6" t="s">
        <v>3745</v>
      </c>
      <c r="N172" s="6" t="s">
        <v>3745</v>
      </c>
    </row>
    <row r="173" spans="4:14">
      <c r="D173" t="str">
        <f>VLOOKUP(E173,地名表!N:O,2,FALSE)</f>
        <v>互连洞</v>
      </c>
      <c r="E173" s="6">
        <v>14</v>
      </c>
      <c r="F173" s="6">
        <v>27</v>
      </c>
      <c r="G173" s="6">
        <v>27</v>
      </c>
      <c r="H173" s="6">
        <v>27</v>
      </c>
      <c r="I173" s="6" t="s">
        <v>142</v>
      </c>
      <c r="J173" s="6" t="s">
        <v>142</v>
      </c>
      <c r="K173" s="6" t="s">
        <v>142</v>
      </c>
      <c r="L173" s="6" t="s">
        <v>144</v>
      </c>
      <c r="M173" s="6" t="s">
        <v>144</v>
      </c>
      <c r="N173" s="6" t="s">
        <v>144</v>
      </c>
    </row>
    <row r="174" spans="4:14">
      <c r="D174" t="str">
        <f>VLOOKUP(E174,地名表!N:O,2,FALSE)</f>
        <v>互连洞</v>
      </c>
      <c r="E174" s="6">
        <v>14</v>
      </c>
      <c r="F174" s="6">
        <v>42</v>
      </c>
      <c r="G174" s="6">
        <v>42</v>
      </c>
      <c r="H174" s="6">
        <v>42</v>
      </c>
      <c r="I174" s="6" t="s">
        <v>207</v>
      </c>
      <c r="J174" s="6" t="s">
        <v>207</v>
      </c>
      <c r="K174" s="6" t="s">
        <v>207</v>
      </c>
      <c r="L174" s="6" t="s">
        <v>209</v>
      </c>
      <c r="M174" s="6" t="s">
        <v>209</v>
      </c>
      <c r="N174" s="6" t="s">
        <v>209</v>
      </c>
    </row>
    <row r="175" spans="4:14">
      <c r="D175" t="str">
        <f>VLOOKUP(E175,地名表!N:O,2,FALSE)</f>
        <v>互连洞</v>
      </c>
      <c r="E175" s="6">
        <v>14</v>
      </c>
      <c r="F175" s="6">
        <v>304</v>
      </c>
      <c r="G175" s="6">
        <v>304</v>
      </c>
      <c r="H175" s="6">
        <v>304</v>
      </c>
      <c r="I175" s="6" t="s">
        <v>1154</v>
      </c>
      <c r="J175" s="6" t="s">
        <v>1154</v>
      </c>
      <c r="K175" s="6" t="s">
        <v>1154</v>
      </c>
      <c r="L175" s="6" t="s">
        <v>1156</v>
      </c>
      <c r="M175" s="6" t="s">
        <v>1156</v>
      </c>
      <c r="N175" s="6" t="s">
        <v>1156</v>
      </c>
    </row>
    <row r="176" spans="4:14">
      <c r="D176" t="str">
        <f>VLOOKUP(E176,地名表!N:O,2,FALSE)</f>
        <v>互连洞</v>
      </c>
      <c r="E176" s="6">
        <v>14</v>
      </c>
      <c r="F176" s="6">
        <v>1143</v>
      </c>
      <c r="G176" s="6">
        <v>1143</v>
      </c>
      <c r="H176" s="6">
        <v>1143</v>
      </c>
      <c r="I176" s="6" t="s">
        <v>3758</v>
      </c>
      <c r="J176" s="6" t="s">
        <v>3758</v>
      </c>
      <c r="K176" s="6" t="s">
        <v>3758</v>
      </c>
      <c r="L176" s="6" t="s">
        <v>3760</v>
      </c>
      <c r="M176" s="6" t="s">
        <v>3760</v>
      </c>
      <c r="N176" s="6" t="s">
        <v>3760</v>
      </c>
    </row>
    <row r="177" spans="4:14">
      <c r="D177" t="str">
        <f>VLOOKUP(E177,地名表!N:O,2,FALSE)</f>
        <v>互连洞</v>
      </c>
      <c r="E177" s="6">
        <v>14</v>
      </c>
      <c r="F177" s="6">
        <v>359</v>
      </c>
      <c r="G177" s="6">
        <v>359</v>
      </c>
      <c r="H177" s="6">
        <v>359</v>
      </c>
      <c r="I177" s="6" t="s">
        <v>1339</v>
      </c>
      <c r="J177" s="6" t="s">
        <v>1339</v>
      </c>
      <c r="K177" s="6" t="s">
        <v>1339</v>
      </c>
      <c r="L177" s="6" t="s">
        <v>1341</v>
      </c>
      <c r="M177" s="6" t="s">
        <v>1341</v>
      </c>
      <c r="N177" s="6" t="s">
        <v>1341</v>
      </c>
    </row>
    <row r="178" spans="4:14">
      <c r="D178" t="str">
        <f>VLOOKUP(E178,地名表!N:O,2,FALSE)</f>
        <v>互连洞</v>
      </c>
      <c r="E178" s="6">
        <v>14</v>
      </c>
      <c r="F178" s="6">
        <v>111</v>
      </c>
      <c r="G178" s="6">
        <v>111</v>
      </c>
      <c r="H178" s="6">
        <v>111</v>
      </c>
      <c r="I178" s="6" t="s">
        <v>485</v>
      </c>
      <c r="J178" s="6" t="s">
        <v>485</v>
      </c>
      <c r="K178" s="6" t="s">
        <v>485</v>
      </c>
      <c r="L178" s="6" t="s">
        <v>487</v>
      </c>
      <c r="M178" s="6" t="s">
        <v>487</v>
      </c>
      <c r="N178" s="6" t="s">
        <v>487</v>
      </c>
    </row>
    <row r="179" spans="4:14">
      <c r="D179" t="str">
        <f>VLOOKUP(E179,地名表!N:O,2,FALSE)</f>
        <v>互连洞</v>
      </c>
      <c r="E179" s="6">
        <v>14</v>
      </c>
      <c r="F179" s="6">
        <v>443</v>
      </c>
      <c r="G179" s="6">
        <v>443</v>
      </c>
      <c r="H179" s="6">
        <v>443</v>
      </c>
      <c r="I179" s="6" t="s">
        <v>1615</v>
      </c>
      <c r="J179" s="6" t="s">
        <v>1615</v>
      </c>
      <c r="K179" s="6" t="s">
        <v>1615</v>
      </c>
      <c r="L179" s="6" t="s">
        <v>1617</v>
      </c>
      <c r="M179" s="6" t="s">
        <v>1617</v>
      </c>
      <c r="N179" s="6" t="s">
        <v>1617</v>
      </c>
    </row>
    <row r="180" spans="4:14">
      <c r="D180" t="str">
        <f>VLOOKUP(E180,地名表!N:O,2,FALSE)</f>
        <v>互连洞</v>
      </c>
      <c r="E180" s="6">
        <v>14</v>
      </c>
      <c r="F180" s="6">
        <v>28</v>
      </c>
      <c r="G180" s="6">
        <v>28</v>
      </c>
      <c r="H180" s="6">
        <v>28</v>
      </c>
      <c r="I180" s="6" t="s">
        <v>150</v>
      </c>
      <c r="J180" s="6" t="s">
        <v>150</v>
      </c>
      <c r="K180" s="6" t="s">
        <v>150</v>
      </c>
      <c r="L180" s="6" t="s">
        <v>152</v>
      </c>
      <c r="M180" s="6" t="s">
        <v>152</v>
      </c>
      <c r="N180" s="6" t="s">
        <v>152</v>
      </c>
    </row>
    <row r="181" spans="4:14">
      <c r="D181" t="str">
        <f>VLOOKUP(E181,地名表!N:O,2,FALSE)</f>
        <v>互连洞</v>
      </c>
      <c r="E181" s="6">
        <v>14</v>
      </c>
      <c r="F181" s="6">
        <v>443</v>
      </c>
      <c r="G181" s="6">
        <v>443</v>
      </c>
      <c r="H181" s="6">
        <v>443</v>
      </c>
      <c r="I181" s="6" t="s">
        <v>1615</v>
      </c>
      <c r="J181" s="6" t="s">
        <v>1615</v>
      </c>
      <c r="K181" s="6" t="s">
        <v>1615</v>
      </c>
      <c r="L181" s="6" t="s">
        <v>1617</v>
      </c>
      <c r="M181" s="6" t="s">
        <v>1617</v>
      </c>
      <c r="N181" s="6" t="s">
        <v>1617</v>
      </c>
    </row>
    <row r="182" spans="4:14">
      <c r="D182" t="str">
        <f>VLOOKUP(E182,地名表!N:O,2,FALSE)</f>
        <v>互连洞</v>
      </c>
      <c r="E182" s="6">
        <v>15</v>
      </c>
      <c r="F182" s="6">
        <v>95</v>
      </c>
      <c r="G182" s="6">
        <v>95</v>
      </c>
      <c r="H182" s="6">
        <v>95</v>
      </c>
      <c r="I182" s="6" t="s">
        <v>426</v>
      </c>
      <c r="J182" s="6" t="s">
        <v>426</v>
      </c>
      <c r="K182" s="6" t="s">
        <v>426</v>
      </c>
      <c r="L182" s="6" t="s">
        <v>428</v>
      </c>
      <c r="M182" s="6" t="s">
        <v>428</v>
      </c>
      <c r="N182" s="6" t="s">
        <v>428</v>
      </c>
    </row>
    <row r="183" spans="4:14">
      <c r="D183" t="str">
        <f>VLOOKUP(E183,地名表!N:O,2,FALSE)</f>
        <v>互连洞</v>
      </c>
      <c r="E183" s="6">
        <v>15</v>
      </c>
      <c r="F183" s="6">
        <v>20</v>
      </c>
      <c r="G183" s="6">
        <v>20</v>
      </c>
      <c r="H183" s="6">
        <v>343</v>
      </c>
      <c r="I183" s="6" t="s">
        <v>113</v>
      </c>
      <c r="J183" s="6" t="s">
        <v>113</v>
      </c>
      <c r="K183" s="6" t="s">
        <v>1283</v>
      </c>
      <c r="L183" s="6" t="s">
        <v>115</v>
      </c>
      <c r="M183" s="6" t="s">
        <v>115</v>
      </c>
      <c r="N183" s="6" t="s">
        <v>1285</v>
      </c>
    </row>
    <row r="184" spans="4:14">
      <c r="D184" t="str">
        <f>VLOOKUP(E184,地名表!N:O,2,FALSE)</f>
        <v>互连洞</v>
      </c>
      <c r="E184" s="6">
        <v>15</v>
      </c>
      <c r="F184" s="6">
        <v>1138</v>
      </c>
      <c r="G184" s="6">
        <v>1138</v>
      </c>
      <c r="H184" s="6">
        <v>1138</v>
      </c>
      <c r="I184" s="6" t="s">
        <v>3743</v>
      </c>
      <c r="J184" s="6" t="s">
        <v>3743</v>
      </c>
      <c r="K184" s="6" t="s">
        <v>3743</v>
      </c>
      <c r="L184" s="6" t="s">
        <v>3745</v>
      </c>
      <c r="M184" s="6" t="s">
        <v>3745</v>
      </c>
      <c r="N184" s="6" t="s">
        <v>3745</v>
      </c>
    </row>
    <row r="185" spans="4:14">
      <c r="D185" t="str">
        <f>VLOOKUP(E185,地名表!N:O,2,FALSE)</f>
        <v>互连洞</v>
      </c>
      <c r="E185" s="6">
        <v>15</v>
      </c>
      <c r="F185" s="6">
        <v>27</v>
      </c>
      <c r="G185" s="6">
        <v>27</v>
      </c>
      <c r="H185" s="6">
        <v>27</v>
      </c>
      <c r="I185" s="6" t="s">
        <v>142</v>
      </c>
      <c r="J185" s="6" t="s">
        <v>142</v>
      </c>
      <c r="K185" s="6" t="s">
        <v>142</v>
      </c>
      <c r="L185" s="6" t="s">
        <v>144</v>
      </c>
      <c r="M185" s="6" t="s">
        <v>144</v>
      </c>
      <c r="N185" s="6" t="s">
        <v>144</v>
      </c>
    </row>
    <row r="186" spans="4:14">
      <c r="D186" t="str">
        <f>VLOOKUP(E186,地名表!N:O,2,FALSE)</f>
        <v>互连洞</v>
      </c>
      <c r="E186" s="6">
        <v>15</v>
      </c>
      <c r="F186" s="6">
        <v>42</v>
      </c>
      <c r="G186" s="6">
        <v>42</v>
      </c>
      <c r="H186" s="6">
        <v>42</v>
      </c>
      <c r="I186" s="6" t="s">
        <v>207</v>
      </c>
      <c r="J186" s="6" t="s">
        <v>207</v>
      </c>
      <c r="K186" s="6" t="s">
        <v>207</v>
      </c>
      <c r="L186" s="6" t="s">
        <v>209</v>
      </c>
      <c r="M186" s="6" t="s">
        <v>209</v>
      </c>
      <c r="N186" s="6" t="s">
        <v>209</v>
      </c>
    </row>
    <row r="187" spans="4:14">
      <c r="D187" t="str">
        <f>VLOOKUP(E187,地名表!N:O,2,FALSE)</f>
        <v>互连洞</v>
      </c>
      <c r="E187" s="6">
        <v>15</v>
      </c>
      <c r="F187" s="6">
        <v>304</v>
      </c>
      <c r="G187" s="6">
        <v>304</v>
      </c>
      <c r="H187" s="6">
        <v>304</v>
      </c>
      <c r="I187" s="6" t="s">
        <v>1154</v>
      </c>
      <c r="J187" s="6" t="s">
        <v>1154</v>
      </c>
      <c r="K187" s="6" t="s">
        <v>1154</v>
      </c>
      <c r="L187" s="6" t="s">
        <v>1156</v>
      </c>
      <c r="M187" s="6" t="s">
        <v>1156</v>
      </c>
      <c r="N187" s="6" t="s">
        <v>1156</v>
      </c>
    </row>
    <row r="188" spans="4:14">
      <c r="D188" t="str">
        <f>VLOOKUP(E188,地名表!N:O,2,FALSE)</f>
        <v>互连洞</v>
      </c>
      <c r="E188" s="6">
        <v>15</v>
      </c>
      <c r="F188" s="6">
        <v>1143</v>
      </c>
      <c r="G188" s="6">
        <v>1143</v>
      </c>
      <c r="H188" s="6">
        <v>1143</v>
      </c>
      <c r="I188" s="6" t="s">
        <v>3758</v>
      </c>
      <c r="J188" s="6" t="s">
        <v>3758</v>
      </c>
      <c r="K188" s="6" t="s">
        <v>3758</v>
      </c>
      <c r="L188" s="6" t="s">
        <v>3760</v>
      </c>
      <c r="M188" s="6" t="s">
        <v>3760</v>
      </c>
      <c r="N188" s="6" t="s">
        <v>3760</v>
      </c>
    </row>
    <row r="189" spans="4:14">
      <c r="D189" t="str">
        <f>VLOOKUP(E189,地名表!N:O,2,FALSE)</f>
        <v>互连洞</v>
      </c>
      <c r="E189" s="6">
        <v>15</v>
      </c>
      <c r="F189" s="6">
        <v>294</v>
      </c>
      <c r="G189" s="6">
        <v>294</v>
      </c>
      <c r="H189" s="6">
        <v>294</v>
      </c>
      <c r="I189" s="6" t="s">
        <v>1118</v>
      </c>
      <c r="J189" s="6" t="s">
        <v>1118</v>
      </c>
      <c r="K189" s="6" t="s">
        <v>1118</v>
      </c>
      <c r="L189" s="6" t="s">
        <v>1120</v>
      </c>
      <c r="M189" s="6" t="s">
        <v>1120</v>
      </c>
      <c r="N189" s="6" t="s">
        <v>1120</v>
      </c>
    </row>
    <row r="190" spans="4:14">
      <c r="D190" t="str">
        <f>VLOOKUP(E190,地名表!N:O,2,FALSE)</f>
        <v>互连洞</v>
      </c>
      <c r="E190" s="6">
        <v>15</v>
      </c>
      <c r="F190" s="6">
        <v>111</v>
      </c>
      <c r="G190" s="6">
        <v>111</v>
      </c>
      <c r="H190" s="6">
        <v>111</v>
      </c>
      <c r="I190" s="6" t="s">
        <v>485</v>
      </c>
      <c r="J190" s="6" t="s">
        <v>485</v>
      </c>
      <c r="K190" s="6" t="s">
        <v>485</v>
      </c>
      <c r="L190" s="6" t="s">
        <v>487</v>
      </c>
      <c r="M190" s="6" t="s">
        <v>487</v>
      </c>
      <c r="N190" s="6" t="s">
        <v>487</v>
      </c>
    </row>
    <row r="191" spans="4:14">
      <c r="D191" t="str">
        <f>VLOOKUP(E191,地名表!N:O,2,FALSE)</f>
        <v>互连洞</v>
      </c>
      <c r="E191" s="6">
        <v>15</v>
      </c>
      <c r="F191" s="6">
        <v>443</v>
      </c>
      <c r="G191" s="6">
        <v>443</v>
      </c>
      <c r="H191" s="6">
        <v>443</v>
      </c>
      <c r="I191" s="6" t="s">
        <v>1615</v>
      </c>
      <c r="J191" s="6" t="s">
        <v>1615</v>
      </c>
      <c r="K191" s="6" t="s">
        <v>1615</v>
      </c>
      <c r="L191" s="6" t="s">
        <v>1617</v>
      </c>
      <c r="M191" s="6" t="s">
        <v>1617</v>
      </c>
      <c r="N191" s="6" t="s">
        <v>1617</v>
      </c>
    </row>
    <row r="192" spans="4:14">
      <c r="D192" t="str">
        <f>VLOOKUP(E192,地名表!N:O,2,FALSE)</f>
        <v>互连洞</v>
      </c>
      <c r="E192" s="6">
        <v>15</v>
      </c>
      <c r="F192" s="6">
        <v>28</v>
      </c>
      <c r="G192" s="6">
        <v>28</v>
      </c>
      <c r="H192" s="6">
        <v>28</v>
      </c>
      <c r="I192" s="6" t="s">
        <v>150</v>
      </c>
      <c r="J192" s="6" t="s">
        <v>150</v>
      </c>
      <c r="K192" s="6" t="s">
        <v>150</v>
      </c>
      <c r="L192" s="6" t="s">
        <v>152</v>
      </c>
      <c r="M192" s="6" t="s">
        <v>152</v>
      </c>
      <c r="N192" s="6" t="s">
        <v>152</v>
      </c>
    </row>
    <row r="193" spans="4:14">
      <c r="D193" t="str">
        <f>VLOOKUP(E193,地名表!N:O,2,FALSE)</f>
        <v>互连洞</v>
      </c>
      <c r="E193" s="6">
        <v>15</v>
      </c>
      <c r="F193" s="6">
        <v>443</v>
      </c>
      <c r="G193" s="6">
        <v>443</v>
      </c>
      <c r="H193" s="6">
        <v>443</v>
      </c>
      <c r="I193" s="6" t="s">
        <v>1615</v>
      </c>
      <c r="J193" s="6" t="s">
        <v>1615</v>
      </c>
      <c r="K193" s="6" t="s">
        <v>1615</v>
      </c>
      <c r="L193" s="6" t="s">
        <v>1617</v>
      </c>
      <c r="M193" s="6" t="s">
        <v>1617</v>
      </c>
      <c r="N193" s="6" t="s">
        <v>1617</v>
      </c>
    </row>
    <row r="194" spans="4:14">
      <c r="D194" t="str">
        <f>VLOOKUP(E194,地名表!N:O,2,FALSE)</f>
        <v>互连洞</v>
      </c>
      <c r="E194" s="6">
        <v>16</v>
      </c>
      <c r="F194" s="6">
        <v>95</v>
      </c>
      <c r="G194" s="6">
        <v>95</v>
      </c>
      <c r="H194" s="6">
        <v>95</v>
      </c>
      <c r="I194" s="6" t="s">
        <v>426</v>
      </c>
      <c r="J194" s="6" t="s">
        <v>426</v>
      </c>
      <c r="K194" s="6" t="s">
        <v>426</v>
      </c>
      <c r="L194" s="6" t="s">
        <v>428</v>
      </c>
      <c r="M194" s="6" t="s">
        <v>428</v>
      </c>
      <c r="N194" s="6" t="s">
        <v>428</v>
      </c>
    </row>
    <row r="195" spans="4:14">
      <c r="D195" t="str">
        <f>VLOOKUP(E195,地名表!N:O,2,FALSE)</f>
        <v>互连洞</v>
      </c>
      <c r="E195" s="6">
        <v>16</v>
      </c>
      <c r="F195" s="6">
        <v>20</v>
      </c>
      <c r="G195" s="6">
        <v>20</v>
      </c>
      <c r="H195" s="6">
        <v>343</v>
      </c>
      <c r="I195" s="6" t="s">
        <v>113</v>
      </c>
      <c r="J195" s="6" t="s">
        <v>113</v>
      </c>
      <c r="K195" s="6" t="s">
        <v>1283</v>
      </c>
      <c r="L195" s="6" t="s">
        <v>115</v>
      </c>
      <c r="M195" s="6" t="s">
        <v>115</v>
      </c>
      <c r="N195" s="6" t="s">
        <v>1285</v>
      </c>
    </row>
    <row r="196" spans="4:14">
      <c r="D196" t="str">
        <f>VLOOKUP(E196,地名表!N:O,2,FALSE)</f>
        <v>互连洞</v>
      </c>
      <c r="E196" s="6">
        <v>16</v>
      </c>
      <c r="F196" s="6">
        <v>1138</v>
      </c>
      <c r="G196" s="6">
        <v>1138</v>
      </c>
      <c r="H196" s="6">
        <v>1138</v>
      </c>
      <c r="I196" s="6" t="s">
        <v>3743</v>
      </c>
      <c r="J196" s="6" t="s">
        <v>3743</v>
      </c>
      <c r="K196" s="6" t="s">
        <v>3743</v>
      </c>
      <c r="L196" s="6" t="s">
        <v>3745</v>
      </c>
      <c r="M196" s="6" t="s">
        <v>3745</v>
      </c>
      <c r="N196" s="6" t="s">
        <v>3745</v>
      </c>
    </row>
    <row r="197" spans="4:14">
      <c r="D197" t="str">
        <f>VLOOKUP(E197,地名表!N:O,2,FALSE)</f>
        <v>互连洞</v>
      </c>
      <c r="E197" s="6">
        <v>16</v>
      </c>
      <c r="F197" s="6">
        <v>27</v>
      </c>
      <c r="G197" s="6">
        <v>27</v>
      </c>
      <c r="H197" s="6">
        <v>27</v>
      </c>
      <c r="I197" s="6" t="s">
        <v>142</v>
      </c>
      <c r="J197" s="6" t="s">
        <v>142</v>
      </c>
      <c r="K197" s="6" t="s">
        <v>142</v>
      </c>
      <c r="L197" s="6" t="s">
        <v>144</v>
      </c>
      <c r="M197" s="6" t="s">
        <v>144</v>
      </c>
      <c r="N197" s="6" t="s">
        <v>144</v>
      </c>
    </row>
    <row r="198" spans="4:14">
      <c r="D198" t="str">
        <f>VLOOKUP(E198,地名表!N:O,2,FALSE)</f>
        <v>互连洞</v>
      </c>
      <c r="E198" s="6">
        <v>16</v>
      </c>
      <c r="F198" s="6">
        <v>42</v>
      </c>
      <c r="G198" s="6">
        <v>42</v>
      </c>
      <c r="H198" s="6">
        <v>42</v>
      </c>
      <c r="I198" s="6" t="s">
        <v>207</v>
      </c>
      <c r="J198" s="6" t="s">
        <v>207</v>
      </c>
      <c r="K198" s="6" t="s">
        <v>207</v>
      </c>
      <c r="L198" s="6" t="s">
        <v>209</v>
      </c>
      <c r="M198" s="6" t="s">
        <v>209</v>
      </c>
      <c r="N198" s="6" t="s">
        <v>209</v>
      </c>
    </row>
    <row r="199" spans="4:14">
      <c r="D199" t="str">
        <f>VLOOKUP(E199,地名表!N:O,2,FALSE)</f>
        <v>互连洞</v>
      </c>
      <c r="E199" s="6">
        <v>16</v>
      </c>
      <c r="F199" s="6">
        <v>304</v>
      </c>
      <c r="G199" s="6">
        <v>304</v>
      </c>
      <c r="H199" s="6">
        <v>304</v>
      </c>
      <c r="I199" s="6" t="s">
        <v>1154</v>
      </c>
      <c r="J199" s="6" t="s">
        <v>1154</v>
      </c>
      <c r="K199" s="6" t="s">
        <v>1154</v>
      </c>
      <c r="L199" s="6" t="s">
        <v>1156</v>
      </c>
      <c r="M199" s="6" t="s">
        <v>1156</v>
      </c>
      <c r="N199" s="6" t="s">
        <v>1156</v>
      </c>
    </row>
    <row r="200" spans="4:14">
      <c r="D200" t="str">
        <f>VLOOKUP(E200,地名表!N:O,2,FALSE)</f>
        <v>互连洞</v>
      </c>
      <c r="E200" s="6">
        <v>16</v>
      </c>
      <c r="F200" s="6">
        <v>1143</v>
      </c>
      <c r="G200" s="6">
        <v>1143</v>
      </c>
      <c r="H200" s="6">
        <v>1143</v>
      </c>
      <c r="I200" s="6" t="s">
        <v>3758</v>
      </c>
      <c r="J200" s="6" t="s">
        <v>3758</v>
      </c>
      <c r="K200" s="6" t="s">
        <v>3758</v>
      </c>
      <c r="L200" s="6" t="s">
        <v>3760</v>
      </c>
      <c r="M200" s="6" t="s">
        <v>3760</v>
      </c>
      <c r="N200" s="6" t="s">
        <v>3760</v>
      </c>
    </row>
    <row r="201" spans="4:14">
      <c r="D201" t="str">
        <f>VLOOKUP(E201,地名表!N:O,2,FALSE)</f>
        <v>互连洞</v>
      </c>
      <c r="E201" s="6">
        <v>16</v>
      </c>
      <c r="F201" s="6">
        <v>294</v>
      </c>
      <c r="G201" s="6">
        <v>294</v>
      </c>
      <c r="H201" s="6">
        <v>294</v>
      </c>
      <c r="I201" s="6" t="s">
        <v>1118</v>
      </c>
      <c r="J201" s="6" t="s">
        <v>1118</v>
      </c>
      <c r="K201" s="6" t="s">
        <v>1118</v>
      </c>
      <c r="L201" s="6" t="s">
        <v>1120</v>
      </c>
      <c r="M201" s="6" t="s">
        <v>1120</v>
      </c>
      <c r="N201" s="6" t="s">
        <v>1120</v>
      </c>
    </row>
    <row r="202" spans="4:14">
      <c r="D202" t="str">
        <f>VLOOKUP(E202,地名表!N:O,2,FALSE)</f>
        <v>互连洞</v>
      </c>
      <c r="E202" s="6">
        <v>16</v>
      </c>
      <c r="F202" s="6">
        <v>111</v>
      </c>
      <c r="G202" s="6">
        <v>111</v>
      </c>
      <c r="H202" s="6">
        <v>111</v>
      </c>
      <c r="I202" s="6" t="s">
        <v>485</v>
      </c>
      <c r="J202" s="6" t="s">
        <v>485</v>
      </c>
      <c r="K202" s="6" t="s">
        <v>485</v>
      </c>
      <c r="L202" s="6" t="s">
        <v>487</v>
      </c>
      <c r="M202" s="6" t="s">
        <v>487</v>
      </c>
      <c r="N202" s="6" t="s">
        <v>487</v>
      </c>
    </row>
    <row r="203" spans="4:14">
      <c r="D203" t="str">
        <f>VLOOKUP(E203,地名表!N:O,2,FALSE)</f>
        <v>互连洞</v>
      </c>
      <c r="E203" s="6">
        <v>16</v>
      </c>
      <c r="F203" s="6">
        <v>443</v>
      </c>
      <c r="G203" s="6">
        <v>443</v>
      </c>
      <c r="H203" s="6">
        <v>443</v>
      </c>
      <c r="I203" s="6" t="s">
        <v>1615</v>
      </c>
      <c r="J203" s="6" t="s">
        <v>1615</v>
      </c>
      <c r="K203" s="6" t="s">
        <v>1615</v>
      </c>
      <c r="L203" s="6" t="s">
        <v>1617</v>
      </c>
      <c r="M203" s="6" t="s">
        <v>1617</v>
      </c>
      <c r="N203" s="6" t="s">
        <v>1617</v>
      </c>
    </row>
    <row r="204" spans="4:14">
      <c r="D204" t="str">
        <f>VLOOKUP(E204,地名表!N:O,2,FALSE)</f>
        <v>互连洞</v>
      </c>
      <c r="E204" s="6">
        <v>16</v>
      </c>
      <c r="F204" s="6">
        <v>28</v>
      </c>
      <c r="G204" s="6">
        <v>28</v>
      </c>
      <c r="H204" s="6">
        <v>28</v>
      </c>
      <c r="I204" s="6" t="s">
        <v>150</v>
      </c>
      <c r="J204" s="6" t="s">
        <v>150</v>
      </c>
      <c r="K204" s="6" t="s">
        <v>150</v>
      </c>
      <c r="L204" s="6" t="s">
        <v>152</v>
      </c>
      <c r="M204" s="6" t="s">
        <v>152</v>
      </c>
      <c r="N204" s="6" t="s">
        <v>152</v>
      </c>
    </row>
    <row r="205" spans="4:14">
      <c r="D205" t="str">
        <f>VLOOKUP(E205,地名表!N:O,2,FALSE)</f>
        <v>互连洞</v>
      </c>
      <c r="E205" s="6">
        <v>16</v>
      </c>
      <c r="F205" s="6">
        <v>443</v>
      </c>
      <c r="G205" s="6">
        <v>443</v>
      </c>
      <c r="H205" s="6">
        <v>443</v>
      </c>
      <c r="I205" s="6" t="s">
        <v>1615</v>
      </c>
      <c r="J205" s="6" t="s">
        <v>1615</v>
      </c>
      <c r="K205" s="6" t="s">
        <v>1615</v>
      </c>
      <c r="L205" s="6" t="s">
        <v>1617</v>
      </c>
      <c r="M205" s="6" t="s">
        <v>1617</v>
      </c>
      <c r="N205" s="6" t="s">
        <v>1617</v>
      </c>
    </row>
    <row r="206" spans="4:14">
      <c r="D206" t="str">
        <f>VLOOKUP(E206,地名表!N:O,2,FALSE)</f>
        <v>33号道路</v>
      </c>
      <c r="E206" s="6">
        <v>17</v>
      </c>
      <c r="F206" s="6">
        <v>270</v>
      </c>
      <c r="G206" s="6">
        <v>270</v>
      </c>
      <c r="H206" s="6">
        <v>270</v>
      </c>
      <c r="I206" s="6" t="s">
        <v>1039</v>
      </c>
      <c r="J206" s="6" t="s">
        <v>1039</v>
      </c>
      <c r="K206" s="6" t="s">
        <v>1039</v>
      </c>
      <c r="L206" s="6" t="s">
        <v>1041</v>
      </c>
      <c r="M206" s="6" t="s">
        <v>1041</v>
      </c>
      <c r="N206" s="6" t="s">
        <v>1041</v>
      </c>
    </row>
    <row r="207" spans="4:14">
      <c r="D207" t="str">
        <f>VLOOKUP(E207,地名表!N:O,2,FALSE)</f>
        <v>33号道路</v>
      </c>
      <c r="E207" s="6">
        <v>17</v>
      </c>
      <c r="F207" s="6">
        <v>88</v>
      </c>
      <c r="G207" s="6">
        <v>88</v>
      </c>
      <c r="H207" s="6">
        <v>23</v>
      </c>
      <c r="I207" s="6" t="s">
        <v>394</v>
      </c>
      <c r="J207" s="6" t="s">
        <v>394</v>
      </c>
      <c r="K207" s="6" t="s">
        <v>125</v>
      </c>
      <c r="L207" s="6" t="s">
        <v>396</v>
      </c>
      <c r="M207" s="6" t="s">
        <v>396</v>
      </c>
      <c r="N207" s="6" t="s">
        <v>127</v>
      </c>
    </row>
    <row r="208" spans="4:14">
      <c r="D208" t="str">
        <f>VLOOKUP(E208,地名表!N:O,2,FALSE)</f>
        <v>33号道路</v>
      </c>
      <c r="E208" s="6">
        <v>17</v>
      </c>
      <c r="F208" s="6">
        <v>273</v>
      </c>
      <c r="G208" s="6">
        <v>273</v>
      </c>
      <c r="H208" s="6">
        <v>273</v>
      </c>
      <c r="I208" s="6" t="s">
        <v>1049</v>
      </c>
      <c r="J208" s="6" t="s">
        <v>1049</v>
      </c>
      <c r="K208" s="6" t="s">
        <v>1049</v>
      </c>
      <c r="L208" s="6" t="s">
        <v>1051</v>
      </c>
      <c r="M208" s="6" t="s">
        <v>1051</v>
      </c>
      <c r="N208" s="6" t="s">
        <v>1051</v>
      </c>
    </row>
    <row r="209" spans="4:14">
      <c r="D209" t="str">
        <f>VLOOKUP(E209,地名表!N:O,2,FALSE)</f>
        <v>33号道路</v>
      </c>
      <c r="E209" s="6">
        <v>17</v>
      </c>
      <c r="F209" s="6">
        <v>283</v>
      </c>
      <c r="G209" s="6">
        <v>283</v>
      </c>
      <c r="H209" s="6">
        <v>283</v>
      </c>
      <c r="I209" s="6" t="s">
        <v>1081</v>
      </c>
      <c r="J209" s="6" t="s">
        <v>1081</v>
      </c>
      <c r="K209" s="6" t="s">
        <v>1081</v>
      </c>
      <c r="L209" s="6" t="s">
        <v>1083</v>
      </c>
      <c r="M209" s="6" t="s">
        <v>1083</v>
      </c>
      <c r="N209" s="6" t="s">
        <v>1083</v>
      </c>
    </row>
    <row r="210" spans="4:14">
      <c r="D210" t="str">
        <f>VLOOKUP(E210,地名表!N:O,2,FALSE)</f>
        <v>33号道路</v>
      </c>
      <c r="E210" s="6">
        <v>17</v>
      </c>
      <c r="F210" s="6">
        <v>283</v>
      </c>
      <c r="G210" s="6">
        <v>283</v>
      </c>
      <c r="H210" s="6">
        <v>283</v>
      </c>
      <c r="I210" s="6" t="s">
        <v>1081</v>
      </c>
      <c r="J210" s="6" t="s">
        <v>1081</v>
      </c>
      <c r="K210" s="6" t="s">
        <v>1081</v>
      </c>
      <c r="L210" s="6" t="s">
        <v>1083</v>
      </c>
      <c r="M210" s="6" t="s">
        <v>1083</v>
      </c>
      <c r="N210" s="6" t="s">
        <v>1083</v>
      </c>
    </row>
    <row r="211" spans="4:14">
      <c r="D211" t="str">
        <f>VLOOKUP(E211,地名表!N:O,2,FALSE)</f>
        <v>33号道路</v>
      </c>
      <c r="E211" s="6">
        <v>17</v>
      </c>
      <c r="F211" s="6">
        <v>252</v>
      </c>
      <c r="G211" s="6">
        <v>252</v>
      </c>
      <c r="H211" s="6">
        <v>252</v>
      </c>
      <c r="I211" s="6" t="s">
        <v>979</v>
      </c>
      <c r="J211" s="6" t="s">
        <v>979</v>
      </c>
      <c r="K211" s="6" t="s">
        <v>979</v>
      </c>
      <c r="L211" s="6" t="s">
        <v>981</v>
      </c>
      <c r="M211" s="6" t="s">
        <v>981</v>
      </c>
      <c r="N211" s="6" t="s">
        <v>981</v>
      </c>
    </row>
    <row r="212" spans="4:14">
      <c r="D212" t="str">
        <f>VLOOKUP(E212,地名表!N:O,2,FALSE)</f>
        <v>33号道路</v>
      </c>
      <c r="E212" s="6">
        <v>17</v>
      </c>
      <c r="F212" s="6">
        <v>271</v>
      </c>
      <c r="G212" s="6">
        <v>271</v>
      </c>
      <c r="H212" s="6">
        <v>271</v>
      </c>
      <c r="I212" s="6" t="s">
        <v>1043</v>
      </c>
      <c r="J212" s="6" t="s">
        <v>1043</v>
      </c>
      <c r="K212" s="6" t="s">
        <v>1043</v>
      </c>
      <c r="L212" s="6" t="s">
        <v>1045</v>
      </c>
      <c r="M212" s="6" t="s">
        <v>1045</v>
      </c>
      <c r="N212" s="6" t="s">
        <v>1045</v>
      </c>
    </row>
    <row r="213" spans="4:14">
      <c r="D213" t="str">
        <f>VLOOKUP(E213,地名表!N:O,2,FALSE)</f>
        <v>33号道路</v>
      </c>
      <c r="E213" s="6">
        <v>17</v>
      </c>
      <c r="F213" s="6">
        <v>351</v>
      </c>
      <c r="G213" s="6">
        <v>351</v>
      </c>
      <c r="H213" s="6">
        <v>351</v>
      </c>
      <c r="I213" s="6" t="s">
        <v>1310</v>
      </c>
      <c r="J213" s="6" t="s">
        <v>1310</v>
      </c>
      <c r="K213" s="6" t="s">
        <v>1310</v>
      </c>
      <c r="L213" s="6" t="s">
        <v>1312</v>
      </c>
      <c r="M213" s="6" t="s">
        <v>1312</v>
      </c>
      <c r="N213" s="6" t="s">
        <v>1312</v>
      </c>
    </row>
    <row r="214" spans="4:14">
      <c r="D214" t="str">
        <f>VLOOKUP(E214,地名表!N:O,2,FALSE)</f>
        <v>33号道路</v>
      </c>
      <c r="E214" s="6">
        <v>17</v>
      </c>
      <c r="F214" s="6">
        <v>274</v>
      </c>
      <c r="G214" s="6">
        <v>274</v>
      </c>
      <c r="H214" s="6">
        <v>274</v>
      </c>
      <c r="I214" s="6" t="s">
        <v>1053</v>
      </c>
      <c r="J214" s="6" t="s">
        <v>1053</v>
      </c>
      <c r="K214" s="6" t="s">
        <v>1053</v>
      </c>
      <c r="L214" s="6" t="s">
        <v>1055</v>
      </c>
      <c r="M214" s="6" t="s">
        <v>1055</v>
      </c>
      <c r="N214" s="6" t="s">
        <v>1055</v>
      </c>
    </row>
    <row r="215" spans="4:14">
      <c r="D215" t="str">
        <f>VLOOKUP(E215,地名表!N:O,2,FALSE)</f>
        <v>33号道路</v>
      </c>
      <c r="E215" s="6">
        <v>17</v>
      </c>
      <c r="F215" s="6">
        <v>352</v>
      </c>
      <c r="G215" s="6">
        <v>352</v>
      </c>
      <c r="H215" s="6">
        <v>352</v>
      </c>
      <c r="I215" s="6" t="s">
        <v>1314</v>
      </c>
      <c r="J215" s="6" t="s">
        <v>1314</v>
      </c>
      <c r="K215" s="6" t="s">
        <v>1314</v>
      </c>
      <c r="L215" s="6" t="s">
        <v>1316</v>
      </c>
      <c r="M215" s="6" t="s">
        <v>1316</v>
      </c>
      <c r="N215" s="6" t="s">
        <v>1316</v>
      </c>
    </row>
    <row r="216" spans="4:14">
      <c r="D216" t="str">
        <f>VLOOKUP(E216,地名表!N:O,2,FALSE)</f>
        <v>33号道路</v>
      </c>
      <c r="E216" s="6">
        <v>17</v>
      </c>
      <c r="F216" s="6">
        <v>253</v>
      </c>
      <c r="G216" s="6">
        <v>253</v>
      </c>
      <c r="H216" s="6">
        <v>253</v>
      </c>
      <c r="I216" s="6" t="s">
        <v>983</v>
      </c>
      <c r="J216" s="6" t="s">
        <v>983</v>
      </c>
      <c r="K216" s="6" t="s">
        <v>983</v>
      </c>
      <c r="L216" s="6" t="s">
        <v>985</v>
      </c>
      <c r="M216" s="6" t="s">
        <v>985</v>
      </c>
      <c r="N216" s="6" t="s">
        <v>985</v>
      </c>
    </row>
    <row r="217" spans="4:14">
      <c r="D217" t="str">
        <f>VLOOKUP(E217,地名表!N:O,2,FALSE)</f>
        <v>33号道路</v>
      </c>
      <c r="E217" s="6">
        <v>17</v>
      </c>
      <c r="F217" s="6">
        <v>352</v>
      </c>
      <c r="G217" s="6">
        <v>352</v>
      </c>
      <c r="H217" s="6">
        <v>352</v>
      </c>
      <c r="I217" s="6" t="s">
        <v>1314</v>
      </c>
      <c r="J217" s="6" t="s">
        <v>1314</v>
      </c>
      <c r="K217" s="6" t="s">
        <v>1314</v>
      </c>
      <c r="L217" s="6" t="s">
        <v>1316</v>
      </c>
      <c r="M217" s="6" t="s">
        <v>1316</v>
      </c>
      <c r="N217" s="6" t="s">
        <v>1316</v>
      </c>
    </row>
    <row r="218" spans="4:14">
      <c r="D218" t="str">
        <f>VLOOKUP(E218,地名表!N:O,2,FALSE)</f>
        <v>呆呆兽之井</v>
      </c>
      <c r="E218" s="6">
        <v>18</v>
      </c>
      <c r="F218" s="6">
        <v>42</v>
      </c>
      <c r="G218" s="6">
        <v>42</v>
      </c>
      <c r="H218" s="6">
        <v>42</v>
      </c>
      <c r="I218" s="6" t="s">
        <v>207</v>
      </c>
      <c r="J218" s="6" t="s">
        <v>207</v>
      </c>
      <c r="K218" s="6" t="s">
        <v>207</v>
      </c>
      <c r="L218" s="6" t="s">
        <v>209</v>
      </c>
      <c r="M218" s="6" t="s">
        <v>209</v>
      </c>
      <c r="N218" s="6" t="s">
        <v>209</v>
      </c>
    </row>
    <row r="219" spans="4:14">
      <c r="D219" t="str">
        <f>VLOOKUP(E219,地名表!N:O,2,FALSE)</f>
        <v>呆呆兽之井</v>
      </c>
      <c r="E219" s="6">
        <v>18</v>
      </c>
      <c r="F219" s="6">
        <v>436</v>
      </c>
      <c r="G219" s="6">
        <v>436</v>
      </c>
      <c r="H219" s="6">
        <v>436</v>
      </c>
      <c r="I219" s="6" t="s">
        <v>1593</v>
      </c>
      <c r="J219" s="6" t="s">
        <v>1593</v>
      </c>
      <c r="K219" s="6" t="s">
        <v>1593</v>
      </c>
      <c r="L219" s="6" t="s">
        <v>1595</v>
      </c>
      <c r="M219" s="6" t="s">
        <v>1595</v>
      </c>
      <c r="N219" s="6" t="s">
        <v>1595</v>
      </c>
    </row>
    <row r="220" spans="4:14">
      <c r="D220" t="str">
        <f>VLOOKUP(E220,地名表!N:O,2,FALSE)</f>
        <v>呆呆兽之井</v>
      </c>
      <c r="E220" s="6">
        <v>18</v>
      </c>
      <c r="F220" s="6">
        <v>79</v>
      </c>
      <c r="G220" s="6">
        <v>79</v>
      </c>
      <c r="H220" s="6">
        <v>79</v>
      </c>
      <c r="I220" s="6" t="s">
        <v>353</v>
      </c>
      <c r="J220" s="6" t="s">
        <v>353</v>
      </c>
      <c r="K220" s="6" t="s">
        <v>353</v>
      </c>
      <c r="L220" s="6" t="s">
        <v>355</v>
      </c>
      <c r="M220" s="6" t="s">
        <v>355</v>
      </c>
      <c r="N220" s="6" t="s">
        <v>355</v>
      </c>
    </row>
    <row r="221" spans="4:14">
      <c r="D221" t="str">
        <f>VLOOKUP(E221,地名表!N:O,2,FALSE)</f>
        <v>呆呆兽之井</v>
      </c>
      <c r="E221" s="6">
        <v>18</v>
      </c>
      <c r="F221" s="6">
        <v>42</v>
      </c>
      <c r="G221" s="6">
        <v>42</v>
      </c>
      <c r="H221" s="6">
        <v>42</v>
      </c>
      <c r="I221" s="6" t="s">
        <v>207</v>
      </c>
      <c r="J221" s="6" t="s">
        <v>207</v>
      </c>
      <c r="K221" s="6" t="s">
        <v>207</v>
      </c>
      <c r="L221" s="6" t="s">
        <v>209</v>
      </c>
      <c r="M221" s="6" t="s">
        <v>209</v>
      </c>
      <c r="N221" s="6" t="s">
        <v>209</v>
      </c>
    </row>
    <row r="222" spans="4:14">
      <c r="D222" t="str">
        <f>VLOOKUP(E222,地名表!N:O,2,FALSE)</f>
        <v>呆呆兽之井</v>
      </c>
      <c r="E222" s="6">
        <v>18</v>
      </c>
      <c r="F222" s="6">
        <v>436</v>
      </c>
      <c r="G222" s="6">
        <v>436</v>
      </c>
      <c r="H222" s="6">
        <v>436</v>
      </c>
      <c r="I222" s="6" t="s">
        <v>1593</v>
      </c>
      <c r="J222" s="6" t="s">
        <v>1593</v>
      </c>
      <c r="K222" s="6" t="s">
        <v>1593</v>
      </c>
      <c r="L222" s="6" t="s">
        <v>1595</v>
      </c>
      <c r="M222" s="6" t="s">
        <v>1595</v>
      </c>
      <c r="N222" s="6" t="s">
        <v>1595</v>
      </c>
    </row>
    <row r="223" spans="4:14">
      <c r="D223" t="str">
        <f>VLOOKUP(E223,地名表!N:O,2,FALSE)</f>
        <v>呆呆兽之井</v>
      </c>
      <c r="E223" s="6">
        <v>18</v>
      </c>
      <c r="F223" s="6">
        <v>79</v>
      </c>
      <c r="G223" s="6">
        <v>79</v>
      </c>
      <c r="H223" s="6">
        <v>79</v>
      </c>
      <c r="I223" s="6" t="s">
        <v>353</v>
      </c>
      <c r="J223" s="6" t="s">
        <v>353</v>
      </c>
      <c r="K223" s="6" t="s">
        <v>353</v>
      </c>
      <c r="L223" s="6" t="s">
        <v>355</v>
      </c>
      <c r="M223" s="6" t="s">
        <v>355</v>
      </c>
      <c r="N223" s="6" t="s">
        <v>355</v>
      </c>
    </row>
    <row r="224" spans="4:14">
      <c r="D224" t="str">
        <f>VLOOKUP(E224,地名表!N:O,2,FALSE)</f>
        <v>呆呆兽之井</v>
      </c>
      <c r="E224" s="6">
        <v>18</v>
      </c>
      <c r="F224" s="6">
        <v>79</v>
      </c>
      <c r="G224" s="6">
        <v>79</v>
      </c>
      <c r="H224" s="6">
        <v>79</v>
      </c>
      <c r="I224" s="6" t="s">
        <v>353</v>
      </c>
      <c r="J224" s="6" t="s">
        <v>353</v>
      </c>
      <c r="K224" s="6" t="s">
        <v>353</v>
      </c>
      <c r="L224" s="6" t="s">
        <v>355</v>
      </c>
      <c r="M224" s="6" t="s">
        <v>355</v>
      </c>
      <c r="N224" s="6" t="s">
        <v>355</v>
      </c>
    </row>
    <row r="225" spans="4:14">
      <c r="D225" t="str">
        <f>VLOOKUP(E225,地名表!N:O,2,FALSE)</f>
        <v>呆呆兽之井</v>
      </c>
      <c r="E225" s="6">
        <v>18</v>
      </c>
      <c r="F225" s="6">
        <v>79</v>
      </c>
      <c r="G225" s="6">
        <v>79</v>
      </c>
      <c r="H225" s="6">
        <v>79</v>
      </c>
      <c r="I225" s="6" t="s">
        <v>353</v>
      </c>
      <c r="J225" s="6" t="s">
        <v>353</v>
      </c>
      <c r="K225" s="6" t="s">
        <v>353</v>
      </c>
      <c r="L225" s="6" t="s">
        <v>355</v>
      </c>
      <c r="M225" s="6" t="s">
        <v>355</v>
      </c>
      <c r="N225" s="6" t="s">
        <v>355</v>
      </c>
    </row>
    <row r="226" spans="4:14">
      <c r="D226" t="str">
        <f>VLOOKUP(E226,地名表!N:O,2,FALSE)</f>
        <v>呆呆兽之井</v>
      </c>
      <c r="E226" s="6">
        <v>18</v>
      </c>
      <c r="F226" s="6">
        <v>436</v>
      </c>
      <c r="G226" s="6">
        <v>436</v>
      </c>
      <c r="H226" s="6">
        <v>79</v>
      </c>
      <c r="I226" s="6" t="s">
        <v>1593</v>
      </c>
      <c r="J226" s="6" t="s">
        <v>1593</v>
      </c>
      <c r="K226" s="6" t="s">
        <v>353</v>
      </c>
      <c r="L226" s="6" t="s">
        <v>1595</v>
      </c>
      <c r="M226" s="6" t="s">
        <v>1595</v>
      </c>
      <c r="N226" s="6" t="s">
        <v>355</v>
      </c>
    </row>
    <row r="227" spans="4:14">
      <c r="D227" t="str">
        <f>VLOOKUP(E227,地名表!N:O,2,FALSE)</f>
        <v>呆呆兽之井</v>
      </c>
      <c r="E227" s="6">
        <v>18</v>
      </c>
      <c r="F227" s="6">
        <v>79</v>
      </c>
      <c r="G227" s="6">
        <v>79</v>
      </c>
      <c r="H227" s="6">
        <v>79</v>
      </c>
      <c r="I227" s="6" t="s">
        <v>353</v>
      </c>
      <c r="J227" s="6" t="s">
        <v>353</v>
      </c>
      <c r="K227" s="6" t="s">
        <v>353</v>
      </c>
      <c r="L227" s="6" t="s">
        <v>355</v>
      </c>
      <c r="M227" s="6" t="s">
        <v>355</v>
      </c>
      <c r="N227" s="6" t="s">
        <v>355</v>
      </c>
    </row>
    <row r="228" spans="4:14">
      <c r="D228" t="str">
        <f>VLOOKUP(E228,地名表!N:O,2,FALSE)</f>
        <v>呆呆兽之井</v>
      </c>
      <c r="E228" s="6">
        <v>18</v>
      </c>
      <c r="F228" s="6">
        <v>80</v>
      </c>
      <c r="G228" s="6">
        <v>80</v>
      </c>
      <c r="H228" s="6">
        <v>80</v>
      </c>
      <c r="I228" s="6" t="s">
        <v>359</v>
      </c>
      <c r="J228" s="6" t="s">
        <v>359</v>
      </c>
      <c r="K228" s="6" t="s">
        <v>359</v>
      </c>
      <c r="L228" s="6" t="s">
        <v>361</v>
      </c>
      <c r="M228" s="6" t="s">
        <v>361</v>
      </c>
      <c r="N228" s="6" t="s">
        <v>361</v>
      </c>
    </row>
    <row r="229" spans="4:14">
      <c r="D229" t="str">
        <f>VLOOKUP(E229,地名表!N:O,2,FALSE)</f>
        <v>呆呆兽之井</v>
      </c>
      <c r="E229" s="6">
        <v>18</v>
      </c>
      <c r="F229" s="6">
        <v>79</v>
      </c>
      <c r="G229" s="6">
        <v>79</v>
      </c>
      <c r="H229" s="6">
        <v>79</v>
      </c>
      <c r="I229" s="6" t="s">
        <v>353</v>
      </c>
      <c r="J229" s="6" t="s">
        <v>353</v>
      </c>
      <c r="K229" s="6" t="s">
        <v>353</v>
      </c>
      <c r="L229" s="6" t="s">
        <v>355</v>
      </c>
      <c r="M229" s="6" t="s">
        <v>355</v>
      </c>
      <c r="N229" s="6" t="s">
        <v>355</v>
      </c>
    </row>
    <row r="230" spans="4:14">
      <c r="D230" t="str">
        <f>VLOOKUP(E230,地名表!N:O,2,FALSE)</f>
        <v>呆呆兽之井</v>
      </c>
      <c r="E230" s="6">
        <v>19</v>
      </c>
      <c r="F230" s="6">
        <v>42</v>
      </c>
      <c r="G230" s="6">
        <v>42</v>
      </c>
      <c r="H230" s="6">
        <v>42</v>
      </c>
      <c r="I230" s="6" t="s">
        <v>207</v>
      </c>
      <c r="J230" s="6" t="s">
        <v>207</v>
      </c>
      <c r="K230" s="6" t="s">
        <v>207</v>
      </c>
      <c r="L230" s="6" t="s">
        <v>209</v>
      </c>
      <c r="M230" s="6" t="s">
        <v>209</v>
      </c>
      <c r="N230" s="6" t="s">
        <v>209</v>
      </c>
    </row>
    <row r="231" spans="4:14">
      <c r="D231" t="str">
        <f>VLOOKUP(E231,地名表!N:O,2,FALSE)</f>
        <v>呆呆兽之井</v>
      </c>
      <c r="E231" s="6">
        <v>19</v>
      </c>
      <c r="F231" s="6">
        <v>436</v>
      </c>
      <c r="G231" s="6">
        <v>436</v>
      </c>
      <c r="H231" s="6">
        <v>436</v>
      </c>
      <c r="I231" s="6" t="s">
        <v>1593</v>
      </c>
      <c r="J231" s="6" t="s">
        <v>1593</v>
      </c>
      <c r="K231" s="6" t="s">
        <v>1593</v>
      </c>
      <c r="L231" s="6" t="s">
        <v>1595</v>
      </c>
      <c r="M231" s="6" t="s">
        <v>1595</v>
      </c>
      <c r="N231" s="6" t="s">
        <v>1595</v>
      </c>
    </row>
    <row r="232" spans="4:14">
      <c r="D232" t="str">
        <f>VLOOKUP(E232,地名表!N:O,2,FALSE)</f>
        <v>呆呆兽之井</v>
      </c>
      <c r="E232" s="6">
        <v>19</v>
      </c>
      <c r="F232" s="6">
        <v>79</v>
      </c>
      <c r="G232" s="6">
        <v>79</v>
      </c>
      <c r="H232" s="6">
        <v>79</v>
      </c>
      <c r="I232" s="6" t="s">
        <v>353</v>
      </c>
      <c r="J232" s="6" t="s">
        <v>353</v>
      </c>
      <c r="K232" s="6" t="s">
        <v>353</v>
      </c>
      <c r="L232" s="6" t="s">
        <v>355</v>
      </c>
      <c r="M232" s="6" t="s">
        <v>355</v>
      </c>
      <c r="N232" s="6" t="s">
        <v>355</v>
      </c>
    </row>
    <row r="233" spans="4:14">
      <c r="D233" t="str">
        <f>VLOOKUP(E233,地名表!N:O,2,FALSE)</f>
        <v>呆呆兽之井</v>
      </c>
      <c r="E233" s="6">
        <v>19</v>
      </c>
      <c r="F233" s="6">
        <v>42</v>
      </c>
      <c r="G233" s="6">
        <v>42</v>
      </c>
      <c r="H233" s="6">
        <v>42</v>
      </c>
      <c r="I233" s="6" t="s">
        <v>207</v>
      </c>
      <c r="J233" s="6" t="s">
        <v>207</v>
      </c>
      <c r="K233" s="6" t="s">
        <v>207</v>
      </c>
      <c r="L233" s="6" t="s">
        <v>209</v>
      </c>
      <c r="M233" s="6" t="s">
        <v>209</v>
      </c>
      <c r="N233" s="6" t="s">
        <v>209</v>
      </c>
    </row>
    <row r="234" spans="4:14">
      <c r="D234" t="str">
        <f>VLOOKUP(E234,地名表!N:O,2,FALSE)</f>
        <v>呆呆兽之井</v>
      </c>
      <c r="E234" s="6">
        <v>19</v>
      </c>
      <c r="F234" s="6">
        <v>436</v>
      </c>
      <c r="G234" s="6">
        <v>436</v>
      </c>
      <c r="H234" s="6">
        <v>436</v>
      </c>
      <c r="I234" s="6" t="s">
        <v>1593</v>
      </c>
      <c r="J234" s="6" t="s">
        <v>1593</v>
      </c>
      <c r="K234" s="6" t="s">
        <v>1593</v>
      </c>
      <c r="L234" s="6" t="s">
        <v>1595</v>
      </c>
      <c r="M234" s="6" t="s">
        <v>1595</v>
      </c>
      <c r="N234" s="6" t="s">
        <v>1595</v>
      </c>
    </row>
    <row r="235" spans="4:14">
      <c r="D235" t="str">
        <f>VLOOKUP(E235,地名表!N:O,2,FALSE)</f>
        <v>呆呆兽之井</v>
      </c>
      <c r="E235" s="6">
        <v>19</v>
      </c>
      <c r="F235" s="6">
        <v>79</v>
      </c>
      <c r="G235" s="6">
        <v>79</v>
      </c>
      <c r="H235" s="6">
        <v>79</v>
      </c>
      <c r="I235" s="6" t="s">
        <v>353</v>
      </c>
      <c r="J235" s="6" t="s">
        <v>353</v>
      </c>
      <c r="K235" s="6" t="s">
        <v>353</v>
      </c>
      <c r="L235" s="6" t="s">
        <v>355</v>
      </c>
      <c r="M235" s="6" t="s">
        <v>355</v>
      </c>
      <c r="N235" s="6" t="s">
        <v>355</v>
      </c>
    </row>
    <row r="236" spans="4:14">
      <c r="D236" t="str">
        <f>VLOOKUP(E236,地名表!N:O,2,FALSE)</f>
        <v>呆呆兽之井</v>
      </c>
      <c r="E236" s="6">
        <v>19</v>
      </c>
      <c r="F236" s="6">
        <v>79</v>
      </c>
      <c r="G236" s="6">
        <v>79</v>
      </c>
      <c r="H236" s="6">
        <v>79</v>
      </c>
      <c r="I236" s="6" t="s">
        <v>353</v>
      </c>
      <c r="J236" s="6" t="s">
        <v>353</v>
      </c>
      <c r="K236" s="6" t="s">
        <v>353</v>
      </c>
      <c r="L236" s="6" t="s">
        <v>355</v>
      </c>
      <c r="M236" s="6" t="s">
        <v>355</v>
      </c>
      <c r="N236" s="6" t="s">
        <v>355</v>
      </c>
    </row>
    <row r="237" spans="4:14">
      <c r="D237" t="str">
        <f>VLOOKUP(E237,地名表!N:O,2,FALSE)</f>
        <v>呆呆兽之井</v>
      </c>
      <c r="E237" s="6">
        <v>19</v>
      </c>
      <c r="F237" s="6">
        <v>79</v>
      </c>
      <c r="G237" s="6">
        <v>79</v>
      </c>
      <c r="H237" s="6">
        <v>79</v>
      </c>
      <c r="I237" s="6" t="s">
        <v>353</v>
      </c>
      <c r="J237" s="6" t="s">
        <v>353</v>
      </c>
      <c r="K237" s="6" t="s">
        <v>353</v>
      </c>
      <c r="L237" s="6" t="s">
        <v>355</v>
      </c>
      <c r="M237" s="6" t="s">
        <v>355</v>
      </c>
      <c r="N237" s="6" t="s">
        <v>355</v>
      </c>
    </row>
    <row r="238" spans="4:14">
      <c r="D238" t="str">
        <f>VLOOKUP(E238,地名表!N:O,2,FALSE)</f>
        <v>呆呆兽之井</v>
      </c>
      <c r="E238" s="6">
        <v>19</v>
      </c>
      <c r="F238" s="6">
        <v>79</v>
      </c>
      <c r="G238" s="6">
        <v>79</v>
      </c>
      <c r="H238" s="6">
        <v>79</v>
      </c>
      <c r="I238" s="6" t="s">
        <v>353</v>
      </c>
      <c r="J238" s="6" t="s">
        <v>353</v>
      </c>
      <c r="K238" s="6" t="s">
        <v>353</v>
      </c>
      <c r="L238" s="6" t="s">
        <v>355</v>
      </c>
      <c r="M238" s="6" t="s">
        <v>355</v>
      </c>
      <c r="N238" s="6" t="s">
        <v>355</v>
      </c>
    </row>
    <row r="239" spans="4:14">
      <c r="D239" t="str">
        <f>VLOOKUP(E239,地名表!N:O,2,FALSE)</f>
        <v>呆呆兽之井</v>
      </c>
      <c r="E239" s="6">
        <v>19</v>
      </c>
      <c r="F239" s="6">
        <v>79</v>
      </c>
      <c r="G239" s="6">
        <v>79</v>
      </c>
      <c r="H239" s="6">
        <v>79</v>
      </c>
      <c r="I239" s="6" t="s">
        <v>353</v>
      </c>
      <c r="J239" s="6" t="s">
        <v>353</v>
      </c>
      <c r="K239" s="6" t="s">
        <v>353</v>
      </c>
      <c r="L239" s="6" t="s">
        <v>355</v>
      </c>
      <c r="M239" s="6" t="s">
        <v>355</v>
      </c>
      <c r="N239" s="6" t="s">
        <v>355</v>
      </c>
    </row>
    <row r="240" spans="4:14">
      <c r="D240" t="str">
        <f>VLOOKUP(E240,地名表!N:O,2,FALSE)</f>
        <v>呆呆兽之井</v>
      </c>
      <c r="E240" s="6">
        <v>19</v>
      </c>
      <c r="F240" s="6">
        <v>80</v>
      </c>
      <c r="G240" s="6">
        <v>80</v>
      </c>
      <c r="H240" s="6">
        <v>80</v>
      </c>
      <c r="I240" s="6" t="s">
        <v>359</v>
      </c>
      <c r="J240" s="6" t="s">
        <v>359</v>
      </c>
      <c r="K240" s="6" t="s">
        <v>359</v>
      </c>
      <c r="L240" s="6" t="s">
        <v>361</v>
      </c>
      <c r="M240" s="6" t="s">
        <v>361</v>
      </c>
      <c r="N240" s="6" t="s">
        <v>361</v>
      </c>
    </row>
    <row r="241" spans="4:14">
      <c r="D241" t="str">
        <f>VLOOKUP(E241,地名表!N:O,2,FALSE)</f>
        <v>呆呆兽之井</v>
      </c>
      <c r="E241" s="6">
        <v>19</v>
      </c>
      <c r="F241" s="6">
        <v>79</v>
      </c>
      <c r="G241" s="6">
        <v>79</v>
      </c>
      <c r="H241" s="6">
        <v>79</v>
      </c>
      <c r="I241" s="6" t="s">
        <v>353</v>
      </c>
      <c r="J241" s="6" t="s">
        <v>353</v>
      </c>
      <c r="K241" s="6" t="s">
        <v>353</v>
      </c>
      <c r="L241" s="6" t="s">
        <v>355</v>
      </c>
      <c r="M241" s="6" t="s">
        <v>355</v>
      </c>
      <c r="N241" s="6" t="s">
        <v>355</v>
      </c>
    </row>
    <row r="242" spans="4:14">
      <c r="D242" t="str">
        <f>VLOOKUP(E242,地名表!N:O,2,FALSE)</f>
        <v>栎树林</v>
      </c>
      <c r="E242" s="6">
        <v>20</v>
      </c>
      <c r="F242" s="6">
        <v>46</v>
      </c>
      <c r="G242" s="6">
        <v>46</v>
      </c>
      <c r="H242" s="6">
        <v>43</v>
      </c>
      <c r="I242" s="6" t="s">
        <v>223</v>
      </c>
      <c r="J242" s="6" t="s">
        <v>223</v>
      </c>
      <c r="K242" s="6" t="s">
        <v>211</v>
      </c>
      <c r="L242" s="6" t="s">
        <v>225</v>
      </c>
      <c r="M242" s="6" t="s">
        <v>225</v>
      </c>
      <c r="N242" s="6" t="s">
        <v>213</v>
      </c>
    </row>
    <row r="243" spans="4:14">
      <c r="D243" t="str">
        <f>VLOOKUP(E243,地名表!N:O,2,FALSE)</f>
        <v>栎树林</v>
      </c>
      <c r="E243" s="6">
        <v>20</v>
      </c>
      <c r="F243" s="6">
        <v>285</v>
      </c>
      <c r="G243" s="6">
        <v>285</v>
      </c>
      <c r="H243" s="6">
        <v>46</v>
      </c>
      <c r="I243" s="6" t="s">
        <v>1088</v>
      </c>
      <c r="J243" s="6" t="s">
        <v>1088</v>
      </c>
      <c r="K243" s="6" t="s">
        <v>223</v>
      </c>
      <c r="L243" s="6" t="s">
        <v>1090</v>
      </c>
      <c r="M243" s="6" t="s">
        <v>1090</v>
      </c>
      <c r="N243" s="6" t="s">
        <v>225</v>
      </c>
    </row>
    <row r="244" spans="4:14">
      <c r="D244" t="str">
        <f>VLOOKUP(E244,地名表!N:O,2,FALSE)</f>
        <v>栎树林</v>
      </c>
      <c r="E244" s="6">
        <v>20</v>
      </c>
      <c r="F244" s="6">
        <v>315</v>
      </c>
      <c r="G244" s="6">
        <v>315</v>
      </c>
      <c r="H244" s="6">
        <v>48</v>
      </c>
      <c r="I244" s="6" t="s">
        <v>1190</v>
      </c>
      <c r="J244" s="6" t="s">
        <v>1190</v>
      </c>
      <c r="K244" s="6" t="s">
        <v>232</v>
      </c>
      <c r="L244" s="6" t="s">
        <v>1192</v>
      </c>
      <c r="M244" s="6" t="s">
        <v>1192</v>
      </c>
      <c r="N244" s="6" t="s">
        <v>234</v>
      </c>
    </row>
    <row r="245" spans="4:14">
      <c r="D245" t="str">
        <f>VLOOKUP(E245,地名表!N:O,2,FALSE)</f>
        <v>栎树林</v>
      </c>
      <c r="E245" s="6">
        <v>20</v>
      </c>
      <c r="F245" s="6">
        <v>193</v>
      </c>
      <c r="G245" s="6">
        <v>193</v>
      </c>
      <c r="H245" s="6">
        <v>44</v>
      </c>
      <c r="I245" s="6" t="s">
        <v>779</v>
      </c>
      <c r="J245" s="6" t="s">
        <v>779</v>
      </c>
      <c r="K245" s="6" t="s">
        <v>215</v>
      </c>
      <c r="L245" s="6" t="s">
        <v>781</v>
      </c>
      <c r="M245" s="6" t="s">
        <v>781</v>
      </c>
      <c r="N245" s="6" t="s">
        <v>217</v>
      </c>
    </row>
    <row r="246" spans="4:14">
      <c r="D246" t="str">
        <f>VLOOKUP(E246,地名表!N:O,2,FALSE)</f>
        <v>栎树林</v>
      </c>
      <c r="E246" s="6">
        <v>20</v>
      </c>
      <c r="F246" s="6">
        <v>1</v>
      </c>
      <c r="G246" s="6">
        <v>1</v>
      </c>
      <c r="H246" s="6">
        <v>1</v>
      </c>
      <c r="I246" s="6" t="s">
        <v>30</v>
      </c>
      <c r="J246" s="6" t="s">
        <v>30</v>
      </c>
      <c r="K246" s="6" t="s">
        <v>30</v>
      </c>
      <c r="L246" s="6" t="s">
        <v>32</v>
      </c>
      <c r="M246" s="6" t="s">
        <v>32</v>
      </c>
      <c r="N246" s="6" t="s">
        <v>32</v>
      </c>
    </row>
    <row r="247" spans="4:14">
      <c r="D247" t="str">
        <f>VLOOKUP(E247,地名表!N:O,2,FALSE)</f>
        <v>栎树林</v>
      </c>
      <c r="E247" s="6">
        <v>20</v>
      </c>
      <c r="F247" s="6">
        <v>455</v>
      </c>
      <c r="G247" s="6">
        <v>455</v>
      </c>
      <c r="H247" s="6">
        <v>315</v>
      </c>
      <c r="I247" s="6" t="s">
        <v>1653</v>
      </c>
      <c r="J247" s="6" t="s">
        <v>1653</v>
      </c>
      <c r="K247" s="6" t="s">
        <v>1190</v>
      </c>
      <c r="L247" s="6" t="s">
        <v>1655</v>
      </c>
      <c r="M247" s="6" t="s">
        <v>1655</v>
      </c>
      <c r="N247" s="6" t="s">
        <v>1192</v>
      </c>
    </row>
    <row r="248" spans="4:14">
      <c r="D248" t="str">
        <f>VLOOKUP(E248,地名表!N:O,2,FALSE)</f>
        <v>栎树林</v>
      </c>
      <c r="E248" s="6">
        <v>20</v>
      </c>
      <c r="F248" s="6">
        <v>204</v>
      </c>
      <c r="G248" s="6">
        <v>204</v>
      </c>
      <c r="H248" s="6">
        <v>204</v>
      </c>
      <c r="I248" s="6" t="s">
        <v>819</v>
      </c>
      <c r="J248" s="6" t="s">
        <v>819</v>
      </c>
      <c r="K248" s="6" t="s">
        <v>819</v>
      </c>
      <c r="L248" s="6" t="s">
        <v>821</v>
      </c>
      <c r="M248" s="6" t="s">
        <v>821</v>
      </c>
      <c r="N248" s="6" t="s">
        <v>821</v>
      </c>
    </row>
    <row r="249" spans="4:14">
      <c r="D249" t="str">
        <f>VLOOKUP(E249,地名表!N:O,2,FALSE)</f>
        <v>栎树林</v>
      </c>
      <c r="E249" s="6">
        <v>20</v>
      </c>
      <c r="F249" s="6">
        <v>313</v>
      </c>
      <c r="G249" s="6">
        <v>314</v>
      </c>
      <c r="H249" s="6">
        <v>314</v>
      </c>
      <c r="I249" s="6" t="s">
        <v>1184</v>
      </c>
      <c r="J249" s="6" t="s">
        <v>1187</v>
      </c>
      <c r="K249" s="6" t="s">
        <v>1187</v>
      </c>
      <c r="L249" s="6" t="s">
        <v>1186</v>
      </c>
      <c r="M249" s="6" t="s">
        <v>1186</v>
      </c>
      <c r="N249" s="6" t="s">
        <v>1189</v>
      </c>
    </row>
    <row r="250" spans="4:14">
      <c r="D250" t="str">
        <f>VLOOKUP(E250,地名表!N:O,2,FALSE)</f>
        <v>栎树林</v>
      </c>
      <c r="E250" s="6">
        <v>20</v>
      </c>
      <c r="F250" s="6">
        <v>314</v>
      </c>
      <c r="G250" s="6">
        <v>313</v>
      </c>
      <c r="H250" s="6">
        <v>313</v>
      </c>
      <c r="I250" s="6" t="s">
        <v>1187</v>
      </c>
      <c r="J250" s="6" t="s">
        <v>1184</v>
      </c>
      <c r="K250" s="6" t="s">
        <v>1184</v>
      </c>
      <c r="L250" s="6" t="s">
        <v>1189</v>
      </c>
      <c r="M250" s="6" t="s">
        <v>1189</v>
      </c>
      <c r="N250" s="6" t="s">
        <v>1186</v>
      </c>
    </row>
    <row r="251" spans="4:14">
      <c r="D251" t="str">
        <f>VLOOKUP(E251,地名表!N:O,2,FALSE)</f>
        <v>栎树林</v>
      </c>
      <c r="E251" s="6">
        <v>20</v>
      </c>
      <c r="F251" s="6">
        <v>127</v>
      </c>
      <c r="G251" s="6">
        <v>127</v>
      </c>
      <c r="H251" s="6">
        <v>127</v>
      </c>
      <c r="I251" s="6" t="s">
        <v>549</v>
      </c>
      <c r="J251" s="6" t="s">
        <v>549</v>
      </c>
      <c r="K251" s="6" t="s">
        <v>549</v>
      </c>
      <c r="L251" s="6" t="s">
        <v>551</v>
      </c>
      <c r="M251" s="6" t="s">
        <v>551</v>
      </c>
      <c r="N251" s="6" t="s">
        <v>551</v>
      </c>
    </row>
    <row r="252" spans="4:14">
      <c r="D252" t="str">
        <f>VLOOKUP(E252,地名表!N:O,2,FALSE)</f>
        <v>栎树林</v>
      </c>
      <c r="E252" s="6">
        <v>20</v>
      </c>
      <c r="F252" s="6">
        <v>2</v>
      </c>
      <c r="G252" s="6">
        <v>2</v>
      </c>
      <c r="H252" s="6">
        <v>2</v>
      </c>
      <c r="I252" s="6" t="s">
        <v>37</v>
      </c>
      <c r="J252" s="6" t="s">
        <v>37</v>
      </c>
      <c r="K252" s="6" t="s">
        <v>37</v>
      </c>
      <c r="L252" s="6" t="s">
        <v>39</v>
      </c>
      <c r="M252" s="6" t="s">
        <v>39</v>
      </c>
      <c r="N252" s="6" t="s">
        <v>39</v>
      </c>
    </row>
    <row r="253" spans="4:14">
      <c r="D253" t="str">
        <f>VLOOKUP(E253,地名表!N:O,2,FALSE)</f>
        <v>栎树林</v>
      </c>
      <c r="E253" s="6">
        <v>20</v>
      </c>
      <c r="F253" s="6">
        <v>2</v>
      </c>
      <c r="G253" s="6">
        <v>455</v>
      </c>
      <c r="H253" s="6">
        <v>455</v>
      </c>
      <c r="I253" s="6" t="s">
        <v>37</v>
      </c>
      <c r="J253" s="6" t="s">
        <v>1653</v>
      </c>
      <c r="K253" s="6" t="s">
        <v>1653</v>
      </c>
      <c r="L253" s="6" t="s">
        <v>39</v>
      </c>
      <c r="M253" s="6" t="s">
        <v>39</v>
      </c>
      <c r="N253" s="6" t="s">
        <v>1655</v>
      </c>
    </row>
    <row r="254" spans="4:14">
      <c r="D254" t="str">
        <f>VLOOKUP(E254,地名表!N:O,2,FALSE)</f>
        <v>34号道路</v>
      </c>
      <c r="E254" s="6">
        <v>21</v>
      </c>
      <c r="F254" s="6">
        <v>96</v>
      </c>
      <c r="G254" s="6">
        <v>96</v>
      </c>
      <c r="H254" s="6">
        <v>96</v>
      </c>
      <c r="I254" s="6" t="s">
        <v>429</v>
      </c>
      <c r="J254" s="6" t="s">
        <v>429</v>
      </c>
      <c r="K254" s="6" t="s">
        <v>429</v>
      </c>
      <c r="L254" s="6" t="s">
        <v>431</v>
      </c>
      <c r="M254" s="6" t="s">
        <v>431</v>
      </c>
      <c r="N254" s="6" t="s">
        <v>431</v>
      </c>
    </row>
    <row r="255" spans="4:14">
      <c r="D255" t="str">
        <f>VLOOKUP(E255,地名表!N:O,2,FALSE)</f>
        <v>34号道路</v>
      </c>
      <c r="E255" s="6">
        <v>21</v>
      </c>
      <c r="F255" s="6">
        <v>63</v>
      </c>
      <c r="G255" s="6">
        <v>63</v>
      </c>
      <c r="H255" s="6">
        <v>63</v>
      </c>
      <c r="I255" s="6" t="s">
        <v>291</v>
      </c>
      <c r="J255" s="6" t="s">
        <v>291</v>
      </c>
      <c r="K255" s="6" t="s">
        <v>291</v>
      </c>
      <c r="L255" s="6" t="s">
        <v>293</v>
      </c>
      <c r="M255" s="6" t="s">
        <v>293</v>
      </c>
      <c r="N255" s="6" t="s">
        <v>293</v>
      </c>
    </row>
    <row r="256" spans="4:14">
      <c r="D256" t="str">
        <f>VLOOKUP(E256,地名表!N:O,2,FALSE)</f>
        <v>34号道路</v>
      </c>
      <c r="E256" s="6">
        <v>21</v>
      </c>
      <c r="F256" s="6">
        <v>96</v>
      </c>
      <c r="G256" s="6">
        <v>325</v>
      </c>
      <c r="H256" s="6">
        <v>325</v>
      </c>
      <c r="I256" s="6" t="s">
        <v>429</v>
      </c>
      <c r="J256" s="6" t="s">
        <v>1225</v>
      </c>
      <c r="K256" s="6" t="s">
        <v>1225</v>
      </c>
      <c r="L256" s="6" t="s">
        <v>431</v>
      </c>
      <c r="M256" s="6" t="s">
        <v>431</v>
      </c>
      <c r="N256" s="6" t="s">
        <v>1227</v>
      </c>
    </row>
    <row r="257" spans="4:14">
      <c r="D257" t="str">
        <f>VLOOKUP(E257,地名表!N:O,2,FALSE)</f>
        <v>34号道路</v>
      </c>
      <c r="E257" s="6">
        <v>21</v>
      </c>
      <c r="F257" s="6">
        <v>420</v>
      </c>
      <c r="G257" s="6">
        <v>420</v>
      </c>
      <c r="H257" s="6">
        <v>420</v>
      </c>
      <c r="I257" s="6" t="s">
        <v>1538</v>
      </c>
      <c r="J257" s="6" t="s">
        <v>1538</v>
      </c>
      <c r="K257" s="6" t="s">
        <v>1538</v>
      </c>
      <c r="L257" s="6" t="s">
        <v>1540</v>
      </c>
      <c r="M257" s="6" t="s">
        <v>1540</v>
      </c>
      <c r="N257" s="6" t="s">
        <v>1540</v>
      </c>
    </row>
    <row r="258" spans="4:14">
      <c r="D258" t="str">
        <f>VLOOKUP(E258,地名表!N:O,2,FALSE)</f>
        <v>34号道路</v>
      </c>
      <c r="E258" s="6">
        <v>21</v>
      </c>
      <c r="F258" s="6">
        <v>387</v>
      </c>
      <c r="G258" s="6">
        <v>387</v>
      </c>
      <c r="H258" s="6">
        <v>387</v>
      </c>
      <c r="I258" s="6" t="s">
        <v>1434</v>
      </c>
      <c r="J258" s="6" t="s">
        <v>1434</v>
      </c>
      <c r="K258" s="6" t="s">
        <v>1434</v>
      </c>
      <c r="L258" s="6" t="s">
        <v>1436</v>
      </c>
      <c r="M258" s="6" t="s">
        <v>1436</v>
      </c>
      <c r="N258" s="6" t="s">
        <v>1436</v>
      </c>
    </row>
    <row r="259" spans="4:14">
      <c r="D259" t="str">
        <f>VLOOKUP(E259,地名表!N:O,2,FALSE)</f>
        <v>34号道路</v>
      </c>
      <c r="E259" s="6">
        <v>21</v>
      </c>
      <c r="F259" s="6">
        <v>64</v>
      </c>
      <c r="G259" s="6">
        <v>64</v>
      </c>
      <c r="H259" s="6">
        <v>64</v>
      </c>
      <c r="I259" s="6" t="s">
        <v>296</v>
      </c>
      <c r="J259" s="6" t="s">
        <v>296</v>
      </c>
      <c r="K259" s="6" t="s">
        <v>296</v>
      </c>
      <c r="L259" s="6" t="s">
        <v>298</v>
      </c>
      <c r="M259" s="6" t="s">
        <v>298</v>
      </c>
      <c r="N259" s="6" t="s">
        <v>298</v>
      </c>
    </row>
    <row r="260" spans="4:14">
      <c r="D260" t="str">
        <f>VLOOKUP(E260,地名表!N:O,2,FALSE)</f>
        <v>34号道路</v>
      </c>
      <c r="E260" s="6">
        <v>21</v>
      </c>
      <c r="F260" s="6">
        <v>325</v>
      </c>
      <c r="G260" s="6">
        <v>173</v>
      </c>
      <c r="H260" s="6">
        <v>174</v>
      </c>
      <c r="I260" s="6" t="s">
        <v>1225</v>
      </c>
      <c r="J260" s="6" t="s">
        <v>713</v>
      </c>
      <c r="K260" s="6" t="s">
        <v>716</v>
      </c>
      <c r="L260" s="6" t="s">
        <v>1227</v>
      </c>
      <c r="M260" s="6" t="s">
        <v>1227</v>
      </c>
      <c r="N260" s="6" t="s">
        <v>718</v>
      </c>
    </row>
    <row r="261" spans="4:14">
      <c r="D261" t="str">
        <f>VLOOKUP(E261,地名表!N:O,2,FALSE)</f>
        <v>34号道路</v>
      </c>
      <c r="E261" s="6">
        <v>21</v>
      </c>
      <c r="F261" s="6">
        <v>325</v>
      </c>
      <c r="G261" s="6">
        <v>174</v>
      </c>
      <c r="H261" s="6">
        <v>173</v>
      </c>
      <c r="I261" s="6" t="s">
        <v>1225</v>
      </c>
      <c r="J261" s="6" t="s">
        <v>716</v>
      </c>
      <c r="K261" s="6" t="s">
        <v>713</v>
      </c>
      <c r="L261" s="6" t="s">
        <v>1227</v>
      </c>
      <c r="M261" s="6" t="s">
        <v>1227</v>
      </c>
      <c r="N261" s="6" t="s">
        <v>715</v>
      </c>
    </row>
    <row r="262" spans="4:14">
      <c r="D262" t="str">
        <f>VLOOKUP(E262,地名表!N:O,2,FALSE)</f>
        <v>34号道路</v>
      </c>
      <c r="E262" s="6">
        <v>21</v>
      </c>
      <c r="F262" s="6">
        <v>455</v>
      </c>
      <c r="G262" s="6">
        <v>455</v>
      </c>
      <c r="H262" s="6">
        <v>455</v>
      </c>
      <c r="I262" s="6" t="s">
        <v>1653</v>
      </c>
      <c r="J262" s="6" t="s">
        <v>1653</v>
      </c>
      <c r="K262" s="6" t="s">
        <v>1653</v>
      </c>
      <c r="L262" s="6" t="s">
        <v>1655</v>
      </c>
      <c r="M262" s="6" t="s">
        <v>1655</v>
      </c>
      <c r="N262" s="6" t="s">
        <v>1655</v>
      </c>
    </row>
    <row r="263" spans="4:14">
      <c r="D263" t="str">
        <f>VLOOKUP(E263,地名表!N:O,2,FALSE)</f>
        <v>34号道路</v>
      </c>
      <c r="E263" s="6">
        <v>21</v>
      </c>
      <c r="F263" s="6">
        <v>132</v>
      </c>
      <c r="G263" s="6">
        <v>175</v>
      </c>
      <c r="H263" s="6">
        <v>175</v>
      </c>
      <c r="I263" s="6" t="s">
        <v>567</v>
      </c>
      <c r="J263" s="6" t="s">
        <v>719</v>
      </c>
      <c r="K263" s="6" t="s">
        <v>719</v>
      </c>
      <c r="L263" s="6" t="s">
        <v>569</v>
      </c>
      <c r="M263" s="6" t="s">
        <v>569</v>
      </c>
      <c r="N263" s="6" t="s">
        <v>721</v>
      </c>
    </row>
    <row r="264" spans="4:14">
      <c r="D264" t="str">
        <f>VLOOKUP(E264,地名表!N:O,2,FALSE)</f>
        <v>34号道路</v>
      </c>
      <c r="E264" s="6">
        <v>21</v>
      </c>
      <c r="F264" s="6">
        <v>388</v>
      </c>
      <c r="G264" s="6">
        <v>388</v>
      </c>
      <c r="H264" s="6">
        <v>388</v>
      </c>
      <c r="I264" s="6" t="s">
        <v>1437</v>
      </c>
      <c r="J264" s="6" t="s">
        <v>1437</v>
      </c>
      <c r="K264" s="6" t="s">
        <v>1437</v>
      </c>
      <c r="L264" s="6" t="s">
        <v>1439</v>
      </c>
      <c r="M264" s="6" t="s">
        <v>1439</v>
      </c>
      <c r="N264" s="6" t="s">
        <v>1439</v>
      </c>
    </row>
    <row r="265" spans="4:14">
      <c r="D265" t="str">
        <f>VLOOKUP(E265,地名表!N:O,2,FALSE)</f>
        <v>34号道路</v>
      </c>
      <c r="E265" s="6">
        <v>21</v>
      </c>
      <c r="F265" s="6">
        <v>132</v>
      </c>
      <c r="G265" s="6">
        <v>132</v>
      </c>
      <c r="H265" s="6">
        <v>132</v>
      </c>
      <c r="I265" s="6" t="s">
        <v>567</v>
      </c>
      <c r="J265" s="6" t="s">
        <v>567</v>
      </c>
      <c r="K265" s="6" t="s">
        <v>567</v>
      </c>
      <c r="L265" s="6" t="s">
        <v>569</v>
      </c>
      <c r="M265" s="6" t="s">
        <v>569</v>
      </c>
      <c r="N265" s="6" t="s">
        <v>569</v>
      </c>
    </row>
    <row r="266" spans="4:14">
      <c r="D266" t="str">
        <f>VLOOKUP(E266,地名表!N:O,2,FALSE)</f>
        <v>35号道路</v>
      </c>
      <c r="E266" s="6">
        <v>22</v>
      </c>
      <c r="F266" s="6">
        <v>30</v>
      </c>
      <c r="G266" s="6">
        <v>30</v>
      </c>
      <c r="H266" s="6">
        <v>30</v>
      </c>
      <c r="I266" s="6" t="s">
        <v>159</v>
      </c>
      <c r="J266" s="6" t="s">
        <v>159</v>
      </c>
      <c r="K266" s="6" t="s">
        <v>159</v>
      </c>
      <c r="L266" s="6" t="s">
        <v>161</v>
      </c>
      <c r="M266" s="6" t="s">
        <v>161</v>
      </c>
      <c r="N266" s="6" t="s">
        <v>161</v>
      </c>
    </row>
    <row r="267" spans="4:14">
      <c r="D267" t="str">
        <f>VLOOKUP(E267,地名表!N:O,2,FALSE)</f>
        <v>35号道路</v>
      </c>
      <c r="E267" s="6">
        <v>22</v>
      </c>
      <c r="F267" s="6">
        <v>316</v>
      </c>
      <c r="G267" s="6">
        <v>316</v>
      </c>
      <c r="H267" s="6">
        <v>316</v>
      </c>
      <c r="I267" s="6" t="s">
        <v>1193</v>
      </c>
      <c r="J267" s="6" t="s">
        <v>1193</v>
      </c>
      <c r="K267" s="6" t="s">
        <v>1193</v>
      </c>
      <c r="L267" s="6" t="s">
        <v>1195</v>
      </c>
      <c r="M267" s="6" t="s">
        <v>1195</v>
      </c>
      <c r="N267" s="6" t="s">
        <v>1195</v>
      </c>
    </row>
    <row r="268" spans="4:14">
      <c r="D268" t="str">
        <f>VLOOKUP(E268,地名表!N:O,2,FALSE)</f>
        <v>35号道路</v>
      </c>
      <c r="E268" s="6">
        <v>22</v>
      </c>
      <c r="F268" s="6">
        <v>33</v>
      </c>
      <c r="G268" s="6">
        <v>33</v>
      </c>
      <c r="H268" s="6">
        <v>33</v>
      </c>
      <c r="I268" s="6" t="s">
        <v>168</v>
      </c>
      <c r="J268" s="6" t="s">
        <v>168</v>
      </c>
      <c r="K268" s="6" t="s">
        <v>168</v>
      </c>
      <c r="L268" s="6" t="s">
        <v>170</v>
      </c>
      <c r="M268" s="6" t="s">
        <v>170</v>
      </c>
      <c r="N268" s="6" t="s">
        <v>170</v>
      </c>
    </row>
    <row r="269" spans="4:14">
      <c r="D269" t="str">
        <f>VLOOKUP(E269,地名表!N:O,2,FALSE)</f>
        <v>35号道路</v>
      </c>
      <c r="E269" s="6">
        <v>22</v>
      </c>
      <c r="F269" s="6">
        <v>434</v>
      </c>
      <c r="G269" s="6">
        <v>434</v>
      </c>
      <c r="H269" s="6">
        <v>434</v>
      </c>
      <c r="I269" s="6" t="s">
        <v>1587</v>
      </c>
      <c r="J269" s="6" t="s">
        <v>1587</v>
      </c>
      <c r="K269" s="6" t="s">
        <v>1587</v>
      </c>
      <c r="L269" s="6" t="s">
        <v>1589</v>
      </c>
      <c r="M269" s="6" t="s">
        <v>1589</v>
      </c>
      <c r="N269" s="6" t="s">
        <v>1589</v>
      </c>
    </row>
    <row r="270" spans="4:14">
      <c r="D270" t="str">
        <f>VLOOKUP(E270,地名表!N:O,2,FALSE)</f>
        <v>35号道路</v>
      </c>
      <c r="E270" s="6">
        <v>22</v>
      </c>
      <c r="F270" s="6">
        <v>453</v>
      </c>
      <c r="G270" s="6">
        <v>453</v>
      </c>
      <c r="H270" s="6">
        <v>453</v>
      </c>
      <c r="I270" s="6" t="s">
        <v>1647</v>
      </c>
      <c r="J270" s="6" t="s">
        <v>1647</v>
      </c>
      <c r="K270" s="6" t="s">
        <v>1647</v>
      </c>
      <c r="L270" s="6" t="s">
        <v>1649</v>
      </c>
      <c r="M270" s="6" t="s">
        <v>1649</v>
      </c>
      <c r="N270" s="6" t="s">
        <v>1649</v>
      </c>
    </row>
    <row r="271" spans="4:14">
      <c r="D271" t="str">
        <f>VLOOKUP(E271,地名表!N:O,2,FALSE)</f>
        <v>35号道路</v>
      </c>
      <c r="E271" s="6">
        <v>22</v>
      </c>
      <c r="F271" s="6">
        <v>451</v>
      </c>
      <c r="G271" s="6">
        <v>451</v>
      </c>
      <c r="H271" s="6">
        <v>451</v>
      </c>
      <c r="I271" s="6" t="s">
        <v>1641</v>
      </c>
      <c r="J271" s="6" t="s">
        <v>1641</v>
      </c>
      <c r="K271" s="6" t="s">
        <v>1641</v>
      </c>
      <c r="L271" s="6" t="s">
        <v>1643</v>
      </c>
      <c r="M271" s="6" t="s">
        <v>1643</v>
      </c>
      <c r="N271" s="6" t="s">
        <v>1643</v>
      </c>
    </row>
    <row r="272" spans="4:14">
      <c r="D272" t="str">
        <f>VLOOKUP(E272,地名表!N:O,2,FALSE)</f>
        <v>35号道路</v>
      </c>
      <c r="E272" s="6">
        <v>22</v>
      </c>
      <c r="F272" s="6">
        <v>44</v>
      </c>
      <c r="G272" s="6">
        <v>44</v>
      </c>
      <c r="H272" s="6">
        <v>44</v>
      </c>
      <c r="I272" s="6" t="s">
        <v>215</v>
      </c>
      <c r="J272" s="6" t="s">
        <v>215</v>
      </c>
      <c r="K272" s="6" t="s">
        <v>215</v>
      </c>
      <c r="L272" s="6" t="s">
        <v>217</v>
      </c>
      <c r="M272" s="6" t="s">
        <v>217</v>
      </c>
      <c r="N272" s="6" t="s">
        <v>217</v>
      </c>
    </row>
    <row r="273" spans="4:14">
      <c r="D273" t="str">
        <f>VLOOKUP(E273,地名表!N:O,2,FALSE)</f>
        <v>35号道路</v>
      </c>
      <c r="E273" s="6">
        <v>22</v>
      </c>
      <c r="F273" s="6">
        <v>152</v>
      </c>
      <c r="G273" s="6">
        <v>152</v>
      </c>
      <c r="H273" s="6">
        <v>152</v>
      </c>
      <c r="I273" s="6" t="s">
        <v>648</v>
      </c>
      <c r="J273" s="6" t="s">
        <v>648</v>
      </c>
      <c r="K273" s="6" t="s">
        <v>648</v>
      </c>
      <c r="L273" s="6" t="s">
        <v>650</v>
      </c>
      <c r="M273" s="6" t="s">
        <v>650</v>
      </c>
      <c r="N273" s="6" t="s">
        <v>650</v>
      </c>
    </row>
    <row r="274" spans="4:14">
      <c r="D274" t="str">
        <f>VLOOKUP(E274,地名表!N:O,2,FALSE)</f>
        <v>35号道路</v>
      </c>
      <c r="E274" s="6">
        <v>22</v>
      </c>
      <c r="F274" s="6">
        <v>44</v>
      </c>
      <c r="G274" s="6">
        <v>44</v>
      </c>
      <c r="H274" s="6">
        <v>44</v>
      </c>
      <c r="I274" s="6" t="s">
        <v>215</v>
      </c>
      <c r="J274" s="6" t="s">
        <v>215</v>
      </c>
      <c r="K274" s="6" t="s">
        <v>215</v>
      </c>
      <c r="L274" s="6" t="s">
        <v>217</v>
      </c>
      <c r="M274" s="6" t="s">
        <v>217</v>
      </c>
      <c r="N274" s="6" t="s">
        <v>217</v>
      </c>
    </row>
    <row r="275" spans="4:14">
      <c r="D275" t="str">
        <f>VLOOKUP(E275,地名表!N:O,2,FALSE)</f>
        <v>35号道路</v>
      </c>
      <c r="E275" s="6">
        <v>22</v>
      </c>
      <c r="F275" s="6">
        <v>132</v>
      </c>
      <c r="G275" s="6">
        <v>132</v>
      </c>
      <c r="H275" s="6">
        <v>132</v>
      </c>
      <c r="I275" s="6" t="s">
        <v>567</v>
      </c>
      <c r="J275" s="6" t="s">
        <v>567</v>
      </c>
      <c r="K275" s="6" t="s">
        <v>567</v>
      </c>
      <c r="L275" s="6" t="s">
        <v>569</v>
      </c>
      <c r="M275" s="6" t="s">
        <v>569</v>
      </c>
      <c r="N275" s="6" t="s">
        <v>569</v>
      </c>
    </row>
    <row r="276" spans="4:14">
      <c r="D276" t="str">
        <f>VLOOKUP(E276,地名表!N:O,2,FALSE)</f>
        <v>35号道路</v>
      </c>
      <c r="E276" s="6">
        <v>22</v>
      </c>
      <c r="F276" s="6">
        <v>113</v>
      </c>
      <c r="G276" s="6">
        <v>113</v>
      </c>
      <c r="H276" s="6">
        <v>113</v>
      </c>
      <c r="I276" s="6" t="s">
        <v>491</v>
      </c>
      <c r="J276" s="6" t="s">
        <v>491</v>
      </c>
      <c r="K276" s="6" t="s">
        <v>491</v>
      </c>
      <c r="L276" s="6" t="s">
        <v>493</v>
      </c>
      <c r="M276" s="6" t="s">
        <v>493</v>
      </c>
      <c r="N276" s="6" t="s">
        <v>493</v>
      </c>
    </row>
    <row r="277" spans="4:14">
      <c r="D277" t="str">
        <f>VLOOKUP(E277,地名表!N:O,2,FALSE)</f>
        <v>35号道路</v>
      </c>
      <c r="E277" s="6">
        <v>22</v>
      </c>
      <c r="F277" s="6">
        <v>132</v>
      </c>
      <c r="G277" s="6">
        <v>132</v>
      </c>
      <c r="H277" s="6">
        <v>446</v>
      </c>
      <c r="I277" s="6" t="s">
        <v>567</v>
      </c>
      <c r="J277" s="6" t="s">
        <v>567</v>
      </c>
      <c r="K277" s="6" t="s">
        <v>1625</v>
      </c>
      <c r="L277" s="6" t="s">
        <v>569</v>
      </c>
      <c r="M277" s="6" t="s">
        <v>569</v>
      </c>
      <c r="N277" s="6" t="s">
        <v>1627</v>
      </c>
    </row>
    <row r="278" spans="4:14">
      <c r="D278" t="str">
        <f>VLOOKUP(E278,地名表!N:O,2,FALSE)</f>
        <v>自然公园</v>
      </c>
      <c r="E278" s="6">
        <v>23</v>
      </c>
      <c r="F278" s="6">
        <v>13</v>
      </c>
      <c r="G278" s="6">
        <v>13</v>
      </c>
      <c r="H278" s="6">
        <v>163</v>
      </c>
      <c r="I278" s="6" t="s">
        <v>85</v>
      </c>
      <c r="J278" s="6" t="s">
        <v>85</v>
      </c>
      <c r="K278" s="6" t="s">
        <v>681</v>
      </c>
      <c r="L278" s="6" t="s">
        <v>87</v>
      </c>
      <c r="M278" s="6" t="s">
        <v>87</v>
      </c>
      <c r="N278" s="6" t="s">
        <v>683</v>
      </c>
    </row>
    <row r="279" spans="4:14">
      <c r="D279" t="str">
        <f>VLOOKUP(E279,地名表!N:O,2,FALSE)</f>
        <v>自然公园</v>
      </c>
      <c r="E279" s="6">
        <v>23</v>
      </c>
      <c r="F279" s="6">
        <v>14</v>
      </c>
      <c r="G279" s="6">
        <v>14</v>
      </c>
      <c r="H279" s="6">
        <v>167</v>
      </c>
      <c r="I279" s="6" t="s">
        <v>88</v>
      </c>
      <c r="J279" s="6" t="s">
        <v>88</v>
      </c>
      <c r="K279" s="6" t="s">
        <v>693</v>
      </c>
      <c r="L279" s="6" t="s">
        <v>90</v>
      </c>
      <c r="M279" s="6" t="s">
        <v>90</v>
      </c>
      <c r="N279" s="6" t="s">
        <v>695</v>
      </c>
    </row>
    <row r="280" spans="4:14">
      <c r="D280" t="str">
        <f>VLOOKUP(E280,地名表!N:O,2,FALSE)</f>
        <v>自然公园</v>
      </c>
      <c r="E280" s="6">
        <v>23</v>
      </c>
      <c r="F280" s="6">
        <v>11</v>
      </c>
      <c r="G280" s="6">
        <v>11</v>
      </c>
      <c r="H280" s="6">
        <v>163</v>
      </c>
      <c r="I280" s="6" t="s">
        <v>74</v>
      </c>
      <c r="J280" s="6" t="s">
        <v>74</v>
      </c>
      <c r="K280" s="6" t="s">
        <v>681</v>
      </c>
      <c r="L280" s="6" t="s">
        <v>76</v>
      </c>
      <c r="M280" s="6" t="s">
        <v>76</v>
      </c>
      <c r="N280" s="6" t="s">
        <v>683</v>
      </c>
    </row>
    <row r="281" spans="4:14">
      <c r="D281" t="str">
        <f>VLOOKUP(E281,地名表!N:O,2,FALSE)</f>
        <v>自然公园</v>
      </c>
      <c r="E281" s="6">
        <v>23</v>
      </c>
      <c r="F281" s="6">
        <v>10</v>
      </c>
      <c r="G281" s="6">
        <v>10</v>
      </c>
      <c r="H281" s="6">
        <v>265</v>
      </c>
      <c r="I281" s="6" t="s">
        <v>68</v>
      </c>
      <c r="J281" s="6" t="s">
        <v>68</v>
      </c>
      <c r="K281" s="6" t="s">
        <v>1023</v>
      </c>
      <c r="L281" s="6" t="s">
        <v>70</v>
      </c>
      <c r="M281" s="6" t="s">
        <v>70</v>
      </c>
      <c r="N281" s="6" t="s">
        <v>1025</v>
      </c>
    </row>
    <row r="282" spans="4:14">
      <c r="D282" t="str">
        <f>VLOOKUP(E282,地名表!N:O,2,FALSE)</f>
        <v>自然公园</v>
      </c>
      <c r="E282" s="6">
        <v>23</v>
      </c>
      <c r="F282" s="6">
        <v>11</v>
      </c>
      <c r="G282" s="6">
        <v>191</v>
      </c>
      <c r="H282" s="6">
        <v>167</v>
      </c>
      <c r="I282" s="6" t="s">
        <v>74</v>
      </c>
      <c r="J282" s="6" t="s">
        <v>772</v>
      </c>
      <c r="K282" s="6" t="s">
        <v>693</v>
      </c>
      <c r="L282" s="6" t="s">
        <v>76</v>
      </c>
      <c r="M282" s="6" t="s">
        <v>76</v>
      </c>
      <c r="N282" s="6" t="s">
        <v>695</v>
      </c>
    </row>
    <row r="283" spans="4:14">
      <c r="D283" t="str">
        <f>VLOOKUP(E283,地名表!N:O,2,FALSE)</f>
        <v>自然公园</v>
      </c>
      <c r="E283" s="6">
        <v>23</v>
      </c>
      <c r="F283" s="6">
        <v>10</v>
      </c>
      <c r="G283" s="6">
        <v>191</v>
      </c>
      <c r="H283" s="6">
        <v>265</v>
      </c>
      <c r="I283" s="6" t="s">
        <v>68</v>
      </c>
      <c r="J283" s="6" t="s">
        <v>772</v>
      </c>
      <c r="K283" s="6" t="s">
        <v>1023</v>
      </c>
      <c r="L283" s="6" t="s">
        <v>70</v>
      </c>
      <c r="M283" s="6" t="s">
        <v>70</v>
      </c>
      <c r="N283" s="6" t="s">
        <v>1025</v>
      </c>
    </row>
    <row r="284" spans="4:14">
      <c r="D284" t="str">
        <f>VLOOKUP(E284,地名表!N:O,2,FALSE)</f>
        <v>自然公园</v>
      </c>
      <c r="E284" s="6">
        <v>23</v>
      </c>
      <c r="F284" s="6">
        <v>165</v>
      </c>
      <c r="G284" s="6">
        <v>165</v>
      </c>
      <c r="H284" s="6">
        <v>198</v>
      </c>
      <c r="I284" s="6" t="s">
        <v>687</v>
      </c>
      <c r="J284" s="6" t="s">
        <v>687</v>
      </c>
      <c r="K284" s="6" t="s">
        <v>798</v>
      </c>
      <c r="L284" s="6" t="s">
        <v>689</v>
      </c>
      <c r="M284" s="6" t="s">
        <v>689</v>
      </c>
      <c r="N284" s="6" t="s">
        <v>800</v>
      </c>
    </row>
    <row r="285" spans="4:14">
      <c r="D285" t="str">
        <f>VLOOKUP(E285,地名表!N:O,2,FALSE)</f>
        <v>自然公园</v>
      </c>
      <c r="E285" s="6">
        <v>23</v>
      </c>
      <c r="F285" s="6">
        <v>265</v>
      </c>
      <c r="G285" s="6">
        <v>265</v>
      </c>
      <c r="H285" s="6">
        <v>167</v>
      </c>
      <c r="I285" s="6" t="s">
        <v>1023</v>
      </c>
      <c r="J285" s="6" t="s">
        <v>1023</v>
      </c>
      <c r="K285" s="6" t="s">
        <v>693</v>
      </c>
      <c r="L285" s="6" t="s">
        <v>1025</v>
      </c>
      <c r="M285" s="6" t="s">
        <v>1025</v>
      </c>
      <c r="N285" s="6" t="s">
        <v>695</v>
      </c>
    </row>
    <row r="286" spans="4:14">
      <c r="D286" t="str">
        <f>VLOOKUP(E286,地名表!N:O,2,FALSE)</f>
        <v>自然公园</v>
      </c>
      <c r="E286" s="6">
        <v>23</v>
      </c>
      <c r="F286" s="6">
        <v>265</v>
      </c>
      <c r="G286" s="6">
        <v>265</v>
      </c>
      <c r="H286" s="6">
        <v>198</v>
      </c>
      <c r="I286" s="6" t="s">
        <v>1023</v>
      </c>
      <c r="J286" s="6" t="s">
        <v>1023</v>
      </c>
      <c r="K286" s="6" t="s">
        <v>798</v>
      </c>
      <c r="L286" s="6" t="s">
        <v>1025</v>
      </c>
      <c r="M286" s="6" t="s">
        <v>1025</v>
      </c>
      <c r="N286" s="6" t="s">
        <v>800</v>
      </c>
    </row>
    <row r="287" spans="4:14">
      <c r="D287" t="str">
        <f>VLOOKUP(E287,地名表!N:O,2,FALSE)</f>
        <v>自然公园</v>
      </c>
      <c r="E287" s="6">
        <v>23</v>
      </c>
      <c r="F287" s="6">
        <v>165</v>
      </c>
      <c r="G287" s="6">
        <v>165</v>
      </c>
      <c r="H287" s="6">
        <v>198</v>
      </c>
      <c r="I287" s="6" t="s">
        <v>687</v>
      </c>
      <c r="J287" s="6" t="s">
        <v>687</v>
      </c>
      <c r="K287" s="6" t="s">
        <v>798</v>
      </c>
      <c r="L287" s="6" t="s">
        <v>689</v>
      </c>
      <c r="M287" s="6" t="s">
        <v>689</v>
      </c>
      <c r="N287" s="6" t="s">
        <v>800</v>
      </c>
    </row>
    <row r="288" spans="4:14">
      <c r="D288" t="str">
        <f>VLOOKUP(E288,地名表!N:O,2,FALSE)</f>
        <v>自然公园</v>
      </c>
      <c r="E288" s="6">
        <v>23</v>
      </c>
      <c r="F288" s="6">
        <v>265</v>
      </c>
      <c r="G288" s="6">
        <v>265</v>
      </c>
      <c r="H288" s="6">
        <v>167</v>
      </c>
      <c r="I288" s="6" t="s">
        <v>1023</v>
      </c>
      <c r="J288" s="6" t="s">
        <v>1023</v>
      </c>
      <c r="K288" s="6" t="s">
        <v>693</v>
      </c>
      <c r="L288" s="6" t="s">
        <v>1025</v>
      </c>
      <c r="M288" s="6" t="s">
        <v>1025</v>
      </c>
      <c r="N288" s="6" t="s">
        <v>695</v>
      </c>
    </row>
    <row r="289" spans="4:14">
      <c r="D289" t="str">
        <f>VLOOKUP(E289,地名表!N:O,2,FALSE)</f>
        <v>自然公园</v>
      </c>
      <c r="E289" s="6">
        <v>23</v>
      </c>
      <c r="F289" s="6">
        <v>165</v>
      </c>
      <c r="G289" s="6">
        <v>165</v>
      </c>
      <c r="H289" s="6">
        <v>198</v>
      </c>
      <c r="I289" s="6" t="s">
        <v>687</v>
      </c>
      <c r="J289" s="6" t="s">
        <v>687</v>
      </c>
      <c r="K289" s="6" t="s">
        <v>798</v>
      </c>
      <c r="L289" s="6" t="s">
        <v>689</v>
      </c>
      <c r="M289" s="6" t="s">
        <v>689</v>
      </c>
      <c r="N289" s="6" t="s">
        <v>800</v>
      </c>
    </row>
    <row r="290" spans="4:14">
      <c r="D290" t="str">
        <f>VLOOKUP(E290,地名表!N:O,2,FALSE)</f>
        <v>自然公园</v>
      </c>
      <c r="E290" s="6">
        <v>24</v>
      </c>
      <c r="F290" s="6">
        <v>13</v>
      </c>
      <c r="G290" s="6">
        <v>13</v>
      </c>
      <c r="H290" s="6">
        <v>13</v>
      </c>
      <c r="I290" s="6" t="s">
        <v>85</v>
      </c>
      <c r="J290" s="6" t="s">
        <v>85</v>
      </c>
      <c r="K290" s="6" t="s">
        <v>85</v>
      </c>
      <c r="L290" s="6" t="s">
        <v>87</v>
      </c>
      <c r="M290" s="6" t="s">
        <v>87</v>
      </c>
      <c r="N290" s="6" t="s">
        <v>87</v>
      </c>
    </row>
    <row r="291" spans="4:14">
      <c r="D291" t="str">
        <f>VLOOKUP(E291,地名表!N:O,2,FALSE)</f>
        <v>自然公园</v>
      </c>
      <c r="E291" s="6">
        <v>24</v>
      </c>
      <c r="F291" s="6">
        <v>265</v>
      </c>
      <c r="G291" s="6">
        <v>265</v>
      </c>
      <c r="H291" s="6">
        <v>265</v>
      </c>
      <c r="I291" s="6" t="s">
        <v>1023</v>
      </c>
      <c r="J291" s="6" t="s">
        <v>1023</v>
      </c>
      <c r="K291" s="6" t="s">
        <v>1023</v>
      </c>
      <c r="L291" s="6" t="s">
        <v>1025</v>
      </c>
      <c r="M291" s="6" t="s">
        <v>1025</v>
      </c>
      <c r="N291" s="6" t="s">
        <v>1025</v>
      </c>
    </row>
    <row r="292" spans="4:14">
      <c r="D292" t="str">
        <f>VLOOKUP(E292,地名表!N:O,2,FALSE)</f>
        <v>自然公园</v>
      </c>
      <c r="E292" s="6">
        <v>24</v>
      </c>
      <c r="F292" s="6">
        <v>10</v>
      </c>
      <c r="G292" s="6">
        <v>10</v>
      </c>
      <c r="H292" s="6">
        <v>10</v>
      </c>
      <c r="I292" s="6" t="s">
        <v>68</v>
      </c>
      <c r="J292" s="6" t="s">
        <v>68</v>
      </c>
      <c r="K292" s="6" t="s">
        <v>68</v>
      </c>
      <c r="L292" s="6" t="s">
        <v>70</v>
      </c>
      <c r="M292" s="6" t="s">
        <v>70</v>
      </c>
      <c r="N292" s="6" t="s">
        <v>70</v>
      </c>
    </row>
    <row r="293" spans="4:14">
      <c r="D293" t="str">
        <f>VLOOKUP(E293,地名表!N:O,2,FALSE)</f>
        <v>自然公园</v>
      </c>
      <c r="E293" s="6">
        <v>24</v>
      </c>
      <c r="F293" s="6">
        <v>412</v>
      </c>
      <c r="G293" s="6">
        <v>412</v>
      </c>
      <c r="H293" s="6">
        <v>412</v>
      </c>
      <c r="I293" s="6" t="s">
        <v>1512</v>
      </c>
      <c r="J293" s="6" t="s">
        <v>1512</v>
      </c>
      <c r="K293" s="6" t="s">
        <v>1512</v>
      </c>
      <c r="L293" s="6" t="s">
        <v>1514</v>
      </c>
      <c r="M293" s="6" t="s">
        <v>1514</v>
      </c>
      <c r="N293" s="6" t="s">
        <v>1514</v>
      </c>
    </row>
    <row r="294" spans="4:14">
      <c r="D294" t="str">
        <f>VLOOKUP(E294,地名表!N:O,2,FALSE)</f>
        <v>自然公园</v>
      </c>
      <c r="E294" s="6">
        <v>24</v>
      </c>
      <c r="F294" s="6">
        <v>401</v>
      </c>
      <c r="G294" s="6">
        <v>401</v>
      </c>
      <c r="H294" s="6">
        <v>401</v>
      </c>
      <c r="I294" s="6" t="s">
        <v>1478</v>
      </c>
      <c r="J294" s="6" t="s">
        <v>1478</v>
      </c>
      <c r="K294" s="6" t="s">
        <v>1478</v>
      </c>
      <c r="L294" s="6" t="s">
        <v>1480</v>
      </c>
      <c r="M294" s="6" t="s">
        <v>1480</v>
      </c>
      <c r="N294" s="6" t="s">
        <v>1480</v>
      </c>
    </row>
    <row r="295" spans="4:14">
      <c r="D295" t="str">
        <f>VLOOKUP(E295,地名表!N:O,2,FALSE)</f>
        <v>自然公园</v>
      </c>
      <c r="E295" s="6">
        <v>24</v>
      </c>
      <c r="F295" s="6">
        <v>290</v>
      </c>
      <c r="G295" s="6">
        <v>290</v>
      </c>
      <c r="H295" s="6">
        <v>290</v>
      </c>
      <c r="I295" s="6" t="s">
        <v>1105</v>
      </c>
      <c r="J295" s="6" t="s">
        <v>1105</v>
      </c>
      <c r="K295" s="6" t="s">
        <v>1105</v>
      </c>
      <c r="L295" s="6" t="s">
        <v>1107</v>
      </c>
      <c r="M295" s="6" t="s">
        <v>1107</v>
      </c>
      <c r="N295" s="6" t="s">
        <v>1107</v>
      </c>
    </row>
    <row r="296" spans="4:14">
      <c r="D296" t="str">
        <f>VLOOKUP(E296,地名表!N:O,2,FALSE)</f>
        <v>自然公园</v>
      </c>
      <c r="E296" s="6">
        <v>24</v>
      </c>
      <c r="F296" s="6">
        <v>268</v>
      </c>
      <c r="G296" s="6">
        <v>266</v>
      </c>
      <c r="H296" s="6">
        <v>268</v>
      </c>
      <c r="I296" s="6" t="s">
        <v>1033</v>
      </c>
      <c r="J296" s="6" t="s">
        <v>1027</v>
      </c>
      <c r="K296" s="6" t="s">
        <v>1033</v>
      </c>
      <c r="L296" s="6" t="s">
        <v>1035</v>
      </c>
      <c r="M296" s="6" t="s">
        <v>1035</v>
      </c>
      <c r="N296" s="6" t="s">
        <v>1035</v>
      </c>
    </row>
    <row r="297" spans="4:14">
      <c r="D297" t="str">
        <f>VLOOKUP(E297,地名表!N:O,2,FALSE)</f>
        <v>自然公园</v>
      </c>
      <c r="E297" s="6">
        <v>24</v>
      </c>
      <c r="F297" s="6">
        <v>290</v>
      </c>
      <c r="G297" s="6">
        <v>290</v>
      </c>
      <c r="H297" s="6">
        <v>290</v>
      </c>
      <c r="I297" s="6" t="s">
        <v>1105</v>
      </c>
      <c r="J297" s="6" t="s">
        <v>1105</v>
      </c>
      <c r="K297" s="6" t="s">
        <v>1105</v>
      </c>
      <c r="L297" s="6" t="s">
        <v>1107</v>
      </c>
      <c r="M297" s="6" t="s">
        <v>1107</v>
      </c>
      <c r="N297" s="6" t="s">
        <v>1107</v>
      </c>
    </row>
    <row r="298" spans="4:14">
      <c r="D298" t="str">
        <f>VLOOKUP(E298,地名表!N:O,2,FALSE)</f>
        <v>自然公园</v>
      </c>
      <c r="E298" s="6">
        <v>24</v>
      </c>
      <c r="F298" s="6">
        <v>266</v>
      </c>
      <c r="G298" s="6">
        <v>268</v>
      </c>
      <c r="H298" s="6">
        <v>266</v>
      </c>
      <c r="I298" s="6" t="s">
        <v>1027</v>
      </c>
      <c r="J298" s="6" t="s">
        <v>1033</v>
      </c>
      <c r="K298" s="6" t="s">
        <v>1027</v>
      </c>
      <c r="L298" s="6" t="s">
        <v>1029</v>
      </c>
      <c r="M298" s="6" t="s">
        <v>1029</v>
      </c>
      <c r="N298" s="6" t="s">
        <v>1029</v>
      </c>
    </row>
    <row r="299" spans="4:14">
      <c r="D299" t="str">
        <f>VLOOKUP(E299,地名表!N:O,2,FALSE)</f>
        <v>自然公园</v>
      </c>
      <c r="E299" s="6">
        <v>24</v>
      </c>
      <c r="F299" s="6">
        <v>11</v>
      </c>
      <c r="G299" s="6">
        <v>11</v>
      </c>
      <c r="H299" s="6">
        <v>11</v>
      </c>
      <c r="I299" s="6" t="s">
        <v>74</v>
      </c>
      <c r="J299" s="6" t="s">
        <v>74</v>
      </c>
      <c r="K299" s="6" t="s">
        <v>74</v>
      </c>
      <c r="L299" s="6" t="s">
        <v>76</v>
      </c>
      <c r="M299" s="6" t="s">
        <v>76</v>
      </c>
      <c r="N299" s="6" t="s">
        <v>76</v>
      </c>
    </row>
    <row r="300" spans="4:14">
      <c r="D300" t="str">
        <f>VLOOKUP(E300,地名表!N:O,2,FALSE)</f>
        <v>自然公园</v>
      </c>
      <c r="E300" s="6">
        <v>24</v>
      </c>
      <c r="F300" s="6">
        <v>46</v>
      </c>
      <c r="G300" s="6">
        <v>46</v>
      </c>
      <c r="H300" s="6">
        <v>46</v>
      </c>
      <c r="I300" s="6" t="s">
        <v>223</v>
      </c>
      <c r="J300" s="6" t="s">
        <v>223</v>
      </c>
      <c r="K300" s="6" t="s">
        <v>223</v>
      </c>
      <c r="L300" s="6" t="s">
        <v>225</v>
      </c>
      <c r="M300" s="6" t="s">
        <v>225</v>
      </c>
      <c r="N300" s="6" t="s">
        <v>225</v>
      </c>
    </row>
    <row r="301" spans="4:14">
      <c r="D301" t="str">
        <f>VLOOKUP(E301,地名表!N:O,2,FALSE)</f>
        <v>自然公园</v>
      </c>
      <c r="E301" s="6">
        <v>24</v>
      </c>
      <c r="F301" s="6">
        <v>14</v>
      </c>
      <c r="G301" s="6">
        <v>14</v>
      </c>
      <c r="H301" s="6">
        <v>14</v>
      </c>
      <c r="I301" s="6" t="s">
        <v>88</v>
      </c>
      <c r="J301" s="6" t="s">
        <v>88</v>
      </c>
      <c r="K301" s="6" t="s">
        <v>88</v>
      </c>
      <c r="L301" s="6" t="s">
        <v>90</v>
      </c>
      <c r="M301" s="6" t="s">
        <v>90</v>
      </c>
      <c r="N301" s="6" t="s">
        <v>90</v>
      </c>
    </row>
    <row r="302" spans="4:14">
      <c r="D302" t="str">
        <f>VLOOKUP(E302,地名表!N:O,2,FALSE)</f>
        <v>36号道路</v>
      </c>
      <c r="E302" s="6">
        <v>25</v>
      </c>
      <c r="F302" s="6">
        <v>29</v>
      </c>
      <c r="G302" s="6">
        <v>29</v>
      </c>
      <c r="H302" s="6">
        <v>29</v>
      </c>
      <c r="I302" s="6" t="s">
        <v>154</v>
      </c>
      <c r="J302" s="6" t="s">
        <v>154</v>
      </c>
      <c r="K302" s="6" t="s">
        <v>154</v>
      </c>
      <c r="L302" s="6" t="s">
        <v>156</v>
      </c>
      <c r="M302" s="6" t="s">
        <v>156</v>
      </c>
      <c r="N302" s="6" t="s">
        <v>156</v>
      </c>
    </row>
    <row r="303" spans="4:14">
      <c r="D303" t="str">
        <f>VLOOKUP(E303,地名表!N:O,2,FALSE)</f>
        <v>36号道路</v>
      </c>
      <c r="E303" s="6">
        <v>25</v>
      </c>
      <c r="F303" s="6">
        <v>32</v>
      </c>
      <c r="G303" s="6">
        <v>32</v>
      </c>
      <c r="H303" s="6">
        <v>32</v>
      </c>
      <c r="I303" s="6" t="s">
        <v>165</v>
      </c>
      <c r="J303" s="6" t="s">
        <v>165</v>
      </c>
      <c r="K303" s="6" t="s">
        <v>165</v>
      </c>
      <c r="L303" s="6" t="s">
        <v>167</v>
      </c>
      <c r="M303" s="6" t="s">
        <v>167</v>
      </c>
      <c r="N303" s="6" t="s">
        <v>167</v>
      </c>
    </row>
    <row r="304" spans="4:14">
      <c r="D304" t="str">
        <f>VLOOKUP(E304,地名表!N:O,2,FALSE)</f>
        <v>36号道路</v>
      </c>
      <c r="E304" s="6">
        <v>25</v>
      </c>
      <c r="F304" s="6">
        <v>37</v>
      </c>
      <c r="G304" s="6">
        <v>58</v>
      </c>
      <c r="H304" s="6">
        <v>37</v>
      </c>
      <c r="I304" s="6" t="s">
        <v>185</v>
      </c>
      <c r="J304" s="6" t="s">
        <v>274</v>
      </c>
      <c r="K304" s="6" t="s">
        <v>185</v>
      </c>
      <c r="L304" s="6" t="s">
        <v>187</v>
      </c>
      <c r="M304" s="6" t="s">
        <v>187</v>
      </c>
      <c r="N304" s="6" t="s">
        <v>187</v>
      </c>
    </row>
    <row r="305" spans="4:14">
      <c r="D305" t="str">
        <f>VLOOKUP(E305,地名表!N:O,2,FALSE)</f>
        <v>36号道路</v>
      </c>
      <c r="E305" s="6">
        <v>25</v>
      </c>
      <c r="F305" s="6">
        <v>37</v>
      </c>
      <c r="G305" s="6">
        <v>58</v>
      </c>
      <c r="H305" s="6">
        <v>37</v>
      </c>
      <c r="I305" s="6" t="s">
        <v>185</v>
      </c>
      <c r="J305" s="6" t="s">
        <v>274</v>
      </c>
      <c r="K305" s="6" t="s">
        <v>185</v>
      </c>
      <c r="L305" s="6" t="s">
        <v>187</v>
      </c>
      <c r="M305" s="6" t="s">
        <v>187</v>
      </c>
      <c r="N305" s="6" t="s">
        <v>187</v>
      </c>
    </row>
    <row r="306" spans="4:14">
      <c r="D306" t="str">
        <f>VLOOKUP(E306,地名表!N:O,2,FALSE)</f>
        <v>36号道路</v>
      </c>
      <c r="E306" s="6">
        <v>25</v>
      </c>
      <c r="F306" s="6">
        <v>58</v>
      </c>
      <c r="G306" s="6">
        <v>58</v>
      </c>
      <c r="H306" s="6">
        <v>37</v>
      </c>
      <c r="I306" s="6" t="s">
        <v>274</v>
      </c>
      <c r="J306" s="6" t="s">
        <v>274</v>
      </c>
      <c r="K306" s="6" t="s">
        <v>185</v>
      </c>
      <c r="L306" s="6" t="s">
        <v>276</v>
      </c>
      <c r="M306" s="6" t="s">
        <v>276</v>
      </c>
      <c r="N306" s="6" t="s">
        <v>187</v>
      </c>
    </row>
    <row r="307" spans="4:14">
      <c r="D307" t="str">
        <f>VLOOKUP(E307,地名表!N:O,2,FALSE)</f>
        <v>36号道路</v>
      </c>
      <c r="E307" s="6">
        <v>25</v>
      </c>
      <c r="F307" s="6">
        <v>58</v>
      </c>
      <c r="G307" s="6">
        <v>203</v>
      </c>
      <c r="H307" s="6">
        <v>92</v>
      </c>
      <c r="I307" s="6" t="s">
        <v>274</v>
      </c>
      <c r="J307" s="6" t="s">
        <v>815</v>
      </c>
      <c r="K307" s="6" t="s">
        <v>413</v>
      </c>
      <c r="L307" s="6" t="s">
        <v>276</v>
      </c>
      <c r="M307" s="6" t="s">
        <v>276</v>
      </c>
      <c r="N307" s="6" t="s">
        <v>415</v>
      </c>
    </row>
    <row r="308" spans="4:14">
      <c r="D308" t="str">
        <f>VLOOKUP(E308,地名表!N:O,2,FALSE)</f>
        <v>36号道路</v>
      </c>
      <c r="E308" s="6">
        <v>25</v>
      </c>
      <c r="F308" s="6">
        <v>29</v>
      </c>
      <c r="G308" s="6">
        <v>203</v>
      </c>
      <c r="H308" s="6">
        <v>92</v>
      </c>
      <c r="I308" s="6" t="s">
        <v>154</v>
      </c>
      <c r="J308" s="6" t="s">
        <v>815</v>
      </c>
      <c r="K308" s="6" t="s">
        <v>413</v>
      </c>
      <c r="L308" s="6" t="s">
        <v>156</v>
      </c>
      <c r="M308" s="6" t="s">
        <v>156</v>
      </c>
      <c r="N308" s="6" t="s">
        <v>415</v>
      </c>
    </row>
    <row r="309" spans="4:14">
      <c r="D309" t="str">
        <f>VLOOKUP(E309,地名表!N:O,2,FALSE)</f>
        <v>36号道路</v>
      </c>
      <c r="E309" s="6">
        <v>25</v>
      </c>
      <c r="F309" s="6">
        <v>32</v>
      </c>
      <c r="G309" s="6">
        <v>203</v>
      </c>
      <c r="H309" s="6">
        <v>92</v>
      </c>
      <c r="I309" s="6" t="s">
        <v>165</v>
      </c>
      <c r="J309" s="6" t="s">
        <v>815</v>
      </c>
      <c r="K309" s="6" t="s">
        <v>413</v>
      </c>
      <c r="L309" s="6" t="s">
        <v>167</v>
      </c>
      <c r="M309" s="6" t="s">
        <v>167</v>
      </c>
      <c r="N309" s="6" t="s">
        <v>415</v>
      </c>
    </row>
    <row r="310" spans="4:14">
      <c r="D310" t="str">
        <f>VLOOKUP(E310,地名表!N:O,2,FALSE)</f>
        <v>36号道路</v>
      </c>
      <c r="E310" s="6">
        <v>25</v>
      </c>
      <c r="F310" s="6">
        <v>234</v>
      </c>
      <c r="G310" s="6">
        <v>234</v>
      </c>
      <c r="H310" s="6">
        <v>234</v>
      </c>
      <c r="I310" s="6" t="s">
        <v>919</v>
      </c>
      <c r="J310" s="6" t="s">
        <v>919</v>
      </c>
      <c r="K310" s="6" t="s">
        <v>919</v>
      </c>
      <c r="L310" s="6" t="s">
        <v>921</v>
      </c>
      <c r="M310" s="6" t="s">
        <v>921</v>
      </c>
      <c r="N310" s="6" t="s">
        <v>921</v>
      </c>
    </row>
    <row r="311" spans="4:14">
      <c r="D311" t="str">
        <f>VLOOKUP(E311,地名表!N:O,2,FALSE)</f>
        <v>36号道路</v>
      </c>
      <c r="E311" s="6">
        <v>25</v>
      </c>
      <c r="F311" s="6">
        <v>234</v>
      </c>
      <c r="G311" s="6">
        <v>234</v>
      </c>
      <c r="H311" s="6">
        <v>234</v>
      </c>
      <c r="I311" s="6" t="s">
        <v>919</v>
      </c>
      <c r="J311" s="6" t="s">
        <v>919</v>
      </c>
      <c r="K311" s="6" t="s">
        <v>919</v>
      </c>
      <c r="L311" s="6" t="s">
        <v>921</v>
      </c>
      <c r="M311" s="6" t="s">
        <v>921</v>
      </c>
      <c r="N311" s="6" t="s">
        <v>921</v>
      </c>
    </row>
    <row r="312" spans="4:14">
      <c r="D312" t="str">
        <f>VLOOKUP(E312,地名表!N:O,2,FALSE)</f>
        <v>36号道路</v>
      </c>
      <c r="E312" s="6">
        <v>25</v>
      </c>
      <c r="F312" s="6">
        <v>234</v>
      </c>
      <c r="G312" s="6">
        <v>234</v>
      </c>
      <c r="H312" s="6">
        <v>234</v>
      </c>
      <c r="I312" s="6" t="s">
        <v>919</v>
      </c>
      <c r="J312" s="6" t="s">
        <v>919</v>
      </c>
      <c r="K312" s="6" t="s">
        <v>919</v>
      </c>
      <c r="L312" s="6" t="s">
        <v>921</v>
      </c>
      <c r="M312" s="6" t="s">
        <v>921</v>
      </c>
      <c r="N312" s="6" t="s">
        <v>921</v>
      </c>
    </row>
    <row r="313" spans="4:14">
      <c r="D313" t="str">
        <f>VLOOKUP(E313,地名表!N:O,2,FALSE)</f>
        <v>36号道路</v>
      </c>
      <c r="E313" s="6">
        <v>25</v>
      </c>
      <c r="F313" s="6">
        <v>234</v>
      </c>
      <c r="G313" s="6">
        <v>234</v>
      </c>
      <c r="H313" s="6">
        <v>234</v>
      </c>
      <c r="I313" s="6" t="s">
        <v>919</v>
      </c>
      <c r="J313" s="6" t="s">
        <v>919</v>
      </c>
      <c r="K313" s="6" t="s">
        <v>919</v>
      </c>
      <c r="L313" s="6" t="s">
        <v>921</v>
      </c>
      <c r="M313" s="6" t="s">
        <v>921</v>
      </c>
      <c r="N313" s="6" t="s">
        <v>921</v>
      </c>
    </row>
    <row r="314" spans="4:14">
      <c r="D314" t="str">
        <f>VLOOKUP(E314,地名表!N:O,2,FALSE)</f>
        <v>37号道路</v>
      </c>
      <c r="E314" s="6">
        <v>26</v>
      </c>
      <c r="F314" s="6">
        <v>261</v>
      </c>
      <c r="G314" s="6">
        <v>335</v>
      </c>
      <c r="H314" s="6">
        <v>163</v>
      </c>
      <c r="I314" s="6" t="s">
        <v>1007</v>
      </c>
      <c r="J314" s="6" t="s">
        <v>1257</v>
      </c>
      <c r="K314" s="6" t="s">
        <v>681</v>
      </c>
      <c r="L314" s="6" t="s">
        <v>1009</v>
      </c>
      <c r="M314" s="6" t="s">
        <v>1009</v>
      </c>
      <c r="N314" s="6" t="s">
        <v>683</v>
      </c>
    </row>
    <row r="315" spans="4:14">
      <c r="D315" t="str">
        <f>VLOOKUP(E315,地名表!N:O,2,FALSE)</f>
        <v>37号道路</v>
      </c>
      <c r="E315" s="6">
        <v>26</v>
      </c>
      <c r="F315" s="6">
        <v>335</v>
      </c>
      <c r="G315" s="6">
        <v>234</v>
      </c>
      <c r="H315" s="6">
        <v>164</v>
      </c>
      <c r="I315" s="6" t="s">
        <v>1257</v>
      </c>
      <c r="J315" s="6" t="s">
        <v>919</v>
      </c>
      <c r="K315" s="6" t="s">
        <v>684</v>
      </c>
      <c r="L315" s="6" t="s">
        <v>1259</v>
      </c>
      <c r="M315" s="6" t="s">
        <v>1259</v>
      </c>
      <c r="N315" s="6" t="s">
        <v>686</v>
      </c>
    </row>
    <row r="316" spans="4:14">
      <c r="D316" t="str">
        <f>VLOOKUP(E316,地名表!N:O,2,FALSE)</f>
        <v>37号道路</v>
      </c>
      <c r="E316" s="6">
        <v>26</v>
      </c>
      <c r="F316" s="6">
        <v>165</v>
      </c>
      <c r="G316" s="6">
        <v>165</v>
      </c>
      <c r="H316" s="6">
        <v>216</v>
      </c>
      <c r="I316" s="6" t="s">
        <v>687</v>
      </c>
      <c r="J316" s="6" t="s">
        <v>687</v>
      </c>
      <c r="K316" s="6" t="s">
        <v>859</v>
      </c>
      <c r="L316" s="6" t="s">
        <v>689</v>
      </c>
      <c r="M316" s="6" t="s">
        <v>689</v>
      </c>
      <c r="N316" s="6" t="s">
        <v>861</v>
      </c>
    </row>
    <row r="317" spans="4:14">
      <c r="D317" t="str">
        <f>VLOOKUP(E317,地名表!N:O,2,FALSE)</f>
        <v>37号道路</v>
      </c>
      <c r="E317" s="6">
        <v>26</v>
      </c>
      <c r="F317" s="6">
        <v>165</v>
      </c>
      <c r="G317" s="6">
        <v>403</v>
      </c>
      <c r="H317" s="6">
        <v>37</v>
      </c>
      <c r="I317" s="6" t="s">
        <v>687</v>
      </c>
      <c r="J317" s="6" t="s">
        <v>1485</v>
      </c>
      <c r="K317" s="6" t="s">
        <v>185</v>
      </c>
      <c r="L317" s="6" t="s">
        <v>689</v>
      </c>
      <c r="M317" s="6" t="s">
        <v>689</v>
      </c>
      <c r="N317" s="6" t="s">
        <v>187</v>
      </c>
    </row>
    <row r="318" spans="4:14">
      <c r="D318" t="str">
        <f>VLOOKUP(E318,地名表!N:O,2,FALSE)</f>
        <v>37号道路</v>
      </c>
      <c r="E318" s="6">
        <v>26</v>
      </c>
      <c r="F318" s="6">
        <v>234</v>
      </c>
      <c r="G318" s="6">
        <v>335</v>
      </c>
      <c r="H318" s="6">
        <v>164</v>
      </c>
      <c r="I318" s="6" t="s">
        <v>919</v>
      </c>
      <c r="J318" s="6" t="s">
        <v>1257</v>
      </c>
      <c r="K318" s="6" t="s">
        <v>684</v>
      </c>
      <c r="L318" s="6" t="s">
        <v>921</v>
      </c>
      <c r="M318" s="6" t="s">
        <v>921</v>
      </c>
      <c r="N318" s="6" t="s">
        <v>686</v>
      </c>
    </row>
    <row r="319" spans="4:14">
      <c r="D319" t="str">
        <f>VLOOKUP(E319,地名表!N:O,2,FALSE)</f>
        <v>37号道路</v>
      </c>
      <c r="E319" s="6">
        <v>26</v>
      </c>
      <c r="F319" s="6">
        <v>234</v>
      </c>
      <c r="G319" s="6">
        <v>335</v>
      </c>
      <c r="H319" s="6">
        <v>37</v>
      </c>
      <c r="I319" s="6" t="s">
        <v>919</v>
      </c>
      <c r="J319" s="6" t="s">
        <v>1257</v>
      </c>
      <c r="K319" s="6" t="s">
        <v>185</v>
      </c>
      <c r="L319" s="6" t="s">
        <v>921</v>
      </c>
      <c r="M319" s="6" t="s">
        <v>921</v>
      </c>
      <c r="N319" s="6" t="s">
        <v>187</v>
      </c>
    </row>
    <row r="320" spans="4:14">
      <c r="D320" t="str">
        <f>VLOOKUP(E320,地名表!N:O,2,FALSE)</f>
        <v>37号道路</v>
      </c>
      <c r="E320" s="6">
        <v>26</v>
      </c>
      <c r="F320" s="6">
        <v>37</v>
      </c>
      <c r="G320" s="6">
        <v>58</v>
      </c>
      <c r="H320" s="6">
        <v>37</v>
      </c>
      <c r="I320" s="6" t="s">
        <v>185</v>
      </c>
      <c r="J320" s="6" t="s">
        <v>274</v>
      </c>
      <c r="K320" s="6" t="s">
        <v>185</v>
      </c>
      <c r="L320" s="6" t="s">
        <v>187</v>
      </c>
      <c r="M320" s="6" t="s">
        <v>187</v>
      </c>
      <c r="N320" s="6" t="s">
        <v>187</v>
      </c>
    </row>
    <row r="321" spans="4:14">
      <c r="D321" t="str">
        <f>VLOOKUP(E321,地名表!N:O,2,FALSE)</f>
        <v>37号道路</v>
      </c>
      <c r="E321" s="6">
        <v>26</v>
      </c>
      <c r="F321" s="6">
        <v>58</v>
      </c>
      <c r="G321" s="6">
        <v>58</v>
      </c>
      <c r="H321" s="6">
        <v>261</v>
      </c>
      <c r="I321" s="6" t="s">
        <v>274</v>
      </c>
      <c r="J321" s="6" t="s">
        <v>274</v>
      </c>
      <c r="K321" s="6" t="s">
        <v>1007</v>
      </c>
      <c r="L321" s="6" t="s">
        <v>276</v>
      </c>
      <c r="M321" s="6" t="s">
        <v>276</v>
      </c>
      <c r="N321" s="6" t="s">
        <v>1009</v>
      </c>
    </row>
    <row r="322" spans="4:14">
      <c r="D322" t="str">
        <f>VLOOKUP(E322,地名表!N:O,2,FALSE)</f>
        <v>37号道路</v>
      </c>
      <c r="E322" s="6">
        <v>26</v>
      </c>
      <c r="F322" s="6">
        <v>403</v>
      </c>
      <c r="G322" s="6">
        <v>234</v>
      </c>
      <c r="H322" s="6">
        <v>261</v>
      </c>
      <c r="I322" s="6" t="s">
        <v>1485</v>
      </c>
      <c r="J322" s="6" t="s">
        <v>919</v>
      </c>
      <c r="K322" s="6" t="s">
        <v>1007</v>
      </c>
      <c r="L322" s="6" t="s">
        <v>1487</v>
      </c>
      <c r="M322" s="6" t="s">
        <v>1487</v>
      </c>
      <c r="N322" s="6" t="s">
        <v>1009</v>
      </c>
    </row>
    <row r="323" spans="4:14">
      <c r="D323" t="str">
        <f>VLOOKUP(E323,地名表!N:O,2,FALSE)</f>
        <v>37号道路</v>
      </c>
      <c r="E323" s="6">
        <v>26</v>
      </c>
      <c r="F323" s="6">
        <v>403</v>
      </c>
      <c r="G323" s="6">
        <v>403</v>
      </c>
      <c r="H323" s="6">
        <v>261</v>
      </c>
      <c r="I323" s="6" t="s">
        <v>1485</v>
      </c>
      <c r="J323" s="6" t="s">
        <v>1485</v>
      </c>
      <c r="K323" s="6" t="s">
        <v>1007</v>
      </c>
      <c r="L323" s="6" t="s">
        <v>1487</v>
      </c>
      <c r="M323" s="6" t="s">
        <v>1487</v>
      </c>
      <c r="N323" s="6" t="s">
        <v>1009</v>
      </c>
    </row>
    <row r="324" spans="4:14">
      <c r="D324" t="str">
        <f>VLOOKUP(E324,地名表!N:O,2,FALSE)</f>
        <v>37号道路</v>
      </c>
      <c r="E324" s="6">
        <v>26</v>
      </c>
      <c r="F324" s="6">
        <v>403</v>
      </c>
      <c r="G324" s="6">
        <v>403</v>
      </c>
      <c r="H324" s="6">
        <v>261</v>
      </c>
      <c r="I324" s="6" t="s">
        <v>1485</v>
      </c>
      <c r="J324" s="6" t="s">
        <v>1485</v>
      </c>
      <c r="K324" s="6" t="s">
        <v>1007</v>
      </c>
      <c r="L324" s="6" t="s">
        <v>1487</v>
      </c>
      <c r="M324" s="6" t="s">
        <v>1487</v>
      </c>
      <c r="N324" s="6" t="s">
        <v>1009</v>
      </c>
    </row>
    <row r="325" spans="4:14">
      <c r="D325" t="str">
        <f>VLOOKUP(E325,地名表!N:O,2,FALSE)</f>
        <v>37号道路</v>
      </c>
      <c r="E325" s="6">
        <v>26</v>
      </c>
      <c r="F325" s="6">
        <v>403</v>
      </c>
      <c r="G325" s="6">
        <v>403</v>
      </c>
      <c r="H325" s="6">
        <v>261</v>
      </c>
      <c r="I325" s="6" t="s">
        <v>1485</v>
      </c>
      <c r="J325" s="6" t="s">
        <v>1485</v>
      </c>
      <c r="K325" s="6" t="s">
        <v>1007</v>
      </c>
      <c r="L325" s="6" t="s">
        <v>1487</v>
      </c>
      <c r="M325" s="6" t="s">
        <v>1487</v>
      </c>
      <c r="N325" s="6" t="s">
        <v>1009</v>
      </c>
    </row>
    <row r="326" spans="4:14">
      <c r="D326" t="str">
        <f>VLOOKUP(E326,地名表!N:O,2,FALSE)</f>
        <v>槐荫市</v>
      </c>
      <c r="E326" s="6">
        <v>27</v>
      </c>
      <c r="F326" s="6">
        <v>0</v>
      </c>
      <c r="G326" s="6">
        <v>0</v>
      </c>
      <c r="H326" s="6">
        <v>0</v>
      </c>
      <c r="I326" s="6" t="s">
        <v>25</v>
      </c>
      <c r="J326" s="6" t="s">
        <v>25</v>
      </c>
      <c r="K326" s="6" t="s">
        <v>25</v>
      </c>
      <c r="L326" s="6" t="s">
        <v>27</v>
      </c>
      <c r="M326" s="6" t="s">
        <v>27</v>
      </c>
      <c r="N326" s="6" t="s">
        <v>27</v>
      </c>
    </row>
    <row r="327" spans="4:14">
      <c r="D327" t="str">
        <f>VLOOKUP(E327,地名表!N:O,2,FALSE)</f>
        <v>槐荫市</v>
      </c>
      <c r="E327" s="6">
        <v>27</v>
      </c>
      <c r="F327" s="6">
        <v>0</v>
      </c>
      <c r="G327" s="6">
        <v>0</v>
      </c>
      <c r="H327" s="6">
        <v>0</v>
      </c>
      <c r="I327" s="6" t="s">
        <v>25</v>
      </c>
      <c r="J327" s="6" t="s">
        <v>25</v>
      </c>
      <c r="K327" s="6" t="s">
        <v>25</v>
      </c>
      <c r="L327" s="6" t="s">
        <v>27</v>
      </c>
      <c r="M327" s="6" t="s">
        <v>27</v>
      </c>
      <c r="N327" s="6" t="s">
        <v>27</v>
      </c>
    </row>
    <row r="328" spans="4:14">
      <c r="D328" t="str">
        <f>VLOOKUP(E328,地名表!N:O,2,FALSE)</f>
        <v>槐荫市</v>
      </c>
      <c r="E328" s="6">
        <v>27</v>
      </c>
      <c r="F328" s="6">
        <v>0</v>
      </c>
      <c r="G328" s="6">
        <v>0</v>
      </c>
      <c r="H328" s="6">
        <v>0</v>
      </c>
      <c r="I328" s="6" t="s">
        <v>25</v>
      </c>
      <c r="J328" s="6" t="s">
        <v>25</v>
      </c>
      <c r="K328" s="6" t="s">
        <v>25</v>
      </c>
      <c r="L328" s="6" t="s">
        <v>27</v>
      </c>
      <c r="M328" s="6" t="s">
        <v>27</v>
      </c>
      <c r="N328" s="6" t="s">
        <v>27</v>
      </c>
    </row>
    <row r="329" spans="4:14">
      <c r="D329" t="str">
        <f>VLOOKUP(E329,地名表!N:O,2,FALSE)</f>
        <v>槐荫市</v>
      </c>
      <c r="E329" s="6">
        <v>27</v>
      </c>
      <c r="F329" s="6">
        <v>0</v>
      </c>
      <c r="G329" s="6">
        <v>0</v>
      </c>
      <c r="H329" s="6">
        <v>0</v>
      </c>
      <c r="I329" s="6" t="s">
        <v>25</v>
      </c>
      <c r="J329" s="6" t="s">
        <v>25</v>
      </c>
      <c r="K329" s="6" t="s">
        <v>25</v>
      </c>
      <c r="L329" s="6" t="s">
        <v>27</v>
      </c>
      <c r="M329" s="6" t="s">
        <v>27</v>
      </c>
      <c r="N329" s="6" t="s">
        <v>27</v>
      </c>
    </row>
    <row r="330" spans="4:14">
      <c r="D330" t="str">
        <f>VLOOKUP(E330,地名表!N:O,2,FALSE)</f>
        <v>槐荫市</v>
      </c>
      <c r="E330" s="6">
        <v>27</v>
      </c>
      <c r="F330" s="6">
        <v>0</v>
      </c>
      <c r="G330" s="6">
        <v>0</v>
      </c>
      <c r="H330" s="6">
        <v>0</v>
      </c>
      <c r="I330" s="6" t="s">
        <v>25</v>
      </c>
      <c r="J330" s="6" t="s">
        <v>25</v>
      </c>
      <c r="K330" s="6" t="s">
        <v>25</v>
      </c>
      <c r="L330" s="6" t="s">
        <v>27</v>
      </c>
      <c r="M330" s="6" t="s">
        <v>27</v>
      </c>
      <c r="N330" s="6" t="s">
        <v>27</v>
      </c>
    </row>
    <row r="331" spans="4:14">
      <c r="D331" t="str">
        <f>VLOOKUP(E331,地名表!N:O,2,FALSE)</f>
        <v>槐荫市</v>
      </c>
      <c r="E331" s="6">
        <v>27</v>
      </c>
      <c r="F331" s="6">
        <v>0</v>
      </c>
      <c r="G331" s="6">
        <v>0</v>
      </c>
      <c r="H331" s="6">
        <v>0</v>
      </c>
      <c r="I331" s="6" t="s">
        <v>25</v>
      </c>
      <c r="J331" s="6" t="s">
        <v>25</v>
      </c>
      <c r="K331" s="6" t="s">
        <v>25</v>
      </c>
      <c r="L331" s="6" t="s">
        <v>27</v>
      </c>
      <c r="M331" s="6" t="s">
        <v>27</v>
      </c>
      <c r="N331" s="6" t="s">
        <v>27</v>
      </c>
    </row>
    <row r="332" spans="4:14">
      <c r="D332" t="str">
        <f>VLOOKUP(E332,地名表!N:O,2,FALSE)</f>
        <v>槐荫市</v>
      </c>
      <c r="E332" s="6">
        <v>27</v>
      </c>
      <c r="F332" s="6">
        <v>0</v>
      </c>
      <c r="G332" s="6">
        <v>0</v>
      </c>
      <c r="H332" s="6">
        <v>0</v>
      </c>
      <c r="I332" s="6" t="s">
        <v>25</v>
      </c>
      <c r="J332" s="6" t="s">
        <v>25</v>
      </c>
      <c r="K332" s="6" t="s">
        <v>25</v>
      </c>
      <c r="L332" s="6" t="s">
        <v>27</v>
      </c>
      <c r="M332" s="6" t="s">
        <v>27</v>
      </c>
      <c r="N332" s="6" t="s">
        <v>27</v>
      </c>
    </row>
    <row r="333" spans="4:14">
      <c r="D333" t="str">
        <f>VLOOKUP(E333,地名表!N:O,2,FALSE)</f>
        <v>槐荫市</v>
      </c>
      <c r="E333" s="6">
        <v>27</v>
      </c>
      <c r="F333" s="6">
        <v>0</v>
      </c>
      <c r="G333" s="6">
        <v>0</v>
      </c>
      <c r="H333" s="6">
        <v>0</v>
      </c>
      <c r="I333" s="6" t="s">
        <v>25</v>
      </c>
      <c r="J333" s="6" t="s">
        <v>25</v>
      </c>
      <c r="K333" s="6" t="s">
        <v>25</v>
      </c>
      <c r="L333" s="6" t="s">
        <v>27</v>
      </c>
      <c r="M333" s="6" t="s">
        <v>27</v>
      </c>
      <c r="N333" s="6" t="s">
        <v>27</v>
      </c>
    </row>
    <row r="334" spans="4:14">
      <c r="D334" t="str">
        <f>VLOOKUP(E334,地名表!N:O,2,FALSE)</f>
        <v>槐荫市</v>
      </c>
      <c r="E334" s="6">
        <v>27</v>
      </c>
      <c r="F334" s="6">
        <v>0</v>
      </c>
      <c r="G334" s="6">
        <v>0</v>
      </c>
      <c r="H334" s="6">
        <v>0</v>
      </c>
      <c r="I334" s="6" t="s">
        <v>25</v>
      </c>
      <c r="J334" s="6" t="s">
        <v>25</v>
      </c>
      <c r="K334" s="6" t="s">
        <v>25</v>
      </c>
      <c r="L334" s="6" t="s">
        <v>27</v>
      </c>
      <c r="M334" s="6" t="s">
        <v>27</v>
      </c>
      <c r="N334" s="6" t="s">
        <v>27</v>
      </c>
    </row>
    <row r="335" spans="4:14">
      <c r="D335" t="str">
        <f>VLOOKUP(E335,地名表!N:O,2,FALSE)</f>
        <v>槐荫市</v>
      </c>
      <c r="E335" s="6">
        <v>27</v>
      </c>
      <c r="F335" s="6">
        <v>0</v>
      </c>
      <c r="G335" s="6">
        <v>0</v>
      </c>
      <c r="H335" s="6">
        <v>0</v>
      </c>
      <c r="I335" s="6" t="s">
        <v>25</v>
      </c>
      <c r="J335" s="6" t="s">
        <v>25</v>
      </c>
      <c r="K335" s="6" t="s">
        <v>25</v>
      </c>
      <c r="L335" s="6" t="s">
        <v>27</v>
      </c>
      <c r="M335" s="6" t="s">
        <v>27</v>
      </c>
      <c r="N335" s="6" t="s">
        <v>27</v>
      </c>
    </row>
    <row r="336" spans="4:14">
      <c r="D336" t="str">
        <f>VLOOKUP(E336,地名表!N:O,2,FALSE)</f>
        <v>槐荫市</v>
      </c>
      <c r="E336" s="6">
        <v>27</v>
      </c>
      <c r="F336" s="6">
        <v>0</v>
      </c>
      <c r="G336" s="6">
        <v>0</v>
      </c>
      <c r="H336" s="6">
        <v>0</v>
      </c>
      <c r="I336" s="6" t="s">
        <v>25</v>
      </c>
      <c r="J336" s="6" t="s">
        <v>25</v>
      </c>
      <c r="K336" s="6" t="s">
        <v>25</v>
      </c>
      <c r="L336" s="6" t="s">
        <v>27</v>
      </c>
      <c r="M336" s="6" t="s">
        <v>27</v>
      </c>
      <c r="N336" s="6" t="s">
        <v>27</v>
      </c>
    </row>
    <row r="337" spans="4:14">
      <c r="D337" t="str">
        <f>VLOOKUP(E337,地名表!N:O,2,FALSE)</f>
        <v>槐荫市</v>
      </c>
      <c r="E337" s="6">
        <v>27</v>
      </c>
      <c r="F337" s="6">
        <v>0</v>
      </c>
      <c r="G337" s="6">
        <v>0</v>
      </c>
      <c r="H337" s="6">
        <v>0</v>
      </c>
      <c r="I337" s="6" t="s">
        <v>25</v>
      </c>
      <c r="J337" s="6" t="s">
        <v>25</v>
      </c>
      <c r="K337" s="6" t="s">
        <v>25</v>
      </c>
      <c r="L337" s="6" t="s">
        <v>27</v>
      </c>
      <c r="M337" s="6" t="s">
        <v>27</v>
      </c>
      <c r="N337" s="6" t="s">
        <v>27</v>
      </c>
    </row>
    <row r="338" spans="4:14">
      <c r="D338" t="str">
        <f>VLOOKUP(E338,地名表!N:O,2,FALSE)</f>
        <v>烧焦塔</v>
      </c>
      <c r="E338" s="6">
        <v>28</v>
      </c>
      <c r="F338" s="6">
        <v>869</v>
      </c>
      <c r="G338" s="6">
        <v>869</v>
      </c>
      <c r="H338" s="6">
        <v>1126</v>
      </c>
      <c r="I338" s="6" t="s">
        <v>2905</v>
      </c>
      <c r="J338" s="6" t="s">
        <v>2905</v>
      </c>
      <c r="K338" s="6" t="s">
        <v>3705</v>
      </c>
      <c r="L338" s="6" t="s">
        <v>2907</v>
      </c>
      <c r="M338" s="6" t="s">
        <v>2907</v>
      </c>
      <c r="N338" s="6" t="s">
        <v>3707</v>
      </c>
    </row>
    <row r="339" spans="4:14">
      <c r="D339" t="str">
        <f>VLOOKUP(E339,地名表!N:O,2,FALSE)</f>
        <v>烧焦塔</v>
      </c>
      <c r="E339" s="6">
        <v>28</v>
      </c>
      <c r="F339" s="6">
        <v>109</v>
      </c>
      <c r="G339" s="6">
        <v>109</v>
      </c>
      <c r="H339" s="6">
        <v>109</v>
      </c>
      <c r="I339" s="6" t="s">
        <v>477</v>
      </c>
      <c r="J339" s="6" t="s">
        <v>477</v>
      </c>
      <c r="K339" s="6" t="s">
        <v>477</v>
      </c>
      <c r="L339" s="6" t="s">
        <v>479</v>
      </c>
      <c r="M339" s="6" t="s">
        <v>479</v>
      </c>
      <c r="N339" s="6" t="s">
        <v>479</v>
      </c>
    </row>
    <row r="340" spans="4:14">
      <c r="D340" t="str">
        <f>VLOOKUP(E340,地名表!N:O,2,FALSE)</f>
        <v>烧焦塔</v>
      </c>
      <c r="E340" s="6">
        <v>28</v>
      </c>
      <c r="F340" s="6">
        <v>869</v>
      </c>
      <c r="G340" s="6">
        <v>869</v>
      </c>
      <c r="H340" s="6">
        <v>1126</v>
      </c>
      <c r="I340" s="6" t="s">
        <v>2905</v>
      </c>
      <c r="J340" s="6" t="s">
        <v>2905</v>
      </c>
      <c r="K340" s="6" t="s">
        <v>3705</v>
      </c>
      <c r="L340" s="6" t="s">
        <v>2907</v>
      </c>
      <c r="M340" s="6" t="s">
        <v>2907</v>
      </c>
      <c r="N340" s="6" t="s">
        <v>3707</v>
      </c>
    </row>
    <row r="341" spans="4:14">
      <c r="D341" t="str">
        <f>VLOOKUP(E341,地名表!N:O,2,FALSE)</f>
        <v>烧焦塔</v>
      </c>
      <c r="E341" s="6">
        <v>28</v>
      </c>
      <c r="F341" s="6">
        <v>109</v>
      </c>
      <c r="G341" s="6">
        <v>109</v>
      </c>
      <c r="H341" s="6">
        <v>109</v>
      </c>
      <c r="I341" s="6" t="s">
        <v>477</v>
      </c>
      <c r="J341" s="6" t="s">
        <v>477</v>
      </c>
      <c r="K341" s="6" t="s">
        <v>477</v>
      </c>
      <c r="L341" s="6" t="s">
        <v>479</v>
      </c>
      <c r="M341" s="6" t="s">
        <v>479</v>
      </c>
      <c r="N341" s="6" t="s">
        <v>479</v>
      </c>
    </row>
    <row r="342" spans="4:14">
      <c r="D342" t="str">
        <f>VLOOKUP(E342,地名表!N:O,2,FALSE)</f>
        <v>烧焦塔</v>
      </c>
      <c r="E342" s="6">
        <v>28</v>
      </c>
      <c r="F342" s="6">
        <v>240</v>
      </c>
      <c r="G342" s="6">
        <v>240</v>
      </c>
      <c r="H342" s="6">
        <v>240</v>
      </c>
      <c r="I342" s="6" t="s">
        <v>939</v>
      </c>
      <c r="J342" s="6" t="s">
        <v>939</v>
      </c>
      <c r="K342" s="6" t="s">
        <v>939</v>
      </c>
      <c r="L342" s="6" t="s">
        <v>941</v>
      </c>
      <c r="M342" s="6" t="s">
        <v>941</v>
      </c>
      <c r="N342" s="6" t="s">
        <v>941</v>
      </c>
    </row>
    <row r="343" spans="4:14">
      <c r="D343" t="str">
        <f>VLOOKUP(E343,地名表!N:O,2,FALSE)</f>
        <v>烧焦塔</v>
      </c>
      <c r="E343" s="6">
        <v>28</v>
      </c>
      <c r="F343" s="6">
        <v>434</v>
      </c>
      <c r="G343" s="6">
        <v>434</v>
      </c>
      <c r="H343" s="6">
        <v>434</v>
      </c>
      <c r="I343" s="6" t="s">
        <v>1587</v>
      </c>
      <c r="J343" s="6" t="s">
        <v>1587</v>
      </c>
      <c r="K343" s="6" t="s">
        <v>1587</v>
      </c>
      <c r="L343" s="6" t="s">
        <v>1589</v>
      </c>
      <c r="M343" s="6" t="s">
        <v>1589</v>
      </c>
      <c r="N343" s="6" t="s">
        <v>1589</v>
      </c>
    </row>
    <row r="344" spans="4:14">
      <c r="D344" t="str">
        <f>VLOOKUP(E344,地名表!N:O,2,FALSE)</f>
        <v>烧焦塔</v>
      </c>
      <c r="E344" s="6">
        <v>28</v>
      </c>
      <c r="F344" s="6">
        <v>434</v>
      </c>
      <c r="G344" s="6">
        <v>434</v>
      </c>
      <c r="H344" s="6">
        <v>434</v>
      </c>
      <c r="I344" s="6" t="s">
        <v>1587</v>
      </c>
      <c r="J344" s="6" t="s">
        <v>1587</v>
      </c>
      <c r="K344" s="6" t="s">
        <v>1587</v>
      </c>
      <c r="L344" s="6" t="s">
        <v>1589</v>
      </c>
      <c r="M344" s="6" t="s">
        <v>1589</v>
      </c>
      <c r="N344" s="6" t="s">
        <v>1589</v>
      </c>
    </row>
    <row r="345" spans="4:14">
      <c r="D345" t="str">
        <f>VLOOKUP(E345,地名表!N:O,2,FALSE)</f>
        <v>烧焦塔</v>
      </c>
      <c r="E345" s="6">
        <v>28</v>
      </c>
      <c r="F345" s="6">
        <v>218</v>
      </c>
      <c r="G345" s="6">
        <v>218</v>
      </c>
      <c r="H345" s="6">
        <v>218</v>
      </c>
      <c r="I345" s="6" t="s">
        <v>865</v>
      </c>
      <c r="J345" s="6" t="s">
        <v>865</v>
      </c>
      <c r="K345" s="6" t="s">
        <v>865</v>
      </c>
      <c r="L345" s="6" t="s">
        <v>867</v>
      </c>
      <c r="M345" s="6" t="s">
        <v>867</v>
      </c>
      <c r="N345" s="6" t="s">
        <v>867</v>
      </c>
    </row>
    <row r="346" spans="4:14">
      <c r="D346" t="str">
        <f>VLOOKUP(E346,地名表!N:O,2,FALSE)</f>
        <v>烧焦塔</v>
      </c>
      <c r="E346" s="6">
        <v>28</v>
      </c>
      <c r="F346" s="6">
        <v>218</v>
      </c>
      <c r="G346" s="6">
        <v>218</v>
      </c>
      <c r="H346" s="6">
        <v>218</v>
      </c>
      <c r="I346" s="6" t="s">
        <v>865</v>
      </c>
      <c r="J346" s="6" t="s">
        <v>865</v>
      </c>
      <c r="K346" s="6" t="s">
        <v>865</v>
      </c>
      <c r="L346" s="6" t="s">
        <v>867</v>
      </c>
      <c r="M346" s="6" t="s">
        <v>867</v>
      </c>
      <c r="N346" s="6" t="s">
        <v>867</v>
      </c>
    </row>
    <row r="347" spans="4:14">
      <c r="D347" t="str">
        <f>VLOOKUP(E347,地名表!N:O,2,FALSE)</f>
        <v>烧焦塔</v>
      </c>
      <c r="E347" s="6">
        <v>28</v>
      </c>
      <c r="F347" s="6">
        <v>218</v>
      </c>
      <c r="G347" s="6">
        <v>218</v>
      </c>
      <c r="H347" s="6">
        <v>218</v>
      </c>
      <c r="I347" s="6" t="s">
        <v>865</v>
      </c>
      <c r="J347" s="6" t="s">
        <v>865</v>
      </c>
      <c r="K347" s="6" t="s">
        <v>865</v>
      </c>
      <c r="L347" s="6" t="s">
        <v>867</v>
      </c>
      <c r="M347" s="6" t="s">
        <v>867</v>
      </c>
      <c r="N347" s="6" t="s">
        <v>867</v>
      </c>
    </row>
    <row r="348" spans="4:14">
      <c r="D348" t="str">
        <f>VLOOKUP(E348,地名表!N:O,2,FALSE)</f>
        <v>烧焦塔</v>
      </c>
      <c r="E348" s="6">
        <v>28</v>
      </c>
      <c r="F348" s="6">
        <v>985</v>
      </c>
      <c r="G348" s="6">
        <v>985</v>
      </c>
      <c r="H348" s="6">
        <v>985</v>
      </c>
      <c r="I348" s="6" t="s">
        <v>3275</v>
      </c>
      <c r="J348" s="6" t="s">
        <v>3275</v>
      </c>
      <c r="K348" s="6" t="s">
        <v>3275</v>
      </c>
      <c r="L348" s="6" t="s">
        <v>3277</v>
      </c>
      <c r="M348" s="6" t="s">
        <v>3277</v>
      </c>
      <c r="N348" s="6" t="s">
        <v>3277</v>
      </c>
    </row>
    <row r="349" spans="4:14">
      <c r="D349" t="str">
        <f>VLOOKUP(E349,地名表!N:O,2,FALSE)</f>
        <v>烧焦塔</v>
      </c>
      <c r="E349" s="6">
        <v>28</v>
      </c>
      <c r="F349" s="6">
        <v>985</v>
      </c>
      <c r="G349" s="6">
        <v>985</v>
      </c>
      <c r="H349" s="6">
        <v>985</v>
      </c>
      <c r="I349" s="6" t="s">
        <v>3275</v>
      </c>
      <c r="J349" s="6" t="s">
        <v>3275</v>
      </c>
      <c r="K349" s="6" t="s">
        <v>3275</v>
      </c>
      <c r="L349" s="6" t="s">
        <v>3277</v>
      </c>
      <c r="M349" s="6" t="s">
        <v>3277</v>
      </c>
      <c r="N349" s="6" t="s">
        <v>3277</v>
      </c>
    </row>
    <row r="350" spans="4:14">
      <c r="D350" t="str">
        <f>VLOOKUP(E350,地名表!N:O,2,FALSE)</f>
        <v>烧焦塔</v>
      </c>
      <c r="E350" s="6">
        <v>29</v>
      </c>
      <c r="F350" s="6">
        <v>19</v>
      </c>
      <c r="G350" s="6">
        <v>19</v>
      </c>
      <c r="H350" s="6">
        <v>1126</v>
      </c>
      <c r="I350" s="6" t="s">
        <v>108</v>
      </c>
      <c r="J350" s="6" t="s">
        <v>108</v>
      </c>
      <c r="K350" s="6" t="s">
        <v>3705</v>
      </c>
      <c r="L350" s="6" t="s">
        <v>110</v>
      </c>
      <c r="M350" s="6" t="s">
        <v>110</v>
      </c>
      <c r="N350" s="6" t="s">
        <v>3707</v>
      </c>
    </row>
    <row r="351" spans="4:14">
      <c r="D351" t="str">
        <f>VLOOKUP(E351,地名表!N:O,2,FALSE)</f>
        <v>烧焦塔</v>
      </c>
      <c r="E351" s="6">
        <v>29</v>
      </c>
      <c r="F351" s="6">
        <v>109</v>
      </c>
      <c r="G351" s="6">
        <v>109</v>
      </c>
      <c r="H351" s="6">
        <v>89</v>
      </c>
      <c r="I351" s="6" t="s">
        <v>477</v>
      </c>
      <c r="J351" s="6" t="s">
        <v>477</v>
      </c>
      <c r="K351" s="6" t="s">
        <v>399</v>
      </c>
      <c r="L351" s="6" t="s">
        <v>479</v>
      </c>
      <c r="M351" s="6" t="s">
        <v>479</v>
      </c>
      <c r="N351" s="6" t="s">
        <v>401</v>
      </c>
    </row>
    <row r="352" spans="4:14">
      <c r="D352" t="str">
        <f>VLOOKUP(E352,地名表!N:O,2,FALSE)</f>
        <v>烧焦塔</v>
      </c>
      <c r="E352" s="6">
        <v>29</v>
      </c>
      <c r="F352" s="6">
        <v>218</v>
      </c>
      <c r="G352" s="6">
        <v>218</v>
      </c>
      <c r="H352" s="6">
        <v>218</v>
      </c>
      <c r="I352" s="6" t="s">
        <v>865</v>
      </c>
      <c r="J352" s="6" t="s">
        <v>865</v>
      </c>
      <c r="K352" s="6" t="s">
        <v>865</v>
      </c>
      <c r="L352" s="6" t="s">
        <v>867</v>
      </c>
      <c r="M352" s="6" t="s">
        <v>867</v>
      </c>
      <c r="N352" s="6" t="s">
        <v>867</v>
      </c>
    </row>
    <row r="353" spans="4:14">
      <c r="D353" t="str">
        <f>VLOOKUP(E353,地名表!N:O,2,FALSE)</f>
        <v>烧焦塔</v>
      </c>
      <c r="E353" s="6">
        <v>29</v>
      </c>
      <c r="F353" s="6">
        <v>109</v>
      </c>
      <c r="G353" s="6">
        <v>109</v>
      </c>
      <c r="H353" s="6">
        <v>109</v>
      </c>
      <c r="I353" s="6" t="s">
        <v>477</v>
      </c>
      <c r="J353" s="6" t="s">
        <v>477</v>
      </c>
      <c r="K353" s="6" t="s">
        <v>477</v>
      </c>
      <c r="L353" s="6" t="s">
        <v>479</v>
      </c>
      <c r="M353" s="6" t="s">
        <v>479</v>
      </c>
      <c r="N353" s="6" t="s">
        <v>479</v>
      </c>
    </row>
    <row r="354" spans="4:14">
      <c r="D354" t="str">
        <f>VLOOKUP(E354,地名表!N:O,2,FALSE)</f>
        <v>烧焦塔</v>
      </c>
      <c r="E354" s="6">
        <v>29</v>
      </c>
      <c r="F354" s="6">
        <v>109</v>
      </c>
      <c r="G354" s="6">
        <v>109</v>
      </c>
      <c r="H354" s="6">
        <v>109</v>
      </c>
      <c r="I354" s="6" t="s">
        <v>477</v>
      </c>
      <c r="J354" s="6" t="s">
        <v>477</v>
      </c>
      <c r="K354" s="6" t="s">
        <v>477</v>
      </c>
      <c r="L354" s="6" t="s">
        <v>479</v>
      </c>
      <c r="M354" s="6" t="s">
        <v>479</v>
      </c>
      <c r="N354" s="6" t="s">
        <v>479</v>
      </c>
    </row>
    <row r="355" spans="4:14">
      <c r="D355" t="str">
        <f>VLOOKUP(E355,地名表!N:O,2,FALSE)</f>
        <v>烧焦塔</v>
      </c>
      <c r="E355" s="6">
        <v>29</v>
      </c>
      <c r="F355" s="6">
        <v>109</v>
      </c>
      <c r="G355" s="6">
        <v>240</v>
      </c>
      <c r="H355" s="6">
        <v>109</v>
      </c>
      <c r="I355" s="6" t="s">
        <v>477</v>
      </c>
      <c r="J355" s="6" t="s">
        <v>939</v>
      </c>
      <c r="K355" s="6" t="s">
        <v>477</v>
      </c>
      <c r="L355" s="6" t="s">
        <v>479</v>
      </c>
      <c r="M355" s="6" t="s">
        <v>479</v>
      </c>
      <c r="N355" s="6" t="s">
        <v>479</v>
      </c>
    </row>
    <row r="356" spans="4:14">
      <c r="D356" t="str">
        <f>VLOOKUP(E356,地名表!N:O,2,FALSE)</f>
        <v>烧焦塔</v>
      </c>
      <c r="E356" s="6">
        <v>29</v>
      </c>
      <c r="F356" s="6">
        <v>451</v>
      </c>
      <c r="G356" s="6">
        <v>126</v>
      </c>
      <c r="H356" s="6">
        <v>240</v>
      </c>
      <c r="I356" s="6" t="s">
        <v>1641</v>
      </c>
      <c r="J356" s="6" t="s">
        <v>545</v>
      </c>
      <c r="K356" s="6" t="s">
        <v>939</v>
      </c>
      <c r="L356" s="6" t="s">
        <v>1643</v>
      </c>
      <c r="M356" s="6" t="s">
        <v>1643</v>
      </c>
      <c r="N356" s="6" t="s">
        <v>941</v>
      </c>
    </row>
    <row r="357" spans="4:14">
      <c r="D357" t="str">
        <f>VLOOKUP(E357,地名表!N:O,2,FALSE)</f>
        <v>烧焦塔</v>
      </c>
      <c r="E357" s="6">
        <v>29</v>
      </c>
      <c r="F357" s="6">
        <v>434</v>
      </c>
      <c r="G357" s="6">
        <v>126</v>
      </c>
      <c r="H357" s="6">
        <v>240</v>
      </c>
      <c r="I357" s="6" t="s">
        <v>1587</v>
      </c>
      <c r="J357" s="6" t="s">
        <v>545</v>
      </c>
      <c r="K357" s="6" t="s">
        <v>939</v>
      </c>
      <c r="L357" s="6" t="s">
        <v>1589</v>
      </c>
      <c r="M357" s="6" t="s">
        <v>1589</v>
      </c>
      <c r="N357" s="6" t="s">
        <v>941</v>
      </c>
    </row>
    <row r="358" spans="4:14">
      <c r="D358" t="str">
        <f>VLOOKUP(E358,地名表!N:O,2,FALSE)</f>
        <v>烧焦塔</v>
      </c>
      <c r="E358" s="6">
        <v>29</v>
      </c>
      <c r="F358" s="6">
        <v>240</v>
      </c>
      <c r="G358" s="6">
        <v>451</v>
      </c>
      <c r="H358" s="6">
        <v>240</v>
      </c>
      <c r="I358" s="6" t="s">
        <v>939</v>
      </c>
      <c r="J358" s="6" t="s">
        <v>1641</v>
      </c>
      <c r="K358" s="6" t="s">
        <v>939</v>
      </c>
      <c r="L358" s="6" t="s">
        <v>941</v>
      </c>
      <c r="M358" s="6" t="s">
        <v>941</v>
      </c>
      <c r="N358" s="6" t="s">
        <v>941</v>
      </c>
    </row>
    <row r="359" spans="4:14">
      <c r="D359" t="str">
        <f>VLOOKUP(E359,地名表!N:O,2,FALSE)</f>
        <v>烧焦塔</v>
      </c>
      <c r="E359" s="6">
        <v>29</v>
      </c>
      <c r="F359" s="6">
        <v>126</v>
      </c>
      <c r="G359" s="6">
        <v>434</v>
      </c>
      <c r="H359" s="6">
        <v>126</v>
      </c>
      <c r="I359" s="6" t="s">
        <v>545</v>
      </c>
      <c r="J359" s="6" t="s">
        <v>1587</v>
      </c>
      <c r="K359" s="6" t="s">
        <v>545</v>
      </c>
      <c r="L359" s="6" t="s">
        <v>547</v>
      </c>
      <c r="M359" s="6" t="s">
        <v>547</v>
      </c>
      <c r="N359" s="6" t="s">
        <v>547</v>
      </c>
    </row>
    <row r="360" spans="4:14">
      <c r="D360" t="str">
        <f>VLOOKUP(E360,地名表!N:O,2,FALSE)</f>
        <v>烧焦塔</v>
      </c>
      <c r="E360" s="6">
        <v>29</v>
      </c>
      <c r="F360" s="6">
        <v>985</v>
      </c>
      <c r="G360" s="6">
        <v>985</v>
      </c>
      <c r="H360" s="6">
        <v>985</v>
      </c>
      <c r="I360" s="6" t="s">
        <v>3275</v>
      </c>
      <c r="J360" s="6" t="s">
        <v>3275</v>
      </c>
      <c r="K360" s="6" t="s">
        <v>3275</v>
      </c>
      <c r="L360" s="6" t="s">
        <v>3277</v>
      </c>
      <c r="M360" s="6" t="s">
        <v>3277</v>
      </c>
      <c r="N360" s="6" t="s">
        <v>3277</v>
      </c>
    </row>
    <row r="361" spans="4:14">
      <c r="D361" t="str">
        <f>VLOOKUP(E361,地名表!N:O,2,FALSE)</f>
        <v>烧焦塔</v>
      </c>
      <c r="E361" s="6">
        <v>29</v>
      </c>
      <c r="F361" s="6">
        <v>985</v>
      </c>
      <c r="G361" s="6">
        <v>985</v>
      </c>
      <c r="H361" s="6">
        <v>985</v>
      </c>
      <c r="I361" s="6" t="s">
        <v>3275</v>
      </c>
      <c r="J361" s="6" t="s">
        <v>3275</v>
      </c>
      <c r="K361" s="6" t="s">
        <v>3275</v>
      </c>
      <c r="L361" s="6" t="s">
        <v>3277</v>
      </c>
      <c r="M361" s="6" t="s">
        <v>3277</v>
      </c>
      <c r="N361" s="6" t="s">
        <v>3277</v>
      </c>
    </row>
    <row r="362" spans="4:14">
      <c r="D362" t="str">
        <f>VLOOKUP(E362,地名表!N:O,2,FALSE)</f>
        <v>铃铛塔</v>
      </c>
      <c r="E362" s="6">
        <v>30</v>
      </c>
      <c r="F362" s="6">
        <v>20</v>
      </c>
      <c r="G362" s="6">
        <v>20</v>
      </c>
      <c r="H362" s="6">
        <v>92</v>
      </c>
      <c r="I362" s="6" t="s">
        <v>113</v>
      </c>
      <c r="J362" s="6" t="s">
        <v>113</v>
      </c>
      <c r="K362" s="6" t="s">
        <v>413</v>
      </c>
      <c r="L362" s="6" t="s">
        <v>115</v>
      </c>
      <c r="M362" s="6" t="s">
        <v>115</v>
      </c>
      <c r="N362" s="6" t="s">
        <v>415</v>
      </c>
    </row>
    <row r="363" spans="4:14">
      <c r="D363" t="str">
        <f>VLOOKUP(E363,地名表!N:O,2,FALSE)</f>
        <v>铃铛塔</v>
      </c>
      <c r="E363" s="6">
        <v>30</v>
      </c>
      <c r="F363" s="6">
        <v>20</v>
      </c>
      <c r="G363" s="6">
        <v>20</v>
      </c>
      <c r="H363" s="6">
        <v>93</v>
      </c>
      <c r="I363" s="6" t="s">
        <v>113</v>
      </c>
      <c r="J363" s="6" t="s">
        <v>113</v>
      </c>
      <c r="K363" s="6" t="s">
        <v>418</v>
      </c>
      <c r="L363" s="6" t="s">
        <v>115</v>
      </c>
      <c r="M363" s="6" t="s">
        <v>115</v>
      </c>
      <c r="N363" s="6" t="s">
        <v>420</v>
      </c>
    </row>
    <row r="364" spans="4:14">
      <c r="D364" t="str">
        <f>VLOOKUP(E364,地名表!N:O,2,FALSE)</f>
        <v>铃铛塔</v>
      </c>
      <c r="E364" s="6">
        <v>30</v>
      </c>
      <c r="F364" s="6">
        <v>20</v>
      </c>
      <c r="G364" s="6">
        <v>20</v>
      </c>
      <c r="H364" s="6">
        <v>92</v>
      </c>
      <c r="I364" s="6" t="s">
        <v>113</v>
      </c>
      <c r="J364" s="6" t="s">
        <v>113</v>
      </c>
      <c r="K364" s="6" t="s">
        <v>413</v>
      </c>
      <c r="L364" s="6" t="s">
        <v>115</v>
      </c>
      <c r="M364" s="6" t="s">
        <v>115</v>
      </c>
      <c r="N364" s="6" t="s">
        <v>415</v>
      </c>
    </row>
    <row r="365" spans="4:14">
      <c r="D365" t="str">
        <f>VLOOKUP(E365,地名表!N:O,2,FALSE)</f>
        <v>铃铛塔</v>
      </c>
      <c r="E365" s="6">
        <v>30</v>
      </c>
      <c r="F365" s="6">
        <v>20</v>
      </c>
      <c r="G365" s="6">
        <v>20</v>
      </c>
      <c r="H365" s="6">
        <v>93</v>
      </c>
      <c r="I365" s="6" t="s">
        <v>113</v>
      </c>
      <c r="J365" s="6" t="s">
        <v>113</v>
      </c>
      <c r="K365" s="6" t="s">
        <v>418</v>
      </c>
      <c r="L365" s="6" t="s">
        <v>115</v>
      </c>
      <c r="M365" s="6" t="s">
        <v>115</v>
      </c>
      <c r="N365" s="6" t="s">
        <v>420</v>
      </c>
    </row>
    <row r="366" spans="4:14">
      <c r="D366" t="str">
        <f>VLOOKUP(E366,地名表!N:O,2,FALSE)</f>
        <v>铃铛塔</v>
      </c>
      <c r="E366" s="6">
        <v>30</v>
      </c>
      <c r="F366" s="6">
        <v>20</v>
      </c>
      <c r="G366" s="6">
        <v>20</v>
      </c>
      <c r="H366" s="6">
        <v>93</v>
      </c>
      <c r="I366" s="6" t="s">
        <v>113</v>
      </c>
      <c r="J366" s="6" t="s">
        <v>113</v>
      </c>
      <c r="K366" s="6" t="s">
        <v>418</v>
      </c>
      <c r="L366" s="6" t="s">
        <v>115</v>
      </c>
      <c r="M366" s="6" t="s">
        <v>115</v>
      </c>
      <c r="N366" s="6" t="s">
        <v>420</v>
      </c>
    </row>
    <row r="367" spans="4:14">
      <c r="D367" t="str">
        <f>VLOOKUP(E367,地名表!N:O,2,FALSE)</f>
        <v>铃铛塔</v>
      </c>
      <c r="E367" s="6">
        <v>30</v>
      </c>
      <c r="F367" s="6">
        <v>20</v>
      </c>
      <c r="G367" s="6">
        <v>20</v>
      </c>
      <c r="H367" s="6">
        <v>93</v>
      </c>
      <c r="I367" s="6" t="s">
        <v>113</v>
      </c>
      <c r="J367" s="6" t="s">
        <v>113</v>
      </c>
      <c r="K367" s="6" t="s">
        <v>418</v>
      </c>
      <c r="L367" s="6" t="s">
        <v>115</v>
      </c>
      <c r="M367" s="6" t="s">
        <v>115</v>
      </c>
      <c r="N367" s="6" t="s">
        <v>420</v>
      </c>
    </row>
    <row r="368" spans="4:14">
      <c r="D368" t="str">
        <f>VLOOKUP(E368,地名表!N:O,2,FALSE)</f>
        <v>铃铛塔</v>
      </c>
      <c r="E368" s="6">
        <v>30</v>
      </c>
      <c r="F368" s="6">
        <v>19</v>
      </c>
      <c r="G368" s="6">
        <v>19</v>
      </c>
      <c r="H368" s="6">
        <v>19</v>
      </c>
      <c r="I368" s="6" t="s">
        <v>108</v>
      </c>
      <c r="J368" s="6" t="s">
        <v>108</v>
      </c>
      <c r="K368" s="6" t="s">
        <v>108</v>
      </c>
      <c r="L368" s="6" t="s">
        <v>110</v>
      </c>
      <c r="M368" s="6" t="s">
        <v>110</v>
      </c>
      <c r="N368" s="6" t="s">
        <v>110</v>
      </c>
    </row>
    <row r="369" spans="4:14">
      <c r="D369" t="str">
        <f>VLOOKUP(E369,地名表!N:O,2,FALSE)</f>
        <v>铃铛塔</v>
      </c>
      <c r="E369" s="6">
        <v>30</v>
      </c>
      <c r="F369" s="6">
        <v>19</v>
      </c>
      <c r="G369" s="6">
        <v>19</v>
      </c>
      <c r="H369" s="6">
        <v>19</v>
      </c>
      <c r="I369" s="6" t="s">
        <v>108</v>
      </c>
      <c r="J369" s="6" t="s">
        <v>108</v>
      </c>
      <c r="K369" s="6" t="s">
        <v>108</v>
      </c>
      <c r="L369" s="6" t="s">
        <v>110</v>
      </c>
      <c r="M369" s="6" t="s">
        <v>110</v>
      </c>
      <c r="N369" s="6" t="s">
        <v>110</v>
      </c>
    </row>
    <row r="370" spans="4:14">
      <c r="D370" t="str">
        <f>VLOOKUP(E370,地名表!N:O,2,FALSE)</f>
        <v>铃铛塔</v>
      </c>
      <c r="E370" s="6">
        <v>30</v>
      </c>
      <c r="F370" s="6">
        <v>19</v>
      </c>
      <c r="G370" s="6">
        <v>19</v>
      </c>
      <c r="H370" s="6">
        <v>19</v>
      </c>
      <c r="I370" s="6" t="s">
        <v>108</v>
      </c>
      <c r="J370" s="6" t="s">
        <v>108</v>
      </c>
      <c r="K370" s="6" t="s">
        <v>108</v>
      </c>
      <c r="L370" s="6" t="s">
        <v>110</v>
      </c>
      <c r="M370" s="6" t="s">
        <v>110</v>
      </c>
      <c r="N370" s="6" t="s">
        <v>110</v>
      </c>
    </row>
    <row r="371" spans="4:14">
      <c r="D371" t="str">
        <f>VLOOKUP(E371,地名表!N:O,2,FALSE)</f>
        <v>铃铛塔</v>
      </c>
      <c r="E371" s="6">
        <v>30</v>
      </c>
      <c r="F371" s="6">
        <v>19</v>
      </c>
      <c r="G371" s="6">
        <v>19</v>
      </c>
      <c r="H371" s="6">
        <v>19</v>
      </c>
      <c r="I371" s="6" t="s">
        <v>108</v>
      </c>
      <c r="J371" s="6" t="s">
        <v>108</v>
      </c>
      <c r="K371" s="6" t="s">
        <v>108</v>
      </c>
      <c r="L371" s="6" t="s">
        <v>110</v>
      </c>
      <c r="M371" s="6" t="s">
        <v>110</v>
      </c>
      <c r="N371" s="6" t="s">
        <v>110</v>
      </c>
    </row>
    <row r="372" spans="4:14">
      <c r="D372" t="str">
        <f>VLOOKUP(E372,地名表!N:O,2,FALSE)</f>
        <v>铃铛塔</v>
      </c>
      <c r="E372" s="6">
        <v>30</v>
      </c>
      <c r="F372" s="6">
        <v>19</v>
      </c>
      <c r="G372" s="6">
        <v>19</v>
      </c>
      <c r="H372" s="6">
        <v>19</v>
      </c>
      <c r="I372" s="6" t="s">
        <v>108</v>
      </c>
      <c r="J372" s="6" t="s">
        <v>108</v>
      </c>
      <c r="K372" s="6" t="s">
        <v>108</v>
      </c>
      <c r="L372" s="6" t="s">
        <v>110</v>
      </c>
      <c r="M372" s="6" t="s">
        <v>110</v>
      </c>
      <c r="N372" s="6" t="s">
        <v>110</v>
      </c>
    </row>
    <row r="373" spans="4:14">
      <c r="D373" t="str">
        <f>VLOOKUP(E373,地名表!N:O,2,FALSE)</f>
        <v>铃铛塔</v>
      </c>
      <c r="E373" s="6">
        <v>30</v>
      </c>
      <c r="F373" s="6">
        <v>19</v>
      </c>
      <c r="G373" s="6">
        <v>19</v>
      </c>
      <c r="H373" s="6">
        <v>19</v>
      </c>
      <c r="I373" s="6" t="s">
        <v>108</v>
      </c>
      <c r="J373" s="6" t="s">
        <v>108</v>
      </c>
      <c r="K373" s="6" t="s">
        <v>108</v>
      </c>
      <c r="L373" s="6" t="s">
        <v>110</v>
      </c>
      <c r="M373" s="6" t="s">
        <v>110</v>
      </c>
      <c r="N373" s="6" t="s">
        <v>110</v>
      </c>
    </row>
    <row r="374" spans="4:14">
      <c r="D374" t="str">
        <f>VLOOKUP(E374,地名表!N:O,2,FALSE)</f>
        <v>铃铛塔</v>
      </c>
      <c r="E374" s="6">
        <v>31</v>
      </c>
      <c r="F374" s="6">
        <v>20</v>
      </c>
      <c r="G374" s="6">
        <v>20</v>
      </c>
      <c r="H374" s="6">
        <v>92</v>
      </c>
      <c r="I374" s="6" t="s">
        <v>113</v>
      </c>
      <c r="J374" s="6" t="s">
        <v>113</v>
      </c>
      <c r="K374" s="6" t="s">
        <v>413</v>
      </c>
      <c r="L374" s="6" t="s">
        <v>115</v>
      </c>
      <c r="M374" s="6" t="s">
        <v>115</v>
      </c>
      <c r="N374" s="6" t="s">
        <v>415</v>
      </c>
    </row>
    <row r="375" spans="4:14">
      <c r="D375" t="str">
        <f>VLOOKUP(E375,地名表!N:O,2,FALSE)</f>
        <v>铃铛塔</v>
      </c>
      <c r="E375" s="6">
        <v>31</v>
      </c>
      <c r="F375" s="6">
        <v>20</v>
      </c>
      <c r="G375" s="6">
        <v>20</v>
      </c>
      <c r="H375" s="6">
        <v>92</v>
      </c>
      <c r="I375" s="6" t="s">
        <v>113</v>
      </c>
      <c r="J375" s="6" t="s">
        <v>113</v>
      </c>
      <c r="K375" s="6" t="s">
        <v>413</v>
      </c>
      <c r="L375" s="6" t="s">
        <v>115</v>
      </c>
      <c r="M375" s="6" t="s">
        <v>115</v>
      </c>
      <c r="N375" s="6" t="s">
        <v>415</v>
      </c>
    </row>
    <row r="376" spans="4:14">
      <c r="D376" t="str">
        <f>VLOOKUP(E376,地名表!N:O,2,FALSE)</f>
        <v>铃铛塔</v>
      </c>
      <c r="E376" s="6">
        <v>31</v>
      </c>
      <c r="F376" s="6">
        <v>20</v>
      </c>
      <c r="G376" s="6">
        <v>20</v>
      </c>
      <c r="H376" s="6">
        <v>92</v>
      </c>
      <c r="I376" s="6" t="s">
        <v>113</v>
      </c>
      <c r="J376" s="6" t="s">
        <v>113</v>
      </c>
      <c r="K376" s="6" t="s">
        <v>413</v>
      </c>
      <c r="L376" s="6" t="s">
        <v>115</v>
      </c>
      <c r="M376" s="6" t="s">
        <v>115</v>
      </c>
      <c r="N376" s="6" t="s">
        <v>415</v>
      </c>
    </row>
    <row r="377" spans="4:14">
      <c r="D377" t="str">
        <f>VLOOKUP(E377,地名表!N:O,2,FALSE)</f>
        <v>铃铛塔</v>
      </c>
      <c r="E377" s="6">
        <v>31</v>
      </c>
      <c r="F377" s="6">
        <v>20</v>
      </c>
      <c r="G377" s="6">
        <v>20</v>
      </c>
      <c r="H377" s="6">
        <v>93</v>
      </c>
      <c r="I377" s="6" t="s">
        <v>113</v>
      </c>
      <c r="J377" s="6" t="s">
        <v>113</v>
      </c>
      <c r="K377" s="6" t="s">
        <v>418</v>
      </c>
      <c r="L377" s="6" t="s">
        <v>115</v>
      </c>
      <c r="M377" s="6" t="s">
        <v>115</v>
      </c>
      <c r="N377" s="6" t="s">
        <v>420</v>
      </c>
    </row>
    <row r="378" spans="4:14">
      <c r="D378" t="str">
        <f>VLOOKUP(E378,地名表!N:O,2,FALSE)</f>
        <v>铃铛塔</v>
      </c>
      <c r="E378" s="6">
        <v>31</v>
      </c>
      <c r="F378" s="6">
        <v>20</v>
      </c>
      <c r="G378" s="6">
        <v>20</v>
      </c>
      <c r="H378" s="6">
        <v>93</v>
      </c>
      <c r="I378" s="6" t="s">
        <v>113</v>
      </c>
      <c r="J378" s="6" t="s">
        <v>113</v>
      </c>
      <c r="K378" s="6" t="s">
        <v>418</v>
      </c>
      <c r="L378" s="6" t="s">
        <v>115</v>
      </c>
      <c r="M378" s="6" t="s">
        <v>115</v>
      </c>
      <c r="N378" s="6" t="s">
        <v>420</v>
      </c>
    </row>
    <row r="379" spans="4:14">
      <c r="D379" t="str">
        <f>VLOOKUP(E379,地名表!N:O,2,FALSE)</f>
        <v>铃铛塔</v>
      </c>
      <c r="E379" s="6">
        <v>31</v>
      </c>
      <c r="F379" s="6">
        <v>20</v>
      </c>
      <c r="G379" s="6">
        <v>20</v>
      </c>
      <c r="H379" s="6">
        <v>93</v>
      </c>
      <c r="I379" s="6" t="s">
        <v>113</v>
      </c>
      <c r="J379" s="6" t="s">
        <v>113</v>
      </c>
      <c r="K379" s="6" t="s">
        <v>418</v>
      </c>
      <c r="L379" s="6" t="s">
        <v>115</v>
      </c>
      <c r="M379" s="6" t="s">
        <v>115</v>
      </c>
      <c r="N379" s="6" t="s">
        <v>420</v>
      </c>
    </row>
    <row r="380" spans="4:14">
      <c r="D380" t="str">
        <f>VLOOKUP(E380,地名表!N:O,2,FALSE)</f>
        <v>铃铛塔</v>
      </c>
      <c r="E380" s="6">
        <v>31</v>
      </c>
      <c r="F380" s="6">
        <v>19</v>
      </c>
      <c r="G380" s="6">
        <v>19</v>
      </c>
      <c r="H380" s="6">
        <v>19</v>
      </c>
      <c r="I380" s="6" t="s">
        <v>108</v>
      </c>
      <c r="J380" s="6" t="s">
        <v>108</v>
      </c>
      <c r="K380" s="6" t="s">
        <v>108</v>
      </c>
      <c r="L380" s="6" t="s">
        <v>110</v>
      </c>
      <c r="M380" s="6" t="s">
        <v>110</v>
      </c>
      <c r="N380" s="6" t="s">
        <v>110</v>
      </c>
    </row>
    <row r="381" spans="4:14">
      <c r="D381" t="str">
        <f>VLOOKUP(E381,地名表!N:O,2,FALSE)</f>
        <v>铃铛塔</v>
      </c>
      <c r="E381" s="6">
        <v>31</v>
      </c>
      <c r="F381" s="6">
        <v>19</v>
      </c>
      <c r="G381" s="6">
        <v>19</v>
      </c>
      <c r="H381" s="6">
        <v>19</v>
      </c>
      <c r="I381" s="6" t="s">
        <v>108</v>
      </c>
      <c r="J381" s="6" t="s">
        <v>108</v>
      </c>
      <c r="K381" s="6" t="s">
        <v>108</v>
      </c>
      <c r="L381" s="6" t="s">
        <v>110</v>
      </c>
      <c r="M381" s="6" t="s">
        <v>110</v>
      </c>
      <c r="N381" s="6" t="s">
        <v>110</v>
      </c>
    </row>
    <row r="382" spans="4:14">
      <c r="D382" t="str">
        <f>VLOOKUP(E382,地名表!N:O,2,FALSE)</f>
        <v>铃铛塔</v>
      </c>
      <c r="E382" s="6">
        <v>31</v>
      </c>
      <c r="F382" s="6">
        <v>19</v>
      </c>
      <c r="G382" s="6">
        <v>19</v>
      </c>
      <c r="H382" s="6">
        <v>19</v>
      </c>
      <c r="I382" s="6" t="s">
        <v>108</v>
      </c>
      <c r="J382" s="6" t="s">
        <v>108</v>
      </c>
      <c r="K382" s="6" t="s">
        <v>108</v>
      </c>
      <c r="L382" s="6" t="s">
        <v>110</v>
      </c>
      <c r="M382" s="6" t="s">
        <v>110</v>
      </c>
      <c r="N382" s="6" t="s">
        <v>110</v>
      </c>
    </row>
    <row r="383" spans="4:14">
      <c r="D383" t="str">
        <f>VLOOKUP(E383,地名表!N:O,2,FALSE)</f>
        <v>铃铛塔</v>
      </c>
      <c r="E383" s="6">
        <v>31</v>
      </c>
      <c r="F383" s="6">
        <v>19</v>
      </c>
      <c r="G383" s="6">
        <v>19</v>
      </c>
      <c r="H383" s="6">
        <v>19</v>
      </c>
      <c r="I383" s="6" t="s">
        <v>108</v>
      </c>
      <c r="J383" s="6" t="s">
        <v>108</v>
      </c>
      <c r="K383" s="6" t="s">
        <v>108</v>
      </c>
      <c r="L383" s="6" t="s">
        <v>110</v>
      </c>
      <c r="M383" s="6" t="s">
        <v>110</v>
      </c>
      <c r="N383" s="6" t="s">
        <v>110</v>
      </c>
    </row>
    <row r="384" spans="4:14">
      <c r="D384" t="str">
        <f>VLOOKUP(E384,地名表!N:O,2,FALSE)</f>
        <v>铃铛塔</v>
      </c>
      <c r="E384" s="6">
        <v>31</v>
      </c>
      <c r="F384" s="6">
        <v>19</v>
      </c>
      <c r="G384" s="6">
        <v>19</v>
      </c>
      <c r="H384" s="6">
        <v>19</v>
      </c>
      <c r="I384" s="6" t="s">
        <v>108</v>
      </c>
      <c r="J384" s="6" t="s">
        <v>108</v>
      </c>
      <c r="K384" s="6" t="s">
        <v>108</v>
      </c>
      <c r="L384" s="6" t="s">
        <v>110</v>
      </c>
      <c r="M384" s="6" t="s">
        <v>110</v>
      </c>
      <c r="N384" s="6" t="s">
        <v>110</v>
      </c>
    </row>
    <row r="385" spans="4:14">
      <c r="D385" t="str">
        <f>VLOOKUP(E385,地名表!N:O,2,FALSE)</f>
        <v>铃铛塔</v>
      </c>
      <c r="E385" s="6">
        <v>31</v>
      </c>
      <c r="F385" s="6">
        <v>19</v>
      </c>
      <c r="G385" s="6">
        <v>19</v>
      </c>
      <c r="H385" s="6">
        <v>19</v>
      </c>
      <c r="I385" s="6" t="s">
        <v>108</v>
      </c>
      <c r="J385" s="6" t="s">
        <v>108</v>
      </c>
      <c r="K385" s="6" t="s">
        <v>108</v>
      </c>
      <c r="L385" s="6" t="s">
        <v>110</v>
      </c>
      <c r="M385" s="6" t="s">
        <v>110</v>
      </c>
      <c r="N385" s="6" t="s">
        <v>110</v>
      </c>
    </row>
    <row r="386" spans="4:14">
      <c r="D386" t="str">
        <f>VLOOKUP(E386,地名表!N:O,2,FALSE)</f>
        <v>铃铛塔</v>
      </c>
      <c r="E386" s="6">
        <v>32</v>
      </c>
      <c r="F386" s="6">
        <v>20</v>
      </c>
      <c r="G386" s="6">
        <v>20</v>
      </c>
      <c r="H386" s="6">
        <v>92</v>
      </c>
      <c r="I386" s="6" t="s">
        <v>113</v>
      </c>
      <c r="J386" s="6" t="s">
        <v>113</v>
      </c>
      <c r="K386" s="6" t="s">
        <v>413</v>
      </c>
      <c r="L386" s="6" t="s">
        <v>115</v>
      </c>
      <c r="M386" s="6" t="s">
        <v>115</v>
      </c>
      <c r="N386" s="6" t="s">
        <v>415</v>
      </c>
    </row>
    <row r="387" spans="4:14">
      <c r="D387" t="str">
        <f>VLOOKUP(E387,地名表!N:O,2,FALSE)</f>
        <v>铃铛塔</v>
      </c>
      <c r="E387" s="6">
        <v>32</v>
      </c>
      <c r="F387" s="6">
        <v>20</v>
      </c>
      <c r="G387" s="6">
        <v>20</v>
      </c>
      <c r="H387" s="6">
        <v>93</v>
      </c>
      <c r="I387" s="6" t="s">
        <v>113</v>
      </c>
      <c r="J387" s="6" t="s">
        <v>113</v>
      </c>
      <c r="K387" s="6" t="s">
        <v>418</v>
      </c>
      <c r="L387" s="6" t="s">
        <v>115</v>
      </c>
      <c r="M387" s="6" t="s">
        <v>115</v>
      </c>
      <c r="N387" s="6" t="s">
        <v>420</v>
      </c>
    </row>
    <row r="388" spans="4:14">
      <c r="D388" t="str">
        <f>VLOOKUP(E388,地名表!N:O,2,FALSE)</f>
        <v>铃铛塔</v>
      </c>
      <c r="E388" s="6">
        <v>32</v>
      </c>
      <c r="F388" s="6">
        <v>20</v>
      </c>
      <c r="G388" s="6">
        <v>20</v>
      </c>
      <c r="H388" s="6">
        <v>92</v>
      </c>
      <c r="I388" s="6" t="s">
        <v>113</v>
      </c>
      <c r="J388" s="6" t="s">
        <v>113</v>
      </c>
      <c r="K388" s="6" t="s">
        <v>413</v>
      </c>
      <c r="L388" s="6" t="s">
        <v>115</v>
      </c>
      <c r="M388" s="6" t="s">
        <v>115</v>
      </c>
      <c r="N388" s="6" t="s">
        <v>415</v>
      </c>
    </row>
    <row r="389" spans="4:14">
      <c r="D389" t="str">
        <f>VLOOKUP(E389,地名表!N:O,2,FALSE)</f>
        <v>铃铛塔</v>
      </c>
      <c r="E389" s="6">
        <v>32</v>
      </c>
      <c r="F389" s="6">
        <v>20</v>
      </c>
      <c r="G389" s="6">
        <v>20</v>
      </c>
      <c r="H389" s="6">
        <v>92</v>
      </c>
      <c r="I389" s="6" t="s">
        <v>113</v>
      </c>
      <c r="J389" s="6" t="s">
        <v>113</v>
      </c>
      <c r="K389" s="6" t="s">
        <v>413</v>
      </c>
      <c r="L389" s="6" t="s">
        <v>115</v>
      </c>
      <c r="M389" s="6" t="s">
        <v>115</v>
      </c>
      <c r="N389" s="6" t="s">
        <v>415</v>
      </c>
    </row>
    <row r="390" spans="4:14">
      <c r="D390" t="str">
        <f>VLOOKUP(E390,地名表!N:O,2,FALSE)</f>
        <v>铃铛塔</v>
      </c>
      <c r="E390" s="6">
        <v>32</v>
      </c>
      <c r="F390" s="6">
        <v>20</v>
      </c>
      <c r="G390" s="6">
        <v>20</v>
      </c>
      <c r="H390" s="6">
        <v>93</v>
      </c>
      <c r="I390" s="6" t="s">
        <v>113</v>
      </c>
      <c r="J390" s="6" t="s">
        <v>113</v>
      </c>
      <c r="K390" s="6" t="s">
        <v>418</v>
      </c>
      <c r="L390" s="6" t="s">
        <v>115</v>
      </c>
      <c r="M390" s="6" t="s">
        <v>115</v>
      </c>
      <c r="N390" s="6" t="s">
        <v>420</v>
      </c>
    </row>
    <row r="391" spans="4:14">
      <c r="D391" t="str">
        <f>VLOOKUP(E391,地名表!N:O,2,FALSE)</f>
        <v>铃铛塔</v>
      </c>
      <c r="E391" s="6">
        <v>32</v>
      </c>
      <c r="F391" s="6">
        <v>20</v>
      </c>
      <c r="G391" s="6">
        <v>20</v>
      </c>
      <c r="H391" s="6">
        <v>93</v>
      </c>
      <c r="I391" s="6" t="s">
        <v>113</v>
      </c>
      <c r="J391" s="6" t="s">
        <v>113</v>
      </c>
      <c r="K391" s="6" t="s">
        <v>418</v>
      </c>
      <c r="L391" s="6" t="s">
        <v>115</v>
      </c>
      <c r="M391" s="6" t="s">
        <v>115</v>
      </c>
      <c r="N391" s="6" t="s">
        <v>420</v>
      </c>
    </row>
    <row r="392" spans="4:14">
      <c r="D392" t="str">
        <f>VLOOKUP(E392,地名表!N:O,2,FALSE)</f>
        <v>铃铛塔</v>
      </c>
      <c r="E392" s="6">
        <v>32</v>
      </c>
      <c r="F392" s="6">
        <v>19</v>
      </c>
      <c r="G392" s="6">
        <v>19</v>
      </c>
      <c r="H392" s="6">
        <v>19</v>
      </c>
      <c r="I392" s="6" t="s">
        <v>108</v>
      </c>
      <c r="J392" s="6" t="s">
        <v>108</v>
      </c>
      <c r="K392" s="6" t="s">
        <v>108</v>
      </c>
      <c r="L392" s="6" t="s">
        <v>110</v>
      </c>
      <c r="M392" s="6" t="s">
        <v>110</v>
      </c>
      <c r="N392" s="6" t="s">
        <v>110</v>
      </c>
    </row>
    <row r="393" spans="4:14">
      <c r="D393" t="str">
        <f>VLOOKUP(E393,地名表!N:O,2,FALSE)</f>
        <v>铃铛塔</v>
      </c>
      <c r="E393" s="6">
        <v>32</v>
      </c>
      <c r="F393" s="6">
        <v>19</v>
      </c>
      <c r="G393" s="6">
        <v>19</v>
      </c>
      <c r="H393" s="6">
        <v>292</v>
      </c>
      <c r="I393" s="6" t="s">
        <v>108</v>
      </c>
      <c r="J393" s="6" t="s">
        <v>108</v>
      </c>
      <c r="K393" s="6" t="s">
        <v>1111</v>
      </c>
      <c r="L393" s="6" t="s">
        <v>110</v>
      </c>
      <c r="M393" s="6" t="s">
        <v>110</v>
      </c>
      <c r="N393" s="6" t="s">
        <v>1113</v>
      </c>
    </row>
    <row r="394" spans="4:14">
      <c r="D394" t="str">
        <f>VLOOKUP(E394,地名表!N:O,2,FALSE)</f>
        <v>铃铛塔</v>
      </c>
      <c r="E394" s="6">
        <v>32</v>
      </c>
      <c r="F394" s="6">
        <v>19</v>
      </c>
      <c r="G394" s="6">
        <v>19</v>
      </c>
      <c r="H394" s="6">
        <v>19</v>
      </c>
      <c r="I394" s="6" t="s">
        <v>108</v>
      </c>
      <c r="J394" s="6" t="s">
        <v>108</v>
      </c>
      <c r="K394" s="6" t="s">
        <v>108</v>
      </c>
      <c r="L394" s="6" t="s">
        <v>110</v>
      </c>
      <c r="M394" s="6" t="s">
        <v>110</v>
      </c>
      <c r="N394" s="6" t="s">
        <v>110</v>
      </c>
    </row>
    <row r="395" spans="4:14">
      <c r="D395" t="str">
        <f>VLOOKUP(E395,地名表!N:O,2,FALSE)</f>
        <v>铃铛塔</v>
      </c>
      <c r="E395" s="6">
        <v>32</v>
      </c>
      <c r="F395" s="6">
        <v>19</v>
      </c>
      <c r="G395" s="6">
        <v>19</v>
      </c>
      <c r="H395" s="6">
        <v>19</v>
      </c>
      <c r="I395" s="6" t="s">
        <v>108</v>
      </c>
      <c r="J395" s="6" t="s">
        <v>108</v>
      </c>
      <c r="K395" s="6" t="s">
        <v>108</v>
      </c>
      <c r="L395" s="6" t="s">
        <v>110</v>
      </c>
      <c r="M395" s="6" t="s">
        <v>110</v>
      </c>
      <c r="N395" s="6" t="s">
        <v>110</v>
      </c>
    </row>
    <row r="396" spans="4:14">
      <c r="D396" t="str">
        <f>VLOOKUP(E396,地名表!N:O,2,FALSE)</f>
        <v>铃铛塔</v>
      </c>
      <c r="E396" s="6">
        <v>32</v>
      </c>
      <c r="F396" s="6">
        <v>19</v>
      </c>
      <c r="G396" s="6">
        <v>19</v>
      </c>
      <c r="H396" s="6">
        <v>292</v>
      </c>
      <c r="I396" s="6" t="s">
        <v>108</v>
      </c>
      <c r="J396" s="6" t="s">
        <v>108</v>
      </c>
      <c r="K396" s="6" t="s">
        <v>1111</v>
      </c>
      <c r="L396" s="6" t="s">
        <v>110</v>
      </c>
      <c r="M396" s="6" t="s">
        <v>110</v>
      </c>
      <c r="N396" s="6" t="s">
        <v>1113</v>
      </c>
    </row>
    <row r="397" spans="4:14">
      <c r="D397" t="str">
        <f>VLOOKUP(E397,地名表!N:O,2,FALSE)</f>
        <v>铃铛塔</v>
      </c>
      <c r="E397" s="6">
        <v>32</v>
      </c>
      <c r="F397" s="6">
        <v>19</v>
      </c>
      <c r="G397" s="6">
        <v>19</v>
      </c>
      <c r="H397" s="6">
        <v>19</v>
      </c>
      <c r="I397" s="6" t="s">
        <v>108</v>
      </c>
      <c r="J397" s="6" t="s">
        <v>108</v>
      </c>
      <c r="K397" s="6" t="s">
        <v>108</v>
      </c>
      <c r="L397" s="6" t="s">
        <v>110</v>
      </c>
      <c r="M397" s="6" t="s">
        <v>110</v>
      </c>
      <c r="N397" s="6" t="s">
        <v>110</v>
      </c>
    </row>
    <row r="398" spans="4:14">
      <c r="D398" t="str">
        <f>VLOOKUP(E398,地名表!N:O,2,FALSE)</f>
        <v>铃铛塔</v>
      </c>
      <c r="E398" s="6">
        <v>33</v>
      </c>
      <c r="F398" s="6">
        <v>20</v>
      </c>
      <c r="G398" s="6">
        <v>20</v>
      </c>
      <c r="H398" s="6">
        <v>92</v>
      </c>
      <c r="I398" s="6" t="s">
        <v>113</v>
      </c>
      <c r="J398" s="6" t="s">
        <v>113</v>
      </c>
      <c r="K398" s="6" t="s">
        <v>413</v>
      </c>
      <c r="L398" s="6" t="s">
        <v>115</v>
      </c>
      <c r="M398" s="6" t="s">
        <v>115</v>
      </c>
      <c r="N398" s="6" t="s">
        <v>415</v>
      </c>
    </row>
    <row r="399" spans="4:14">
      <c r="D399" t="str">
        <f>VLOOKUP(E399,地名表!N:O,2,FALSE)</f>
        <v>铃铛塔</v>
      </c>
      <c r="E399" s="6">
        <v>33</v>
      </c>
      <c r="F399" s="6">
        <v>20</v>
      </c>
      <c r="G399" s="6">
        <v>20</v>
      </c>
      <c r="H399" s="6">
        <v>93</v>
      </c>
      <c r="I399" s="6" t="s">
        <v>113</v>
      </c>
      <c r="J399" s="6" t="s">
        <v>113</v>
      </c>
      <c r="K399" s="6" t="s">
        <v>418</v>
      </c>
      <c r="L399" s="6" t="s">
        <v>115</v>
      </c>
      <c r="M399" s="6" t="s">
        <v>115</v>
      </c>
      <c r="N399" s="6" t="s">
        <v>420</v>
      </c>
    </row>
    <row r="400" spans="4:14">
      <c r="D400" t="str">
        <f>VLOOKUP(E400,地名表!N:O,2,FALSE)</f>
        <v>铃铛塔</v>
      </c>
      <c r="E400" s="6">
        <v>33</v>
      </c>
      <c r="F400" s="6">
        <v>20</v>
      </c>
      <c r="G400" s="6">
        <v>20</v>
      </c>
      <c r="H400" s="6">
        <v>93</v>
      </c>
      <c r="I400" s="6" t="s">
        <v>113</v>
      </c>
      <c r="J400" s="6" t="s">
        <v>113</v>
      </c>
      <c r="K400" s="6" t="s">
        <v>418</v>
      </c>
      <c r="L400" s="6" t="s">
        <v>115</v>
      </c>
      <c r="M400" s="6" t="s">
        <v>115</v>
      </c>
      <c r="N400" s="6" t="s">
        <v>420</v>
      </c>
    </row>
    <row r="401" spans="4:14">
      <c r="D401" t="str">
        <f>VLOOKUP(E401,地名表!N:O,2,FALSE)</f>
        <v>铃铛塔</v>
      </c>
      <c r="E401" s="6">
        <v>33</v>
      </c>
      <c r="F401" s="6">
        <v>20</v>
      </c>
      <c r="G401" s="6">
        <v>20</v>
      </c>
      <c r="H401" s="6">
        <v>93</v>
      </c>
      <c r="I401" s="6" t="s">
        <v>113</v>
      </c>
      <c r="J401" s="6" t="s">
        <v>113</v>
      </c>
      <c r="K401" s="6" t="s">
        <v>418</v>
      </c>
      <c r="L401" s="6" t="s">
        <v>115</v>
      </c>
      <c r="M401" s="6" t="s">
        <v>115</v>
      </c>
      <c r="N401" s="6" t="s">
        <v>420</v>
      </c>
    </row>
    <row r="402" spans="4:14">
      <c r="D402" t="str">
        <f>VLOOKUP(E402,地名表!N:O,2,FALSE)</f>
        <v>铃铛塔</v>
      </c>
      <c r="E402" s="6">
        <v>33</v>
      </c>
      <c r="F402" s="6">
        <v>20</v>
      </c>
      <c r="G402" s="6">
        <v>20</v>
      </c>
      <c r="H402" s="6">
        <v>93</v>
      </c>
      <c r="I402" s="6" t="s">
        <v>113</v>
      </c>
      <c r="J402" s="6" t="s">
        <v>113</v>
      </c>
      <c r="K402" s="6" t="s">
        <v>418</v>
      </c>
      <c r="L402" s="6" t="s">
        <v>115</v>
      </c>
      <c r="M402" s="6" t="s">
        <v>115</v>
      </c>
      <c r="N402" s="6" t="s">
        <v>420</v>
      </c>
    </row>
    <row r="403" spans="4:14">
      <c r="D403" t="str">
        <f>VLOOKUP(E403,地名表!N:O,2,FALSE)</f>
        <v>铃铛塔</v>
      </c>
      <c r="E403" s="6">
        <v>33</v>
      </c>
      <c r="F403" s="6">
        <v>20</v>
      </c>
      <c r="G403" s="6">
        <v>20</v>
      </c>
      <c r="H403" s="6">
        <v>93</v>
      </c>
      <c r="I403" s="6" t="s">
        <v>113</v>
      </c>
      <c r="J403" s="6" t="s">
        <v>113</v>
      </c>
      <c r="K403" s="6" t="s">
        <v>418</v>
      </c>
      <c r="L403" s="6" t="s">
        <v>115</v>
      </c>
      <c r="M403" s="6" t="s">
        <v>115</v>
      </c>
      <c r="N403" s="6" t="s">
        <v>420</v>
      </c>
    </row>
    <row r="404" spans="4:14">
      <c r="D404" t="str">
        <f>VLOOKUP(E404,地名表!N:O,2,FALSE)</f>
        <v>铃铛塔</v>
      </c>
      <c r="E404" s="6">
        <v>33</v>
      </c>
      <c r="F404" s="6">
        <v>19</v>
      </c>
      <c r="G404" s="6">
        <v>19</v>
      </c>
      <c r="H404" s="6">
        <v>93</v>
      </c>
      <c r="I404" s="6" t="s">
        <v>108</v>
      </c>
      <c r="J404" s="6" t="s">
        <v>108</v>
      </c>
      <c r="K404" s="6" t="s">
        <v>418</v>
      </c>
      <c r="L404" s="6" t="s">
        <v>110</v>
      </c>
      <c r="M404" s="6" t="s">
        <v>110</v>
      </c>
      <c r="N404" s="6" t="s">
        <v>420</v>
      </c>
    </row>
    <row r="405" spans="4:14">
      <c r="D405" t="str">
        <f>VLOOKUP(E405,地名表!N:O,2,FALSE)</f>
        <v>铃铛塔</v>
      </c>
      <c r="E405" s="6">
        <v>33</v>
      </c>
      <c r="F405" s="6">
        <v>19</v>
      </c>
      <c r="G405" s="6">
        <v>19</v>
      </c>
      <c r="H405" s="6">
        <v>93</v>
      </c>
      <c r="I405" s="6" t="s">
        <v>108</v>
      </c>
      <c r="J405" s="6" t="s">
        <v>108</v>
      </c>
      <c r="K405" s="6" t="s">
        <v>418</v>
      </c>
      <c r="L405" s="6" t="s">
        <v>110</v>
      </c>
      <c r="M405" s="6" t="s">
        <v>110</v>
      </c>
      <c r="N405" s="6" t="s">
        <v>420</v>
      </c>
    </row>
    <row r="406" spans="4:14">
      <c r="D406" t="str">
        <f>VLOOKUP(E406,地名表!N:O,2,FALSE)</f>
        <v>铃铛塔</v>
      </c>
      <c r="E406" s="6">
        <v>33</v>
      </c>
      <c r="F406" s="6">
        <v>19</v>
      </c>
      <c r="G406" s="6">
        <v>19</v>
      </c>
      <c r="H406" s="6">
        <v>93</v>
      </c>
      <c r="I406" s="6" t="s">
        <v>108</v>
      </c>
      <c r="J406" s="6" t="s">
        <v>108</v>
      </c>
      <c r="K406" s="6" t="s">
        <v>418</v>
      </c>
      <c r="L406" s="6" t="s">
        <v>110</v>
      </c>
      <c r="M406" s="6" t="s">
        <v>110</v>
      </c>
      <c r="N406" s="6" t="s">
        <v>420</v>
      </c>
    </row>
    <row r="407" spans="4:14">
      <c r="D407" t="str">
        <f>VLOOKUP(E407,地名表!N:O,2,FALSE)</f>
        <v>铃铛塔</v>
      </c>
      <c r="E407" s="6">
        <v>33</v>
      </c>
      <c r="F407" s="6">
        <v>19</v>
      </c>
      <c r="G407" s="6">
        <v>19</v>
      </c>
      <c r="H407" s="6">
        <v>19</v>
      </c>
      <c r="I407" s="6" t="s">
        <v>108</v>
      </c>
      <c r="J407" s="6" t="s">
        <v>108</v>
      </c>
      <c r="K407" s="6" t="s">
        <v>108</v>
      </c>
      <c r="L407" s="6" t="s">
        <v>110</v>
      </c>
      <c r="M407" s="6" t="s">
        <v>110</v>
      </c>
      <c r="N407" s="6" t="s">
        <v>110</v>
      </c>
    </row>
    <row r="408" spans="4:14">
      <c r="D408" t="str">
        <f>VLOOKUP(E408,地名表!N:O,2,FALSE)</f>
        <v>铃铛塔</v>
      </c>
      <c r="E408" s="6">
        <v>33</v>
      </c>
      <c r="F408" s="6">
        <v>19</v>
      </c>
      <c r="G408" s="6">
        <v>19</v>
      </c>
      <c r="H408" s="6">
        <v>19</v>
      </c>
      <c r="I408" s="6" t="s">
        <v>108</v>
      </c>
      <c r="J408" s="6" t="s">
        <v>108</v>
      </c>
      <c r="K408" s="6" t="s">
        <v>108</v>
      </c>
      <c r="L408" s="6" t="s">
        <v>110</v>
      </c>
      <c r="M408" s="6" t="s">
        <v>110</v>
      </c>
      <c r="N408" s="6" t="s">
        <v>110</v>
      </c>
    </row>
    <row r="409" spans="4:14">
      <c r="D409" t="str">
        <f>VLOOKUP(E409,地名表!N:O,2,FALSE)</f>
        <v>铃铛塔</v>
      </c>
      <c r="E409" s="6">
        <v>33</v>
      </c>
      <c r="F409" s="6">
        <v>19</v>
      </c>
      <c r="G409" s="6">
        <v>19</v>
      </c>
      <c r="H409" s="6">
        <v>19</v>
      </c>
      <c r="I409" s="6" t="s">
        <v>108</v>
      </c>
      <c r="J409" s="6" t="s">
        <v>108</v>
      </c>
      <c r="K409" s="6" t="s">
        <v>108</v>
      </c>
      <c r="L409" s="6" t="s">
        <v>110</v>
      </c>
      <c r="M409" s="6" t="s">
        <v>110</v>
      </c>
      <c r="N409" s="6" t="s">
        <v>110</v>
      </c>
    </row>
    <row r="410" spans="4:14">
      <c r="D410" t="str">
        <f>VLOOKUP(E410,地名表!N:O,2,FALSE)</f>
        <v>铃铛塔</v>
      </c>
      <c r="E410" s="6">
        <v>34</v>
      </c>
      <c r="F410" s="6">
        <v>20</v>
      </c>
      <c r="G410" s="6">
        <v>20</v>
      </c>
      <c r="H410" s="6">
        <v>93</v>
      </c>
      <c r="I410" s="6" t="s">
        <v>113</v>
      </c>
      <c r="J410" s="6" t="s">
        <v>113</v>
      </c>
      <c r="K410" s="6" t="s">
        <v>418</v>
      </c>
      <c r="L410" s="6" t="s">
        <v>115</v>
      </c>
      <c r="M410" s="6" t="s">
        <v>115</v>
      </c>
      <c r="N410" s="6" t="s">
        <v>420</v>
      </c>
    </row>
    <row r="411" spans="4:14">
      <c r="D411" t="str">
        <f>VLOOKUP(E411,地名表!N:O,2,FALSE)</f>
        <v>铃铛塔</v>
      </c>
      <c r="E411" s="6">
        <v>34</v>
      </c>
      <c r="F411" s="6">
        <v>20</v>
      </c>
      <c r="G411" s="6">
        <v>20</v>
      </c>
      <c r="H411" s="6">
        <v>93</v>
      </c>
      <c r="I411" s="6" t="s">
        <v>113</v>
      </c>
      <c r="J411" s="6" t="s">
        <v>113</v>
      </c>
      <c r="K411" s="6" t="s">
        <v>418</v>
      </c>
      <c r="L411" s="6" t="s">
        <v>115</v>
      </c>
      <c r="M411" s="6" t="s">
        <v>115</v>
      </c>
      <c r="N411" s="6" t="s">
        <v>420</v>
      </c>
    </row>
    <row r="412" spans="4:14">
      <c r="D412" t="str">
        <f>VLOOKUP(E412,地名表!N:O,2,FALSE)</f>
        <v>铃铛塔</v>
      </c>
      <c r="E412" s="6">
        <v>34</v>
      </c>
      <c r="F412" s="6">
        <v>20</v>
      </c>
      <c r="G412" s="6">
        <v>20</v>
      </c>
      <c r="H412" s="6">
        <v>93</v>
      </c>
      <c r="I412" s="6" t="s">
        <v>113</v>
      </c>
      <c r="J412" s="6" t="s">
        <v>113</v>
      </c>
      <c r="K412" s="6" t="s">
        <v>418</v>
      </c>
      <c r="L412" s="6" t="s">
        <v>115</v>
      </c>
      <c r="M412" s="6" t="s">
        <v>115</v>
      </c>
      <c r="N412" s="6" t="s">
        <v>420</v>
      </c>
    </row>
    <row r="413" spans="4:14">
      <c r="D413" t="str">
        <f>VLOOKUP(E413,地名表!N:O,2,FALSE)</f>
        <v>铃铛塔</v>
      </c>
      <c r="E413" s="6">
        <v>34</v>
      </c>
      <c r="F413" s="6">
        <v>20</v>
      </c>
      <c r="G413" s="6">
        <v>20</v>
      </c>
      <c r="H413" s="6">
        <v>93</v>
      </c>
      <c r="I413" s="6" t="s">
        <v>113</v>
      </c>
      <c r="J413" s="6" t="s">
        <v>113</v>
      </c>
      <c r="K413" s="6" t="s">
        <v>418</v>
      </c>
      <c r="L413" s="6" t="s">
        <v>115</v>
      </c>
      <c r="M413" s="6" t="s">
        <v>115</v>
      </c>
      <c r="N413" s="6" t="s">
        <v>420</v>
      </c>
    </row>
    <row r="414" spans="4:14">
      <c r="D414" t="str">
        <f>VLOOKUP(E414,地名表!N:O,2,FALSE)</f>
        <v>铃铛塔</v>
      </c>
      <c r="E414" s="6">
        <v>34</v>
      </c>
      <c r="F414" s="6">
        <v>20</v>
      </c>
      <c r="G414" s="6">
        <v>20</v>
      </c>
      <c r="H414" s="6">
        <v>93</v>
      </c>
      <c r="I414" s="6" t="s">
        <v>113</v>
      </c>
      <c r="J414" s="6" t="s">
        <v>113</v>
      </c>
      <c r="K414" s="6" t="s">
        <v>418</v>
      </c>
      <c r="L414" s="6" t="s">
        <v>115</v>
      </c>
      <c r="M414" s="6" t="s">
        <v>115</v>
      </c>
      <c r="N414" s="6" t="s">
        <v>420</v>
      </c>
    </row>
    <row r="415" spans="4:14">
      <c r="D415" t="str">
        <f>VLOOKUP(E415,地名表!N:O,2,FALSE)</f>
        <v>铃铛塔</v>
      </c>
      <c r="E415" s="6">
        <v>34</v>
      </c>
      <c r="F415" s="6">
        <v>20</v>
      </c>
      <c r="G415" s="6">
        <v>20</v>
      </c>
      <c r="H415" s="6">
        <v>93</v>
      </c>
      <c r="I415" s="6" t="s">
        <v>113</v>
      </c>
      <c r="J415" s="6" t="s">
        <v>113</v>
      </c>
      <c r="K415" s="6" t="s">
        <v>418</v>
      </c>
      <c r="L415" s="6" t="s">
        <v>115</v>
      </c>
      <c r="M415" s="6" t="s">
        <v>115</v>
      </c>
      <c r="N415" s="6" t="s">
        <v>420</v>
      </c>
    </row>
    <row r="416" spans="4:14">
      <c r="D416" t="str">
        <f>VLOOKUP(E416,地名表!N:O,2,FALSE)</f>
        <v>铃铛塔</v>
      </c>
      <c r="E416" s="6">
        <v>34</v>
      </c>
      <c r="F416" s="6">
        <v>19</v>
      </c>
      <c r="G416" s="6">
        <v>19</v>
      </c>
      <c r="H416" s="6">
        <v>19</v>
      </c>
      <c r="I416" s="6" t="s">
        <v>108</v>
      </c>
      <c r="J416" s="6" t="s">
        <v>108</v>
      </c>
      <c r="K416" s="6" t="s">
        <v>108</v>
      </c>
      <c r="L416" s="6" t="s">
        <v>110</v>
      </c>
      <c r="M416" s="6" t="s">
        <v>110</v>
      </c>
      <c r="N416" s="6" t="s">
        <v>110</v>
      </c>
    </row>
    <row r="417" spans="4:14">
      <c r="D417" t="str">
        <f>VLOOKUP(E417,地名表!N:O,2,FALSE)</f>
        <v>铃铛塔</v>
      </c>
      <c r="E417" s="6">
        <v>34</v>
      </c>
      <c r="F417" s="6">
        <v>19</v>
      </c>
      <c r="G417" s="6">
        <v>19</v>
      </c>
      <c r="H417" s="6">
        <v>19</v>
      </c>
      <c r="I417" s="6" t="s">
        <v>108</v>
      </c>
      <c r="J417" s="6" t="s">
        <v>108</v>
      </c>
      <c r="K417" s="6" t="s">
        <v>108</v>
      </c>
      <c r="L417" s="6" t="s">
        <v>110</v>
      </c>
      <c r="M417" s="6" t="s">
        <v>110</v>
      </c>
      <c r="N417" s="6" t="s">
        <v>110</v>
      </c>
    </row>
    <row r="418" spans="4:14">
      <c r="D418" t="str">
        <f>VLOOKUP(E418,地名表!N:O,2,FALSE)</f>
        <v>铃铛塔</v>
      </c>
      <c r="E418" s="6">
        <v>34</v>
      </c>
      <c r="F418" s="6">
        <v>19</v>
      </c>
      <c r="G418" s="6">
        <v>19</v>
      </c>
      <c r="H418" s="6">
        <v>19</v>
      </c>
      <c r="I418" s="6" t="s">
        <v>108</v>
      </c>
      <c r="J418" s="6" t="s">
        <v>108</v>
      </c>
      <c r="K418" s="6" t="s">
        <v>108</v>
      </c>
      <c r="L418" s="6" t="s">
        <v>110</v>
      </c>
      <c r="M418" s="6" t="s">
        <v>110</v>
      </c>
      <c r="N418" s="6" t="s">
        <v>110</v>
      </c>
    </row>
    <row r="419" spans="4:14">
      <c r="D419" t="str">
        <f>VLOOKUP(E419,地名表!N:O,2,FALSE)</f>
        <v>铃铛塔</v>
      </c>
      <c r="E419" s="6">
        <v>34</v>
      </c>
      <c r="F419" s="6">
        <v>19</v>
      </c>
      <c r="G419" s="6">
        <v>19</v>
      </c>
      <c r="H419" s="6">
        <v>19</v>
      </c>
      <c r="I419" s="6" t="s">
        <v>108</v>
      </c>
      <c r="J419" s="6" t="s">
        <v>108</v>
      </c>
      <c r="K419" s="6" t="s">
        <v>108</v>
      </c>
      <c r="L419" s="6" t="s">
        <v>110</v>
      </c>
      <c r="M419" s="6" t="s">
        <v>110</v>
      </c>
      <c r="N419" s="6" t="s">
        <v>110</v>
      </c>
    </row>
    <row r="420" spans="4:14">
      <c r="D420" t="str">
        <f>VLOOKUP(E420,地名表!N:O,2,FALSE)</f>
        <v>铃铛塔</v>
      </c>
      <c r="E420" s="6">
        <v>34</v>
      </c>
      <c r="F420" s="6">
        <v>19</v>
      </c>
      <c r="G420" s="6">
        <v>19</v>
      </c>
      <c r="H420" s="6">
        <v>19</v>
      </c>
      <c r="I420" s="6" t="s">
        <v>108</v>
      </c>
      <c r="J420" s="6" t="s">
        <v>108</v>
      </c>
      <c r="K420" s="6" t="s">
        <v>108</v>
      </c>
      <c r="L420" s="6" t="s">
        <v>110</v>
      </c>
      <c r="M420" s="6" t="s">
        <v>110</v>
      </c>
      <c r="N420" s="6" t="s">
        <v>110</v>
      </c>
    </row>
    <row r="421" spans="4:14">
      <c r="D421" t="str">
        <f>VLOOKUP(E421,地名表!N:O,2,FALSE)</f>
        <v>铃铛塔</v>
      </c>
      <c r="E421" s="6">
        <v>34</v>
      </c>
      <c r="F421" s="6">
        <v>19</v>
      </c>
      <c r="G421" s="6">
        <v>19</v>
      </c>
      <c r="H421" s="6">
        <v>19</v>
      </c>
      <c r="I421" s="6" t="s">
        <v>108</v>
      </c>
      <c r="J421" s="6" t="s">
        <v>108</v>
      </c>
      <c r="K421" s="6" t="s">
        <v>108</v>
      </c>
      <c r="L421" s="6" t="s">
        <v>110</v>
      </c>
      <c r="M421" s="6" t="s">
        <v>110</v>
      </c>
      <c r="N421" s="6" t="s">
        <v>110</v>
      </c>
    </row>
    <row r="422" spans="4:14">
      <c r="D422" t="str">
        <f>VLOOKUP(E422,地名表!N:O,2,FALSE)</f>
        <v>铃铛塔</v>
      </c>
      <c r="E422" s="6">
        <v>35</v>
      </c>
      <c r="F422" s="6">
        <v>20</v>
      </c>
      <c r="G422" s="6">
        <v>20</v>
      </c>
      <c r="H422" s="6">
        <v>356</v>
      </c>
      <c r="I422" s="6" t="s">
        <v>113</v>
      </c>
      <c r="J422" s="6" t="s">
        <v>113</v>
      </c>
      <c r="K422" s="6" t="s">
        <v>1328</v>
      </c>
      <c r="L422" s="6" t="s">
        <v>115</v>
      </c>
      <c r="M422" s="6" t="s">
        <v>115</v>
      </c>
      <c r="N422" s="6" t="s">
        <v>1330</v>
      </c>
    </row>
    <row r="423" spans="4:14">
      <c r="D423" t="str">
        <f>VLOOKUP(E423,地名表!N:O,2,FALSE)</f>
        <v>铃铛塔</v>
      </c>
      <c r="E423" s="6">
        <v>35</v>
      </c>
      <c r="F423" s="6">
        <v>20</v>
      </c>
      <c r="G423" s="6">
        <v>20</v>
      </c>
      <c r="H423" s="6">
        <v>356</v>
      </c>
      <c r="I423" s="6" t="s">
        <v>113</v>
      </c>
      <c r="J423" s="6" t="s">
        <v>113</v>
      </c>
      <c r="K423" s="6" t="s">
        <v>1328</v>
      </c>
      <c r="L423" s="6" t="s">
        <v>115</v>
      </c>
      <c r="M423" s="6" t="s">
        <v>115</v>
      </c>
      <c r="N423" s="6" t="s">
        <v>1330</v>
      </c>
    </row>
    <row r="424" spans="4:14">
      <c r="D424" t="str">
        <f>VLOOKUP(E424,地名表!N:O,2,FALSE)</f>
        <v>铃铛塔</v>
      </c>
      <c r="E424" s="6">
        <v>35</v>
      </c>
      <c r="F424" s="6">
        <v>20</v>
      </c>
      <c r="G424" s="6">
        <v>20</v>
      </c>
      <c r="H424" s="6">
        <v>356</v>
      </c>
      <c r="I424" s="6" t="s">
        <v>113</v>
      </c>
      <c r="J424" s="6" t="s">
        <v>113</v>
      </c>
      <c r="K424" s="6" t="s">
        <v>1328</v>
      </c>
      <c r="L424" s="6" t="s">
        <v>115</v>
      </c>
      <c r="M424" s="6" t="s">
        <v>115</v>
      </c>
      <c r="N424" s="6" t="s">
        <v>1330</v>
      </c>
    </row>
    <row r="425" spans="4:14">
      <c r="D425" t="str">
        <f>VLOOKUP(E425,地名表!N:O,2,FALSE)</f>
        <v>铃铛塔</v>
      </c>
      <c r="E425" s="6">
        <v>35</v>
      </c>
      <c r="F425" s="6">
        <v>20</v>
      </c>
      <c r="G425" s="6">
        <v>20</v>
      </c>
      <c r="H425" s="6">
        <v>356</v>
      </c>
      <c r="I425" s="6" t="s">
        <v>113</v>
      </c>
      <c r="J425" s="6" t="s">
        <v>113</v>
      </c>
      <c r="K425" s="6" t="s">
        <v>1328</v>
      </c>
      <c r="L425" s="6" t="s">
        <v>115</v>
      </c>
      <c r="M425" s="6" t="s">
        <v>115</v>
      </c>
      <c r="N425" s="6" t="s">
        <v>1330</v>
      </c>
    </row>
    <row r="426" spans="4:14">
      <c r="D426" t="str">
        <f>VLOOKUP(E426,地名表!N:O,2,FALSE)</f>
        <v>铃铛塔</v>
      </c>
      <c r="E426" s="6">
        <v>35</v>
      </c>
      <c r="F426" s="6">
        <v>20</v>
      </c>
      <c r="G426" s="6">
        <v>20</v>
      </c>
      <c r="H426" s="6">
        <v>356</v>
      </c>
      <c r="I426" s="6" t="s">
        <v>113</v>
      </c>
      <c r="J426" s="6" t="s">
        <v>113</v>
      </c>
      <c r="K426" s="6" t="s">
        <v>1328</v>
      </c>
      <c r="L426" s="6" t="s">
        <v>115</v>
      </c>
      <c r="M426" s="6" t="s">
        <v>115</v>
      </c>
      <c r="N426" s="6" t="s">
        <v>1330</v>
      </c>
    </row>
    <row r="427" spans="4:14">
      <c r="D427" t="str">
        <f>VLOOKUP(E427,地名表!N:O,2,FALSE)</f>
        <v>铃铛塔</v>
      </c>
      <c r="E427" s="6">
        <v>35</v>
      </c>
      <c r="F427" s="6">
        <v>20</v>
      </c>
      <c r="G427" s="6">
        <v>20</v>
      </c>
      <c r="H427" s="6">
        <v>356</v>
      </c>
      <c r="I427" s="6" t="s">
        <v>113</v>
      </c>
      <c r="J427" s="6" t="s">
        <v>113</v>
      </c>
      <c r="K427" s="6" t="s">
        <v>1328</v>
      </c>
      <c r="L427" s="6" t="s">
        <v>115</v>
      </c>
      <c r="M427" s="6" t="s">
        <v>115</v>
      </c>
      <c r="N427" s="6" t="s">
        <v>1330</v>
      </c>
    </row>
    <row r="428" spans="4:14">
      <c r="D428" t="str">
        <f>VLOOKUP(E428,地名表!N:O,2,FALSE)</f>
        <v>铃铛塔</v>
      </c>
      <c r="E428" s="6">
        <v>35</v>
      </c>
      <c r="F428" s="6">
        <v>20</v>
      </c>
      <c r="G428" s="6">
        <v>19</v>
      </c>
      <c r="H428" s="6">
        <v>356</v>
      </c>
      <c r="I428" s="6" t="s">
        <v>113</v>
      </c>
      <c r="J428" s="6" t="s">
        <v>108</v>
      </c>
      <c r="K428" s="6" t="s">
        <v>1328</v>
      </c>
      <c r="L428" s="6" t="s">
        <v>115</v>
      </c>
      <c r="M428" s="6" t="s">
        <v>115</v>
      </c>
      <c r="N428" s="6" t="s">
        <v>1330</v>
      </c>
    </row>
    <row r="429" spans="4:14">
      <c r="D429" t="str">
        <f>VLOOKUP(E429,地名表!N:O,2,FALSE)</f>
        <v>铃铛塔</v>
      </c>
      <c r="E429" s="6">
        <v>35</v>
      </c>
      <c r="F429" s="6">
        <v>20</v>
      </c>
      <c r="G429" s="6">
        <v>19</v>
      </c>
      <c r="H429" s="6">
        <v>356</v>
      </c>
      <c r="I429" s="6" t="s">
        <v>113</v>
      </c>
      <c r="J429" s="6" t="s">
        <v>108</v>
      </c>
      <c r="K429" s="6" t="s">
        <v>1328</v>
      </c>
      <c r="L429" s="6" t="s">
        <v>115</v>
      </c>
      <c r="M429" s="6" t="s">
        <v>115</v>
      </c>
      <c r="N429" s="6" t="s">
        <v>1330</v>
      </c>
    </row>
    <row r="430" spans="4:14">
      <c r="D430" t="str">
        <f>VLOOKUP(E430,地名表!N:O,2,FALSE)</f>
        <v>铃铛塔</v>
      </c>
      <c r="E430" s="6">
        <v>35</v>
      </c>
      <c r="F430" s="6">
        <v>20</v>
      </c>
      <c r="G430" s="6">
        <v>19</v>
      </c>
      <c r="H430" s="6">
        <v>356</v>
      </c>
      <c r="I430" s="6" t="s">
        <v>113</v>
      </c>
      <c r="J430" s="6" t="s">
        <v>108</v>
      </c>
      <c r="K430" s="6" t="s">
        <v>1328</v>
      </c>
      <c r="L430" s="6" t="s">
        <v>115</v>
      </c>
      <c r="M430" s="6" t="s">
        <v>115</v>
      </c>
      <c r="N430" s="6" t="s">
        <v>1330</v>
      </c>
    </row>
    <row r="431" spans="4:14">
      <c r="D431" t="str">
        <f>VLOOKUP(E431,地名表!N:O,2,FALSE)</f>
        <v>铃铛塔</v>
      </c>
      <c r="E431" s="6">
        <v>35</v>
      </c>
      <c r="F431" s="6">
        <v>20</v>
      </c>
      <c r="G431" s="6">
        <v>19</v>
      </c>
      <c r="H431" s="6">
        <v>356</v>
      </c>
      <c r="I431" s="6" t="s">
        <v>113</v>
      </c>
      <c r="J431" s="6" t="s">
        <v>108</v>
      </c>
      <c r="K431" s="6" t="s">
        <v>1328</v>
      </c>
      <c r="L431" s="6" t="s">
        <v>115</v>
      </c>
      <c r="M431" s="6" t="s">
        <v>115</v>
      </c>
      <c r="N431" s="6" t="s">
        <v>1330</v>
      </c>
    </row>
    <row r="432" spans="4:14">
      <c r="D432" t="str">
        <f>VLOOKUP(E432,地名表!N:O,2,FALSE)</f>
        <v>铃铛塔</v>
      </c>
      <c r="E432" s="6">
        <v>35</v>
      </c>
      <c r="F432" s="6">
        <v>20</v>
      </c>
      <c r="G432" s="6">
        <v>19</v>
      </c>
      <c r="H432" s="6">
        <v>356</v>
      </c>
      <c r="I432" s="6" t="s">
        <v>113</v>
      </c>
      <c r="J432" s="6" t="s">
        <v>108</v>
      </c>
      <c r="K432" s="6" t="s">
        <v>1328</v>
      </c>
      <c r="L432" s="6" t="s">
        <v>115</v>
      </c>
      <c r="M432" s="6" t="s">
        <v>115</v>
      </c>
      <c r="N432" s="6" t="s">
        <v>1330</v>
      </c>
    </row>
    <row r="433" spans="4:14">
      <c r="D433" t="str">
        <f>VLOOKUP(E433,地名表!N:O,2,FALSE)</f>
        <v>铃铛塔</v>
      </c>
      <c r="E433" s="6">
        <v>35</v>
      </c>
      <c r="F433" s="6">
        <v>20</v>
      </c>
      <c r="G433" s="6">
        <v>19</v>
      </c>
      <c r="H433" s="6">
        <v>356</v>
      </c>
      <c r="I433" s="6" t="s">
        <v>113</v>
      </c>
      <c r="J433" s="6" t="s">
        <v>108</v>
      </c>
      <c r="K433" s="6" t="s">
        <v>1328</v>
      </c>
      <c r="L433" s="6" t="s">
        <v>115</v>
      </c>
      <c r="M433" s="6" t="s">
        <v>115</v>
      </c>
      <c r="N433" s="6" t="s">
        <v>1330</v>
      </c>
    </row>
    <row r="434" spans="4:14">
      <c r="D434" t="str">
        <f>VLOOKUP(E434,地名表!N:O,2,FALSE)</f>
        <v>铃铛塔</v>
      </c>
      <c r="E434" s="6">
        <v>36</v>
      </c>
      <c r="F434" s="6">
        <v>20</v>
      </c>
      <c r="G434" s="6">
        <v>20</v>
      </c>
      <c r="H434" s="6">
        <v>354</v>
      </c>
      <c r="I434" s="6" t="s">
        <v>113</v>
      </c>
      <c r="J434" s="6" t="s">
        <v>113</v>
      </c>
      <c r="K434" s="6" t="s">
        <v>1321</v>
      </c>
      <c r="L434" s="6" t="s">
        <v>115</v>
      </c>
      <c r="M434" s="6" t="s">
        <v>115</v>
      </c>
      <c r="N434" s="6" t="s">
        <v>1323</v>
      </c>
    </row>
    <row r="435" spans="4:14">
      <c r="D435" t="str">
        <f>VLOOKUP(E435,地名表!N:O,2,FALSE)</f>
        <v>铃铛塔</v>
      </c>
      <c r="E435" s="6">
        <v>36</v>
      </c>
      <c r="F435" s="6">
        <v>20</v>
      </c>
      <c r="G435" s="6">
        <v>20</v>
      </c>
      <c r="H435" s="6">
        <v>354</v>
      </c>
      <c r="I435" s="6" t="s">
        <v>113</v>
      </c>
      <c r="J435" s="6" t="s">
        <v>113</v>
      </c>
      <c r="K435" s="6" t="s">
        <v>1321</v>
      </c>
      <c r="L435" s="6" t="s">
        <v>115</v>
      </c>
      <c r="M435" s="6" t="s">
        <v>115</v>
      </c>
      <c r="N435" s="6" t="s">
        <v>1323</v>
      </c>
    </row>
    <row r="436" spans="4:14">
      <c r="D436" t="str">
        <f>VLOOKUP(E436,地名表!N:O,2,FALSE)</f>
        <v>铃铛塔</v>
      </c>
      <c r="E436" s="6">
        <v>36</v>
      </c>
      <c r="F436" s="6">
        <v>20</v>
      </c>
      <c r="G436" s="6">
        <v>20</v>
      </c>
      <c r="H436" s="6">
        <v>354</v>
      </c>
      <c r="I436" s="6" t="s">
        <v>113</v>
      </c>
      <c r="J436" s="6" t="s">
        <v>113</v>
      </c>
      <c r="K436" s="6" t="s">
        <v>1321</v>
      </c>
      <c r="L436" s="6" t="s">
        <v>115</v>
      </c>
      <c r="M436" s="6" t="s">
        <v>115</v>
      </c>
      <c r="N436" s="6" t="s">
        <v>1323</v>
      </c>
    </row>
    <row r="437" spans="4:14">
      <c r="D437" t="str">
        <f>VLOOKUP(E437,地名表!N:O,2,FALSE)</f>
        <v>铃铛塔</v>
      </c>
      <c r="E437" s="6">
        <v>36</v>
      </c>
      <c r="F437" s="6">
        <v>20</v>
      </c>
      <c r="G437" s="6">
        <v>20</v>
      </c>
      <c r="H437" s="6">
        <v>354</v>
      </c>
      <c r="I437" s="6" t="s">
        <v>113</v>
      </c>
      <c r="J437" s="6" t="s">
        <v>113</v>
      </c>
      <c r="K437" s="6" t="s">
        <v>1321</v>
      </c>
      <c r="L437" s="6" t="s">
        <v>115</v>
      </c>
      <c r="M437" s="6" t="s">
        <v>115</v>
      </c>
      <c r="N437" s="6" t="s">
        <v>1323</v>
      </c>
    </row>
    <row r="438" spans="4:14">
      <c r="D438" t="str">
        <f>VLOOKUP(E438,地名表!N:O,2,FALSE)</f>
        <v>铃铛塔</v>
      </c>
      <c r="E438" s="6">
        <v>36</v>
      </c>
      <c r="F438" s="6">
        <v>20</v>
      </c>
      <c r="G438" s="6">
        <v>20</v>
      </c>
      <c r="H438" s="6">
        <v>354</v>
      </c>
      <c r="I438" s="6" t="s">
        <v>113</v>
      </c>
      <c r="J438" s="6" t="s">
        <v>113</v>
      </c>
      <c r="K438" s="6" t="s">
        <v>1321</v>
      </c>
      <c r="L438" s="6" t="s">
        <v>115</v>
      </c>
      <c r="M438" s="6" t="s">
        <v>115</v>
      </c>
      <c r="N438" s="6" t="s">
        <v>1323</v>
      </c>
    </row>
    <row r="439" spans="4:14">
      <c r="D439" t="str">
        <f>VLOOKUP(E439,地名表!N:O,2,FALSE)</f>
        <v>铃铛塔</v>
      </c>
      <c r="E439" s="6">
        <v>36</v>
      </c>
      <c r="F439" s="6">
        <v>20</v>
      </c>
      <c r="G439" s="6">
        <v>20</v>
      </c>
      <c r="H439" s="6">
        <v>354</v>
      </c>
      <c r="I439" s="6" t="s">
        <v>113</v>
      </c>
      <c r="J439" s="6" t="s">
        <v>113</v>
      </c>
      <c r="K439" s="6" t="s">
        <v>1321</v>
      </c>
      <c r="L439" s="6" t="s">
        <v>115</v>
      </c>
      <c r="M439" s="6" t="s">
        <v>115</v>
      </c>
      <c r="N439" s="6" t="s">
        <v>1323</v>
      </c>
    </row>
    <row r="440" spans="4:14">
      <c r="D440" t="str">
        <f>VLOOKUP(E440,地名表!N:O,2,FALSE)</f>
        <v>铃铛塔</v>
      </c>
      <c r="E440" s="6">
        <v>36</v>
      </c>
      <c r="F440" s="6">
        <v>20</v>
      </c>
      <c r="G440" s="6">
        <v>20</v>
      </c>
      <c r="H440" s="6">
        <v>354</v>
      </c>
      <c r="I440" s="6" t="s">
        <v>113</v>
      </c>
      <c r="J440" s="6" t="s">
        <v>113</v>
      </c>
      <c r="K440" s="6" t="s">
        <v>1321</v>
      </c>
      <c r="L440" s="6" t="s">
        <v>115</v>
      </c>
      <c r="M440" s="6" t="s">
        <v>115</v>
      </c>
      <c r="N440" s="6" t="s">
        <v>1323</v>
      </c>
    </row>
    <row r="441" spans="4:14">
      <c r="D441" t="str">
        <f>VLOOKUP(E441,地名表!N:O,2,FALSE)</f>
        <v>铃铛塔</v>
      </c>
      <c r="E441" s="6">
        <v>36</v>
      </c>
      <c r="F441" s="6">
        <v>20</v>
      </c>
      <c r="G441" s="6">
        <v>20</v>
      </c>
      <c r="H441" s="6">
        <v>354</v>
      </c>
      <c r="I441" s="6" t="s">
        <v>113</v>
      </c>
      <c r="J441" s="6" t="s">
        <v>113</v>
      </c>
      <c r="K441" s="6" t="s">
        <v>1321</v>
      </c>
      <c r="L441" s="6" t="s">
        <v>115</v>
      </c>
      <c r="M441" s="6" t="s">
        <v>115</v>
      </c>
      <c r="N441" s="6" t="s">
        <v>1323</v>
      </c>
    </row>
    <row r="442" spans="4:14">
      <c r="D442" t="str">
        <f>VLOOKUP(E442,地名表!N:O,2,FALSE)</f>
        <v>铃铛塔</v>
      </c>
      <c r="E442" s="6">
        <v>36</v>
      </c>
      <c r="F442" s="6">
        <v>20</v>
      </c>
      <c r="G442" s="6">
        <v>20</v>
      </c>
      <c r="H442" s="6">
        <v>354</v>
      </c>
      <c r="I442" s="6" t="s">
        <v>113</v>
      </c>
      <c r="J442" s="6" t="s">
        <v>113</v>
      </c>
      <c r="K442" s="6" t="s">
        <v>1321</v>
      </c>
      <c r="L442" s="6" t="s">
        <v>115</v>
      </c>
      <c r="M442" s="6" t="s">
        <v>115</v>
      </c>
      <c r="N442" s="6" t="s">
        <v>1323</v>
      </c>
    </row>
    <row r="443" spans="4:14">
      <c r="D443" t="str">
        <f>VLOOKUP(E443,地名表!N:O,2,FALSE)</f>
        <v>铃铛塔</v>
      </c>
      <c r="E443" s="6">
        <v>36</v>
      </c>
      <c r="F443" s="6">
        <v>20</v>
      </c>
      <c r="G443" s="6">
        <v>20</v>
      </c>
      <c r="H443" s="6">
        <v>354</v>
      </c>
      <c r="I443" s="6" t="s">
        <v>113</v>
      </c>
      <c r="J443" s="6" t="s">
        <v>113</v>
      </c>
      <c r="K443" s="6" t="s">
        <v>1321</v>
      </c>
      <c r="L443" s="6" t="s">
        <v>115</v>
      </c>
      <c r="M443" s="6" t="s">
        <v>115</v>
      </c>
      <c r="N443" s="6" t="s">
        <v>1323</v>
      </c>
    </row>
    <row r="444" spans="4:14">
      <c r="D444" t="str">
        <f>VLOOKUP(E444,地名表!N:O,2,FALSE)</f>
        <v>铃铛塔</v>
      </c>
      <c r="E444" s="6">
        <v>36</v>
      </c>
      <c r="F444" s="6">
        <v>20</v>
      </c>
      <c r="G444" s="6">
        <v>20</v>
      </c>
      <c r="H444" s="6">
        <v>354</v>
      </c>
      <c r="I444" s="6" t="s">
        <v>113</v>
      </c>
      <c r="J444" s="6" t="s">
        <v>113</v>
      </c>
      <c r="K444" s="6" t="s">
        <v>1321</v>
      </c>
      <c r="L444" s="6" t="s">
        <v>115</v>
      </c>
      <c r="M444" s="6" t="s">
        <v>115</v>
      </c>
      <c r="N444" s="6" t="s">
        <v>1323</v>
      </c>
    </row>
    <row r="445" spans="4:14">
      <c r="D445" t="str">
        <f>VLOOKUP(E445,地名表!N:O,2,FALSE)</f>
        <v>铃铛塔</v>
      </c>
      <c r="E445" s="6">
        <v>36</v>
      </c>
      <c r="F445" s="6">
        <v>20</v>
      </c>
      <c r="G445" s="6">
        <v>20</v>
      </c>
      <c r="H445" s="6">
        <v>354</v>
      </c>
      <c r="I445" s="6" t="s">
        <v>113</v>
      </c>
      <c r="J445" s="6" t="s">
        <v>113</v>
      </c>
      <c r="K445" s="6" t="s">
        <v>1321</v>
      </c>
      <c r="L445" s="6" t="s">
        <v>115</v>
      </c>
      <c r="M445" s="6" t="s">
        <v>115</v>
      </c>
      <c r="N445" s="6" t="s">
        <v>1323</v>
      </c>
    </row>
    <row r="446" spans="4:14">
      <c r="D446" t="str">
        <f>VLOOKUP(E446,地名表!N:O,2,FALSE)</f>
        <v>铃铛塔</v>
      </c>
      <c r="E446" s="6">
        <v>37</v>
      </c>
      <c r="F446" s="6">
        <v>20</v>
      </c>
      <c r="G446" s="6">
        <v>20</v>
      </c>
      <c r="H446" s="6">
        <v>426</v>
      </c>
      <c r="I446" s="6" t="s">
        <v>113</v>
      </c>
      <c r="J446" s="6" t="s">
        <v>113</v>
      </c>
      <c r="K446" s="6" t="s">
        <v>1559</v>
      </c>
      <c r="L446" s="6" t="s">
        <v>115</v>
      </c>
      <c r="M446" s="6" t="s">
        <v>115</v>
      </c>
      <c r="N446" s="6" t="s">
        <v>1561</v>
      </c>
    </row>
    <row r="447" spans="4:14">
      <c r="D447" t="str">
        <f>VLOOKUP(E447,地名表!N:O,2,FALSE)</f>
        <v>铃铛塔</v>
      </c>
      <c r="E447" s="6">
        <v>37</v>
      </c>
      <c r="F447" s="6">
        <v>20</v>
      </c>
      <c r="G447" s="6">
        <v>20</v>
      </c>
      <c r="H447" s="6">
        <v>426</v>
      </c>
      <c r="I447" s="6" t="s">
        <v>113</v>
      </c>
      <c r="J447" s="6" t="s">
        <v>113</v>
      </c>
      <c r="K447" s="6" t="s">
        <v>1559</v>
      </c>
      <c r="L447" s="6" t="s">
        <v>115</v>
      </c>
      <c r="M447" s="6" t="s">
        <v>115</v>
      </c>
      <c r="N447" s="6" t="s">
        <v>1561</v>
      </c>
    </row>
    <row r="448" spans="4:14">
      <c r="D448" t="str">
        <f>VLOOKUP(E448,地名表!N:O,2,FALSE)</f>
        <v>铃铛塔</v>
      </c>
      <c r="E448" s="6">
        <v>37</v>
      </c>
      <c r="F448" s="6">
        <v>20</v>
      </c>
      <c r="G448" s="6">
        <v>20</v>
      </c>
      <c r="H448" s="6">
        <v>426</v>
      </c>
      <c r="I448" s="6" t="s">
        <v>113</v>
      </c>
      <c r="J448" s="6" t="s">
        <v>113</v>
      </c>
      <c r="K448" s="6" t="s">
        <v>1559</v>
      </c>
      <c r="L448" s="6" t="s">
        <v>115</v>
      </c>
      <c r="M448" s="6" t="s">
        <v>115</v>
      </c>
      <c r="N448" s="6" t="s">
        <v>1561</v>
      </c>
    </row>
    <row r="449" spans="4:14">
      <c r="D449" t="str">
        <f>VLOOKUP(E449,地名表!N:O,2,FALSE)</f>
        <v>铃铛塔</v>
      </c>
      <c r="E449" s="6">
        <v>37</v>
      </c>
      <c r="F449" s="6">
        <v>20</v>
      </c>
      <c r="G449" s="6">
        <v>20</v>
      </c>
      <c r="H449" s="6">
        <v>426</v>
      </c>
      <c r="I449" s="6" t="s">
        <v>113</v>
      </c>
      <c r="J449" s="6" t="s">
        <v>113</v>
      </c>
      <c r="K449" s="6" t="s">
        <v>1559</v>
      </c>
      <c r="L449" s="6" t="s">
        <v>115</v>
      </c>
      <c r="M449" s="6" t="s">
        <v>115</v>
      </c>
      <c r="N449" s="6" t="s">
        <v>1561</v>
      </c>
    </row>
    <row r="450" spans="4:14">
      <c r="D450" t="str">
        <f>VLOOKUP(E450,地名表!N:O,2,FALSE)</f>
        <v>铃铛塔</v>
      </c>
      <c r="E450" s="6">
        <v>37</v>
      </c>
      <c r="F450" s="6">
        <v>20</v>
      </c>
      <c r="G450" s="6">
        <v>20</v>
      </c>
      <c r="H450" s="6">
        <v>426</v>
      </c>
      <c r="I450" s="6" t="s">
        <v>113</v>
      </c>
      <c r="J450" s="6" t="s">
        <v>113</v>
      </c>
      <c r="K450" s="6" t="s">
        <v>1559</v>
      </c>
      <c r="L450" s="6" t="s">
        <v>115</v>
      </c>
      <c r="M450" s="6" t="s">
        <v>115</v>
      </c>
      <c r="N450" s="6" t="s">
        <v>1561</v>
      </c>
    </row>
    <row r="451" spans="4:14">
      <c r="D451" t="str">
        <f>VLOOKUP(E451,地名表!N:O,2,FALSE)</f>
        <v>铃铛塔</v>
      </c>
      <c r="E451" s="6">
        <v>37</v>
      </c>
      <c r="F451" s="6">
        <v>20</v>
      </c>
      <c r="G451" s="6">
        <v>20</v>
      </c>
      <c r="H451" s="6">
        <v>426</v>
      </c>
      <c r="I451" s="6" t="s">
        <v>113</v>
      </c>
      <c r="J451" s="6" t="s">
        <v>113</v>
      </c>
      <c r="K451" s="6" t="s">
        <v>1559</v>
      </c>
      <c r="L451" s="6" t="s">
        <v>115</v>
      </c>
      <c r="M451" s="6" t="s">
        <v>115</v>
      </c>
      <c r="N451" s="6" t="s">
        <v>1561</v>
      </c>
    </row>
    <row r="452" spans="4:14">
      <c r="D452" t="str">
        <f>VLOOKUP(E452,地名表!N:O,2,FALSE)</f>
        <v>铃铛塔</v>
      </c>
      <c r="E452" s="6">
        <v>37</v>
      </c>
      <c r="F452" s="6">
        <v>20</v>
      </c>
      <c r="G452" s="6">
        <v>20</v>
      </c>
      <c r="H452" s="6">
        <v>426</v>
      </c>
      <c r="I452" s="6" t="s">
        <v>113</v>
      </c>
      <c r="J452" s="6" t="s">
        <v>113</v>
      </c>
      <c r="K452" s="6" t="s">
        <v>1559</v>
      </c>
      <c r="L452" s="6" t="s">
        <v>115</v>
      </c>
      <c r="M452" s="6" t="s">
        <v>115</v>
      </c>
      <c r="N452" s="6" t="s">
        <v>1561</v>
      </c>
    </row>
    <row r="453" spans="4:14">
      <c r="D453" t="str">
        <f>VLOOKUP(E453,地名表!N:O,2,FALSE)</f>
        <v>铃铛塔</v>
      </c>
      <c r="E453" s="6">
        <v>37</v>
      </c>
      <c r="F453" s="6">
        <v>20</v>
      </c>
      <c r="G453" s="6">
        <v>20</v>
      </c>
      <c r="H453" s="6">
        <v>426</v>
      </c>
      <c r="I453" s="6" t="s">
        <v>113</v>
      </c>
      <c r="J453" s="6" t="s">
        <v>113</v>
      </c>
      <c r="K453" s="6" t="s">
        <v>1559</v>
      </c>
      <c r="L453" s="6" t="s">
        <v>115</v>
      </c>
      <c r="M453" s="6" t="s">
        <v>115</v>
      </c>
      <c r="N453" s="6" t="s">
        <v>1561</v>
      </c>
    </row>
    <row r="454" spans="4:14">
      <c r="D454" t="str">
        <f>VLOOKUP(E454,地名表!N:O,2,FALSE)</f>
        <v>铃铛塔</v>
      </c>
      <c r="E454" s="6">
        <v>37</v>
      </c>
      <c r="F454" s="6">
        <v>20</v>
      </c>
      <c r="G454" s="6">
        <v>20</v>
      </c>
      <c r="H454" s="6">
        <v>426</v>
      </c>
      <c r="I454" s="6" t="s">
        <v>113</v>
      </c>
      <c r="J454" s="6" t="s">
        <v>113</v>
      </c>
      <c r="K454" s="6" t="s">
        <v>1559</v>
      </c>
      <c r="L454" s="6" t="s">
        <v>115</v>
      </c>
      <c r="M454" s="6" t="s">
        <v>115</v>
      </c>
      <c r="N454" s="6" t="s">
        <v>1561</v>
      </c>
    </row>
    <row r="455" spans="4:14">
      <c r="D455" t="str">
        <f>VLOOKUP(E455,地名表!N:O,2,FALSE)</f>
        <v>铃铛塔</v>
      </c>
      <c r="E455" s="6">
        <v>37</v>
      </c>
      <c r="F455" s="6">
        <v>20</v>
      </c>
      <c r="G455" s="6">
        <v>20</v>
      </c>
      <c r="H455" s="6">
        <v>19</v>
      </c>
      <c r="I455" s="6" t="s">
        <v>113</v>
      </c>
      <c r="J455" s="6" t="s">
        <v>113</v>
      </c>
      <c r="K455" s="6" t="s">
        <v>108</v>
      </c>
      <c r="L455" s="6" t="s">
        <v>115</v>
      </c>
      <c r="M455" s="6" t="s">
        <v>115</v>
      </c>
      <c r="N455" s="6" t="s">
        <v>110</v>
      </c>
    </row>
    <row r="456" spans="4:14">
      <c r="D456" t="str">
        <f>VLOOKUP(E456,地名表!N:O,2,FALSE)</f>
        <v>铃铛塔</v>
      </c>
      <c r="E456" s="6">
        <v>37</v>
      </c>
      <c r="F456" s="6">
        <v>20</v>
      </c>
      <c r="G456" s="6">
        <v>20</v>
      </c>
      <c r="H456" s="6">
        <v>19</v>
      </c>
      <c r="I456" s="6" t="s">
        <v>113</v>
      </c>
      <c r="J456" s="6" t="s">
        <v>113</v>
      </c>
      <c r="K456" s="6" t="s">
        <v>108</v>
      </c>
      <c r="L456" s="6" t="s">
        <v>115</v>
      </c>
      <c r="M456" s="6" t="s">
        <v>115</v>
      </c>
      <c r="N456" s="6" t="s">
        <v>110</v>
      </c>
    </row>
    <row r="457" spans="4:14">
      <c r="D457" t="str">
        <f>VLOOKUP(E457,地名表!N:O,2,FALSE)</f>
        <v>铃铛塔</v>
      </c>
      <c r="E457" s="6">
        <v>37</v>
      </c>
      <c r="F457" s="6">
        <v>20</v>
      </c>
      <c r="G457" s="6">
        <v>20</v>
      </c>
      <c r="H457" s="6">
        <v>19</v>
      </c>
      <c r="I457" s="6" t="s">
        <v>113</v>
      </c>
      <c r="J457" s="6" t="s">
        <v>113</v>
      </c>
      <c r="K457" s="6" t="s">
        <v>108</v>
      </c>
      <c r="L457" s="6" t="s">
        <v>115</v>
      </c>
      <c r="M457" s="6" t="s">
        <v>115</v>
      </c>
      <c r="N457" s="6" t="s">
        <v>110</v>
      </c>
    </row>
    <row r="458" spans="4:14">
      <c r="D458" t="str">
        <f>VLOOKUP(E458,地名表!N:O,2,FALSE)</f>
        <v>38号道路</v>
      </c>
      <c r="E458" s="6">
        <v>38</v>
      </c>
      <c r="F458" s="6">
        <v>1144</v>
      </c>
      <c r="G458" s="6">
        <v>1144</v>
      </c>
      <c r="H458" s="6">
        <v>1144</v>
      </c>
      <c r="I458" s="6" t="s">
        <v>3761</v>
      </c>
      <c r="J458" s="6" t="s">
        <v>3761</v>
      </c>
      <c r="K458" s="6" t="s">
        <v>3761</v>
      </c>
      <c r="L458" s="6" t="s">
        <v>3763</v>
      </c>
      <c r="M458" s="6" t="s">
        <v>3763</v>
      </c>
      <c r="N458" s="6" t="s">
        <v>3763</v>
      </c>
    </row>
    <row r="459" spans="4:14">
      <c r="D459" t="str">
        <f>VLOOKUP(E459,地名表!N:O,2,FALSE)</f>
        <v>38号道路</v>
      </c>
      <c r="E459" s="6">
        <v>38</v>
      </c>
      <c r="F459" s="6">
        <v>209</v>
      </c>
      <c r="G459" s="6">
        <v>209</v>
      </c>
      <c r="H459" s="6">
        <v>209</v>
      </c>
      <c r="I459" s="6" t="s">
        <v>836</v>
      </c>
      <c r="J459" s="6" t="s">
        <v>836</v>
      </c>
      <c r="K459" s="6" t="s">
        <v>836</v>
      </c>
      <c r="L459" s="6" t="s">
        <v>838</v>
      </c>
      <c r="M459" s="6" t="s">
        <v>838</v>
      </c>
      <c r="N459" s="6" t="s">
        <v>838</v>
      </c>
    </row>
    <row r="460" spans="4:14">
      <c r="D460" t="str">
        <f>VLOOKUP(E460,地名表!N:O,2,FALSE)</f>
        <v>38号道路</v>
      </c>
      <c r="E460" s="6">
        <v>38</v>
      </c>
      <c r="F460" s="6">
        <v>83</v>
      </c>
      <c r="G460" s="6">
        <v>52</v>
      </c>
      <c r="H460" s="6">
        <v>300</v>
      </c>
      <c r="I460" s="6" t="s">
        <v>372</v>
      </c>
      <c r="J460" s="6" t="s">
        <v>246</v>
      </c>
      <c r="K460" s="6" t="s">
        <v>1137</v>
      </c>
      <c r="L460" s="6" t="s">
        <v>374</v>
      </c>
      <c r="M460" s="6" t="s">
        <v>374</v>
      </c>
      <c r="N460" s="6" t="s">
        <v>1139</v>
      </c>
    </row>
    <row r="461" spans="4:14">
      <c r="D461" t="str">
        <f>VLOOKUP(E461,地名表!N:O,2,FALSE)</f>
        <v>38号道路</v>
      </c>
      <c r="E461" s="6">
        <v>38</v>
      </c>
      <c r="F461" s="6">
        <v>412</v>
      </c>
      <c r="G461" s="6">
        <v>412</v>
      </c>
      <c r="H461" s="6">
        <v>81</v>
      </c>
      <c r="I461" s="6" t="s">
        <v>1512</v>
      </c>
      <c r="J461" s="6" t="s">
        <v>1512</v>
      </c>
      <c r="K461" s="6" t="s">
        <v>362</v>
      </c>
      <c r="L461" s="6" t="s">
        <v>1514</v>
      </c>
      <c r="M461" s="6" t="s">
        <v>1514</v>
      </c>
      <c r="N461" s="6" t="s">
        <v>364</v>
      </c>
    </row>
    <row r="462" spans="4:14">
      <c r="D462" t="str">
        <f>VLOOKUP(E462,地名表!N:O,2,FALSE)</f>
        <v>38号道路</v>
      </c>
      <c r="E462" s="6">
        <v>38</v>
      </c>
      <c r="F462" s="6">
        <v>81</v>
      </c>
      <c r="G462" s="6">
        <v>81</v>
      </c>
      <c r="H462" s="6">
        <v>417</v>
      </c>
      <c r="I462" s="6" t="s">
        <v>362</v>
      </c>
      <c r="J462" s="6" t="s">
        <v>362</v>
      </c>
      <c r="K462" s="6" t="s">
        <v>1528</v>
      </c>
      <c r="L462" s="6" t="s">
        <v>364</v>
      </c>
      <c r="M462" s="6" t="s">
        <v>364</v>
      </c>
      <c r="N462" s="6" t="s">
        <v>1530</v>
      </c>
    </row>
    <row r="463" spans="4:14">
      <c r="D463" t="str">
        <f>VLOOKUP(E463,地名表!N:O,2,FALSE)</f>
        <v>38号道路</v>
      </c>
      <c r="E463" s="6">
        <v>38</v>
      </c>
      <c r="F463" s="6">
        <v>417</v>
      </c>
      <c r="G463" s="6">
        <v>81</v>
      </c>
      <c r="H463" s="6">
        <v>81</v>
      </c>
      <c r="I463" s="6" t="s">
        <v>1528</v>
      </c>
      <c r="J463" s="6" t="s">
        <v>362</v>
      </c>
      <c r="K463" s="6" t="s">
        <v>362</v>
      </c>
      <c r="L463" s="6" t="s">
        <v>1530</v>
      </c>
      <c r="M463" s="6" t="s">
        <v>1530</v>
      </c>
      <c r="N463" s="6" t="s">
        <v>364</v>
      </c>
    </row>
    <row r="464" spans="4:14">
      <c r="D464" t="str">
        <f>VLOOKUP(E464,地名表!N:O,2,FALSE)</f>
        <v>38号道路</v>
      </c>
      <c r="E464" s="6">
        <v>38</v>
      </c>
      <c r="F464" s="6">
        <v>300</v>
      </c>
      <c r="G464" s="6">
        <v>83</v>
      </c>
      <c r="H464" s="6">
        <v>431</v>
      </c>
      <c r="I464" s="6" t="s">
        <v>1137</v>
      </c>
      <c r="J464" s="6" t="s">
        <v>372</v>
      </c>
      <c r="K464" s="6" t="s">
        <v>1577</v>
      </c>
      <c r="L464" s="6" t="s">
        <v>1139</v>
      </c>
      <c r="M464" s="6" t="s">
        <v>1139</v>
      </c>
      <c r="N464" s="6" t="s">
        <v>1579</v>
      </c>
    </row>
    <row r="465" spans="4:14">
      <c r="D465" t="str">
        <f>VLOOKUP(E465,地名表!N:O,2,FALSE)</f>
        <v>38号道路</v>
      </c>
      <c r="E465" s="6">
        <v>38</v>
      </c>
      <c r="F465" s="6">
        <v>417</v>
      </c>
      <c r="G465" s="6">
        <v>83</v>
      </c>
      <c r="H465" s="6">
        <v>431</v>
      </c>
      <c r="I465" s="6" t="s">
        <v>1528</v>
      </c>
      <c r="J465" s="6" t="s">
        <v>372</v>
      </c>
      <c r="K465" s="6" t="s">
        <v>1577</v>
      </c>
      <c r="L465" s="6" t="s">
        <v>1530</v>
      </c>
      <c r="M465" s="6" t="s">
        <v>1530</v>
      </c>
      <c r="N465" s="6" t="s">
        <v>1579</v>
      </c>
    </row>
    <row r="466" spans="4:14">
      <c r="D466" t="str">
        <f>VLOOKUP(E466,地名表!N:O,2,FALSE)</f>
        <v>38号道路</v>
      </c>
      <c r="E466" s="6">
        <v>38</v>
      </c>
      <c r="F466" s="6">
        <v>241</v>
      </c>
      <c r="G466" s="6">
        <v>417</v>
      </c>
      <c r="H466" s="6">
        <v>241</v>
      </c>
      <c r="I466" s="6" t="s">
        <v>942</v>
      </c>
      <c r="J466" s="6" t="s">
        <v>1528</v>
      </c>
      <c r="K466" s="6" t="s">
        <v>942</v>
      </c>
      <c r="L466" s="6" t="s">
        <v>944</v>
      </c>
      <c r="M466" s="6" t="s">
        <v>944</v>
      </c>
      <c r="N466" s="6" t="s">
        <v>944</v>
      </c>
    </row>
    <row r="467" spans="4:14">
      <c r="D467" t="str">
        <f>VLOOKUP(E467,地名表!N:O,2,FALSE)</f>
        <v>38号道路</v>
      </c>
      <c r="E467" s="6">
        <v>38</v>
      </c>
      <c r="F467" s="6">
        <v>128</v>
      </c>
      <c r="G467" s="6">
        <v>128</v>
      </c>
      <c r="H467" s="6">
        <v>128</v>
      </c>
      <c r="I467" s="6" t="s">
        <v>553</v>
      </c>
      <c r="J467" s="6" t="s">
        <v>553</v>
      </c>
      <c r="K467" s="6" t="s">
        <v>553</v>
      </c>
      <c r="L467" s="6" t="s">
        <v>555</v>
      </c>
      <c r="M467" s="6" t="s">
        <v>555</v>
      </c>
      <c r="N467" s="6" t="s">
        <v>555</v>
      </c>
    </row>
    <row r="468" spans="4:14">
      <c r="D468" t="str">
        <f>VLOOKUP(E468,地名表!N:O,2,FALSE)</f>
        <v>38号道路</v>
      </c>
      <c r="E468" s="6">
        <v>38</v>
      </c>
      <c r="F468" s="6">
        <v>241</v>
      </c>
      <c r="G468" s="6">
        <v>241</v>
      </c>
      <c r="H468" s="6">
        <v>241</v>
      </c>
      <c r="I468" s="6" t="s">
        <v>942</v>
      </c>
      <c r="J468" s="6" t="s">
        <v>942</v>
      </c>
      <c r="K468" s="6" t="s">
        <v>942</v>
      </c>
      <c r="L468" s="6" t="s">
        <v>944</v>
      </c>
      <c r="M468" s="6" t="s">
        <v>944</v>
      </c>
      <c r="N468" s="6" t="s">
        <v>944</v>
      </c>
    </row>
    <row r="469" spans="4:14">
      <c r="D469" t="str">
        <f>VLOOKUP(E469,地名表!N:O,2,FALSE)</f>
        <v>38号道路</v>
      </c>
      <c r="E469" s="6">
        <v>38</v>
      </c>
      <c r="F469" s="6">
        <v>209</v>
      </c>
      <c r="G469" s="6">
        <v>300</v>
      </c>
      <c r="H469" s="6">
        <v>209</v>
      </c>
      <c r="I469" s="6" t="s">
        <v>836</v>
      </c>
      <c r="J469" s="6" t="s">
        <v>1137</v>
      </c>
      <c r="K469" s="6" t="s">
        <v>836</v>
      </c>
      <c r="L469" s="6" t="s">
        <v>838</v>
      </c>
      <c r="M469" s="6" t="s">
        <v>838</v>
      </c>
      <c r="N469" s="6" t="s">
        <v>838</v>
      </c>
    </row>
    <row r="470" spans="4:14">
      <c r="D470" t="str">
        <f>VLOOKUP(E470,地名表!N:O,2,FALSE)</f>
        <v>39号道路</v>
      </c>
      <c r="E470" s="6">
        <v>39</v>
      </c>
      <c r="F470" s="6">
        <v>52</v>
      </c>
      <c r="G470" s="6">
        <v>52</v>
      </c>
      <c r="H470" s="6">
        <v>52</v>
      </c>
      <c r="I470" s="6" t="s">
        <v>246</v>
      </c>
      <c r="J470" s="6" t="s">
        <v>246</v>
      </c>
      <c r="K470" s="6" t="s">
        <v>246</v>
      </c>
      <c r="L470" s="6" t="s">
        <v>248</v>
      </c>
      <c r="M470" s="6" t="s">
        <v>248</v>
      </c>
      <c r="N470" s="6" t="s">
        <v>248</v>
      </c>
    </row>
    <row r="471" spans="4:14">
      <c r="D471" t="str">
        <f>VLOOKUP(E471,地名表!N:O,2,FALSE)</f>
        <v>39号道路</v>
      </c>
      <c r="E471" s="6">
        <v>39</v>
      </c>
      <c r="F471" s="6">
        <v>209</v>
      </c>
      <c r="G471" s="6">
        <v>209</v>
      </c>
      <c r="H471" s="6">
        <v>300</v>
      </c>
      <c r="I471" s="6" t="s">
        <v>836</v>
      </c>
      <c r="J471" s="6" t="s">
        <v>836</v>
      </c>
      <c r="K471" s="6" t="s">
        <v>1137</v>
      </c>
      <c r="L471" s="6" t="s">
        <v>838</v>
      </c>
      <c r="M471" s="6" t="s">
        <v>838</v>
      </c>
      <c r="N471" s="6" t="s">
        <v>1139</v>
      </c>
    </row>
    <row r="472" spans="4:14">
      <c r="D472" t="str">
        <f>VLOOKUP(E472,地名表!N:O,2,FALSE)</f>
        <v>39号道路</v>
      </c>
      <c r="E472" s="6">
        <v>39</v>
      </c>
      <c r="F472" s="6">
        <v>83</v>
      </c>
      <c r="G472" s="6">
        <v>300</v>
      </c>
      <c r="H472" s="6">
        <v>431</v>
      </c>
      <c r="I472" s="6" t="s">
        <v>372</v>
      </c>
      <c r="J472" s="6" t="s">
        <v>1137</v>
      </c>
      <c r="K472" s="6" t="s">
        <v>1577</v>
      </c>
      <c r="L472" s="6" t="s">
        <v>374</v>
      </c>
      <c r="M472" s="6" t="s">
        <v>374</v>
      </c>
      <c r="N472" s="6" t="s">
        <v>1579</v>
      </c>
    </row>
    <row r="473" spans="4:14">
      <c r="D473" t="str">
        <f>VLOOKUP(E473,地名表!N:O,2,FALSE)</f>
        <v>39号道路</v>
      </c>
      <c r="E473" s="6">
        <v>39</v>
      </c>
      <c r="F473" s="6">
        <v>300</v>
      </c>
      <c r="G473" s="6">
        <v>287</v>
      </c>
      <c r="H473" s="6">
        <v>81</v>
      </c>
      <c r="I473" s="6" t="s">
        <v>1137</v>
      </c>
      <c r="J473" s="6" t="s">
        <v>1094</v>
      </c>
      <c r="K473" s="6" t="s">
        <v>362</v>
      </c>
      <c r="L473" s="6" t="s">
        <v>1139</v>
      </c>
      <c r="M473" s="6" t="s">
        <v>1139</v>
      </c>
      <c r="N473" s="6" t="s">
        <v>364</v>
      </c>
    </row>
    <row r="474" spans="4:14">
      <c r="D474" t="str">
        <f>VLOOKUP(E474,地名表!N:O,2,FALSE)</f>
        <v>39号道路</v>
      </c>
      <c r="E474" s="6">
        <v>39</v>
      </c>
      <c r="F474" s="6">
        <v>412</v>
      </c>
      <c r="G474" s="6">
        <v>412</v>
      </c>
      <c r="H474" s="6">
        <v>412</v>
      </c>
      <c r="I474" s="6" t="s">
        <v>1512</v>
      </c>
      <c r="J474" s="6" t="s">
        <v>1512</v>
      </c>
      <c r="K474" s="6" t="s">
        <v>1512</v>
      </c>
      <c r="L474" s="6" t="s">
        <v>1514</v>
      </c>
      <c r="M474" s="6" t="s">
        <v>1514</v>
      </c>
      <c r="N474" s="6" t="s">
        <v>1514</v>
      </c>
    </row>
    <row r="475" spans="4:14">
      <c r="D475" t="str">
        <f>VLOOKUP(E475,地名表!N:O,2,FALSE)</f>
        <v>39号道路</v>
      </c>
      <c r="E475" s="6">
        <v>39</v>
      </c>
      <c r="F475" s="6">
        <v>81</v>
      </c>
      <c r="G475" s="6">
        <v>81</v>
      </c>
      <c r="H475" s="6">
        <v>81</v>
      </c>
      <c r="I475" s="6" t="s">
        <v>362</v>
      </c>
      <c r="J475" s="6" t="s">
        <v>362</v>
      </c>
      <c r="K475" s="6" t="s">
        <v>362</v>
      </c>
      <c r="L475" s="6" t="s">
        <v>364</v>
      </c>
      <c r="M475" s="6" t="s">
        <v>364</v>
      </c>
      <c r="N475" s="6" t="s">
        <v>364</v>
      </c>
    </row>
    <row r="476" spans="4:14">
      <c r="D476" t="str">
        <f>VLOOKUP(E476,地名表!N:O,2,FALSE)</f>
        <v>39号道路</v>
      </c>
      <c r="E476" s="6">
        <v>39</v>
      </c>
      <c r="F476" s="6">
        <v>287</v>
      </c>
      <c r="G476" s="6">
        <v>83</v>
      </c>
      <c r="H476" s="6">
        <v>287</v>
      </c>
      <c r="I476" s="6" t="s">
        <v>1094</v>
      </c>
      <c r="J476" s="6" t="s">
        <v>372</v>
      </c>
      <c r="K476" s="6" t="s">
        <v>1094</v>
      </c>
      <c r="L476" s="6" t="s">
        <v>1096</v>
      </c>
      <c r="M476" s="6" t="s">
        <v>1096</v>
      </c>
      <c r="N476" s="6" t="s">
        <v>1096</v>
      </c>
    </row>
    <row r="477" spans="4:14">
      <c r="D477" t="str">
        <f>VLOOKUP(E477,地名表!N:O,2,FALSE)</f>
        <v>39号道路</v>
      </c>
      <c r="E477" s="6">
        <v>39</v>
      </c>
      <c r="F477" s="6">
        <v>287</v>
      </c>
      <c r="G477" s="6">
        <v>83</v>
      </c>
      <c r="H477" s="6">
        <v>431</v>
      </c>
      <c r="I477" s="6" t="s">
        <v>1094</v>
      </c>
      <c r="J477" s="6" t="s">
        <v>372</v>
      </c>
      <c r="K477" s="6" t="s">
        <v>1577</v>
      </c>
      <c r="L477" s="6" t="s">
        <v>1096</v>
      </c>
      <c r="M477" s="6" t="s">
        <v>1096</v>
      </c>
      <c r="N477" s="6" t="s">
        <v>1579</v>
      </c>
    </row>
    <row r="478" spans="4:14">
      <c r="D478" t="str">
        <f>VLOOKUP(E478,地名表!N:O,2,FALSE)</f>
        <v>39号道路</v>
      </c>
      <c r="E478" s="6">
        <v>39</v>
      </c>
      <c r="F478" s="6">
        <v>241</v>
      </c>
      <c r="G478" s="6">
        <v>241</v>
      </c>
      <c r="H478" s="6">
        <v>241</v>
      </c>
      <c r="I478" s="6" t="s">
        <v>942</v>
      </c>
      <c r="J478" s="6" t="s">
        <v>942</v>
      </c>
      <c r="K478" s="6" t="s">
        <v>942</v>
      </c>
      <c r="L478" s="6" t="s">
        <v>944</v>
      </c>
      <c r="M478" s="6" t="s">
        <v>944</v>
      </c>
      <c r="N478" s="6" t="s">
        <v>944</v>
      </c>
    </row>
    <row r="479" spans="4:14">
      <c r="D479" t="str">
        <f>VLOOKUP(E479,地名表!N:O,2,FALSE)</f>
        <v>39号道路</v>
      </c>
      <c r="E479" s="6">
        <v>39</v>
      </c>
      <c r="F479" s="6">
        <v>128</v>
      </c>
      <c r="G479" s="6">
        <v>128</v>
      </c>
      <c r="H479" s="6">
        <v>128</v>
      </c>
      <c r="I479" s="6" t="s">
        <v>553</v>
      </c>
      <c r="J479" s="6" t="s">
        <v>553</v>
      </c>
      <c r="K479" s="6" t="s">
        <v>553</v>
      </c>
      <c r="L479" s="6" t="s">
        <v>555</v>
      </c>
      <c r="M479" s="6" t="s">
        <v>555</v>
      </c>
      <c r="N479" s="6" t="s">
        <v>555</v>
      </c>
    </row>
    <row r="480" spans="4:14">
      <c r="D480" t="str">
        <f>VLOOKUP(E480,地名表!N:O,2,FALSE)</f>
        <v>39号道路</v>
      </c>
      <c r="E480" s="6">
        <v>39</v>
      </c>
      <c r="F480" s="6">
        <v>241</v>
      </c>
      <c r="G480" s="6">
        <v>241</v>
      </c>
      <c r="H480" s="6">
        <v>241</v>
      </c>
      <c r="I480" s="6" t="s">
        <v>942</v>
      </c>
      <c r="J480" s="6" t="s">
        <v>942</v>
      </c>
      <c r="K480" s="6" t="s">
        <v>942</v>
      </c>
      <c r="L480" s="6" t="s">
        <v>944</v>
      </c>
      <c r="M480" s="6" t="s">
        <v>944</v>
      </c>
      <c r="N480" s="6" t="s">
        <v>944</v>
      </c>
    </row>
    <row r="481" spans="4:14">
      <c r="D481" t="str">
        <f>VLOOKUP(E481,地名表!N:O,2,FALSE)</f>
        <v>39号道路</v>
      </c>
      <c r="E481" s="6">
        <v>39</v>
      </c>
      <c r="F481" s="6">
        <v>128</v>
      </c>
      <c r="G481" s="6">
        <v>128</v>
      </c>
      <c r="H481" s="6">
        <v>128</v>
      </c>
      <c r="I481" s="6" t="s">
        <v>553</v>
      </c>
      <c r="J481" s="6" t="s">
        <v>553</v>
      </c>
      <c r="K481" s="6" t="s">
        <v>553</v>
      </c>
      <c r="L481" s="6" t="s">
        <v>555</v>
      </c>
      <c r="M481" s="6" t="s">
        <v>555</v>
      </c>
      <c r="N481" s="6" t="s">
        <v>555</v>
      </c>
    </row>
    <row r="482" spans="4:14">
      <c r="D482" t="str">
        <f>VLOOKUP(E482,地名表!N:O,2,FALSE)</f>
        <v>浅木市</v>
      </c>
      <c r="E482" s="6">
        <v>40</v>
      </c>
      <c r="F482" s="6">
        <v>0</v>
      </c>
      <c r="G482" s="6">
        <v>0</v>
      </c>
      <c r="H482" s="6">
        <v>0</v>
      </c>
      <c r="I482" s="6" t="s">
        <v>25</v>
      </c>
      <c r="J482" s="6" t="s">
        <v>25</v>
      </c>
      <c r="K482" s="6" t="s">
        <v>25</v>
      </c>
      <c r="L482" s="6" t="s">
        <v>27</v>
      </c>
      <c r="M482" s="6" t="s">
        <v>27</v>
      </c>
      <c r="N482" s="6" t="s">
        <v>27</v>
      </c>
    </row>
    <row r="483" spans="4:14">
      <c r="D483" t="str">
        <f>VLOOKUP(E483,地名表!N:O,2,FALSE)</f>
        <v>浅木市</v>
      </c>
      <c r="E483" s="6">
        <v>40</v>
      </c>
      <c r="F483" s="6">
        <v>0</v>
      </c>
      <c r="G483" s="6">
        <v>0</v>
      </c>
      <c r="H483" s="6">
        <v>0</v>
      </c>
      <c r="I483" s="6" t="s">
        <v>25</v>
      </c>
      <c r="J483" s="6" t="s">
        <v>25</v>
      </c>
      <c r="K483" s="6" t="s">
        <v>25</v>
      </c>
      <c r="L483" s="6" t="s">
        <v>27</v>
      </c>
      <c r="M483" s="6" t="s">
        <v>27</v>
      </c>
      <c r="N483" s="6" t="s">
        <v>27</v>
      </c>
    </row>
    <row r="484" spans="4:14">
      <c r="D484" t="str">
        <f>VLOOKUP(E484,地名表!N:O,2,FALSE)</f>
        <v>浅木市</v>
      </c>
      <c r="E484" s="6">
        <v>40</v>
      </c>
      <c r="F484" s="6">
        <v>0</v>
      </c>
      <c r="G484" s="6">
        <v>0</v>
      </c>
      <c r="H484" s="6">
        <v>0</v>
      </c>
      <c r="I484" s="6" t="s">
        <v>25</v>
      </c>
      <c r="J484" s="6" t="s">
        <v>25</v>
      </c>
      <c r="K484" s="6" t="s">
        <v>25</v>
      </c>
      <c r="L484" s="6" t="s">
        <v>27</v>
      </c>
      <c r="M484" s="6" t="s">
        <v>27</v>
      </c>
      <c r="N484" s="6" t="s">
        <v>27</v>
      </c>
    </row>
    <row r="485" spans="4:14">
      <c r="D485" t="str">
        <f>VLOOKUP(E485,地名表!N:O,2,FALSE)</f>
        <v>浅木市</v>
      </c>
      <c r="E485" s="6">
        <v>40</v>
      </c>
      <c r="F485" s="6">
        <v>0</v>
      </c>
      <c r="G485" s="6">
        <v>0</v>
      </c>
      <c r="H485" s="6">
        <v>0</v>
      </c>
      <c r="I485" s="6" t="s">
        <v>25</v>
      </c>
      <c r="J485" s="6" t="s">
        <v>25</v>
      </c>
      <c r="K485" s="6" t="s">
        <v>25</v>
      </c>
      <c r="L485" s="6" t="s">
        <v>27</v>
      </c>
      <c r="M485" s="6" t="s">
        <v>27</v>
      </c>
      <c r="N485" s="6" t="s">
        <v>27</v>
      </c>
    </row>
    <row r="486" spans="4:14">
      <c r="D486" t="str">
        <f>VLOOKUP(E486,地名表!N:O,2,FALSE)</f>
        <v>浅木市</v>
      </c>
      <c r="E486" s="6">
        <v>40</v>
      </c>
      <c r="F486" s="6">
        <v>0</v>
      </c>
      <c r="G486" s="6">
        <v>0</v>
      </c>
      <c r="H486" s="6">
        <v>0</v>
      </c>
      <c r="I486" s="6" t="s">
        <v>25</v>
      </c>
      <c r="J486" s="6" t="s">
        <v>25</v>
      </c>
      <c r="K486" s="6" t="s">
        <v>25</v>
      </c>
      <c r="L486" s="6" t="s">
        <v>27</v>
      </c>
      <c r="M486" s="6" t="s">
        <v>27</v>
      </c>
      <c r="N486" s="6" t="s">
        <v>27</v>
      </c>
    </row>
    <row r="487" spans="4:14">
      <c r="D487" t="str">
        <f>VLOOKUP(E487,地名表!N:O,2,FALSE)</f>
        <v>浅木市</v>
      </c>
      <c r="E487" s="6">
        <v>40</v>
      </c>
      <c r="F487" s="6">
        <v>0</v>
      </c>
      <c r="G487" s="6">
        <v>0</v>
      </c>
      <c r="H487" s="6">
        <v>0</v>
      </c>
      <c r="I487" s="6" t="s">
        <v>25</v>
      </c>
      <c r="J487" s="6" t="s">
        <v>25</v>
      </c>
      <c r="K487" s="6" t="s">
        <v>25</v>
      </c>
      <c r="L487" s="6" t="s">
        <v>27</v>
      </c>
      <c r="M487" s="6" t="s">
        <v>27</v>
      </c>
      <c r="N487" s="6" t="s">
        <v>27</v>
      </c>
    </row>
    <row r="488" spans="4:14">
      <c r="D488" t="str">
        <f>VLOOKUP(E488,地名表!N:O,2,FALSE)</f>
        <v>浅木市</v>
      </c>
      <c r="E488" s="6">
        <v>40</v>
      </c>
      <c r="F488" s="6">
        <v>0</v>
      </c>
      <c r="G488" s="6">
        <v>0</v>
      </c>
      <c r="H488" s="6">
        <v>0</v>
      </c>
      <c r="I488" s="6" t="s">
        <v>25</v>
      </c>
      <c r="J488" s="6" t="s">
        <v>25</v>
      </c>
      <c r="K488" s="6" t="s">
        <v>25</v>
      </c>
      <c r="L488" s="6" t="s">
        <v>27</v>
      </c>
      <c r="M488" s="6" t="s">
        <v>27</v>
      </c>
      <c r="N488" s="6" t="s">
        <v>27</v>
      </c>
    </row>
    <row r="489" spans="4:14">
      <c r="D489" t="str">
        <f>VLOOKUP(E489,地名表!N:O,2,FALSE)</f>
        <v>浅木市</v>
      </c>
      <c r="E489" s="6">
        <v>40</v>
      </c>
      <c r="F489" s="6">
        <v>0</v>
      </c>
      <c r="G489" s="6">
        <v>0</v>
      </c>
      <c r="H489" s="6">
        <v>0</v>
      </c>
      <c r="I489" s="6" t="s">
        <v>25</v>
      </c>
      <c r="J489" s="6" t="s">
        <v>25</v>
      </c>
      <c r="K489" s="6" t="s">
        <v>25</v>
      </c>
      <c r="L489" s="6" t="s">
        <v>27</v>
      </c>
      <c r="M489" s="6" t="s">
        <v>27</v>
      </c>
      <c r="N489" s="6" t="s">
        <v>27</v>
      </c>
    </row>
    <row r="490" spans="4:14">
      <c r="D490" t="str">
        <f>VLOOKUP(E490,地名表!N:O,2,FALSE)</f>
        <v>浅木市</v>
      </c>
      <c r="E490" s="6">
        <v>40</v>
      </c>
      <c r="F490" s="6">
        <v>0</v>
      </c>
      <c r="G490" s="6">
        <v>0</v>
      </c>
      <c r="H490" s="6">
        <v>0</v>
      </c>
      <c r="I490" s="6" t="s">
        <v>25</v>
      </c>
      <c r="J490" s="6" t="s">
        <v>25</v>
      </c>
      <c r="K490" s="6" t="s">
        <v>25</v>
      </c>
      <c r="L490" s="6" t="s">
        <v>27</v>
      </c>
      <c r="M490" s="6" t="s">
        <v>27</v>
      </c>
      <c r="N490" s="6" t="s">
        <v>27</v>
      </c>
    </row>
    <row r="491" spans="4:14">
      <c r="D491" t="str">
        <f>VLOOKUP(E491,地名表!N:O,2,FALSE)</f>
        <v>浅木市</v>
      </c>
      <c r="E491" s="6">
        <v>40</v>
      </c>
      <c r="F491" s="6">
        <v>0</v>
      </c>
      <c r="G491" s="6">
        <v>0</v>
      </c>
      <c r="H491" s="6">
        <v>0</v>
      </c>
      <c r="I491" s="6" t="s">
        <v>25</v>
      </c>
      <c r="J491" s="6" t="s">
        <v>25</v>
      </c>
      <c r="K491" s="6" t="s">
        <v>25</v>
      </c>
      <c r="L491" s="6" t="s">
        <v>27</v>
      </c>
      <c r="M491" s="6" t="s">
        <v>27</v>
      </c>
      <c r="N491" s="6" t="s">
        <v>27</v>
      </c>
    </row>
    <row r="492" spans="4:14">
      <c r="D492" t="str">
        <f>VLOOKUP(E492,地名表!N:O,2,FALSE)</f>
        <v>浅木市</v>
      </c>
      <c r="E492" s="6">
        <v>40</v>
      </c>
      <c r="F492" s="6">
        <v>0</v>
      </c>
      <c r="G492" s="6">
        <v>0</v>
      </c>
      <c r="H492" s="6">
        <v>0</v>
      </c>
      <c r="I492" s="6" t="s">
        <v>25</v>
      </c>
      <c r="J492" s="6" t="s">
        <v>25</v>
      </c>
      <c r="K492" s="6" t="s">
        <v>25</v>
      </c>
      <c r="L492" s="6" t="s">
        <v>27</v>
      </c>
      <c r="M492" s="6" t="s">
        <v>27</v>
      </c>
      <c r="N492" s="6" t="s">
        <v>27</v>
      </c>
    </row>
    <row r="493" spans="4:14">
      <c r="D493" t="str">
        <f>VLOOKUP(E493,地名表!N:O,2,FALSE)</f>
        <v>浅木市</v>
      </c>
      <c r="E493" s="6">
        <v>40</v>
      </c>
      <c r="F493" s="6">
        <v>0</v>
      </c>
      <c r="G493" s="6">
        <v>0</v>
      </c>
      <c r="H493" s="6">
        <v>0</v>
      </c>
      <c r="I493" s="6" t="s">
        <v>25</v>
      </c>
      <c r="J493" s="6" t="s">
        <v>25</v>
      </c>
      <c r="K493" s="6" t="s">
        <v>25</v>
      </c>
      <c r="L493" s="6" t="s">
        <v>27</v>
      </c>
      <c r="M493" s="6" t="s">
        <v>27</v>
      </c>
      <c r="N493" s="6" t="s">
        <v>27</v>
      </c>
    </row>
    <row r="494" spans="4:14">
      <c r="D494" t="str">
        <f>VLOOKUP(E494,地名表!N:O,2,FALSE)</f>
        <v>40号道路</v>
      </c>
      <c r="E494" s="6">
        <v>41</v>
      </c>
      <c r="F494" s="6">
        <v>0</v>
      </c>
      <c r="G494" s="6">
        <v>0</v>
      </c>
      <c r="H494" s="6">
        <v>0</v>
      </c>
      <c r="I494" s="6" t="s">
        <v>25</v>
      </c>
      <c r="J494" s="6" t="s">
        <v>25</v>
      </c>
      <c r="K494" s="6" t="s">
        <v>25</v>
      </c>
      <c r="L494" s="6" t="s">
        <v>27</v>
      </c>
      <c r="M494" s="6" t="s">
        <v>27</v>
      </c>
      <c r="N494" s="6" t="s">
        <v>27</v>
      </c>
    </row>
    <row r="495" spans="4:14">
      <c r="D495" t="str">
        <f>VLOOKUP(E495,地名表!N:O,2,FALSE)</f>
        <v>40号道路</v>
      </c>
      <c r="E495" s="6">
        <v>41</v>
      </c>
      <c r="F495" s="6">
        <v>0</v>
      </c>
      <c r="G495" s="6">
        <v>0</v>
      </c>
      <c r="H495" s="6">
        <v>0</v>
      </c>
      <c r="I495" s="6" t="s">
        <v>25</v>
      </c>
      <c r="J495" s="6" t="s">
        <v>25</v>
      </c>
      <c r="K495" s="6" t="s">
        <v>25</v>
      </c>
      <c r="L495" s="6" t="s">
        <v>27</v>
      </c>
      <c r="M495" s="6" t="s">
        <v>27</v>
      </c>
      <c r="N495" s="6" t="s">
        <v>27</v>
      </c>
    </row>
    <row r="496" spans="4:14">
      <c r="D496" t="str">
        <f>VLOOKUP(E496,地名表!N:O,2,FALSE)</f>
        <v>40号道路</v>
      </c>
      <c r="E496" s="6">
        <v>41</v>
      </c>
      <c r="F496" s="6">
        <v>0</v>
      </c>
      <c r="G496" s="6">
        <v>0</v>
      </c>
      <c r="H496" s="6">
        <v>0</v>
      </c>
      <c r="I496" s="6" t="s">
        <v>25</v>
      </c>
      <c r="J496" s="6" t="s">
        <v>25</v>
      </c>
      <c r="K496" s="6" t="s">
        <v>25</v>
      </c>
      <c r="L496" s="6" t="s">
        <v>27</v>
      </c>
      <c r="M496" s="6" t="s">
        <v>27</v>
      </c>
      <c r="N496" s="6" t="s">
        <v>27</v>
      </c>
    </row>
    <row r="497" spans="4:14">
      <c r="D497" t="str">
        <f>VLOOKUP(E497,地名表!N:O,2,FALSE)</f>
        <v>40号道路</v>
      </c>
      <c r="E497" s="6">
        <v>41</v>
      </c>
      <c r="F497" s="6">
        <v>0</v>
      </c>
      <c r="G497" s="6">
        <v>0</v>
      </c>
      <c r="H497" s="6">
        <v>0</v>
      </c>
      <c r="I497" s="6" t="s">
        <v>25</v>
      </c>
      <c r="J497" s="6" t="s">
        <v>25</v>
      </c>
      <c r="K497" s="6" t="s">
        <v>25</v>
      </c>
      <c r="L497" s="6" t="s">
        <v>27</v>
      </c>
      <c r="M497" s="6" t="s">
        <v>27</v>
      </c>
      <c r="N497" s="6" t="s">
        <v>27</v>
      </c>
    </row>
    <row r="498" spans="4:14">
      <c r="D498" t="str">
        <f>VLOOKUP(E498,地名表!N:O,2,FALSE)</f>
        <v>40号道路</v>
      </c>
      <c r="E498" s="6">
        <v>41</v>
      </c>
      <c r="F498" s="6">
        <v>0</v>
      </c>
      <c r="G498" s="6">
        <v>0</v>
      </c>
      <c r="H498" s="6">
        <v>0</v>
      </c>
      <c r="I498" s="6" t="s">
        <v>25</v>
      </c>
      <c r="J498" s="6" t="s">
        <v>25</v>
      </c>
      <c r="K498" s="6" t="s">
        <v>25</v>
      </c>
      <c r="L498" s="6" t="s">
        <v>27</v>
      </c>
      <c r="M498" s="6" t="s">
        <v>27</v>
      </c>
      <c r="N498" s="6" t="s">
        <v>27</v>
      </c>
    </row>
    <row r="499" spans="4:14">
      <c r="D499" t="str">
        <f>VLOOKUP(E499,地名表!N:O,2,FALSE)</f>
        <v>40号道路</v>
      </c>
      <c r="E499" s="6">
        <v>41</v>
      </c>
      <c r="F499" s="6">
        <v>0</v>
      </c>
      <c r="G499" s="6">
        <v>0</v>
      </c>
      <c r="H499" s="6">
        <v>0</v>
      </c>
      <c r="I499" s="6" t="s">
        <v>25</v>
      </c>
      <c r="J499" s="6" t="s">
        <v>25</v>
      </c>
      <c r="K499" s="6" t="s">
        <v>25</v>
      </c>
      <c r="L499" s="6" t="s">
        <v>27</v>
      </c>
      <c r="M499" s="6" t="s">
        <v>27</v>
      </c>
      <c r="N499" s="6" t="s">
        <v>27</v>
      </c>
    </row>
    <row r="500" spans="4:14">
      <c r="D500" t="str">
        <f>VLOOKUP(E500,地名表!N:O,2,FALSE)</f>
        <v>40号道路</v>
      </c>
      <c r="E500" s="6">
        <v>41</v>
      </c>
      <c r="F500" s="6">
        <v>0</v>
      </c>
      <c r="G500" s="6">
        <v>0</v>
      </c>
      <c r="H500" s="6">
        <v>0</v>
      </c>
      <c r="I500" s="6" t="s">
        <v>25</v>
      </c>
      <c r="J500" s="6" t="s">
        <v>25</v>
      </c>
      <c r="K500" s="6" t="s">
        <v>25</v>
      </c>
      <c r="L500" s="6" t="s">
        <v>27</v>
      </c>
      <c r="M500" s="6" t="s">
        <v>27</v>
      </c>
      <c r="N500" s="6" t="s">
        <v>27</v>
      </c>
    </row>
    <row r="501" spans="4:14">
      <c r="D501" t="str">
        <f>VLOOKUP(E501,地名表!N:O,2,FALSE)</f>
        <v>40号道路</v>
      </c>
      <c r="E501" s="6">
        <v>41</v>
      </c>
      <c r="F501" s="6">
        <v>0</v>
      </c>
      <c r="G501" s="6">
        <v>0</v>
      </c>
      <c r="H501" s="6">
        <v>0</v>
      </c>
      <c r="I501" s="6" t="s">
        <v>25</v>
      </c>
      <c r="J501" s="6" t="s">
        <v>25</v>
      </c>
      <c r="K501" s="6" t="s">
        <v>25</v>
      </c>
      <c r="L501" s="6" t="s">
        <v>27</v>
      </c>
      <c r="M501" s="6" t="s">
        <v>27</v>
      </c>
      <c r="N501" s="6" t="s">
        <v>27</v>
      </c>
    </row>
    <row r="502" spans="4:14">
      <c r="D502" t="str">
        <f>VLOOKUP(E502,地名表!N:O,2,FALSE)</f>
        <v>40号道路</v>
      </c>
      <c r="E502" s="6">
        <v>41</v>
      </c>
      <c r="F502" s="6">
        <v>0</v>
      </c>
      <c r="G502" s="6">
        <v>0</v>
      </c>
      <c r="H502" s="6">
        <v>0</v>
      </c>
      <c r="I502" s="6" t="s">
        <v>25</v>
      </c>
      <c r="J502" s="6" t="s">
        <v>25</v>
      </c>
      <c r="K502" s="6" t="s">
        <v>25</v>
      </c>
      <c r="L502" s="6" t="s">
        <v>27</v>
      </c>
      <c r="M502" s="6" t="s">
        <v>27</v>
      </c>
      <c r="N502" s="6" t="s">
        <v>27</v>
      </c>
    </row>
    <row r="503" spans="4:14">
      <c r="D503" t="str">
        <f>VLOOKUP(E503,地名表!N:O,2,FALSE)</f>
        <v>40号道路</v>
      </c>
      <c r="E503" s="6">
        <v>41</v>
      </c>
      <c r="F503" s="6">
        <v>0</v>
      </c>
      <c r="G503" s="6">
        <v>0</v>
      </c>
      <c r="H503" s="6">
        <v>0</v>
      </c>
      <c r="I503" s="6" t="s">
        <v>25</v>
      </c>
      <c r="J503" s="6" t="s">
        <v>25</v>
      </c>
      <c r="K503" s="6" t="s">
        <v>25</v>
      </c>
      <c r="L503" s="6" t="s">
        <v>27</v>
      </c>
      <c r="M503" s="6" t="s">
        <v>27</v>
      </c>
      <c r="N503" s="6" t="s">
        <v>27</v>
      </c>
    </row>
    <row r="504" spans="4:14">
      <c r="D504" t="str">
        <f>VLOOKUP(E504,地名表!N:O,2,FALSE)</f>
        <v>40号道路</v>
      </c>
      <c r="E504" s="6">
        <v>41</v>
      </c>
      <c r="F504" s="6">
        <v>0</v>
      </c>
      <c r="G504" s="6">
        <v>0</v>
      </c>
      <c r="H504" s="6">
        <v>0</v>
      </c>
      <c r="I504" s="6" t="s">
        <v>25</v>
      </c>
      <c r="J504" s="6" t="s">
        <v>25</v>
      </c>
      <c r="K504" s="6" t="s">
        <v>25</v>
      </c>
      <c r="L504" s="6" t="s">
        <v>27</v>
      </c>
      <c r="M504" s="6" t="s">
        <v>27</v>
      </c>
      <c r="N504" s="6" t="s">
        <v>27</v>
      </c>
    </row>
    <row r="505" spans="4:14">
      <c r="D505" t="str">
        <f>VLOOKUP(E505,地名表!N:O,2,FALSE)</f>
        <v>40号道路</v>
      </c>
      <c r="E505" s="6">
        <v>41</v>
      </c>
      <c r="F505" s="6">
        <v>0</v>
      </c>
      <c r="G505" s="6">
        <v>0</v>
      </c>
      <c r="H505" s="6">
        <v>0</v>
      </c>
      <c r="I505" s="6" t="s">
        <v>25</v>
      </c>
      <c r="J505" s="6" t="s">
        <v>25</v>
      </c>
      <c r="K505" s="6" t="s">
        <v>25</v>
      </c>
      <c r="L505" s="6" t="s">
        <v>27</v>
      </c>
      <c r="M505" s="6" t="s">
        <v>27</v>
      </c>
      <c r="N505" s="6" t="s">
        <v>27</v>
      </c>
    </row>
    <row r="506" spans="4:14">
      <c r="D506" t="str">
        <f>VLOOKUP(E506,地名表!N:O,2,FALSE)</f>
        <v>41号道路</v>
      </c>
      <c r="E506" s="6">
        <v>42</v>
      </c>
      <c r="F506" s="6">
        <v>0</v>
      </c>
      <c r="G506" s="6">
        <v>0</v>
      </c>
      <c r="H506" s="6">
        <v>0</v>
      </c>
      <c r="I506" s="6" t="s">
        <v>25</v>
      </c>
      <c r="J506" s="6" t="s">
        <v>25</v>
      </c>
      <c r="K506" s="6" t="s">
        <v>25</v>
      </c>
      <c r="L506" s="6" t="s">
        <v>27</v>
      </c>
      <c r="M506" s="6" t="s">
        <v>27</v>
      </c>
      <c r="N506" s="6" t="s">
        <v>27</v>
      </c>
    </row>
    <row r="507" spans="4:14">
      <c r="D507" t="str">
        <f>VLOOKUP(E507,地名表!N:O,2,FALSE)</f>
        <v>41号道路</v>
      </c>
      <c r="E507" s="6">
        <v>42</v>
      </c>
      <c r="F507" s="6">
        <v>0</v>
      </c>
      <c r="G507" s="6">
        <v>0</v>
      </c>
      <c r="H507" s="6">
        <v>0</v>
      </c>
      <c r="I507" s="6" t="s">
        <v>25</v>
      </c>
      <c r="J507" s="6" t="s">
        <v>25</v>
      </c>
      <c r="K507" s="6" t="s">
        <v>25</v>
      </c>
      <c r="L507" s="6" t="s">
        <v>27</v>
      </c>
      <c r="M507" s="6" t="s">
        <v>27</v>
      </c>
      <c r="N507" s="6" t="s">
        <v>27</v>
      </c>
    </row>
    <row r="508" spans="4:14">
      <c r="D508" t="str">
        <f>VLOOKUP(E508,地名表!N:O,2,FALSE)</f>
        <v>41号道路</v>
      </c>
      <c r="E508" s="6">
        <v>42</v>
      </c>
      <c r="F508" s="6">
        <v>0</v>
      </c>
      <c r="G508" s="6">
        <v>0</v>
      </c>
      <c r="H508" s="6">
        <v>0</v>
      </c>
      <c r="I508" s="6" t="s">
        <v>25</v>
      </c>
      <c r="J508" s="6" t="s">
        <v>25</v>
      </c>
      <c r="K508" s="6" t="s">
        <v>25</v>
      </c>
      <c r="L508" s="6" t="s">
        <v>27</v>
      </c>
      <c r="M508" s="6" t="s">
        <v>27</v>
      </c>
      <c r="N508" s="6" t="s">
        <v>27</v>
      </c>
    </row>
    <row r="509" spans="4:14">
      <c r="D509" t="str">
        <f>VLOOKUP(E509,地名表!N:O,2,FALSE)</f>
        <v>41号道路</v>
      </c>
      <c r="E509" s="6">
        <v>42</v>
      </c>
      <c r="F509" s="6">
        <v>0</v>
      </c>
      <c r="G509" s="6">
        <v>0</v>
      </c>
      <c r="H509" s="6">
        <v>0</v>
      </c>
      <c r="I509" s="6" t="s">
        <v>25</v>
      </c>
      <c r="J509" s="6" t="s">
        <v>25</v>
      </c>
      <c r="K509" s="6" t="s">
        <v>25</v>
      </c>
      <c r="L509" s="6" t="s">
        <v>27</v>
      </c>
      <c r="M509" s="6" t="s">
        <v>27</v>
      </c>
      <c r="N509" s="6" t="s">
        <v>27</v>
      </c>
    </row>
    <row r="510" spans="4:14">
      <c r="D510" t="str">
        <f>VLOOKUP(E510,地名表!N:O,2,FALSE)</f>
        <v>41号道路</v>
      </c>
      <c r="E510" s="6">
        <v>42</v>
      </c>
      <c r="F510" s="6">
        <v>0</v>
      </c>
      <c r="G510" s="6">
        <v>0</v>
      </c>
      <c r="H510" s="6">
        <v>0</v>
      </c>
      <c r="I510" s="6" t="s">
        <v>25</v>
      </c>
      <c r="J510" s="6" t="s">
        <v>25</v>
      </c>
      <c r="K510" s="6" t="s">
        <v>25</v>
      </c>
      <c r="L510" s="6" t="s">
        <v>27</v>
      </c>
      <c r="M510" s="6" t="s">
        <v>27</v>
      </c>
      <c r="N510" s="6" t="s">
        <v>27</v>
      </c>
    </row>
    <row r="511" spans="4:14">
      <c r="D511" t="str">
        <f>VLOOKUP(E511,地名表!N:O,2,FALSE)</f>
        <v>41号道路</v>
      </c>
      <c r="E511" s="6">
        <v>42</v>
      </c>
      <c r="F511" s="6">
        <v>0</v>
      </c>
      <c r="G511" s="6">
        <v>0</v>
      </c>
      <c r="H511" s="6">
        <v>0</v>
      </c>
      <c r="I511" s="6" t="s">
        <v>25</v>
      </c>
      <c r="J511" s="6" t="s">
        <v>25</v>
      </c>
      <c r="K511" s="6" t="s">
        <v>25</v>
      </c>
      <c r="L511" s="6" t="s">
        <v>27</v>
      </c>
      <c r="M511" s="6" t="s">
        <v>27</v>
      </c>
      <c r="N511" s="6" t="s">
        <v>27</v>
      </c>
    </row>
    <row r="512" spans="4:14">
      <c r="D512" t="str">
        <f>VLOOKUP(E512,地名表!N:O,2,FALSE)</f>
        <v>41号道路</v>
      </c>
      <c r="E512" s="6">
        <v>42</v>
      </c>
      <c r="F512" s="6">
        <v>0</v>
      </c>
      <c r="G512" s="6">
        <v>0</v>
      </c>
      <c r="H512" s="6">
        <v>0</v>
      </c>
      <c r="I512" s="6" t="s">
        <v>25</v>
      </c>
      <c r="J512" s="6" t="s">
        <v>25</v>
      </c>
      <c r="K512" s="6" t="s">
        <v>25</v>
      </c>
      <c r="L512" s="6" t="s">
        <v>27</v>
      </c>
      <c r="M512" s="6" t="s">
        <v>27</v>
      </c>
      <c r="N512" s="6" t="s">
        <v>27</v>
      </c>
    </row>
    <row r="513" spans="4:14">
      <c r="D513" t="str">
        <f>VLOOKUP(E513,地名表!N:O,2,FALSE)</f>
        <v>41号道路</v>
      </c>
      <c r="E513" s="6">
        <v>42</v>
      </c>
      <c r="F513" s="6">
        <v>0</v>
      </c>
      <c r="G513" s="6">
        <v>0</v>
      </c>
      <c r="H513" s="6">
        <v>0</v>
      </c>
      <c r="I513" s="6" t="s">
        <v>25</v>
      </c>
      <c r="J513" s="6" t="s">
        <v>25</v>
      </c>
      <c r="K513" s="6" t="s">
        <v>25</v>
      </c>
      <c r="L513" s="6" t="s">
        <v>27</v>
      </c>
      <c r="M513" s="6" t="s">
        <v>27</v>
      </c>
      <c r="N513" s="6" t="s">
        <v>27</v>
      </c>
    </row>
    <row r="514" spans="4:14">
      <c r="D514" t="str">
        <f>VLOOKUP(E514,地名表!N:O,2,FALSE)</f>
        <v>41号道路</v>
      </c>
      <c r="E514" s="6">
        <v>42</v>
      </c>
      <c r="F514" s="6">
        <v>0</v>
      </c>
      <c r="G514" s="6">
        <v>0</v>
      </c>
      <c r="H514" s="6">
        <v>0</v>
      </c>
      <c r="I514" s="6" t="s">
        <v>25</v>
      </c>
      <c r="J514" s="6" t="s">
        <v>25</v>
      </c>
      <c r="K514" s="6" t="s">
        <v>25</v>
      </c>
      <c r="L514" s="6" t="s">
        <v>27</v>
      </c>
      <c r="M514" s="6" t="s">
        <v>27</v>
      </c>
      <c r="N514" s="6" t="s">
        <v>27</v>
      </c>
    </row>
    <row r="515" spans="4:14">
      <c r="D515" t="str">
        <f>VLOOKUP(E515,地名表!N:O,2,FALSE)</f>
        <v>41号道路</v>
      </c>
      <c r="E515" s="6">
        <v>42</v>
      </c>
      <c r="F515" s="6">
        <v>0</v>
      </c>
      <c r="G515" s="6">
        <v>0</v>
      </c>
      <c r="H515" s="6">
        <v>0</v>
      </c>
      <c r="I515" s="6" t="s">
        <v>25</v>
      </c>
      <c r="J515" s="6" t="s">
        <v>25</v>
      </c>
      <c r="K515" s="6" t="s">
        <v>25</v>
      </c>
      <c r="L515" s="6" t="s">
        <v>27</v>
      </c>
      <c r="M515" s="6" t="s">
        <v>27</v>
      </c>
      <c r="N515" s="6" t="s">
        <v>27</v>
      </c>
    </row>
    <row r="516" spans="4:14">
      <c r="D516" t="str">
        <f>VLOOKUP(E516,地名表!N:O,2,FALSE)</f>
        <v>41号道路</v>
      </c>
      <c r="E516" s="6">
        <v>42</v>
      </c>
      <c r="F516" s="6">
        <v>0</v>
      </c>
      <c r="G516" s="6">
        <v>0</v>
      </c>
      <c r="H516" s="6">
        <v>0</v>
      </c>
      <c r="I516" s="6" t="s">
        <v>25</v>
      </c>
      <c r="J516" s="6" t="s">
        <v>25</v>
      </c>
      <c r="K516" s="6" t="s">
        <v>25</v>
      </c>
      <c r="L516" s="6" t="s">
        <v>27</v>
      </c>
      <c r="M516" s="6" t="s">
        <v>27</v>
      </c>
      <c r="N516" s="6" t="s">
        <v>27</v>
      </c>
    </row>
    <row r="517" spans="4:14">
      <c r="D517" t="str">
        <f>VLOOKUP(E517,地名表!N:O,2,FALSE)</f>
        <v>41号道路</v>
      </c>
      <c r="E517" s="6">
        <v>42</v>
      </c>
      <c r="F517" s="6">
        <v>0</v>
      </c>
      <c r="G517" s="6">
        <v>0</v>
      </c>
      <c r="H517" s="6">
        <v>0</v>
      </c>
      <c r="I517" s="6" t="s">
        <v>25</v>
      </c>
      <c r="J517" s="6" t="s">
        <v>25</v>
      </c>
      <c r="K517" s="6" t="s">
        <v>25</v>
      </c>
      <c r="L517" s="6" t="s">
        <v>27</v>
      </c>
      <c r="M517" s="6" t="s">
        <v>27</v>
      </c>
      <c r="N517" s="6" t="s">
        <v>27</v>
      </c>
    </row>
    <row r="518" spans="4:14">
      <c r="D518" t="str">
        <f>VLOOKUP(E518,地名表!N:O,2,FALSE)</f>
        <v>漩涡岛</v>
      </c>
      <c r="E518" s="6">
        <v>43</v>
      </c>
      <c r="F518" s="6">
        <v>98</v>
      </c>
      <c r="G518" s="6">
        <v>98</v>
      </c>
      <c r="H518" s="6">
        <v>98</v>
      </c>
      <c r="I518" s="6" t="s">
        <v>437</v>
      </c>
      <c r="J518" s="6" t="s">
        <v>437</v>
      </c>
      <c r="K518" s="6" t="s">
        <v>437</v>
      </c>
      <c r="L518" s="6" t="s">
        <v>439</v>
      </c>
      <c r="M518" s="6" t="s">
        <v>439</v>
      </c>
      <c r="N518" s="6" t="s">
        <v>439</v>
      </c>
    </row>
    <row r="519" spans="4:14">
      <c r="D519" t="str">
        <f>VLOOKUP(E519,地名表!N:O,2,FALSE)</f>
        <v>漩涡岛</v>
      </c>
      <c r="E519" s="6">
        <v>43</v>
      </c>
      <c r="F519" s="6">
        <v>363</v>
      </c>
      <c r="G519" s="6">
        <v>363</v>
      </c>
      <c r="H519" s="6">
        <v>363</v>
      </c>
      <c r="I519" s="6" t="s">
        <v>1355</v>
      </c>
      <c r="J519" s="6" t="s">
        <v>1355</v>
      </c>
      <c r="K519" s="6" t="s">
        <v>1355</v>
      </c>
      <c r="L519" s="6" t="s">
        <v>1357</v>
      </c>
      <c r="M519" s="6" t="s">
        <v>1357</v>
      </c>
      <c r="N519" s="6" t="s">
        <v>1357</v>
      </c>
    </row>
    <row r="520" spans="4:14">
      <c r="D520" t="str">
        <f>VLOOKUP(E520,地名表!N:O,2,FALSE)</f>
        <v>漩涡岛</v>
      </c>
      <c r="E520" s="6">
        <v>43</v>
      </c>
      <c r="F520" s="6">
        <v>341</v>
      </c>
      <c r="G520" s="6">
        <v>341</v>
      </c>
      <c r="H520" s="6">
        <v>341</v>
      </c>
      <c r="I520" s="6" t="s">
        <v>1277</v>
      </c>
      <c r="J520" s="6" t="s">
        <v>1277</v>
      </c>
      <c r="K520" s="6" t="s">
        <v>1277</v>
      </c>
      <c r="L520" s="6" t="s">
        <v>1279</v>
      </c>
      <c r="M520" s="6" t="s">
        <v>1279</v>
      </c>
      <c r="N520" s="6" t="s">
        <v>1279</v>
      </c>
    </row>
    <row r="521" spans="4:14">
      <c r="D521" t="str">
        <f>VLOOKUP(E521,地名表!N:O,2,FALSE)</f>
        <v>漩涡岛</v>
      </c>
      <c r="E521" s="6">
        <v>43</v>
      </c>
      <c r="F521" s="6">
        <v>341</v>
      </c>
      <c r="G521" s="6">
        <v>341</v>
      </c>
      <c r="H521" s="6">
        <v>341</v>
      </c>
      <c r="I521" s="6" t="s">
        <v>1277</v>
      </c>
      <c r="J521" s="6" t="s">
        <v>1277</v>
      </c>
      <c r="K521" s="6" t="s">
        <v>1277</v>
      </c>
      <c r="L521" s="6" t="s">
        <v>1279</v>
      </c>
      <c r="M521" s="6" t="s">
        <v>1279</v>
      </c>
      <c r="N521" s="6" t="s">
        <v>1279</v>
      </c>
    </row>
    <row r="522" spans="4:14">
      <c r="D522" t="str">
        <f>VLOOKUP(E522,地名表!N:O,2,FALSE)</f>
        <v>漩涡岛</v>
      </c>
      <c r="E522" s="6">
        <v>43</v>
      </c>
      <c r="F522" s="6">
        <v>98</v>
      </c>
      <c r="G522" s="6">
        <v>98</v>
      </c>
      <c r="H522" s="6">
        <v>98</v>
      </c>
      <c r="I522" s="6" t="s">
        <v>437</v>
      </c>
      <c r="J522" s="6" t="s">
        <v>437</v>
      </c>
      <c r="K522" s="6" t="s">
        <v>437</v>
      </c>
      <c r="L522" s="6" t="s">
        <v>439</v>
      </c>
      <c r="M522" s="6" t="s">
        <v>439</v>
      </c>
      <c r="N522" s="6" t="s">
        <v>439</v>
      </c>
    </row>
    <row r="523" spans="4:14">
      <c r="D523" t="str">
        <f>VLOOKUP(E523,地名表!N:O,2,FALSE)</f>
        <v>漩涡岛</v>
      </c>
      <c r="E523" s="6">
        <v>43</v>
      </c>
      <c r="F523" s="6">
        <v>99</v>
      </c>
      <c r="G523" s="6">
        <v>99</v>
      </c>
      <c r="H523" s="6">
        <v>99</v>
      </c>
      <c r="I523" s="6" t="s">
        <v>441</v>
      </c>
      <c r="J523" s="6" t="s">
        <v>441</v>
      </c>
      <c r="K523" s="6" t="s">
        <v>441</v>
      </c>
      <c r="L523" s="6" t="s">
        <v>443</v>
      </c>
      <c r="M523" s="6" t="s">
        <v>443</v>
      </c>
      <c r="N523" s="6" t="s">
        <v>443</v>
      </c>
    </row>
    <row r="524" spans="4:14">
      <c r="D524" t="str">
        <f>VLOOKUP(E524,地名表!N:O,2,FALSE)</f>
        <v>漩涡岛</v>
      </c>
      <c r="E524" s="6">
        <v>43</v>
      </c>
      <c r="F524" s="6">
        <v>86</v>
      </c>
      <c r="G524" s="6">
        <v>86</v>
      </c>
      <c r="H524" s="6">
        <v>86</v>
      </c>
      <c r="I524" s="6" t="s">
        <v>383</v>
      </c>
      <c r="J524" s="6" t="s">
        <v>383</v>
      </c>
      <c r="K524" s="6" t="s">
        <v>383</v>
      </c>
      <c r="L524" s="6" t="s">
        <v>385</v>
      </c>
      <c r="M524" s="6" t="s">
        <v>385</v>
      </c>
      <c r="N524" s="6" t="s">
        <v>385</v>
      </c>
    </row>
    <row r="525" spans="4:14">
      <c r="D525" t="str">
        <f>VLOOKUP(E525,地名表!N:O,2,FALSE)</f>
        <v>漩涡岛</v>
      </c>
      <c r="E525" s="6">
        <v>43</v>
      </c>
      <c r="F525" s="6">
        <v>86</v>
      </c>
      <c r="G525" s="6">
        <v>86</v>
      </c>
      <c r="H525" s="6">
        <v>86</v>
      </c>
      <c r="I525" s="6" t="s">
        <v>383</v>
      </c>
      <c r="J525" s="6" t="s">
        <v>383</v>
      </c>
      <c r="K525" s="6" t="s">
        <v>383</v>
      </c>
      <c r="L525" s="6" t="s">
        <v>385</v>
      </c>
      <c r="M525" s="6" t="s">
        <v>385</v>
      </c>
      <c r="N525" s="6" t="s">
        <v>385</v>
      </c>
    </row>
    <row r="526" spans="4:14">
      <c r="D526" t="str">
        <f>VLOOKUP(E526,地名表!N:O,2,FALSE)</f>
        <v>漩涡岛</v>
      </c>
      <c r="E526" s="6">
        <v>43</v>
      </c>
      <c r="F526" s="6">
        <v>42</v>
      </c>
      <c r="G526" s="6">
        <v>42</v>
      </c>
      <c r="H526" s="6">
        <v>42</v>
      </c>
      <c r="I526" s="6" t="s">
        <v>207</v>
      </c>
      <c r="J526" s="6" t="s">
        <v>207</v>
      </c>
      <c r="K526" s="6" t="s">
        <v>207</v>
      </c>
      <c r="L526" s="6" t="s">
        <v>209</v>
      </c>
      <c r="M526" s="6" t="s">
        <v>209</v>
      </c>
      <c r="N526" s="6" t="s">
        <v>209</v>
      </c>
    </row>
    <row r="527" spans="4:14">
      <c r="D527" t="str">
        <f>VLOOKUP(E527,地名表!N:O,2,FALSE)</f>
        <v>漩涡岛</v>
      </c>
      <c r="E527" s="6">
        <v>43</v>
      </c>
      <c r="F527" s="6">
        <v>86</v>
      </c>
      <c r="G527" s="6">
        <v>86</v>
      </c>
      <c r="H527" s="6">
        <v>86</v>
      </c>
      <c r="I527" s="6" t="s">
        <v>383</v>
      </c>
      <c r="J527" s="6" t="s">
        <v>383</v>
      </c>
      <c r="K527" s="6" t="s">
        <v>383</v>
      </c>
      <c r="L527" s="6" t="s">
        <v>385</v>
      </c>
      <c r="M527" s="6" t="s">
        <v>385</v>
      </c>
      <c r="N527" s="6" t="s">
        <v>385</v>
      </c>
    </row>
    <row r="528" spans="4:14">
      <c r="D528" t="str">
        <f>VLOOKUP(E528,地名表!N:O,2,FALSE)</f>
        <v>漩涡岛</v>
      </c>
      <c r="E528" s="6">
        <v>43</v>
      </c>
      <c r="F528" s="6">
        <v>42</v>
      </c>
      <c r="G528" s="6">
        <v>42</v>
      </c>
      <c r="H528" s="6">
        <v>42</v>
      </c>
      <c r="I528" s="6" t="s">
        <v>207</v>
      </c>
      <c r="J528" s="6" t="s">
        <v>207</v>
      </c>
      <c r="K528" s="6" t="s">
        <v>207</v>
      </c>
      <c r="L528" s="6" t="s">
        <v>209</v>
      </c>
      <c r="M528" s="6" t="s">
        <v>209</v>
      </c>
      <c r="N528" s="6" t="s">
        <v>209</v>
      </c>
    </row>
    <row r="529" spans="4:14">
      <c r="D529" t="str">
        <f>VLOOKUP(E529,地名表!N:O,2,FALSE)</f>
        <v>漩涡岛</v>
      </c>
      <c r="E529" s="6">
        <v>43</v>
      </c>
      <c r="F529" s="6">
        <v>364</v>
      </c>
      <c r="G529" s="6">
        <v>364</v>
      </c>
      <c r="H529" s="6">
        <v>364</v>
      </c>
      <c r="I529" s="6" t="s">
        <v>1358</v>
      </c>
      <c r="J529" s="6" t="s">
        <v>1358</v>
      </c>
      <c r="K529" s="6" t="s">
        <v>1358</v>
      </c>
      <c r="L529" s="6" t="s">
        <v>1360</v>
      </c>
      <c r="M529" s="6" t="s">
        <v>1360</v>
      </c>
      <c r="N529" s="6" t="s">
        <v>1360</v>
      </c>
    </row>
    <row r="530" spans="4:14">
      <c r="D530" t="str">
        <f>VLOOKUP(E530,地名表!N:O,2,FALSE)</f>
        <v>旋涡岛</v>
      </c>
      <c r="E530" s="6">
        <v>44</v>
      </c>
      <c r="F530" s="6">
        <v>98</v>
      </c>
      <c r="G530" s="6">
        <v>98</v>
      </c>
      <c r="H530" s="6">
        <v>98</v>
      </c>
      <c r="I530" s="6" t="s">
        <v>437</v>
      </c>
      <c r="J530" s="6" t="s">
        <v>437</v>
      </c>
      <c r="K530" s="6" t="s">
        <v>437</v>
      </c>
      <c r="L530" s="6" t="s">
        <v>439</v>
      </c>
      <c r="M530" s="6" t="s">
        <v>439</v>
      </c>
      <c r="N530" s="6" t="s">
        <v>439</v>
      </c>
    </row>
    <row r="531" spans="4:14">
      <c r="D531" t="str">
        <f>VLOOKUP(E531,地名表!N:O,2,FALSE)</f>
        <v>旋涡岛</v>
      </c>
      <c r="E531" s="6">
        <v>44</v>
      </c>
      <c r="F531" s="6">
        <v>363</v>
      </c>
      <c r="G531" s="6">
        <v>363</v>
      </c>
      <c r="H531" s="6">
        <v>363</v>
      </c>
      <c r="I531" s="6" t="s">
        <v>1355</v>
      </c>
      <c r="J531" s="6" t="s">
        <v>1355</v>
      </c>
      <c r="K531" s="6" t="s">
        <v>1355</v>
      </c>
      <c r="L531" s="6" t="s">
        <v>1357</v>
      </c>
      <c r="M531" s="6" t="s">
        <v>1357</v>
      </c>
      <c r="N531" s="6" t="s">
        <v>1357</v>
      </c>
    </row>
    <row r="532" spans="4:14">
      <c r="D532" t="str">
        <f>VLOOKUP(E532,地名表!N:O,2,FALSE)</f>
        <v>旋涡岛</v>
      </c>
      <c r="E532" s="6">
        <v>44</v>
      </c>
      <c r="F532" s="6">
        <v>341</v>
      </c>
      <c r="G532" s="6">
        <v>341</v>
      </c>
      <c r="H532" s="6">
        <v>341</v>
      </c>
      <c r="I532" s="6" t="s">
        <v>1277</v>
      </c>
      <c r="J532" s="6" t="s">
        <v>1277</v>
      </c>
      <c r="K532" s="6" t="s">
        <v>1277</v>
      </c>
      <c r="L532" s="6" t="s">
        <v>1279</v>
      </c>
      <c r="M532" s="6" t="s">
        <v>1279</v>
      </c>
      <c r="N532" s="6" t="s">
        <v>1279</v>
      </c>
    </row>
    <row r="533" spans="4:14">
      <c r="D533" t="str">
        <f>VLOOKUP(E533,地名表!N:O,2,FALSE)</f>
        <v>旋涡岛</v>
      </c>
      <c r="E533" s="6">
        <v>44</v>
      </c>
      <c r="F533" s="6">
        <v>341</v>
      </c>
      <c r="G533" s="6">
        <v>341</v>
      </c>
      <c r="H533" s="6">
        <v>341</v>
      </c>
      <c r="I533" s="6" t="s">
        <v>1277</v>
      </c>
      <c r="J533" s="6" t="s">
        <v>1277</v>
      </c>
      <c r="K533" s="6" t="s">
        <v>1277</v>
      </c>
      <c r="L533" s="6" t="s">
        <v>1279</v>
      </c>
      <c r="M533" s="6" t="s">
        <v>1279</v>
      </c>
      <c r="N533" s="6" t="s">
        <v>1279</v>
      </c>
    </row>
    <row r="534" spans="4:14">
      <c r="D534" t="str">
        <f>VLOOKUP(E534,地名表!N:O,2,FALSE)</f>
        <v>旋涡岛</v>
      </c>
      <c r="E534" s="6">
        <v>44</v>
      </c>
      <c r="F534" s="6">
        <v>98</v>
      </c>
      <c r="G534" s="6">
        <v>98</v>
      </c>
      <c r="H534" s="6">
        <v>98</v>
      </c>
      <c r="I534" s="6" t="s">
        <v>437</v>
      </c>
      <c r="J534" s="6" t="s">
        <v>437</v>
      </c>
      <c r="K534" s="6" t="s">
        <v>437</v>
      </c>
      <c r="L534" s="6" t="s">
        <v>439</v>
      </c>
      <c r="M534" s="6" t="s">
        <v>439</v>
      </c>
      <c r="N534" s="6" t="s">
        <v>439</v>
      </c>
    </row>
    <row r="535" spans="4:14">
      <c r="D535" t="str">
        <f>VLOOKUP(E535,地名表!N:O,2,FALSE)</f>
        <v>旋涡岛</v>
      </c>
      <c r="E535" s="6">
        <v>44</v>
      </c>
      <c r="F535" s="6">
        <v>99</v>
      </c>
      <c r="G535" s="6">
        <v>99</v>
      </c>
      <c r="H535" s="6">
        <v>99</v>
      </c>
      <c r="I535" s="6" t="s">
        <v>441</v>
      </c>
      <c r="J535" s="6" t="s">
        <v>441</v>
      </c>
      <c r="K535" s="6" t="s">
        <v>441</v>
      </c>
      <c r="L535" s="6" t="s">
        <v>443</v>
      </c>
      <c r="M535" s="6" t="s">
        <v>443</v>
      </c>
      <c r="N535" s="6" t="s">
        <v>443</v>
      </c>
    </row>
    <row r="536" spans="4:14">
      <c r="D536" t="str">
        <f>VLOOKUP(E536,地名表!N:O,2,FALSE)</f>
        <v>旋涡岛</v>
      </c>
      <c r="E536" s="6">
        <v>44</v>
      </c>
      <c r="F536" s="6">
        <v>86</v>
      </c>
      <c r="G536" s="6">
        <v>86</v>
      </c>
      <c r="H536" s="6">
        <v>86</v>
      </c>
      <c r="I536" s="6" t="s">
        <v>383</v>
      </c>
      <c r="J536" s="6" t="s">
        <v>383</v>
      </c>
      <c r="K536" s="6" t="s">
        <v>383</v>
      </c>
      <c r="L536" s="6" t="s">
        <v>385</v>
      </c>
      <c r="M536" s="6" t="s">
        <v>385</v>
      </c>
      <c r="N536" s="6" t="s">
        <v>385</v>
      </c>
    </row>
    <row r="537" spans="4:14">
      <c r="D537" t="str">
        <f>VLOOKUP(E537,地名表!N:O,2,FALSE)</f>
        <v>旋涡岛</v>
      </c>
      <c r="E537" s="6">
        <v>44</v>
      </c>
      <c r="F537" s="6">
        <v>86</v>
      </c>
      <c r="G537" s="6">
        <v>86</v>
      </c>
      <c r="H537" s="6">
        <v>86</v>
      </c>
      <c r="I537" s="6" t="s">
        <v>383</v>
      </c>
      <c r="J537" s="6" t="s">
        <v>383</v>
      </c>
      <c r="K537" s="6" t="s">
        <v>383</v>
      </c>
      <c r="L537" s="6" t="s">
        <v>385</v>
      </c>
      <c r="M537" s="6" t="s">
        <v>385</v>
      </c>
      <c r="N537" s="6" t="s">
        <v>385</v>
      </c>
    </row>
    <row r="538" spans="4:14">
      <c r="D538" t="str">
        <f>VLOOKUP(E538,地名表!N:O,2,FALSE)</f>
        <v>旋涡岛</v>
      </c>
      <c r="E538" s="6">
        <v>44</v>
      </c>
      <c r="F538" s="6">
        <v>42</v>
      </c>
      <c r="G538" s="6">
        <v>42</v>
      </c>
      <c r="H538" s="6">
        <v>42</v>
      </c>
      <c r="I538" s="6" t="s">
        <v>207</v>
      </c>
      <c r="J538" s="6" t="s">
        <v>207</v>
      </c>
      <c r="K538" s="6" t="s">
        <v>207</v>
      </c>
      <c r="L538" s="6" t="s">
        <v>209</v>
      </c>
      <c r="M538" s="6" t="s">
        <v>209</v>
      </c>
      <c r="N538" s="6" t="s">
        <v>209</v>
      </c>
    </row>
    <row r="539" spans="4:14">
      <c r="D539" t="str">
        <f>VLOOKUP(E539,地名表!N:O,2,FALSE)</f>
        <v>旋涡岛</v>
      </c>
      <c r="E539" s="6">
        <v>44</v>
      </c>
      <c r="F539" s="6">
        <v>86</v>
      </c>
      <c r="G539" s="6">
        <v>86</v>
      </c>
      <c r="H539" s="6">
        <v>86</v>
      </c>
      <c r="I539" s="6" t="s">
        <v>383</v>
      </c>
      <c r="J539" s="6" t="s">
        <v>383</v>
      </c>
      <c r="K539" s="6" t="s">
        <v>383</v>
      </c>
      <c r="L539" s="6" t="s">
        <v>385</v>
      </c>
      <c r="M539" s="6" t="s">
        <v>385</v>
      </c>
      <c r="N539" s="6" t="s">
        <v>385</v>
      </c>
    </row>
    <row r="540" spans="4:14">
      <c r="D540" t="str">
        <f>VLOOKUP(E540,地名表!N:O,2,FALSE)</f>
        <v>旋涡岛</v>
      </c>
      <c r="E540" s="6">
        <v>44</v>
      </c>
      <c r="F540" s="6">
        <v>42</v>
      </c>
      <c r="G540" s="6">
        <v>42</v>
      </c>
      <c r="H540" s="6">
        <v>42</v>
      </c>
      <c r="I540" s="6" t="s">
        <v>207</v>
      </c>
      <c r="J540" s="6" t="s">
        <v>207</v>
      </c>
      <c r="K540" s="6" t="s">
        <v>207</v>
      </c>
      <c r="L540" s="6" t="s">
        <v>209</v>
      </c>
      <c r="M540" s="6" t="s">
        <v>209</v>
      </c>
      <c r="N540" s="6" t="s">
        <v>209</v>
      </c>
    </row>
    <row r="541" spans="4:14">
      <c r="D541" t="str">
        <f>VLOOKUP(E541,地名表!N:O,2,FALSE)</f>
        <v>旋涡岛</v>
      </c>
      <c r="E541" s="6">
        <v>44</v>
      </c>
      <c r="F541" s="6">
        <v>364</v>
      </c>
      <c r="G541" s="6">
        <v>364</v>
      </c>
      <c r="H541" s="6">
        <v>364</v>
      </c>
      <c r="I541" s="6" t="s">
        <v>1358</v>
      </c>
      <c r="J541" s="6" t="s">
        <v>1358</v>
      </c>
      <c r="K541" s="6" t="s">
        <v>1358</v>
      </c>
      <c r="L541" s="6" t="s">
        <v>1360</v>
      </c>
      <c r="M541" s="6" t="s">
        <v>1360</v>
      </c>
      <c r="N541" s="6" t="s">
        <v>1360</v>
      </c>
    </row>
    <row r="542" spans="4:14">
      <c r="D542" t="str">
        <f>VLOOKUP(E542,地名表!N:O,2,FALSE)</f>
        <v>未使用</v>
      </c>
      <c r="E542" s="6">
        <v>45</v>
      </c>
      <c r="F542" s="6">
        <v>0</v>
      </c>
      <c r="G542" s="6">
        <v>0</v>
      </c>
      <c r="H542" s="6">
        <v>0</v>
      </c>
      <c r="I542" s="6" t="s">
        <v>25</v>
      </c>
      <c r="J542" s="6" t="s">
        <v>25</v>
      </c>
      <c r="K542" s="6" t="s">
        <v>25</v>
      </c>
      <c r="L542" s="6" t="s">
        <v>27</v>
      </c>
      <c r="M542" s="6" t="s">
        <v>27</v>
      </c>
      <c r="N542" s="6" t="s">
        <v>27</v>
      </c>
    </row>
    <row r="543" spans="4:14">
      <c r="D543" t="str">
        <f>VLOOKUP(E543,地名表!N:O,2,FALSE)</f>
        <v>未使用</v>
      </c>
      <c r="E543" s="6">
        <v>45</v>
      </c>
      <c r="F543" s="6">
        <v>0</v>
      </c>
      <c r="G543" s="6">
        <v>0</v>
      </c>
      <c r="H543" s="6">
        <v>0</v>
      </c>
      <c r="I543" s="6" t="s">
        <v>25</v>
      </c>
      <c r="J543" s="6" t="s">
        <v>25</v>
      </c>
      <c r="K543" s="6" t="s">
        <v>25</v>
      </c>
      <c r="L543" s="6" t="s">
        <v>27</v>
      </c>
      <c r="M543" s="6" t="s">
        <v>27</v>
      </c>
      <c r="N543" s="6" t="s">
        <v>27</v>
      </c>
    </row>
    <row r="544" spans="4:14">
      <c r="D544" t="str">
        <f>VLOOKUP(E544,地名表!N:O,2,FALSE)</f>
        <v>未使用</v>
      </c>
      <c r="E544" s="6">
        <v>45</v>
      </c>
      <c r="F544" s="6">
        <v>0</v>
      </c>
      <c r="G544" s="6">
        <v>0</v>
      </c>
      <c r="H544" s="6">
        <v>0</v>
      </c>
      <c r="I544" s="6" t="s">
        <v>25</v>
      </c>
      <c r="J544" s="6" t="s">
        <v>25</v>
      </c>
      <c r="K544" s="6" t="s">
        <v>25</v>
      </c>
      <c r="L544" s="6" t="s">
        <v>27</v>
      </c>
      <c r="M544" s="6" t="s">
        <v>27</v>
      </c>
      <c r="N544" s="6" t="s">
        <v>27</v>
      </c>
    </row>
    <row r="545" spans="4:14">
      <c r="D545" t="str">
        <f>VLOOKUP(E545,地名表!N:O,2,FALSE)</f>
        <v>未使用</v>
      </c>
      <c r="E545" s="6">
        <v>45</v>
      </c>
      <c r="F545" s="6">
        <v>0</v>
      </c>
      <c r="G545" s="6">
        <v>0</v>
      </c>
      <c r="H545" s="6">
        <v>0</v>
      </c>
      <c r="I545" s="6" t="s">
        <v>25</v>
      </c>
      <c r="J545" s="6" t="s">
        <v>25</v>
      </c>
      <c r="K545" s="6" t="s">
        <v>25</v>
      </c>
      <c r="L545" s="6" t="s">
        <v>27</v>
      </c>
      <c r="M545" s="6" t="s">
        <v>27</v>
      </c>
      <c r="N545" s="6" t="s">
        <v>27</v>
      </c>
    </row>
    <row r="546" spans="4:14">
      <c r="D546" t="str">
        <f>VLOOKUP(E546,地名表!N:O,2,FALSE)</f>
        <v>未使用</v>
      </c>
      <c r="E546" s="6">
        <v>45</v>
      </c>
      <c r="F546" s="6">
        <v>0</v>
      </c>
      <c r="G546" s="6">
        <v>0</v>
      </c>
      <c r="H546" s="6">
        <v>0</v>
      </c>
      <c r="I546" s="6" t="s">
        <v>25</v>
      </c>
      <c r="J546" s="6" t="s">
        <v>25</v>
      </c>
      <c r="K546" s="6" t="s">
        <v>25</v>
      </c>
      <c r="L546" s="6" t="s">
        <v>27</v>
      </c>
      <c r="M546" s="6" t="s">
        <v>27</v>
      </c>
      <c r="N546" s="6" t="s">
        <v>27</v>
      </c>
    </row>
    <row r="547" spans="4:14">
      <c r="D547" t="str">
        <f>VLOOKUP(E547,地名表!N:O,2,FALSE)</f>
        <v>未使用</v>
      </c>
      <c r="E547" s="6">
        <v>45</v>
      </c>
      <c r="F547" s="6">
        <v>0</v>
      </c>
      <c r="G547" s="6">
        <v>0</v>
      </c>
      <c r="H547" s="6">
        <v>0</v>
      </c>
      <c r="I547" s="6" t="s">
        <v>25</v>
      </c>
      <c r="J547" s="6" t="s">
        <v>25</v>
      </c>
      <c r="K547" s="6" t="s">
        <v>25</v>
      </c>
      <c r="L547" s="6" t="s">
        <v>27</v>
      </c>
      <c r="M547" s="6" t="s">
        <v>27</v>
      </c>
      <c r="N547" s="6" t="s">
        <v>27</v>
      </c>
    </row>
    <row r="548" spans="4:14">
      <c r="D548" t="str">
        <f>VLOOKUP(E548,地名表!N:O,2,FALSE)</f>
        <v>未使用</v>
      </c>
      <c r="E548" s="6">
        <v>45</v>
      </c>
      <c r="F548" s="6">
        <v>0</v>
      </c>
      <c r="G548" s="6">
        <v>0</v>
      </c>
      <c r="H548" s="6">
        <v>0</v>
      </c>
      <c r="I548" s="6" t="s">
        <v>25</v>
      </c>
      <c r="J548" s="6" t="s">
        <v>25</v>
      </c>
      <c r="K548" s="6" t="s">
        <v>25</v>
      </c>
      <c r="L548" s="6" t="s">
        <v>27</v>
      </c>
      <c r="M548" s="6" t="s">
        <v>27</v>
      </c>
      <c r="N548" s="6" t="s">
        <v>27</v>
      </c>
    </row>
    <row r="549" spans="4:14">
      <c r="D549" t="str">
        <f>VLOOKUP(E549,地名表!N:O,2,FALSE)</f>
        <v>未使用</v>
      </c>
      <c r="E549" s="6">
        <v>45</v>
      </c>
      <c r="F549" s="6">
        <v>0</v>
      </c>
      <c r="G549" s="6">
        <v>0</v>
      </c>
      <c r="H549" s="6">
        <v>0</v>
      </c>
      <c r="I549" s="6" t="s">
        <v>25</v>
      </c>
      <c r="J549" s="6" t="s">
        <v>25</v>
      </c>
      <c r="K549" s="6" t="s">
        <v>25</v>
      </c>
      <c r="L549" s="6" t="s">
        <v>27</v>
      </c>
      <c r="M549" s="6" t="s">
        <v>27</v>
      </c>
      <c r="N549" s="6" t="s">
        <v>27</v>
      </c>
    </row>
    <row r="550" spans="4:14">
      <c r="D550" t="str">
        <f>VLOOKUP(E550,地名表!N:O,2,FALSE)</f>
        <v>未使用</v>
      </c>
      <c r="E550" s="6">
        <v>45</v>
      </c>
      <c r="F550" s="6">
        <v>0</v>
      </c>
      <c r="G550" s="6">
        <v>0</v>
      </c>
      <c r="H550" s="6">
        <v>0</v>
      </c>
      <c r="I550" s="6" t="s">
        <v>25</v>
      </c>
      <c r="J550" s="6" t="s">
        <v>25</v>
      </c>
      <c r="K550" s="6" t="s">
        <v>25</v>
      </c>
      <c r="L550" s="6" t="s">
        <v>27</v>
      </c>
      <c r="M550" s="6" t="s">
        <v>27</v>
      </c>
      <c r="N550" s="6" t="s">
        <v>27</v>
      </c>
    </row>
    <row r="551" spans="4:14">
      <c r="D551" t="str">
        <f>VLOOKUP(E551,地名表!N:O,2,FALSE)</f>
        <v>未使用</v>
      </c>
      <c r="E551" s="6">
        <v>45</v>
      </c>
      <c r="F551" s="6">
        <v>0</v>
      </c>
      <c r="G551" s="6">
        <v>0</v>
      </c>
      <c r="H551" s="6">
        <v>0</v>
      </c>
      <c r="I551" s="6" t="s">
        <v>25</v>
      </c>
      <c r="J551" s="6" t="s">
        <v>25</v>
      </c>
      <c r="K551" s="6" t="s">
        <v>25</v>
      </c>
      <c r="L551" s="6" t="s">
        <v>27</v>
      </c>
      <c r="M551" s="6" t="s">
        <v>27</v>
      </c>
      <c r="N551" s="6" t="s">
        <v>27</v>
      </c>
    </row>
    <row r="552" spans="4:14">
      <c r="D552" t="str">
        <f>VLOOKUP(E552,地名表!N:O,2,FALSE)</f>
        <v>未使用</v>
      </c>
      <c r="E552" s="6">
        <v>45</v>
      </c>
      <c r="F552" s="6">
        <v>0</v>
      </c>
      <c r="G552" s="6">
        <v>0</v>
      </c>
      <c r="H552" s="6">
        <v>0</v>
      </c>
      <c r="I552" s="6" t="s">
        <v>25</v>
      </c>
      <c r="J552" s="6" t="s">
        <v>25</v>
      </c>
      <c r="K552" s="6" t="s">
        <v>25</v>
      </c>
      <c r="L552" s="6" t="s">
        <v>27</v>
      </c>
      <c r="M552" s="6" t="s">
        <v>27</v>
      </c>
      <c r="N552" s="6" t="s">
        <v>27</v>
      </c>
    </row>
    <row r="553" spans="4:14">
      <c r="D553" t="str">
        <f>VLOOKUP(E553,地名表!N:O,2,FALSE)</f>
        <v>未使用</v>
      </c>
      <c r="E553" s="6">
        <v>45</v>
      </c>
      <c r="F553" s="6">
        <v>0</v>
      </c>
      <c r="G553" s="6">
        <v>0</v>
      </c>
      <c r="H553" s="6">
        <v>0</v>
      </c>
      <c r="I553" s="6" t="s">
        <v>25</v>
      </c>
      <c r="J553" s="6" t="s">
        <v>25</v>
      </c>
      <c r="K553" s="6" t="s">
        <v>25</v>
      </c>
      <c r="L553" s="6" t="s">
        <v>27</v>
      </c>
      <c r="M553" s="6" t="s">
        <v>27</v>
      </c>
      <c r="N553" s="6" t="s">
        <v>27</v>
      </c>
    </row>
    <row r="554" spans="4:14">
      <c r="D554" t="str">
        <f>VLOOKUP(E554,地名表!N:O,2,FALSE)</f>
        <v>漩涡岛</v>
      </c>
      <c r="E554" s="6">
        <v>46</v>
      </c>
      <c r="F554" s="6">
        <v>98</v>
      </c>
      <c r="G554" s="6">
        <v>98</v>
      </c>
      <c r="H554" s="6">
        <v>98</v>
      </c>
      <c r="I554" s="6" t="s">
        <v>437</v>
      </c>
      <c r="J554" s="6" t="s">
        <v>437</v>
      </c>
      <c r="K554" s="6" t="s">
        <v>437</v>
      </c>
      <c r="L554" s="6" t="s">
        <v>439</v>
      </c>
      <c r="M554" s="6" t="s">
        <v>439</v>
      </c>
      <c r="N554" s="6" t="s">
        <v>439</v>
      </c>
    </row>
    <row r="555" spans="4:14">
      <c r="D555" t="str">
        <f>VLOOKUP(E555,地名表!N:O,2,FALSE)</f>
        <v>漩涡岛</v>
      </c>
      <c r="E555" s="6">
        <v>46</v>
      </c>
      <c r="F555" s="6">
        <v>363</v>
      </c>
      <c r="G555" s="6">
        <v>363</v>
      </c>
      <c r="H555" s="6">
        <v>363</v>
      </c>
      <c r="I555" s="6" t="s">
        <v>1355</v>
      </c>
      <c r="J555" s="6" t="s">
        <v>1355</v>
      </c>
      <c r="K555" s="6" t="s">
        <v>1355</v>
      </c>
      <c r="L555" s="6" t="s">
        <v>1357</v>
      </c>
      <c r="M555" s="6" t="s">
        <v>1357</v>
      </c>
      <c r="N555" s="6" t="s">
        <v>1357</v>
      </c>
    </row>
    <row r="556" spans="4:14">
      <c r="D556" t="str">
        <f>VLOOKUP(E556,地名表!N:O,2,FALSE)</f>
        <v>漩涡岛</v>
      </c>
      <c r="E556" s="6">
        <v>46</v>
      </c>
      <c r="F556" s="6">
        <v>341</v>
      </c>
      <c r="G556" s="6">
        <v>341</v>
      </c>
      <c r="H556" s="6">
        <v>341</v>
      </c>
      <c r="I556" s="6" t="s">
        <v>1277</v>
      </c>
      <c r="J556" s="6" t="s">
        <v>1277</v>
      </c>
      <c r="K556" s="6" t="s">
        <v>1277</v>
      </c>
      <c r="L556" s="6" t="s">
        <v>1279</v>
      </c>
      <c r="M556" s="6" t="s">
        <v>1279</v>
      </c>
      <c r="N556" s="6" t="s">
        <v>1279</v>
      </c>
    </row>
    <row r="557" spans="4:14">
      <c r="D557" t="str">
        <f>VLOOKUP(E557,地名表!N:O,2,FALSE)</f>
        <v>漩涡岛</v>
      </c>
      <c r="E557" s="6">
        <v>46</v>
      </c>
      <c r="F557" s="6">
        <v>99</v>
      </c>
      <c r="G557" s="6">
        <v>99</v>
      </c>
      <c r="H557" s="6">
        <v>99</v>
      </c>
      <c r="I557" s="6" t="s">
        <v>441</v>
      </c>
      <c r="J557" s="6" t="s">
        <v>441</v>
      </c>
      <c r="K557" s="6" t="s">
        <v>441</v>
      </c>
      <c r="L557" s="6" t="s">
        <v>443</v>
      </c>
      <c r="M557" s="6" t="s">
        <v>443</v>
      </c>
      <c r="N557" s="6" t="s">
        <v>443</v>
      </c>
    </row>
    <row r="558" spans="4:14">
      <c r="D558" t="str">
        <f>VLOOKUP(E558,地名表!N:O,2,FALSE)</f>
        <v>漩涡岛</v>
      </c>
      <c r="E558" s="6">
        <v>46</v>
      </c>
      <c r="F558" s="6">
        <v>98</v>
      </c>
      <c r="G558" s="6">
        <v>98</v>
      </c>
      <c r="H558" s="6">
        <v>98</v>
      </c>
      <c r="I558" s="6" t="s">
        <v>437</v>
      </c>
      <c r="J558" s="6" t="s">
        <v>437</v>
      </c>
      <c r="K558" s="6" t="s">
        <v>437</v>
      </c>
      <c r="L558" s="6" t="s">
        <v>439</v>
      </c>
      <c r="M558" s="6" t="s">
        <v>439</v>
      </c>
      <c r="N558" s="6" t="s">
        <v>439</v>
      </c>
    </row>
    <row r="559" spans="4:14">
      <c r="D559" t="str">
        <f>VLOOKUP(E559,地名表!N:O,2,FALSE)</f>
        <v>漩涡岛</v>
      </c>
      <c r="E559" s="6">
        <v>46</v>
      </c>
      <c r="F559" s="6">
        <v>98</v>
      </c>
      <c r="G559" s="6">
        <v>98</v>
      </c>
      <c r="H559" s="6">
        <v>98</v>
      </c>
      <c r="I559" s="6" t="s">
        <v>437</v>
      </c>
      <c r="J559" s="6" t="s">
        <v>437</v>
      </c>
      <c r="K559" s="6" t="s">
        <v>437</v>
      </c>
      <c r="L559" s="6" t="s">
        <v>439</v>
      </c>
      <c r="M559" s="6" t="s">
        <v>439</v>
      </c>
      <c r="N559" s="6" t="s">
        <v>439</v>
      </c>
    </row>
    <row r="560" spans="4:14">
      <c r="D560" t="str">
        <f>VLOOKUP(E560,地名表!N:O,2,FALSE)</f>
        <v>漩涡岛</v>
      </c>
      <c r="E560" s="6">
        <v>46</v>
      </c>
      <c r="F560" s="6">
        <v>86</v>
      </c>
      <c r="G560" s="6">
        <v>86</v>
      </c>
      <c r="H560" s="6">
        <v>86</v>
      </c>
      <c r="I560" s="6" t="s">
        <v>383</v>
      </c>
      <c r="J560" s="6" t="s">
        <v>383</v>
      </c>
      <c r="K560" s="6" t="s">
        <v>383</v>
      </c>
      <c r="L560" s="6" t="s">
        <v>385</v>
      </c>
      <c r="M560" s="6" t="s">
        <v>385</v>
      </c>
      <c r="N560" s="6" t="s">
        <v>385</v>
      </c>
    </row>
    <row r="561" spans="4:14">
      <c r="D561" t="str">
        <f>VLOOKUP(E561,地名表!N:O,2,FALSE)</f>
        <v>漩涡岛</v>
      </c>
      <c r="E561" s="6">
        <v>46</v>
      </c>
      <c r="F561" s="6">
        <v>86</v>
      </c>
      <c r="G561" s="6">
        <v>86</v>
      </c>
      <c r="H561" s="6">
        <v>86</v>
      </c>
      <c r="I561" s="6" t="s">
        <v>383</v>
      </c>
      <c r="J561" s="6" t="s">
        <v>383</v>
      </c>
      <c r="K561" s="6" t="s">
        <v>383</v>
      </c>
      <c r="L561" s="6" t="s">
        <v>385</v>
      </c>
      <c r="M561" s="6" t="s">
        <v>385</v>
      </c>
      <c r="N561" s="6" t="s">
        <v>385</v>
      </c>
    </row>
    <row r="562" spans="4:14">
      <c r="D562" t="str">
        <f>VLOOKUP(E562,地名表!N:O,2,FALSE)</f>
        <v>漩涡岛</v>
      </c>
      <c r="E562" s="6">
        <v>46</v>
      </c>
      <c r="F562" s="6">
        <v>42</v>
      </c>
      <c r="G562" s="6">
        <v>42</v>
      </c>
      <c r="H562" s="6">
        <v>42</v>
      </c>
      <c r="I562" s="6" t="s">
        <v>207</v>
      </c>
      <c r="J562" s="6" t="s">
        <v>207</v>
      </c>
      <c r="K562" s="6" t="s">
        <v>207</v>
      </c>
      <c r="L562" s="6" t="s">
        <v>209</v>
      </c>
      <c r="M562" s="6" t="s">
        <v>209</v>
      </c>
      <c r="N562" s="6" t="s">
        <v>209</v>
      </c>
    </row>
    <row r="563" spans="4:14">
      <c r="D563" t="str">
        <f>VLOOKUP(E563,地名表!N:O,2,FALSE)</f>
        <v>漩涡岛</v>
      </c>
      <c r="E563" s="6">
        <v>46</v>
      </c>
      <c r="F563" s="6">
        <v>86</v>
      </c>
      <c r="G563" s="6">
        <v>86</v>
      </c>
      <c r="H563" s="6">
        <v>86</v>
      </c>
      <c r="I563" s="6" t="s">
        <v>383</v>
      </c>
      <c r="J563" s="6" t="s">
        <v>383</v>
      </c>
      <c r="K563" s="6" t="s">
        <v>383</v>
      </c>
      <c r="L563" s="6" t="s">
        <v>385</v>
      </c>
      <c r="M563" s="6" t="s">
        <v>385</v>
      </c>
      <c r="N563" s="6" t="s">
        <v>385</v>
      </c>
    </row>
    <row r="564" spans="4:14">
      <c r="D564" t="str">
        <f>VLOOKUP(E564,地名表!N:O,2,FALSE)</f>
        <v>漩涡岛</v>
      </c>
      <c r="E564" s="6">
        <v>46</v>
      </c>
      <c r="F564" s="6">
        <v>42</v>
      </c>
      <c r="G564" s="6">
        <v>42</v>
      </c>
      <c r="H564" s="6">
        <v>42</v>
      </c>
      <c r="I564" s="6" t="s">
        <v>207</v>
      </c>
      <c r="J564" s="6" t="s">
        <v>207</v>
      </c>
      <c r="K564" s="6" t="s">
        <v>207</v>
      </c>
      <c r="L564" s="6" t="s">
        <v>209</v>
      </c>
      <c r="M564" s="6" t="s">
        <v>209</v>
      </c>
      <c r="N564" s="6" t="s">
        <v>209</v>
      </c>
    </row>
    <row r="565" spans="4:14">
      <c r="D565" t="str">
        <f>VLOOKUP(E565,地名表!N:O,2,FALSE)</f>
        <v>漩涡岛</v>
      </c>
      <c r="E565" s="6">
        <v>46</v>
      </c>
      <c r="F565" s="6">
        <v>364</v>
      </c>
      <c r="G565" s="6">
        <v>364</v>
      </c>
      <c r="H565" s="6">
        <v>364</v>
      </c>
      <c r="I565" s="6" t="s">
        <v>1358</v>
      </c>
      <c r="J565" s="6" t="s">
        <v>1358</v>
      </c>
      <c r="K565" s="6" t="s">
        <v>1358</v>
      </c>
      <c r="L565" s="6" t="s">
        <v>1360</v>
      </c>
      <c r="M565" s="6" t="s">
        <v>1360</v>
      </c>
      <c r="N565" s="6" t="s">
        <v>1360</v>
      </c>
    </row>
    <row r="566" spans="4:14">
      <c r="D566" t="str">
        <f>VLOOKUP(E566,地名表!N:O,2,FALSE)</f>
        <v>未使用</v>
      </c>
      <c r="E566" s="6">
        <v>47</v>
      </c>
      <c r="F566" s="6">
        <v>0</v>
      </c>
      <c r="G566" s="6">
        <v>0</v>
      </c>
      <c r="H566" s="6">
        <v>0</v>
      </c>
      <c r="I566" s="6" t="s">
        <v>25</v>
      </c>
      <c r="J566" s="6" t="s">
        <v>25</v>
      </c>
      <c r="K566" s="6" t="s">
        <v>25</v>
      </c>
      <c r="L566" s="6" t="s">
        <v>27</v>
      </c>
      <c r="M566" s="6" t="s">
        <v>27</v>
      </c>
      <c r="N566" s="6" t="s">
        <v>27</v>
      </c>
    </row>
    <row r="567" spans="4:14">
      <c r="D567" t="str">
        <f>VLOOKUP(E567,地名表!N:O,2,FALSE)</f>
        <v>未使用</v>
      </c>
      <c r="E567" s="6">
        <v>47</v>
      </c>
      <c r="F567" s="6">
        <v>0</v>
      </c>
      <c r="G567" s="6">
        <v>0</v>
      </c>
      <c r="H567" s="6">
        <v>0</v>
      </c>
      <c r="I567" s="6" t="s">
        <v>25</v>
      </c>
      <c r="J567" s="6" t="s">
        <v>25</v>
      </c>
      <c r="K567" s="6" t="s">
        <v>25</v>
      </c>
      <c r="L567" s="6" t="s">
        <v>27</v>
      </c>
      <c r="M567" s="6" t="s">
        <v>27</v>
      </c>
      <c r="N567" s="6" t="s">
        <v>27</v>
      </c>
    </row>
    <row r="568" spans="4:14">
      <c r="D568" t="str">
        <f>VLOOKUP(E568,地名表!N:O,2,FALSE)</f>
        <v>未使用</v>
      </c>
      <c r="E568" s="6">
        <v>47</v>
      </c>
      <c r="F568" s="6">
        <v>0</v>
      </c>
      <c r="G568" s="6">
        <v>0</v>
      </c>
      <c r="H568" s="6">
        <v>0</v>
      </c>
      <c r="I568" s="6" t="s">
        <v>25</v>
      </c>
      <c r="J568" s="6" t="s">
        <v>25</v>
      </c>
      <c r="K568" s="6" t="s">
        <v>25</v>
      </c>
      <c r="L568" s="6" t="s">
        <v>27</v>
      </c>
      <c r="M568" s="6" t="s">
        <v>27</v>
      </c>
      <c r="N568" s="6" t="s">
        <v>27</v>
      </c>
    </row>
    <row r="569" spans="4:14">
      <c r="D569" t="str">
        <f>VLOOKUP(E569,地名表!N:O,2,FALSE)</f>
        <v>未使用</v>
      </c>
      <c r="E569" s="6">
        <v>47</v>
      </c>
      <c r="F569" s="6">
        <v>0</v>
      </c>
      <c r="G569" s="6">
        <v>0</v>
      </c>
      <c r="H569" s="6">
        <v>0</v>
      </c>
      <c r="I569" s="6" t="s">
        <v>25</v>
      </c>
      <c r="J569" s="6" t="s">
        <v>25</v>
      </c>
      <c r="K569" s="6" t="s">
        <v>25</v>
      </c>
      <c r="L569" s="6" t="s">
        <v>27</v>
      </c>
      <c r="M569" s="6" t="s">
        <v>27</v>
      </c>
      <c r="N569" s="6" t="s">
        <v>27</v>
      </c>
    </row>
    <row r="570" spans="4:14">
      <c r="D570" t="str">
        <f>VLOOKUP(E570,地名表!N:O,2,FALSE)</f>
        <v>未使用</v>
      </c>
      <c r="E570" s="6">
        <v>47</v>
      </c>
      <c r="F570" s="6">
        <v>0</v>
      </c>
      <c r="G570" s="6">
        <v>0</v>
      </c>
      <c r="H570" s="6">
        <v>0</v>
      </c>
      <c r="I570" s="6" t="s">
        <v>25</v>
      </c>
      <c r="J570" s="6" t="s">
        <v>25</v>
      </c>
      <c r="K570" s="6" t="s">
        <v>25</v>
      </c>
      <c r="L570" s="6" t="s">
        <v>27</v>
      </c>
      <c r="M570" s="6" t="s">
        <v>27</v>
      </c>
      <c r="N570" s="6" t="s">
        <v>27</v>
      </c>
    </row>
    <row r="571" spans="4:14">
      <c r="D571" t="str">
        <f>VLOOKUP(E571,地名表!N:O,2,FALSE)</f>
        <v>未使用</v>
      </c>
      <c r="E571" s="6">
        <v>47</v>
      </c>
      <c r="F571" s="6">
        <v>0</v>
      </c>
      <c r="G571" s="6">
        <v>0</v>
      </c>
      <c r="H571" s="6">
        <v>0</v>
      </c>
      <c r="I571" s="6" t="s">
        <v>25</v>
      </c>
      <c r="J571" s="6" t="s">
        <v>25</v>
      </c>
      <c r="K571" s="6" t="s">
        <v>25</v>
      </c>
      <c r="L571" s="6" t="s">
        <v>27</v>
      </c>
      <c r="M571" s="6" t="s">
        <v>27</v>
      </c>
      <c r="N571" s="6" t="s">
        <v>27</v>
      </c>
    </row>
    <row r="572" spans="4:14">
      <c r="D572" t="str">
        <f>VLOOKUP(E572,地名表!N:O,2,FALSE)</f>
        <v>未使用</v>
      </c>
      <c r="E572" s="6">
        <v>47</v>
      </c>
      <c r="F572" s="6">
        <v>0</v>
      </c>
      <c r="G572" s="6">
        <v>0</v>
      </c>
      <c r="H572" s="6">
        <v>0</v>
      </c>
      <c r="I572" s="6" t="s">
        <v>25</v>
      </c>
      <c r="J572" s="6" t="s">
        <v>25</v>
      </c>
      <c r="K572" s="6" t="s">
        <v>25</v>
      </c>
      <c r="L572" s="6" t="s">
        <v>27</v>
      </c>
      <c r="M572" s="6" t="s">
        <v>27</v>
      </c>
      <c r="N572" s="6" t="s">
        <v>27</v>
      </c>
    </row>
    <row r="573" spans="4:14">
      <c r="D573" t="str">
        <f>VLOOKUP(E573,地名表!N:O,2,FALSE)</f>
        <v>未使用</v>
      </c>
      <c r="E573" s="6">
        <v>47</v>
      </c>
      <c r="F573" s="6">
        <v>0</v>
      </c>
      <c r="G573" s="6">
        <v>0</v>
      </c>
      <c r="H573" s="6">
        <v>0</v>
      </c>
      <c r="I573" s="6" t="s">
        <v>25</v>
      </c>
      <c r="J573" s="6" t="s">
        <v>25</v>
      </c>
      <c r="K573" s="6" t="s">
        <v>25</v>
      </c>
      <c r="L573" s="6" t="s">
        <v>27</v>
      </c>
      <c r="M573" s="6" t="s">
        <v>27</v>
      </c>
      <c r="N573" s="6" t="s">
        <v>27</v>
      </c>
    </row>
    <row r="574" spans="4:14">
      <c r="D574" t="str">
        <f>VLOOKUP(E574,地名表!N:O,2,FALSE)</f>
        <v>未使用</v>
      </c>
      <c r="E574" s="6">
        <v>47</v>
      </c>
      <c r="F574" s="6">
        <v>0</v>
      </c>
      <c r="G574" s="6">
        <v>0</v>
      </c>
      <c r="H574" s="6">
        <v>0</v>
      </c>
      <c r="I574" s="6" t="s">
        <v>25</v>
      </c>
      <c r="J574" s="6" t="s">
        <v>25</v>
      </c>
      <c r="K574" s="6" t="s">
        <v>25</v>
      </c>
      <c r="L574" s="6" t="s">
        <v>27</v>
      </c>
      <c r="M574" s="6" t="s">
        <v>27</v>
      </c>
      <c r="N574" s="6" t="s">
        <v>27</v>
      </c>
    </row>
    <row r="575" spans="4:14">
      <c r="D575" t="str">
        <f>VLOOKUP(E575,地名表!N:O,2,FALSE)</f>
        <v>未使用</v>
      </c>
      <c r="E575" s="6">
        <v>47</v>
      </c>
      <c r="F575" s="6">
        <v>0</v>
      </c>
      <c r="G575" s="6">
        <v>0</v>
      </c>
      <c r="H575" s="6">
        <v>0</v>
      </c>
      <c r="I575" s="6" t="s">
        <v>25</v>
      </c>
      <c r="J575" s="6" t="s">
        <v>25</v>
      </c>
      <c r="K575" s="6" t="s">
        <v>25</v>
      </c>
      <c r="L575" s="6" t="s">
        <v>27</v>
      </c>
      <c r="M575" s="6" t="s">
        <v>27</v>
      </c>
      <c r="N575" s="6" t="s">
        <v>27</v>
      </c>
    </row>
    <row r="576" spans="4:14">
      <c r="D576" t="str">
        <f>VLOOKUP(E576,地名表!N:O,2,FALSE)</f>
        <v>未使用</v>
      </c>
      <c r="E576" s="6">
        <v>47</v>
      </c>
      <c r="F576" s="6">
        <v>0</v>
      </c>
      <c r="G576" s="6">
        <v>0</v>
      </c>
      <c r="H576" s="6">
        <v>0</v>
      </c>
      <c r="I576" s="6" t="s">
        <v>25</v>
      </c>
      <c r="J576" s="6" t="s">
        <v>25</v>
      </c>
      <c r="K576" s="6" t="s">
        <v>25</v>
      </c>
      <c r="L576" s="6" t="s">
        <v>27</v>
      </c>
      <c r="M576" s="6" t="s">
        <v>27</v>
      </c>
      <c r="N576" s="6" t="s">
        <v>27</v>
      </c>
    </row>
    <row r="577" spans="4:14">
      <c r="D577" t="str">
        <f>VLOOKUP(E577,地名表!N:O,2,FALSE)</f>
        <v>未使用</v>
      </c>
      <c r="E577" s="6">
        <v>47</v>
      </c>
      <c r="F577" s="6">
        <v>0</v>
      </c>
      <c r="G577" s="6">
        <v>0</v>
      </c>
      <c r="H577" s="6">
        <v>0</v>
      </c>
      <c r="I577" s="6" t="s">
        <v>25</v>
      </c>
      <c r="J577" s="6" t="s">
        <v>25</v>
      </c>
      <c r="K577" s="6" t="s">
        <v>25</v>
      </c>
      <c r="L577" s="6" t="s">
        <v>27</v>
      </c>
      <c r="M577" s="6" t="s">
        <v>27</v>
      </c>
      <c r="N577" s="6" t="s">
        <v>27</v>
      </c>
    </row>
    <row r="578" spans="4:14">
      <c r="D578" t="str">
        <f>VLOOKUP(E578,地名表!N:O,2,FALSE)</f>
        <v>漩涡岛</v>
      </c>
      <c r="E578" s="6">
        <v>48</v>
      </c>
      <c r="F578" s="6">
        <v>98</v>
      </c>
      <c r="G578" s="6">
        <v>98</v>
      </c>
      <c r="H578" s="6">
        <v>98</v>
      </c>
      <c r="I578" s="6" t="s">
        <v>437</v>
      </c>
      <c r="J578" s="6" t="s">
        <v>437</v>
      </c>
      <c r="K578" s="6" t="s">
        <v>437</v>
      </c>
      <c r="L578" s="6" t="s">
        <v>439</v>
      </c>
      <c r="M578" s="6" t="s">
        <v>439</v>
      </c>
      <c r="N578" s="6" t="s">
        <v>439</v>
      </c>
    </row>
    <row r="579" spans="4:14">
      <c r="D579" t="str">
        <f>VLOOKUP(E579,地名表!N:O,2,FALSE)</f>
        <v>漩涡岛</v>
      </c>
      <c r="E579" s="6">
        <v>48</v>
      </c>
      <c r="F579" s="6">
        <v>41</v>
      </c>
      <c r="G579" s="6">
        <v>41</v>
      </c>
      <c r="H579" s="6">
        <v>41</v>
      </c>
      <c r="I579" s="6" t="s">
        <v>202</v>
      </c>
      <c r="J579" s="6" t="s">
        <v>202</v>
      </c>
      <c r="K579" s="6" t="s">
        <v>202</v>
      </c>
      <c r="L579" s="6" t="s">
        <v>204</v>
      </c>
      <c r="M579" s="6" t="s">
        <v>204</v>
      </c>
      <c r="N579" s="6" t="s">
        <v>204</v>
      </c>
    </row>
    <row r="580" spans="4:14">
      <c r="D580" t="str">
        <f>VLOOKUP(E580,地名表!N:O,2,FALSE)</f>
        <v>漩涡岛</v>
      </c>
      <c r="E580" s="6">
        <v>48</v>
      </c>
      <c r="F580" s="6">
        <v>98</v>
      </c>
      <c r="G580" s="6">
        <v>98</v>
      </c>
      <c r="H580" s="6">
        <v>98</v>
      </c>
      <c r="I580" s="6" t="s">
        <v>437</v>
      </c>
      <c r="J580" s="6" t="s">
        <v>437</v>
      </c>
      <c r="K580" s="6" t="s">
        <v>437</v>
      </c>
      <c r="L580" s="6" t="s">
        <v>439</v>
      </c>
      <c r="M580" s="6" t="s">
        <v>439</v>
      </c>
      <c r="N580" s="6" t="s">
        <v>439</v>
      </c>
    </row>
    <row r="581" spans="4:14">
      <c r="D581" t="str">
        <f>VLOOKUP(E581,地名表!N:O,2,FALSE)</f>
        <v>漩涡岛</v>
      </c>
      <c r="E581" s="6">
        <v>48</v>
      </c>
      <c r="F581" s="6">
        <v>41</v>
      </c>
      <c r="G581" s="6">
        <v>41</v>
      </c>
      <c r="H581" s="6">
        <v>41</v>
      </c>
      <c r="I581" s="6" t="s">
        <v>202</v>
      </c>
      <c r="J581" s="6" t="s">
        <v>202</v>
      </c>
      <c r="K581" s="6" t="s">
        <v>202</v>
      </c>
      <c r="L581" s="6" t="s">
        <v>204</v>
      </c>
      <c r="M581" s="6" t="s">
        <v>204</v>
      </c>
      <c r="N581" s="6" t="s">
        <v>204</v>
      </c>
    </row>
    <row r="582" spans="4:14">
      <c r="D582" t="str">
        <f>VLOOKUP(E582,地名表!N:O,2,FALSE)</f>
        <v>漩涡岛</v>
      </c>
      <c r="E582" s="6">
        <v>48</v>
      </c>
      <c r="F582" s="6">
        <v>98</v>
      </c>
      <c r="G582" s="6">
        <v>98</v>
      </c>
      <c r="H582" s="6">
        <v>98</v>
      </c>
      <c r="I582" s="6" t="s">
        <v>437</v>
      </c>
      <c r="J582" s="6" t="s">
        <v>437</v>
      </c>
      <c r="K582" s="6" t="s">
        <v>437</v>
      </c>
      <c r="L582" s="6" t="s">
        <v>439</v>
      </c>
      <c r="M582" s="6" t="s">
        <v>439</v>
      </c>
      <c r="N582" s="6" t="s">
        <v>439</v>
      </c>
    </row>
    <row r="583" spans="4:14">
      <c r="D583" t="str">
        <f>VLOOKUP(E583,地名表!N:O,2,FALSE)</f>
        <v>漩涡岛</v>
      </c>
      <c r="E583" s="6">
        <v>48</v>
      </c>
      <c r="F583" s="6">
        <v>98</v>
      </c>
      <c r="G583" s="6">
        <v>98</v>
      </c>
      <c r="H583" s="6">
        <v>98</v>
      </c>
      <c r="I583" s="6" t="s">
        <v>437</v>
      </c>
      <c r="J583" s="6" t="s">
        <v>437</v>
      </c>
      <c r="K583" s="6" t="s">
        <v>437</v>
      </c>
      <c r="L583" s="6" t="s">
        <v>439</v>
      </c>
      <c r="M583" s="6" t="s">
        <v>439</v>
      </c>
      <c r="N583" s="6" t="s">
        <v>439</v>
      </c>
    </row>
    <row r="584" spans="4:14">
      <c r="D584" t="str">
        <f>VLOOKUP(E584,地名表!N:O,2,FALSE)</f>
        <v>漩涡岛</v>
      </c>
      <c r="E584" s="6">
        <v>48</v>
      </c>
      <c r="F584" s="6">
        <v>86</v>
      </c>
      <c r="G584" s="6">
        <v>86</v>
      </c>
      <c r="H584" s="6">
        <v>86</v>
      </c>
      <c r="I584" s="6" t="s">
        <v>383</v>
      </c>
      <c r="J584" s="6" t="s">
        <v>383</v>
      </c>
      <c r="K584" s="6" t="s">
        <v>383</v>
      </c>
      <c r="L584" s="6" t="s">
        <v>385</v>
      </c>
      <c r="M584" s="6" t="s">
        <v>385</v>
      </c>
      <c r="N584" s="6" t="s">
        <v>385</v>
      </c>
    </row>
    <row r="585" spans="4:14">
      <c r="D585" t="str">
        <f>VLOOKUP(E585,地名表!N:O,2,FALSE)</f>
        <v>漩涡岛</v>
      </c>
      <c r="E585" s="6">
        <v>48</v>
      </c>
      <c r="F585" s="6">
        <v>86</v>
      </c>
      <c r="G585" s="6">
        <v>86</v>
      </c>
      <c r="H585" s="6">
        <v>86</v>
      </c>
      <c r="I585" s="6" t="s">
        <v>383</v>
      </c>
      <c r="J585" s="6" t="s">
        <v>383</v>
      </c>
      <c r="K585" s="6" t="s">
        <v>383</v>
      </c>
      <c r="L585" s="6" t="s">
        <v>385</v>
      </c>
      <c r="M585" s="6" t="s">
        <v>385</v>
      </c>
      <c r="N585" s="6" t="s">
        <v>385</v>
      </c>
    </row>
    <row r="586" spans="4:14">
      <c r="D586" t="str">
        <f>VLOOKUP(E586,地名表!N:O,2,FALSE)</f>
        <v>漩涡岛</v>
      </c>
      <c r="E586" s="6">
        <v>48</v>
      </c>
      <c r="F586" s="6">
        <v>42</v>
      </c>
      <c r="G586" s="6">
        <v>42</v>
      </c>
      <c r="H586" s="6">
        <v>42</v>
      </c>
      <c r="I586" s="6" t="s">
        <v>207</v>
      </c>
      <c r="J586" s="6" t="s">
        <v>207</v>
      </c>
      <c r="K586" s="6" t="s">
        <v>207</v>
      </c>
      <c r="L586" s="6" t="s">
        <v>209</v>
      </c>
      <c r="M586" s="6" t="s">
        <v>209</v>
      </c>
      <c r="N586" s="6" t="s">
        <v>209</v>
      </c>
    </row>
    <row r="587" spans="4:14">
      <c r="D587" t="str">
        <f>VLOOKUP(E587,地名表!N:O,2,FALSE)</f>
        <v>漩涡岛</v>
      </c>
      <c r="E587" s="6">
        <v>48</v>
      </c>
      <c r="F587" s="6">
        <v>86</v>
      </c>
      <c r="G587" s="6">
        <v>86</v>
      </c>
      <c r="H587" s="6">
        <v>86</v>
      </c>
      <c r="I587" s="6" t="s">
        <v>383</v>
      </c>
      <c r="J587" s="6" t="s">
        <v>383</v>
      </c>
      <c r="K587" s="6" t="s">
        <v>383</v>
      </c>
      <c r="L587" s="6" t="s">
        <v>385</v>
      </c>
      <c r="M587" s="6" t="s">
        <v>385</v>
      </c>
      <c r="N587" s="6" t="s">
        <v>385</v>
      </c>
    </row>
    <row r="588" spans="4:14">
      <c r="D588" t="str">
        <f>VLOOKUP(E588,地名表!N:O,2,FALSE)</f>
        <v>漩涡岛</v>
      </c>
      <c r="E588" s="6">
        <v>48</v>
      </c>
      <c r="F588" s="6">
        <v>42</v>
      </c>
      <c r="G588" s="6">
        <v>42</v>
      </c>
      <c r="H588" s="6">
        <v>42</v>
      </c>
      <c r="I588" s="6" t="s">
        <v>207</v>
      </c>
      <c r="J588" s="6" t="s">
        <v>207</v>
      </c>
      <c r="K588" s="6" t="s">
        <v>207</v>
      </c>
      <c r="L588" s="6" t="s">
        <v>209</v>
      </c>
      <c r="M588" s="6" t="s">
        <v>209</v>
      </c>
      <c r="N588" s="6" t="s">
        <v>209</v>
      </c>
    </row>
    <row r="589" spans="4:14">
      <c r="D589" t="str">
        <f>VLOOKUP(E589,地名表!N:O,2,FALSE)</f>
        <v>漩涡岛</v>
      </c>
      <c r="E589" s="6">
        <v>48</v>
      </c>
      <c r="F589" s="6">
        <v>86</v>
      </c>
      <c r="G589" s="6">
        <v>86</v>
      </c>
      <c r="H589" s="6">
        <v>86</v>
      </c>
      <c r="I589" s="6" t="s">
        <v>383</v>
      </c>
      <c r="J589" s="6" t="s">
        <v>383</v>
      </c>
      <c r="K589" s="6" t="s">
        <v>383</v>
      </c>
      <c r="L589" s="6" t="s">
        <v>385</v>
      </c>
      <c r="M589" s="6" t="s">
        <v>385</v>
      </c>
      <c r="N589" s="6" t="s">
        <v>385</v>
      </c>
    </row>
    <row r="590" spans="4:14">
      <c r="D590" t="str">
        <f>VLOOKUP(E590,地名表!N:O,2,FALSE)</f>
        <v>未使用</v>
      </c>
      <c r="E590" s="6">
        <v>49</v>
      </c>
      <c r="F590" s="6">
        <v>0</v>
      </c>
      <c r="G590" s="6">
        <v>0</v>
      </c>
      <c r="H590" s="6">
        <v>0</v>
      </c>
      <c r="I590" s="6" t="s">
        <v>25</v>
      </c>
      <c r="J590" s="6" t="s">
        <v>25</v>
      </c>
      <c r="K590" s="6" t="s">
        <v>25</v>
      </c>
      <c r="L590" s="6" t="s">
        <v>27</v>
      </c>
      <c r="M590" s="6" t="s">
        <v>27</v>
      </c>
      <c r="N590" s="6" t="s">
        <v>27</v>
      </c>
    </row>
    <row r="591" spans="4:14">
      <c r="D591" t="str">
        <f>VLOOKUP(E591,地名表!N:O,2,FALSE)</f>
        <v>未使用</v>
      </c>
      <c r="E591" s="6">
        <v>49</v>
      </c>
      <c r="F591" s="6">
        <v>0</v>
      </c>
      <c r="G591" s="6">
        <v>0</v>
      </c>
      <c r="H591" s="6">
        <v>0</v>
      </c>
      <c r="I591" s="6" t="s">
        <v>25</v>
      </c>
      <c r="J591" s="6" t="s">
        <v>25</v>
      </c>
      <c r="K591" s="6" t="s">
        <v>25</v>
      </c>
      <c r="L591" s="6" t="s">
        <v>27</v>
      </c>
      <c r="M591" s="6" t="s">
        <v>27</v>
      </c>
      <c r="N591" s="6" t="s">
        <v>27</v>
      </c>
    </row>
    <row r="592" spans="4:14">
      <c r="D592" t="str">
        <f>VLOOKUP(E592,地名表!N:O,2,FALSE)</f>
        <v>未使用</v>
      </c>
      <c r="E592" s="6">
        <v>49</v>
      </c>
      <c r="F592" s="6">
        <v>0</v>
      </c>
      <c r="G592" s="6">
        <v>0</v>
      </c>
      <c r="H592" s="6">
        <v>0</v>
      </c>
      <c r="I592" s="6" t="s">
        <v>25</v>
      </c>
      <c r="J592" s="6" t="s">
        <v>25</v>
      </c>
      <c r="K592" s="6" t="s">
        <v>25</v>
      </c>
      <c r="L592" s="6" t="s">
        <v>27</v>
      </c>
      <c r="M592" s="6" t="s">
        <v>27</v>
      </c>
      <c r="N592" s="6" t="s">
        <v>27</v>
      </c>
    </row>
    <row r="593" spans="4:14">
      <c r="D593" t="str">
        <f>VLOOKUP(E593,地名表!N:O,2,FALSE)</f>
        <v>未使用</v>
      </c>
      <c r="E593" s="6">
        <v>49</v>
      </c>
      <c r="F593" s="6">
        <v>0</v>
      </c>
      <c r="G593" s="6">
        <v>0</v>
      </c>
      <c r="H593" s="6">
        <v>0</v>
      </c>
      <c r="I593" s="6" t="s">
        <v>25</v>
      </c>
      <c r="J593" s="6" t="s">
        <v>25</v>
      </c>
      <c r="K593" s="6" t="s">
        <v>25</v>
      </c>
      <c r="L593" s="6" t="s">
        <v>27</v>
      </c>
      <c r="M593" s="6" t="s">
        <v>27</v>
      </c>
      <c r="N593" s="6" t="s">
        <v>27</v>
      </c>
    </row>
    <row r="594" spans="4:14">
      <c r="D594" t="str">
        <f>VLOOKUP(E594,地名表!N:O,2,FALSE)</f>
        <v>未使用</v>
      </c>
      <c r="E594" s="6">
        <v>49</v>
      </c>
      <c r="F594" s="6">
        <v>0</v>
      </c>
      <c r="G594" s="6">
        <v>0</v>
      </c>
      <c r="H594" s="6">
        <v>0</v>
      </c>
      <c r="I594" s="6" t="s">
        <v>25</v>
      </c>
      <c r="J594" s="6" t="s">
        <v>25</v>
      </c>
      <c r="K594" s="6" t="s">
        <v>25</v>
      </c>
      <c r="L594" s="6" t="s">
        <v>27</v>
      </c>
      <c r="M594" s="6" t="s">
        <v>27</v>
      </c>
      <c r="N594" s="6" t="s">
        <v>27</v>
      </c>
    </row>
    <row r="595" spans="4:14">
      <c r="D595" t="str">
        <f>VLOOKUP(E595,地名表!N:O,2,FALSE)</f>
        <v>未使用</v>
      </c>
      <c r="E595" s="6">
        <v>49</v>
      </c>
      <c r="F595" s="6">
        <v>0</v>
      </c>
      <c r="G595" s="6">
        <v>0</v>
      </c>
      <c r="H595" s="6">
        <v>0</v>
      </c>
      <c r="I595" s="6" t="s">
        <v>25</v>
      </c>
      <c r="J595" s="6" t="s">
        <v>25</v>
      </c>
      <c r="K595" s="6" t="s">
        <v>25</v>
      </c>
      <c r="L595" s="6" t="s">
        <v>27</v>
      </c>
      <c r="M595" s="6" t="s">
        <v>27</v>
      </c>
      <c r="N595" s="6" t="s">
        <v>27</v>
      </c>
    </row>
    <row r="596" spans="4:14">
      <c r="D596" t="str">
        <f>VLOOKUP(E596,地名表!N:O,2,FALSE)</f>
        <v>未使用</v>
      </c>
      <c r="E596" s="6">
        <v>49</v>
      </c>
      <c r="F596" s="6">
        <v>0</v>
      </c>
      <c r="G596" s="6">
        <v>0</v>
      </c>
      <c r="H596" s="6">
        <v>0</v>
      </c>
      <c r="I596" s="6" t="s">
        <v>25</v>
      </c>
      <c r="J596" s="6" t="s">
        <v>25</v>
      </c>
      <c r="K596" s="6" t="s">
        <v>25</v>
      </c>
      <c r="L596" s="6" t="s">
        <v>27</v>
      </c>
      <c r="M596" s="6" t="s">
        <v>27</v>
      </c>
      <c r="N596" s="6" t="s">
        <v>27</v>
      </c>
    </row>
    <row r="597" spans="4:14">
      <c r="D597" t="str">
        <f>VLOOKUP(E597,地名表!N:O,2,FALSE)</f>
        <v>未使用</v>
      </c>
      <c r="E597" s="6">
        <v>49</v>
      </c>
      <c r="F597" s="6">
        <v>0</v>
      </c>
      <c r="G597" s="6">
        <v>0</v>
      </c>
      <c r="H597" s="6">
        <v>0</v>
      </c>
      <c r="I597" s="6" t="s">
        <v>25</v>
      </c>
      <c r="J597" s="6" t="s">
        <v>25</v>
      </c>
      <c r="K597" s="6" t="s">
        <v>25</v>
      </c>
      <c r="L597" s="6" t="s">
        <v>27</v>
      </c>
      <c r="M597" s="6" t="s">
        <v>27</v>
      </c>
      <c r="N597" s="6" t="s">
        <v>27</v>
      </c>
    </row>
    <row r="598" spans="4:14">
      <c r="D598" t="str">
        <f>VLOOKUP(E598,地名表!N:O,2,FALSE)</f>
        <v>未使用</v>
      </c>
      <c r="E598" s="6">
        <v>49</v>
      </c>
      <c r="F598" s="6">
        <v>0</v>
      </c>
      <c r="G598" s="6">
        <v>0</v>
      </c>
      <c r="H598" s="6">
        <v>0</v>
      </c>
      <c r="I598" s="6" t="s">
        <v>25</v>
      </c>
      <c r="J598" s="6" t="s">
        <v>25</v>
      </c>
      <c r="K598" s="6" t="s">
        <v>25</v>
      </c>
      <c r="L598" s="6" t="s">
        <v>27</v>
      </c>
      <c r="M598" s="6" t="s">
        <v>27</v>
      </c>
      <c r="N598" s="6" t="s">
        <v>27</v>
      </c>
    </row>
    <row r="599" spans="4:14">
      <c r="D599" t="str">
        <f>VLOOKUP(E599,地名表!N:O,2,FALSE)</f>
        <v>未使用</v>
      </c>
      <c r="E599" s="6">
        <v>49</v>
      </c>
      <c r="F599" s="6">
        <v>0</v>
      </c>
      <c r="G599" s="6">
        <v>0</v>
      </c>
      <c r="H599" s="6">
        <v>0</v>
      </c>
      <c r="I599" s="6" t="s">
        <v>25</v>
      </c>
      <c r="J599" s="6" t="s">
        <v>25</v>
      </c>
      <c r="K599" s="6" t="s">
        <v>25</v>
      </c>
      <c r="L599" s="6" t="s">
        <v>27</v>
      </c>
      <c r="M599" s="6" t="s">
        <v>27</v>
      </c>
      <c r="N599" s="6" t="s">
        <v>27</v>
      </c>
    </row>
    <row r="600" spans="4:14">
      <c r="D600" t="str">
        <f>VLOOKUP(E600,地名表!N:O,2,FALSE)</f>
        <v>未使用</v>
      </c>
      <c r="E600" s="6">
        <v>49</v>
      </c>
      <c r="F600" s="6">
        <v>0</v>
      </c>
      <c r="G600" s="6">
        <v>0</v>
      </c>
      <c r="H600" s="6">
        <v>0</v>
      </c>
      <c r="I600" s="6" t="s">
        <v>25</v>
      </c>
      <c r="J600" s="6" t="s">
        <v>25</v>
      </c>
      <c r="K600" s="6" t="s">
        <v>25</v>
      </c>
      <c r="L600" s="6" t="s">
        <v>27</v>
      </c>
      <c r="M600" s="6" t="s">
        <v>27</v>
      </c>
      <c r="N600" s="6" t="s">
        <v>27</v>
      </c>
    </row>
    <row r="601" spans="4:14">
      <c r="D601" t="str">
        <f>VLOOKUP(E601,地名表!N:O,2,FALSE)</f>
        <v>未使用</v>
      </c>
      <c r="E601" s="6">
        <v>49</v>
      </c>
      <c r="F601" s="6">
        <v>0</v>
      </c>
      <c r="G601" s="6">
        <v>0</v>
      </c>
      <c r="H601" s="6">
        <v>0</v>
      </c>
      <c r="I601" s="6" t="s">
        <v>25</v>
      </c>
      <c r="J601" s="6" t="s">
        <v>25</v>
      </c>
      <c r="K601" s="6" t="s">
        <v>25</v>
      </c>
      <c r="L601" s="6" t="s">
        <v>27</v>
      </c>
      <c r="M601" s="6" t="s">
        <v>27</v>
      </c>
      <c r="N601" s="6" t="s">
        <v>27</v>
      </c>
    </row>
    <row r="602" spans="4:14">
      <c r="D602" t="str">
        <f>VLOOKUP(E602,地名表!N:O,2,FALSE)</f>
        <v>未使用</v>
      </c>
      <c r="E602" s="6">
        <v>50</v>
      </c>
      <c r="F602" s="6">
        <v>0</v>
      </c>
      <c r="G602" s="6">
        <v>0</v>
      </c>
      <c r="H602" s="6">
        <v>0</v>
      </c>
      <c r="I602" s="6" t="s">
        <v>25</v>
      </c>
      <c r="J602" s="6" t="s">
        <v>25</v>
      </c>
      <c r="K602" s="6" t="s">
        <v>25</v>
      </c>
      <c r="L602" s="6" t="s">
        <v>27</v>
      </c>
      <c r="M602" s="6" t="s">
        <v>27</v>
      </c>
      <c r="N602" s="6" t="s">
        <v>27</v>
      </c>
    </row>
    <row r="603" spans="4:14">
      <c r="D603" t="str">
        <f>VLOOKUP(E603,地名表!N:O,2,FALSE)</f>
        <v>未使用</v>
      </c>
      <c r="E603" s="6">
        <v>50</v>
      </c>
      <c r="F603" s="6">
        <v>0</v>
      </c>
      <c r="G603" s="6">
        <v>0</v>
      </c>
      <c r="H603" s="6">
        <v>0</v>
      </c>
      <c r="I603" s="6" t="s">
        <v>25</v>
      </c>
      <c r="J603" s="6" t="s">
        <v>25</v>
      </c>
      <c r="K603" s="6" t="s">
        <v>25</v>
      </c>
      <c r="L603" s="6" t="s">
        <v>27</v>
      </c>
      <c r="M603" s="6" t="s">
        <v>27</v>
      </c>
      <c r="N603" s="6" t="s">
        <v>27</v>
      </c>
    </row>
    <row r="604" spans="4:14">
      <c r="D604" t="str">
        <f>VLOOKUP(E604,地名表!N:O,2,FALSE)</f>
        <v>未使用</v>
      </c>
      <c r="E604" s="6">
        <v>50</v>
      </c>
      <c r="F604" s="6">
        <v>0</v>
      </c>
      <c r="G604" s="6">
        <v>0</v>
      </c>
      <c r="H604" s="6">
        <v>0</v>
      </c>
      <c r="I604" s="6" t="s">
        <v>25</v>
      </c>
      <c r="J604" s="6" t="s">
        <v>25</v>
      </c>
      <c r="K604" s="6" t="s">
        <v>25</v>
      </c>
      <c r="L604" s="6" t="s">
        <v>27</v>
      </c>
      <c r="M604" s="6" t="s">
        <v>27</v>
      </c>
      <c r="N604" s="6" t="s">
        <v>27</v>
      </c>
    </row>
    <row r="605" spans="4:14">
      <c r="D605" t="str">
        <f>VLOOKUP(E605,地名表!N:O,2,FALSE)</f>
        <v>未使用</v>
      </c>
      <c r="E605" s="6">
        <v>50</v>
      </c>
      <c r="F605" s="6">
        <v>0</v>
      </c>
      <c r="G605" s="6">
        <v>0</v>
      </c>
      <c r="H605" s="6">
        <v>0</v>
      </c>
      <c r="I605" s="6" t="s">
        <v>25</v>
      </c>
      <c r="J605" s="6" t="s">
        <v>25</v>
      </c>
      <c r="K605" s="6" t="s">
        <v>25</v>
      </c>
      <c r="L605" s="6" t="s">
        <v>27</v>
      </c>
      <c r="M605" s="6" t="s">
        <v>27</v>
      </c>
      <c r="N605" s="6" t="s">
        <v>27</v>
      </c>
    </row>
    <row r="606" spans="4:14">
      <c r="D606" t="str">
        <f>VLOOKUP(E606,地名表!N:O,2,FALSE)</f>
        <v>未使用</v>
      </c>
      <c r="E606" s="6">
        <v>50</v>
      </c>
      <c r="F606" s="6">
        <v>0</v>
      </c>
      <c r="G606" s="6">
        <v>0</v>
      </c>
      <c r="H606" s="6">
        <v>0</v>
      </c>
      <c r="I606" s="6" t="s">
        <v>25</v>
      </c>
      <c r="J606" s="6" t="s">
        <v>25</v>
      </c>
      <c r="K606" s="6" t="s">
        <v>25</v>
      </c>
      <c r="L606" s="6" t="s">
        <v>27</v>
      </c>
      <c r="M606" s="6" t="s">
        <v>27</v>
      </c>
      <c r="N606" s="6" t="s">
        <v>27</v>
      </c>
    </row>
    <row r="607" spans="4:14">
      <c r="D607" t="str">
        <f>VLOOKUP(E607,地名表!N:O,2,FALSE)</f>
        <v>未使用</v>
      </c>
      <c r="E607" s="6">
        <v>50</v>
      </c>
      <c r="F607" s="6">
        <v>0</v>
      </c>
      <c r="G607" s="6">
        <v>0</v>
      </c>
      <c r="H607" s="6">
        <v>0</v>
      </c>
      <c r="I607" s="6" t="s">
        <v>25</v>
      </c>
      <c r="J607" s="6" t="s">
        <v>25</v>
      </c>
      <c r="K607" s="6" t="s">
        <v>25</v>
      </c>
      <c r="L607" s="6" t="s">
        <v>27</v>
      </c>
      <c r="M607" s="6" t="s">
        <v>27</v>
      </c>
      <c r="N607" s="6" t="s">
        <v>27</v>
      </c>
    </row>
    <row r="608" spans="4:14">
      <c r="D608" t="str">
        <f>VLOOKUP(E608,地名表!N:O,2,FALSE)</f>
        <v>未使用</v>
      </c>
      <c r="E608" s="6">
        <v>50</v>
      </c>
      <c r="F608" s="6">
        <v>0</v>
      </c>
      <c r="G608" s="6">
        <v>0</v>
      </c>
      <c r="H608" s="6">
        <v>0</v>
      </c>
      <c r="I608" s="6" t="s">
        <v>25</v>
      </c>
      <c r="J608" s="6" t="s">
        <v>25</v>
      </c>
      <c r="K608" s="6" t="s">
        <v>25</v>
      </c>
      <c r="L608" s="6" t="s">
        <v>27</v>
      </c>
      <c r="M608" s="6" t="s">
        <v>27</v>
      </c>
      <c r="N608" s="6" t="s">
        <v>27</v>
      </c>
    </row>
    <row r="609" spans="4:14">
      <c r="D609" t="str">
        <f>VLOOKUP(E609,地名表!N:O,2,FALSE)</f>
        <v>未使用</v>
      </c>
      <c r="E609" s="6">
        <v>50</v>
      </c>
      <c r="F609" s="6">
        <v>0</v>
      </c>
      <c r="G609" s="6">
        <v>0</v>
      </c>
      <c r="H609" s="6">
        <v>0</v>
      </c>
      <c r="I609" s="6" t="s">
        <v>25</v>
      </c>
      <c r="J609" s="6" t="s">
        <v>25</v>
      </c>
      <c r="K609" s="6" t="s">
        <v>25</v>
      </c>
      <c r="L609" s="6" t="s">
        <v>27</v>
      </c>
      <c r="M609" s="6" t="s">
        <v>27</v>
      </c>
      <c r="N609" s="6" t="s">
        <v>27</v>
      </c>
    </row>
    <row r="610" spans="4:14">
      <c r="D610" t="str">
        <f>VLOOKUP(E610,地名表!N:O,2,FALSE)</f>
        <v>未使用</v>
      </c>
      <c r="E610" s="6">
        <v>50</v>
      </c>
      <c r="F610" s="6">
        <v>0</v>
      </c>
      <c r="G610" s="6">
        <v>0</v>
      </c>
      <c r="H610" s="6">
        <v>0</v>
      </c>
      <c r="I610" s="6" t="s">
        <v>25</v>
      </c>
      <c r="J610" s="6" t="s">
        <v>25</v>
      </c>
      <c r="K610" s="6" t="s">
        <v>25</v>
      </c>
      <c r="L610" s="6" t="s">
        <v>27</v>
      </c>
      <c r="M610" s="6" t="s">
        <v>27</v>
      </c>
      <c r="N610" s="6" t="s">
        <v>27</v>
      </c>
    </row>
    <row r="611" spans="4:14">
      <c r="D611" t="str">
        <f>VLOOKUP(E611,地名表!N:O,2,FALSE)</f>
        <v>未使用</v>
      </c>
      <c r="E611" s="6">
        <v>50</v>
      </c>
      <c r="F611" s="6">
        <v>0</v>
      </c>
      <c r="G611" s="6">
        <v>0</v>
      </c>
      <c r="H611" s="6">
        <v>0</v>
      </c>
      <c r="I611" s="6" t="s">
        <v>25</v>
      </c>
      <c r="J611" s="6" t="s">
        <v>25</v>
      </c>
      <c r="K611" s="6" t="s">
        <v>25</v>
      </c>
      <c r="L611" s="6" t="s">
        <v>27</v>
      </c>
      <c r="M611" s="6" t="s">
        <v>27</v>
      </c>
      <c r="N611" s="6" t="s">
        <v>27</v>
      </c>
    </row>
    <row r="612" spans="4:14">
      <c r="D612" t="str">
        <f>VLOOKUP(E612,地名表!N:O,2,FALSE)</f>
        <v>未使用</v>
      </c>
      <c r="E612" s="6">
        <v>50</v>
      </c>
      <c r="F612" s="6">
        <v>0</v>
      </c>
      <c r="G612" s="6">
        <v>0</v>
      </c>
      <c r="H612" s="6">
        <v>0</v>
      </c>
      <c r="I612" s="6" t="s">
        <v>25</v>
      </c>
      <c r="J612" s="6" t="s">
        <v>25</v>
      </c>
      <c r="K612" s="6" t="s">
        <v>25</v>
      </c>
      <c r="L612" s="6" t="s">
        <v>27</v>
      </c>
      <c r="M612" s="6" t="s">
        <v>27</v>
      </c>
      <c r="N612" s="6" t="s">
        <v>27</v>
      </c>
    </row>
    <row r="613" spans="4:14">
      <c r="D613" t="str">
        <f>VLOOKUP(E613,地名表!N:O,2,FALSE)</f>
        <v>未使用</v>
      </c>
      <c r="E613" s="6">
        <v>50</v>
      </c>
      <c r="F613" s="6">
        <v>0</v>
      </c>
      <c r="G613" s="6">
        <v>0</v>
      </c>
      <c r="H613" s="6">
        <v>0</v>
      </c>
      <c r="I613" s="6" t="s">
        <v>25</v>
      </c>
      <c r="J613" s="6" t="s">
        <v>25</v>
      </c>
      <c r="K613" s="6" t="s">
        <v>25</v>
      </c>
      <c r="L613" s="6" t="s">
        <v>27</v>
      </c>
      <c r="M613" s="6" t="s">
        <v>27</v>
      </c>
      <c r="N613" s="6" t="s">
        <v>27</v>
      </c>
    </row>
    <row r="614" spans="4:14">
      <c r="D614" t="str">
        <f>VLOOKUP(E614,地名表!N:O,2,FALSE)</f>
        <v>湛蓝市</v>
      </c>
      <c r="E614" s="6">
        <v>51</v>
      </c>
      <c r="F614" s="6">
        <v>0</v>
      </c>
      <c r="G614" s="6">
        <v>0</v>
      </c>
      <c r="H614" s="6">
        <v>0</v>
      </c>
      <c r="I614" s="6" t="s">
        <v>25</v>
      </c>
      <c r="J614" s="6" t="s">
        <v>25</v>
      </c>
      <c r="K614" s="6" t="s">
        <v>25</v>
      </c>
      <c r="L614" s="6" t="s">
        <v>27</v>
      </c>
      <c r="M614" s="6" t="s">
        <v>27</v>
      </c>
      <c r="N614" s="6" t="s">
        <v>27</v>
      </c>
    </row>
    <row r="615" spans="4:14">
      <c r="D615" t="str">
        <f>VLOOKUP(E615,地名表!N:O,2,FALSE)</f>
        <v>湛蓝市</v>
      </c>
      <c r="E615" s="6">
        <v>51</v>
      </c>
      <c r="F615" s="6">
        <v>0</v>
      </c>
      <c r="G615" s="6">
        <v>0</v>
      </c>
      <c r="H615" s="6">
        <v>0</v>
      </c>
      <c r="I615" s="6" t="s">
        <v>25</v>
      </c>
      <c r="J615" s="6" t="s">
        <v>25</v>
      </c>
      <c r="K615" s="6" t="s">
        <v>25</v>
      </c>
      <c r="L615" s="6" t="s">
        <v>27</v>
      </c>
      <c r="M615" s="6" t="s">
        <v>27</v>
      </c>
      <c r="N615" s="6" t="s">
        <v>27</v>
      </c>
    </row>
    <row r="616" spans="4:14">
      <c r="D616" t="str">
        <f>VLOOKUP(E616,地名表!N:O,2,FALSE)</f>
        <v>湛蓝市</v>
      </c>
      <c r="E616" s="6">
        <v>51</v>
      </c>
      <c r="F616" s="6">
        <v>0</v>
      </c>
      <c r="G616" s="6">
        <v>0</v>
      </c>
      <c r="H616" s="6">
        <v>0</v>
      </c>
      <c r="I616" s="6" t="s">
        <v>25</v>
      </c>
      <c r="J616" s="6" t="s">
        <v>25</v>
      </c>
      <c r="K616" s="6" t="s">
        <v>25</v>
      </c>
      <c r="L616" s="6" t="s">
        <v>27</v>
      </c>
      <c r="M616" s="6" t="s">
        <v>27</v>
      </c>
      <c r="N616" s="6" t="s">
        <v>27</v>
      </c>
    </row>
    <row r="617" spans="4:14">
      <c r="D617" t="str">
        <f>VLOOKUP(E617,地名表!N:O,2,FALSE)</f>
        <v>湛蓝市</v>
      </c>
      <c r="E617" s="6">
        <v>51</v>
      </c>
      <c r="F617" s="6">
        <v>0</v>
      </c>
      <c r="G617" s="6">
        <v>0</v>
      </c>
      <c r="H617" s="6">
        <v>0</v>
      </c>
      <c r="I617" s="6" t="s">
        <v>25</v>
      </c>
      <c r="J617" s="6" t="s">
        <v>25</v>
      </c>
      <c r="K617" s="6" t="s">
        <v>25</v>
      </c>
      <c r="L617" s="6" t="s">
        <v>27</v>
      </c>
      <c r="M617" s="6" t="s">
        <v>27</v>
      </c>
      <c r="N617" s="6" t="s">
        <v>27</v>
      </c>
    </row>
    <row r="618" spans="4:14">
      <c r="D618" t="str">
        <f>VLOOKUP(E618,地名表!N:O,2,FALSE)</f>
        <v>湛蓝市</v>
      </c>
      <c r="E618" s="6">
        <v>51</v>
      </c>
      <c r="F618" s="6">
        <v>0</v>
      </c>
      <c r="G618" s="6">
        <v>0</v>
      </c>
      <c r="H618" s="6">
        <v>0</v>
      </c>
      <c r="I618" s="6" t="s">
        <v>25</v>
      </c>
      <c r="J618" s="6" t="s">
        <v>25</v>
      </c>
      <c r="K618" s="6" t="s">
        <v>25</v>
      </c>
      <c r="L618" s="6" t="s">
        <v>27</v>
      </c>
      <c r="M618" s="6" t="s">
        <v>27</v>
      </c>
      <c r="N618" s="6" t="s">
        <v>27</v>
      </c>
    </row>
    <row r="619" spans="4:14">
      <c r="D619" t="str">
        <f>VLOOKUP(E619,地名表!N:O,2,FALSE)</f>
        <v>湛蓝市</v>
      </c>
      <c r="E619" s="6">
        <v>51</v>
      </c>
      <c r="F619" s="6">
        <v>0</v>
      </c>
      <c r="G619" s="6">
        <v>0</v>
      </c>
      <c r="H619" s="6">
        <v>0</v>
      </c>
      <c r="I619" s="6" t="s">
        <v>25</v>
      </c>
      <c r="J619" s="6" t="s">
        <v>25</v>
      </c>
      <c r="K619" s="6" t="s">
        <v>25</v>
      </c>
      <c r="L619" s="6" t="s">
        <v>27</v>
      </c>
      <c r="M619" s="6" t="s">
        <v>27</v>
      </c>
      <c r="N619" s="6" t="s">
        <v>27</v>
      </c>
    </row>
    <row r="620" spans="4:14">
      <c r="D620" t="str">
        <f>VLOOKUP(E620,地名表!N:O,2,FALSE)</f>
        <v>湛蓝市</v>
      </c>
      <c r="E620" s="6">
        <v>51</v>
      </c>
      <c r="F620" s="6">
        <v>0</v>
      </c>
      <c r="G620" s="6">
        <v>0</v>
      </c>
      <c r="H620" s="6">
        <v>0</v>
      </c>
      <c r="I620" s="6" t="s">
        <v>25</v>
      </c>
      <c r="J620" s="6" t="s">
        <v>25</v>
      </c>
      <c r="K620" s="6" t="s">
        <v>25</v>
      </c>
      <c r="L620" s="6" t="s">
        <v>27</v>
      </c>
      <c r="M620" s="6" t="s">
        <v>27</v>
      </c>
      <c r="N620" s="6" t="s">
        <v>27</v>
      </c>
    </row>
    <row r="621" spans="4:14">
      <c r="D621" t="str">
        <f>VLOOKUP(E621,地名表!N:O,2,FALSE)</f>
        <v>湛蓝市</v>
      </c>
      <c r="E621" s="6">
        <v>51</v>
      </c>
      <c r="F621" s="6">
        <v>0</v>
      </c>
      <c r="G621" s="6">
        <v>0</v>
      </c>
      <c r="H621" s="6">
        <v>0</v>
      </c>
      <c r="I621" s="6" t="s">
        <v>25</v>
      </c>
      <c r="J621" s="6" t="s">
        <v>25</v>
      </c>
      <c r="K621" s="6" t="s">
        <v>25</v>
      </c>
      <c r="L621" s="6" t="s">
        <v>27</v>
      </c>
      <c r="M621" s="6" t="s">
        <v>27</v>
      </c>
      <c r="N621" s="6" t="s">
        <v>27</v>
      </c>
    </row>
    <row r="622" spans="4:14">
      <c r="D622" t="str">
        <f>VLOOKUP(E622,地名表!N:O,2,FALSE)</f>
        <v>湛蓝市</v>
      </c>
      <c r="E622" s="6">
        <v>51</v>
      </c>
      <c r="F622" s="6">
        <v>0</v>
      </c>
      <c r="G622" s="6">
        <v>0</v>
      </c>
      <c r="H622" s="6">
        <v>0</v>
      </c>
      <c r="I622" s="6" t="s">
        <v>25</v>
      </c>
      <c r="J622" s="6" t="s">
        <v>25</v>
      </c>
      <c r="K622" s="6" t="s">
        <v>25</v>
      </c>
      <c r="L622" s="6" t="s">
        <v>27</v>
      </c>
      <c r="M622" s="6" t="s">
        <v>27</v>
      </c>
      <c r="N622" s="6" t="s">
        <v>27</v>
      </c>
    </row>
    <row r="623" spans="4:14">
      <c r="D623" t="str">
        <f>VLOOKUP(E623,地名表!N:O,2,FALSE)</f>
        <v>湛蓝市</v>
      </c>
      <c r="E623" s="6">
        <v>51</v>
      </c>
      <c r="F623" s="6">
        <v>0</v>
      </c>
      <c r="G623" s="6">
        <v>0</v>
      </c>
      <c r="H623" s="6">
        <v>0</v>
      </c>
      <c r="I623" s="6" t="s">
        <v>25</v>
      </c>
      <c r="J623" s="6" t="s">
        <v>25</v>
      </c>
      <c r="K623" s="6" t="s">
        <v>25</v>
      </c>
      <c r="L623" s="6" t="s">
        <v>27</v>
      </c>
      <c r="M623" s="6" t="s">
        <v>27</v>
      </c>
      <c r="N623" s="6" t="s">
        <v>27</v>
      </c>
    </row>
    <row r="624" spans="4:14">
      <c r="D624" t="str">
        <f>VLOOKUP(E624,地名表!N:O,2,FALSE)</f>
        <v>湛蓝市</v>
      </c>
      <c r="E624" s="6">
        <v>51</v>
      </c>
      <c r="F624" s="6">
        <v>0</v>
      </c>
      <c r="G624" s="6">
        <v>0</v>
      </c>
      <c r="H624" s="6">
        <v>0</v>
      </c>
      <c r="I624" s="6" t="s">
        <v>25</v>
      </c>
      <c r="J624" s="6" t="s">
        <v>25</v>
      </c>
      <c r="K624" s="6" t="s">
        <v>25</v>
      </c>
      <c r="L624" s="6" t="s">
        <v>27</v>
      </c>
      <c r="M624" s="6" t="s">
        <v>27</v>
      </c>
      <c r="N624" s="6" t="s">
        <v>27</v>
      </c>
    </row>
    <row r="625" spans="4:14">
      <c r="D625" t="str">
        <f>VLOOKUP(E625,地名表!N:O,2,FALSE)</f>
        <v>湛蓝市</v>
      </c>
      <c r="E625" s="6">
        <v>51</v>
      </c>
      <c r="F625" s="6">
        <v>0</v>
      </c>
      <c r="G625" s="6">
        <v>0</v>
      </c>
      <c r="H625" s="6">
        <v>0</v>
      </c>
      <c r="I625" s="6" t="s">
        <v>25</v>
      </c>
      <c r="J625" s="6" t="s">
        <v>25</v>
      </c>
      <c r="K625" s="6" t="s">
        <v>25</v>
      </c>
      <c r="L625" s="6" t="s">
        <v>27</v>
      </c>
      <c r="M625" s="6" t="s">
        <v>27</v>
      </c>
      <c r="N625" s="6" t="s">
        <v>27</v>
      </c>
    </row>
    <row r="626" spans="4:14">
      <c r="D626" t="str">
        <f>VLOOKUP(E626,地名表!N:O,2,FALSE)</f>
        <v>42号道路</v>
      </c>
      <c r="E626" s="6">
        <v>52</v>
      </c>
      <c r="F626" s="6">
        <v>179</v>
      </c>
      <c r="G626" s="6">
        <v>179</v>
      </c>
      <c r="H626" s="6">
        <v>179</v>
      </c>
      <c r="I626" s="6" t="s">
        <v>732</v>
      </c>
      <c r="J626" s="6" t="s">
        <v>732</v>
      </c>
      <c r="K626" s="6" t="s">
        <v>732</v>
      </c>
      <c r="L626" s="6" t="s">
        <v>734</v>
      </c>
      <c r="M626" s="6" t="s">
        <v>734</v>
      </c>
      <c r="N626" s="6" t="s">
        <v>734</v>
      </c>
    </row>
    <row r="627" spans="4:14">
      <c r="D627" t="str">
        <f>VLOOKUP(E627,地名表!N:O,2,FALSE)</f>
        <v>42号道路</v>
      </c>
      <c r="E627" s="6">
        <v>52</v>
      </c>
      <c r="F627" s="6">
        <v>309</v>
      </c>
      <c r="G627" s="6">
        <v>309</v>
      </c>
      <c r="H627" s="6">
        <v>309</v>
      </c>
      <c r="I627" s="6" t="s">
        <v>1170</v>
      </c>
      <c r="J627" s="6" t="s">
        <v>1170</v>
      </c>
      <c r="K627" s="6" t="s">
        <v>1170</v>
      </c>
      <c r="L627" s="6" t="s">
        <v>1172</v>
      </c>
      <c r="M627" s="6" t="s">
        <v>1172</v>
      </c>
      <c r="N627" s="6" t="s">
        <v>1172</v>
      </c>
    </row>
    <row r="628" spans="4:14">
      <c r="D628" t="str">
        <f>VLOOKUP(E628,地名表!N:O,2,FALSE)</f>
        <v>42号道路</v>
      </c>
      <c r="E628" s="6">
        <v>52</v>
      </c>
      <c r="F628" s="6">
        <v>190</v>
      </c>
      <c r="G628" s="6">
        <v>190</v>
      </c>
      <c r="H628" s="6">
        <v>179</v>
      </c>
      <c r="I628" s="6" t="s">
        <v>769</v>
      </c>
      <c r="J628" s="6" t="s">
        <v>769</v>
      </c>
      <c r="K628" s="6" t="s">
        <v>732</v>
      </c>
      <c r="L628" s="6" t="s">
        <v>771</v>
      </c>
      <c r="M628" s="6" t="s">
        <v>771</v>
      </c>
      <c r="N628" s="6" t="s">
        <v>734</v>
      </c>
    </row>
    <row r="629" spans="4:14">
      <c r="D629" t="str">
        <f>VLOOKUP(E629,地名表!N:O,2,FALSE)</f>
        <v>42号道路</v>
      </c>
      <c r="E629" s="6">
        <v>52</v>
      </c>
      <c r="F629" s="6">
        <v>390</v>
      </c>
      <c r="G629" s="6">
        <v>293</v>
      </c>
      <c r="H629" s="6">
        <v>239</v>
      </c>
      <c r="I629" s="6" t="s">
        <v>1443</v>
      </c>
      <c r="J629" s="6" t="s">
        <v>1115</v>
      </c>
      <c r="K629" s="6" t="s">
        <v>936</v>
      </c>
      <c r="L629" s="6" t="s">
        <v>1445</v>
      </c>
      <c r="M629" s="6" t="s">
        <v>1445</v>
      </c>
      <c r="N629" s="6" t="s">
        <v>938</v>
      </c>
    </row>
    <row r="630" spans="4:14">
      <c r="D630" t="str">
        <f>VLOOKUP(E630,地名表!N:O,2,FALSE)</f>
        <v>42号道路</v>
      </c>
      <c r="E630" s="6">
        <v>52</v>
      </c>
      <c r="F630" s="6">
        <v>56</v>
      </c>
      <c r="G630" s="6">
        <v>56</v>
      </c>
      <c r="H630" s="6">
        <v>309</v>
      </c>
      <c r="I630" s="6" t="s">
        <v>264</v>
      </c>
      <c r="J630" s="6" t="s">
        <v>264</v>
      </c>
      <c r="K630" s="6" t="s">
        <v>1170</v>
      </c>
      <c r="L630" s="6" t="s">
        <v>266</v>
      </c>
      <c r="M630" s="6" t="s">
        <v>266</v>
      </c>
      <c r="N630" s="6" t="s">
        <v>1172</v>
      </c>
    </row>
    <row r="631" spans="4:14">
      <c r="D631" t="str">
        <f>VLOOKUP(E631,地名表!N:O,2,FALSE)</f>
        <v>42号道路</v>
      </c>
      <c r="E631" s="6">
        <v>52</v>
      </c>
      <c r="F631" s="6">
        <v>418</v>
      </c>
      <c r="G631" s="6">
        <v>418</v>
      </c>
      <c r="H631" s="6">
        <v>239</v>
      </c>
      <c r="I631" s="6" t="s">
        <v>1531</v>
      </c>
      <c r="J631" s="6" t="s">
        <v>1531</v>
      </c>
      <c r="K631" s="6" t="s">
        <v>936</v>
      </c>
      <c r="L631" s="6" t="s">
        <v>1533</v>
      </c>
      <c r="M631" s="6" t="s">
        <v>1533</v>
      </c>
      <c r="N631" s="6" t="s">
        <v>938</v>
      </c>
    </row>
    <row r="632" spans="4:14">
      <c r="D632" t="str">
        <f>VLOOKUP(E632,地名表!N:O,2,FALSE)</f>
        <v>42号道路</v>
      </c>
      <c r="E632" s="6">
        <v>52</v>
      </c>
      <c r="F632" s="6">
        <v>390</v>
      </c>
      <c r="G632" s="6">
        <v>390</v>
      </c>
      <c r="H632" s="6">
        <v>41</v>
      </c>
      <c r="I632" s="6" t="s">
        <v>1443</v>
      </c>
      <c r="J632" s="6" t="s">
        <v>1443</v>
      </c>
      <c r="K632" s="6" t="s">
        <v>202</v>
      </c>
      <c r="L632" s="6" t="s">
        <v>1445</v>
      </c>
      <c r="M632" s="6" t="s">
        <v>1445</v>
      </c>
      <c r="N632" s="6" t="s">
        <v>204</v>
      </c>
    </row>
    <row r="633" spans="4:14">
      <c r="D633" t="str">
        <f>VLOOKUP(E633,地名表!N:O,2,FALSE)</f>
        <v>42号道路</v>
      </c>
      <c r="E633" s="6">
        <v>52</v>
      </c>
      <c r="F633" s="6">
        <v>56</v>
      </c>
      <c r="G633" s="6">
        <v>56</v>
      </c>
      <c r="H633" s="6">
        <v>309</v>
      </c>
      <c r="I633" s="6" t="s">
        <v>264</v>
      </c>
      <c r="J633" s="6" t="s">
        <v>264</v>
      </c>
      <c r="K633" s="6" t="s">
        <v>1170</v>
      </c>
      <c r="L633" s="6" t="s">
        <v>266</v>
      </c>
      <c r="M633" s="6" t="s">
        <v>266</v>
      </c>
      <c r="N633" s="6" t="s">
        <v>1172</v>
      </c>
    </row>
    <row r="634" spans="4:14">
      <c r="D634" t="str">
        <f>VLOOKUP(E634,地名表!N:O,2,FALSE)</f>
        <v>42号道路</v>
      </c>
      <c r="E634" s="6">
        <v>52</v>
      </c>
      <c r="F634" s="6">
        <v>418</v>
      </c>
      <c r="G634" s="6">
        <v>418</v>
      </c>
      <c r="H634" s="6">
        <v>418</v>
      </c>
      <c r="I634" s="6" t="s">
        <v>1531</v>
      </c>
      <c r="J634" s="6" t="s">
        <v>1531</v>
      </c>
      <c r="K634" s="6" t="s">
        <v>1531</v>
      </c>
      <c r="L634" s="6" t="s">
        <v>1533</v>
      </c>
      <c r="M634" s="6" t="s">
        <v>1533</v>
      </c>
      <c r="N634" s="6" t="s">
        <v>1533</v>
      </c>
    </row>
    <row r="635" spans="4:14">
      <c r="D635" t="str">
        <f>VLOOKUP(E635,地名表!N:O,2,FALSE)</f>
        <v>42号道路</v>
      </c>
      <c r="E635" s="6">
        <v>52</v>
      </c>
      <c r="F635" s="6">
        <v>239</v>
      </c>
      <c r="G635" s="6">
        <v>239</v>
      </c>
      <c r="H635" s="6">
        <v>418</v>
      </c>
      <c r="I635" s="6" t="s">
        <v>936</v>
      </c>
      <c r="J635" s="6" t="s">
        <v>936</v>
      </c>
      <c r="K635" s="6" t="s">
        <v>1531</v>
      </c>
      <c r="L635" s="6" t="s">
        <v>938</v>
      </c>
      <c r="M635" s="6" t="s">
        <v>938</v>
      </c>
      <c r="N635" s="6" t="s">
        <v>1533</v>
      </c>
    </row>
    <row r="636" spans="4:14">
      <c r="D636" t="str">
        <f>VLOOKUP(E636,地名表!N:O,2,FALSE)</f>
        <v>42号道路</v>
      </c>
      <c r="E636" s="6">
        <v>52</v>
      </c>
      <c r="F636" s="6">
        <v>190</v>
      </c>
      <c r="G636" s="6">
        <v>190</v>
      </c>
      <c r="H636" s="6">
        <v>418</v>
      </c>
      <c r="I636" s="6" t="s">
        <v>769</v>
      </c>
      <c r="J636" s="6" t="s">
        <v>769</v>
      </c>
      <c r="K636" s="6" t="s">
        <v>1531</v>
      </c>
      <c r="L636" s="6" t="s">
        <v>771</v>
      </c>
      <c r="M636" s="6" t="s">
        <v>771</v>
      </c>
      <c r="N636" s="6" t="s">
        <v>1533</v>
      </c>
    </row>
    <row r="637" spans="4:14">
      <c r="D637" t="str">
        <f>VLOOKUP(E637,地名表!N:O,2,FALSE)</f>
        <v>42号道路</v>
      </c>
      <c r="E637" s="6">
        <v>52</v>
      </c>
      <c r="F637" s="6">
        <v>180</v>
      </c>
      <c r="G637" s="6">
        <v>180</v>
      </c>
      <c r="H637" s="6">
        <v>418</v>
      </c>
      <c r="I637" s="6" t="s">
        <v>736</v>
      </c>
      <c r="J637" s="6" t="s">
        <v>736</v>
      </c>
      <c r="K637" s="6" t="s">
        <v>1531</v>
      </c>
      <c r="L637" s="6" t="s">
        <v>738</v>
      </c>
      <c r="M637" s="6" t="s">
        <v>738</v>
      </c>
      <c r="N637" s="6" t="s">
        <v>1533</v>
      </c>
    </row>
    <row r="638" spans="4:14">
      <c r="D638" t="str">
        <f>VLOOKUP(E638,地名表!N:O,2,FALSE)</f>
        <v>擂钵山</v>
      </c>
      <c r="E638" s="6">
        <v>53</v>
      </c>
      <c r="F638" s="6">
        <v>41</v>
      </c>
      <c r="G638" s="6">
        <v>41</v>
      </c>
      <c r="H638" s="6">
        <v>41</v>
      </c>
      <c r="I638" s="6" t="s">
        <v>202</v>
      </c>
      <c r="J638" s="6" t="s">
        <v>202</v>
      </c>
      <c r="K638" s="6" t="s">
        <v>202</v>
      </c>
      <c r="L638" s="6" t="s">
        <v>204</v>
      </c>
      <c r="M638" s="6" t="s">
        <v>204</v>
      </c>
      <c r="N638" s="6" t="s">
        <v>204</v>
      </c>
    </row>
    <row r="639" spans="4:14">
      <c r="D639" t="str">
        <f>VLOOKUP(E639,地名表!N:O,2,FALSE)</f>
        <v>擂钵山</v>
      </c>
      <c r="E639" s="6">
        <v>53</v>
      </c>
      <c r="F639" s="6">
        <v>41</v>
      </c>
      <c r="G639" s="6">
        <v>41</v>
      </c>
      <c r="H639" s="6">
        <v>41</v>
      </c>
      <c r="I639" s="6" t="s">
        <v>202</v>
      </c>
      <c r="J639" s="6" t="s">
        <v>202</v>
      </c>
      <c r="K639" s="6" t="s">
        <v>202</v>
      </c>
      <c r="L639" s="6" t="s">
        <v>204</v>
      </c>
      <c r="M639" s="6" t="s">
        <v>204</v>
      </c>
      <c r="N639" s="6" t="s">
        <v>204</v>
      </c>
    </row>
    <row r="640" spans="4:14">
      <c r="D640" t="str">
        <f>VLOOKUP(E640,地名表!N:O,2,FALSE)</f>
        <v>擂钵山</v>
      </c>
      <c r="E640" s="6">
        <v>53</v>
      </c>
      <c r="F640" s="6">
        <v>293</v>
      </c>
      <c r="G640" s="6">
        <v>293</v>
      </c>
      <c r="H640" s="6">
        <v>293</v>
      </c>
      <c r="I640" s="6" t="s">
        <v>1115</v>
      </c>
      <c r="J640" s="6" t="s">
        <v>1115</v>
      </c>
      <c r="K640" s="6" t="s">
        <v>1115</v>
      </c>
      <c r="L640" s="6" t="s">
        <v>1117</v>
      </c>
      <c r="M640" s="6" t="s">
        <v>1117</v>
      </c>
      <c r="N640" s="6" t="s">
        <v>1117</v>
      </c>
    </row>
    <row r="641" spans="4:14">
      <c r="D641" t="str">
        <f>VLOOKUP(E641,地名表!N:O,2,FALSE)</f>
        <v>擂钵山</v>
      </c>
      <c r="E641" s="6">
        <v>53</v>
      </c>
      <c r="F641" s="6">
        <v>328</v>
      </c>
      <c r="G641" s="6">
        <v>183</v>
      </c>
      <c r="H641" s="6">
        <v>183</v>
      </c>
      <c r="I641" s="6" t="s">
        <v>1235</v>
      </c>
      <c r="J641" s="6" t="s">
        <v>746</v>
      </c>
      <c r="K641" s="6" t="s">
        <v>746</v>
      </c>
      <c r="L641" s="6" t="s">
        <v>1237</v>
      </c>
      <c r="M641" s="6" t="s">
        <v>1237</v>
      </c>
      <c r="N641" s="6" t="s">
        <v>748</v>
      </c>
    </row>
    <row r="642" spans="4:14">
      <c r="D642" t="str">
        <f>VLOOKUP(E642,地名表!N:O,2,FALSE)</f>
        <v>擂钵山</v>
      </c>
      <c r="E642" s="6">
        <v>53</v>
      </c>
      <c r="F642" s="6">
        <v>296</v>
      </c>
      <c r="G642" s="6">
        <v>328</v>
      </c>
      <c r="H642" s="6">
        <v>328</v>
      </c>
      <c r="I642" s="6" t="s">
        <v>1124</v>
      </c>
      <c r="J642" s="6" t="s">
        <v>1235</v>
      </c>
      <c r="K642" s="6" t="s">
        <v>1235</v>
      </c>
      <c r="L642" s="6" t="s">
        <v>1126</v>
      </c>
      <c r="M642" s="6" t="s">
        <v>1126</v>
      </c>
      <c r="N642" s="6" t="s">
        <v>1237</v>
      </c>
    </row>
    <row r="643" spans="4:14">
      <c r="D643" t="str">
        <f>VLOOKUP(E643,地名表!N:O,2,FALSE)</f>
        <v>擂钵山</v>
      </c>
      <c r="E643" s="6">
        <v>53</v>
      </c>
      <c r="F643" s="6">
        <v>183</v>
      </c>
      <c r="G643" s="6">
        <v>66</v>
      </c>
      <c r="H643" s="6">
        <v>66</v>
      </c>
      <c r="I643" s="6" t="s">
        <v>746</v>
      </c>
      <c r="J643" s="6" t="s">
        <v>302</v>
      </c>
      <c r="K643" s="6" t="s">
        <v>302</v>
      </c>
      <c r="L643" s="6" t="s">
        <v>748</v>
      </c>
      <c r="M643" s="6" t="s">
        <v>748</v>
      </c>
      <c r="N643" s="6" t="s">
        <v>304</v>
      </c>
    </row>
    <row r="644" spans="4:14">
      <c r="D644" t="str">
        <f>VLOOKUP(E644,地名表!N:O,2,FALSE)</f>
        <v>擂钵山</v>
      </c>
      <c r="E644" s="6">
        <v>53</v>
      </c>
      <c r="F644" s="6">
        <v>4</v>
      </c>
      <c r="G644" s="6">
        <v>4</v>
      </c>
      <c r="H644" s="6">
        <v>4</v>
      </c>
      <c r="I644" s="6" t="s">
        <v>43</v>
      </c>
      <c r="J644" s="6" t="s">
        <v>43</v>
      </c>
      <c r="K644" s="6" t="s">
        <v>43</v>
      </c>
      <c r="L644" s="6" t="s">
        <v>45</v>
      </c>
      <c r="M644" s="6" t="s">
        <v>45</v>
      </c>
      <c r="N644" s="6" t="s">
        <v>45</v>
      </c>
    </row>
    <row r="645" spans="4:14">
      <c r="D645" t="str">
        <f>VLOOKUP(E645,地名表!N:O,2,FALSE)</f>
        <v>擂钵山</v>
      </c>
      <c r="E645" s="6">
        <v>53</v>
      </c>
      <c r="F645" s="6">
        <v>4</v>
      </c>
      <c r="G645" s="6">
        <v>4</v>
      </c>
      <c r="H645" s="6">
        <v>4</v>
      </c>
      <c r="I645" s="6" t="s">
        <v>43</v>
      </c>
      <c r="J645" s="6" t="s">
        <v>43</v>
      </c>
      <c r="K645" s="6" t="s">
        <v>43</v>
      </c>
      <c r="L645" s="6" t="s">
        <v>45</v>
      </c>
      <c r="M645" s="6" t="s">
        <v>45</v>
      </c>
      <c r="N645" s="6" t="s">
        <v>45</v>
      </c>
    </row>
    <row r="646" spans="4:14">
      <c r="D646" t="str">
        <f>VLOOKUP(E646,地名表!N:O,2,FALSE)</f>
        <v>擂钵山</v>
      </c>
      <c r="E646" s="6">
        <v>53</v>
      </c>
      <c r="F646" s="6">
        <v>228</v>
      </c>
      <c r="G646" s="6">
        <v>228</v>
      </c>
      <c r="H646" s="6">
        <v>228</v>
      </c>
      <c r="I646" s="6" t="s">
        <v>899</v>
      </c>
      <c r="J646" s="6" t="s">
        <v>899</v>
      </c>
      <c r="K646" s="6" t="s">
        <v>899</v>
      </c>
      <c r="L646" s="6" t="s">
        <v>901</v>
      </c>
      <c r="M646" s="6" t="s">
        <v>901</v>
      </c>
      <c r="N646" s="6" t="s">
        <v>901</v>
      </c>
    </row>
    <row r="647" spans="4:14">
      <c r="D647" t="str">
        <f>VLOOKUP(E647,地名表!N:O,2,FALSE)</f>
        <v>擂钵山</v>
      </c>
      <c r="E647" s="6">
        <v>53</v>
      </c>
      <c r="F647" s="6">
        <v>359</v>
      </c>
      <c r="G647" s="6">
        <v>359</v>
      </c>
      <c r="H647" s="6">
        <v>246</v>
      </c>
      <c r="I647" s="6" t="s">
        <v>1339</v>
      </c>
      <c r="J647" s="6" t="s">
        <v>1339</v>
      </c>
      <c r="K647" s="6" t="s">
        <v>958</v>
      </c>
      <c r="L647" s="6" t="s">
        <v>1341</v>
      </c>
      <c r="M647" s="6" t="s">
        <v>1341</v>
      </c>
      <c r="N647" s="6" t="s">
        <v>960</v>
      </c>
    </row>
    <row r="648" spans="4:14">
      <c r="D648" t="str">
        <f>VLOOKUP(E648,地名表!N:O,2,FALSE)</f>
        <v>擂钵山</v>
      </c>
      <c r="E648" s="6">
        <v>53</v>
      </c>
      <c r="F648" s="6">
        <v>296</v>
      </c>
      <c r="G648" s="6">
        <v>296</v>
      </c>
      <c r="H648" s="6">
        <v>246</v>
      </c>
      <c r="I648" s="6" t="s">
        <v>1124</v>
      </c>
      <c r="J648" s="6" t="s">
        <v>1124</v>
      </c>
      <c r="K648" s="6" t="s">
        <v>958</v>
      </c>
      <c r="L648" s="6" t="s">
        <v>1126</v>
      </c>
      <c r="M648" s="6" t="s">
        <v>1126</v>
      </c>
      <c r="N648" s="6" t="s">
        <v>960</v>
      </c>
    </row>
    <row r="649" spans="4:14">
      <c r="D649" t="str">
        <f>VLOOKUP(E649,地名表!N:O,2,FALSE)</f>
        <v>擂钵山</v>
      </c>
      <c r="E649" s="6">
        <v>53</v>
      </c>
      <c r="F649" s="6">
        <v>294</v>
      </c>
      <c r="G649" s="6">
        <v>294</v>
      </c>
      <c r="H649" s="6">
        <v>200</v>
      </c>
      <c r="I649" s="6" t="s">
        <v>1118</v>
      </c>
      <c r="J649" s="6" t="s">
        <v>1118</v>
      </c>
      <c r="K649" s="6" t="s">
        <v>804</v>
      </c>
      <c r="L649" s="6" t="s">
        <v>1120</v>
      </c>
      <c r="M649" s="6" t="s">
        <v>1120</v>
      </c>
      <c r="N649" s="6" t="s">
        <v>806</v>
      </c>
    </row>
    <row r="650" spans="4:14">
      <c r="D650" t="str">
        <f>VLOOKUP(E650,地名表!N:O,2,FALSE)</f>
        <v>擂钵山</v>
      </c>
      <c r="E650" s="6">
        <v>54</v>
      </c>
      <c r="F650" s="6">
        <v>74</v>
      </c>
      <c r="G650" s="6">
        <v>74</v>
      </c>
      <c r="H650" s="6">
        <v>74</v>
      </c>
      <c r="I650" s="6" t="s">
        <v>331</v>
      </c>
      <c r="J650" s="6" t="s">
        <v>331</v>
      </c>
      <c r="K650" s="6" t="s">
        <v>331</v>
      </c>
      <c r="L650" s="6" t="s">
        <v>333</v>
      </c>
      <c r="M650" s="6" t="s">
        <v>333</v>
      </c>
      <c r="N650" s="6" t="s">
        <v>333</v>
      </c>
    </row>
    <row r="651" spans="4:14">
      <c r="D651" t="str">
        <f>VLOOKUP(E651,地名表!N:O,2,FALSE)</f>
        <v>擂钵山</v>
      </c>
      <c r="E651" s="6">
        <v>54</v>
      </c>
      <c r="F651" s="6">
        <v>66</v>
      </c>
      <c r="G651" s="6">
        <v>66</v>
      </c>
      <c r="H651" s="6">
        <v>66</v>
      </c>
      <c r="I651" s="6" t="s">
        <v>302</v>
      </c>
      <c r="J651" s="6" t="s">
        <v>302</v>
      </c>
      <c r="K651" s="6" t="s">
        <v>302</v>
      </c>
      <c r="L651" s="6" t="s">
        <v>304</v>
      </c>
      <c r="M651" s="6" t="s">
        <v>304</v>
      </c>
      <c r="N651" s="6" t="s">
        <v>304</v>
      </c>
    </row>
    <row r="652" spans="4:14">
      <c r="D652" t="str">
        <f>VLOOKUP(E652,地名表!N:O,2,FALSE)</f>
        <v>擂钵山</v>
      </c>
      <c r="E652" s="6">
        <v>54</v>
      </c>
      <c r="F652" s="6">
        <v>293</v>
      </c>
      <c r="G652" s="6">
        <v>293</v>
      </c>
      <c r="H652" s="6">
        <v>293</v>
      </c>
      <c r="I652" s="6" t="s">
        <v>1115</v>
      </c>
      <c r="J652" s="6" t="s">
        <v>1115</v>
      </c>
      <c r="K652" s="6" t="s">
        <v>1115</v>
      </c>
      <c r="L652" s="6" t="s">
        <v>1117</v>
      </c>
      <c r="M652" s="6" t="s">
        <v>1117</v>
      </c>
      <c r="N652" s="6" t="s">
        <v>1117</v>
      </c>
    </row>
    <row r="653" spans="4:14">
      <c r="D653" t="str">
        <f>VLOOKUP(E653,地名表!N:O,2,FALSE)</f>
        <v>擂钵山</v>
      </c>
      <c r="E653" s="6">
        <v>54</v>
      </c>
      <c r="F653" s="6">
        <v>328</v>
      </c>
      <c r="G653" s="6">
        <v>328</v>
      </c>
      <c r="H653" s="6">
        <v>328</v>
      </c>
      <c r="I653" s="6" t="s">
        <v>1235</v>
      </c>
      <c r="J653" s="6" t="s">
        <v>1235</v>
      </c>
      <c r="K653" s="6" t="s">
        <v>1235</v>
      </c>
      <c r="L653" s="6" t="s">
        <v>1237</v>
      </c>
      <c r="M653" s="6" t="s">
        <v>1237</v>
      </c>
      <c r="N653" s="6" t="s">
        <v>1237</v>
      </c>
    </row>
    <row r="654" spans="4:14">
      <c r="D654" t="str">
        <f>VLOOKUP(E654,地名表!N:O,2,FALSE)</f>
        <v>擂钵山</v>
      </c>
      <c r="E654" s="6">
        <v>54</v>
      </c>
      <c r="F654" s="6">
        <v>228</v>
      </c>
      <c r="G654" s="6">
        <v>228</v>
      </c>
      <c r="H654" s="6">
        <v>228</v>
      </c>
      <c r="I654" s="6" t="s">
        <v>899</v>
      </c>
      <c r="J654" s="6" t="s">
        <v>899</v>
      </c>
      <c r="K654" s="6" t="s">
        <v>899</v>
      </c>
      <c r="L654" s="6" t="s">
        <v>901</v>
      </c>
      <c r="M654" s="6" t="s">
        <v>901</v>
      </c>
      <c r="N654" s="6" t="s">
        <v>901</v>
      </c>
    </row>
    <row r="655" spans="4:14">
      <c r="D655" t="str">
        <f>VLOOKUP(E655,地名表!N:O,2,FALSE)</f>
        <v>擂钵山</v>
      </c>
      <c r="E655" s="6">
        <v>54</v>
      </c>
      <c r="F655" s="6">
        <v>183</v>
      </c>
      <c r="G655" s="6">
        <v>183</v>
      </c>
      <c r="H655" s="6">
        <v>183</v>
      </c>
      <c r="I655" s="6" t="s">
        <v>746</v>
      </c>
      <c r="J655" s="6" t="s">
        <v>746</v>
      </c>
      <c r="K655" s="6" t="s">
        <v>746</v>
      </c>
      <c r="L655" s="6" t="s">
        <v>748</v>
      </c>
      <c r="M655" s="6" t="s">
        <v>748</v>
      </c>
      <c r="N655" s="6" t="s">
        <v>748</v>
      </c>
    </row>
    <row r="656" spans="4:14">
      <c r="D656" t="str">
        <f>VLOOKUP(E656,地名表!N:O,2,FALSE)</f>
        <v>擂钵山</v>
      </c>
      <c r="E656" s="6">
        <v>54</v>
      </c>
      <c r="F656" s="6">
        <v>4</v>
      </c>
      <c r="G656" s="6">
        <v>4</v>
      </c>
      <c r="H656" s="6">
        <v>4</v>
      </c>
      <c r="I656" s="6" t="s">
        <v>43</v>
      </c>
      <c r="J656" s="6" t="s">
        <v>43</v>
      </c>
      <c r="K656" s="6" t="s">
        <v>43</v>
      </c>
      <c r="L656" s="6" t="s">
        <v>45</v>
      </c>
      <c r="M656" s="6" t="s">
        <v>45</v>
      </c>
      <c r="N656" s="6" t="s">
        <v>45</v>
      </c>
    </row>
    <row r="657" spans="4:14">
      <c r="D657" t="str">
        <f>VLOOKUP(E657,地名表!N:O,2,FALSE)</f>
        <v>擂钵山</v>
      </c>
      <c r="E657" s="6">
        <v>54</v>
      </c>
      <c r="F657" s="6">
        <v>4</v>
      </c>
      <c r="G657" s="6">
        <v>4</v>
      </c>
      <c r="H657" s="6">
        <v>4</v>
      </c>
      <c r="I657" s="6" t="s">
        <v>43</v>
      </c>
      <c r="J657" s="6" t="s">
        <v>43</v>
      </c>
      <c r="K657" s="6" t="s">
        <v>43</v>
      </c>
      <c r="L657" s="6" t="s">
        <v>45</v>
      </c>
      <c r="M657" s="6" t="s">
        <v>45</v>
      </c>
      <c r="N657" s="6" t="s">
        <v>45</v>
      </c>
    </row>
    <row r="658" spans="4:14">
      <c r="D658" t="str">
        <f>VLOOKUP(E658,地名表!N:O,2,FALSE)</f>
        <v>擂钵山</v>
      </c>
      <c r="E658" s="6">
        <v>54</v>
      </c>
      <c r="F658" s="6">
        <v>66</v>
      </c>
      <c r="G658" s="6">
        <v>296</v>
      </c>
      <c r="H658" s="6">
        <v>200</v>
      </c>
      <c r="I658" s="6" t="s">
        <v>302</v>
      </c>
      <c r="J658" s="6" t="s">
        <v>1124</v>
      </c>
      <c r="K658" s="6" t="s">
        <v>804</v>
      </c>
      <c r="L658" s="6" t="s">
        <v>304</v>
      </c>
      <c r="M658" s="6" t="s">
        <v>304</v>
      </c>
      <c r="N658" s="6" t="s">
        <v>806</v>
      </c>
    </row>
    <row r="659" spans="4:14">
      <c r="D659" t="str">
        <f>VLOOKUP(E659,地名表!N:O,2,FALSE)</f>
        <v>擂钵山</v>
      </c>
      <c r="E659" s="6">
        <v>54</v>
      </c>
      <c r="F659" s="6">
        <v>359</v>
      </c>
      <c r="G659" s="6">
        <v>246</v>
      </c>
      <c r="H659" s="6">
        <v>246</v>
      </c>
      <c r="I659" s="6" t="s">
        <v>1339</v>
      </c>
      <c r="J659" s="6" t="s">
        <v>958</v>
      </c>
      <c r="K659" s="6" t="s">
        <v>958</v>
      </c>
      <c r="L659" s="6" t="s">
        <v>1341</v>
      </c>
      <c r="M659" s="6" t="s">
        <v>1341</v>
      </c>
      <c r="N659" s="6" t="s">
        <v>960</v>
      </c>
    </row>
    <row r="660" spans="4:14">
      <c r="D660" t="str">
        <f>VLOOKUP(E660,地名表!N:O,2,FALSE)</f>
        <v>擂钵山</v>
      </c>
      <c r="E660" s="6">
        <v>54</v>
      </c>
      <c r="F660" s="6">
        <v>294</v>
      </c>
      <c r="G660" s="6">
        <v>359</v>
      </c>
      <c r="H660" s="6">
        <v>294</v>
      </c>
      <c r="I660" s="6" t="s">
        <v>1118</v>
      </c>
      <c r="J660" s="6" t="s">
        <v>1339</v>
      </c>
      <c r="K660" s="6" t="s">
        <v>1118</v>
      </c>
      <c r="L660" s="6" t="s">
        <v>1120</v>
      </c>
      <c r="M660" s="6" t="s">
        <v>1120</v>
      </c>
      <c r="N660" s="6" t="s">
        <v>1120</v>
      </c>
    </row>
    <row r="661" spans="4:14">
      <c r="D661" t="str">
        <f>VLOOKUP(E661,地名表!N:O,2,FALSE)</f>
        <v>擂钵山</v>
      </c>
      <c r="E661" s="6">
        <v>54</v>
      </c>
      <c r="F661" s="6">
        <v>359</v>
      </c>
      <c r="G661" s="6">
        <v>246</v>
      </c>
      <c r="H661" s="6">
        <v>246</v>
      </c>
      <c r="I661" s="6" t="s">
        <v>1339</v>
      </c>
      <c r="J661" s="6" t="s">
        <v>958</v>
      </c>
      <c r="K661" s="6" t="s">
        <v>958</v>
      </c>
      <c r="L661" s="6" t="s">
        <v>1341</v>
      </c>
      <c r="M661" s="6" t="s">
        <v>1341</v>
      </c>
      <c r="N661" s="6" t="s">
        <v>960</v>
      </c>
    </row>
    <row r="662" spans="4:14">
      <c r="D662" t="str">
        <f>VLOOKUP(E662,地名表!N:O,2,FALSE)</f>
        <v>擂钵山</v>
      </c>
      <c r="E662" s="6">
        <v>55</v>
      </c>
      <c r="F662" s="6">
        <v>75</v>
      </c>
      <c r="G662" s="6">
        <v>75</v>
      </c>
      <c r="H662" s="6">
        <v>75</v>
      </c>
      <c r="I662" s="6" t="s">
        <v>338</v>
      </c>
      <c r="J662" s="6" t="s">
        <v>338</v>
      </c>
      <c r="K662" s="6" t="s">
        <v>338</v>
      </c>
      <c r="L662" s="6" t="s">
        <v>340</v>
      </c>
      <c r="M662" s="6" t="s">
        <v>340</v>
      </c>
      <c r="N662" s="6" t="s">
        <v>340</v>
      </c>
    </row>
    <row r="663" spans="4:14">
      <c r="D663" t="str">
        <f>VLOOKUP(E663,地名表!N:O,2,FALSE)</f>
        <v>擂钵山</v>
      </c>
      <c r="E663" s="6">
        <v>55</v>
      </c>
      <c r="F663" s="6">
        <v>67</v>
      </c>
      <c r="G663" s="6">
        <v>67</v>
      </c>
      <c r="H663" s="6">
        <v>67</v>
      </c>
      <c r="I663" s="6" t="s">
        <v>307</v>
      </c>
      <c r="J663" s="6" t="s">
        <v>307</v>
      </c>
      <c r="K663" s="6" t="s">
        <v>307</v>
      </c>
      <c r="L663" s="6" t="s">
        <v>309</v>
      </c>
      <c r="M663" s="6" t="s">
        <v>309</v>
      </c>
      <c r="N663" s="6" t="s">
        <v>309</v>
      </c>
    </row>
    <row r="664" spans="4:14">
      <c r="D664" t="str">
        <f>VLOOKUP(E664,地名表!N:O,2,FALSE)</f>
        <v>擂钵山</v>
      </c>
      <c r="E664" s="6">
        <v>55</v>
      </c>
      <c r="F664" s="6">
        <v>42</v>
      </c>
      <c r="G664" s="6">
        <v>42</v>
      </c>
      <c r="H664" s="6">
        <v>42</v>
      </c>
      <c r="I664" s="6" t="s">
        <v>207</v>
      </c>
      <c r="J664" s="6" t="s">
        <v>207</v>
      </c>
      <c r="K664" s="6" t="s">
        <v>207</v>
      </c>
      <c r="L664" s="6" t="s">
        <v>209</v>
      </c>
      <c r="M664" s="6" t="s">
        <v>209</v>
      </c>
      <c r="N664" s="6" t="s">
        <v>209</v>
      </c>
    </row>
    <row r="665" spans="4:14">
      <c r="D665" t="str">
        <f>VLOOKUP(E665,地名表!N:O,2,FALSE)</f>
        <v>擂钵山</v>
      </c>
      <c r="E665" s="6">
        <v>55</v>
      </c>
      <c r="F665" s="6">
        <v>67</v>
      </c>
      <c r="G665" s="6">
        <v>67</v>
      </c>
      <c r="H665" s="6">
        <v>67</v>
      </c>
      <c r="I665" s="6" t="s">
        <v>307</v>
      </c>
      <c r="J665" s="6" t="s">
        <v>307</v>
      </c>
      <c r="K665" s="6" t="s">
        <v>307</v>
      </c>
      <c r="L665" s="6" t="s">
        <v>309</v>
      </c>
      <c r="M665" s="6" t="s">
        <v>309</v>
      </c>
      <c r="N665" s="6" t="s">
        <v>309</v>
      </c>
    </row>
    <row r="666" spans="4:14">
      <c r="D666" t="str">
        <f>VLOOKUP(E666,地名表!N:O,2,FALSE)</f>
        <v>擂钵山</v>
      </c>
      <c r="E666" s="6">
        <v>55</v>
      </c>
      <c r="F666" s="6">
        <v>294</v>
      </c>
      <c r="G666" s="6">
        <v>294</v>
      </c>
      <c r="H666" s="6">
        <v>294</v>
      </c>
      <c r="I666" s="6" t="s">
        <v>1118</v>
      </c>
      <c r="J666" s="6" t="s">
        <v>1118</v>
      </c>
      <c r="K666" s="6" t="s">
        <v>1118</v>
      </c>
      <c r="L666" s="6" t="s">
        <v>1120</v>
      </c>
      <c r="M666" s="6" t="s">
        <v>1120</v>
      </c>
      <c r="N666" s="6" t="s">
        <v>1120</v>
      </c>
    </row>
    <row r="667" spans="4:14">
      <c r="D667" t="str">
        <f>VLOOKUP(E667,地名表!N:O,2,FALSE)</f>
        <v>擂钵山</v>
      </c>
      <c r="E667" s="6">
        <v>55</v>
      </c>
      <c r="F667" s="6">
        <v>5</v>
      </c>
      <c r="G667" s="6">
        <v>5</v>
      </c>
      <c r="H667" s="6">
        <v>5</v>
      </c>
      <c r="I667" s="6" t="s">
        <v>49</v>
      </c>
      <c r="J667" s="6" t="s">
        <v>49</v>
      </c>
      <c r="K667" s="6" t="s">
        <v>49</v>
      </c>
      <c r="L667" s="6" t="s">
        <v>51</v>
      </c>
      <c r="M667" s="6" t="s">
        <v>51</v>
      </c>
      <c r="N667" s="6" t="s">
        <v>51</v>
      </c>
    </row>
    <row r="668" spans="4:14">
      <c r="D668" t="str">
        <f>VLOOKUP(E668,地名表!N:O,2,FALSE)</f>
        <v>擂钵山</v>
      </c>
      <c r="E668" s="6">
        <v>55</v>
      </c>
      <c r="F668" s="6">
        <v>20</v>
      </c>
      <c r="G668" s="6">
        <v>20</v>
      </c>
      <c r="H668" s="6">
        <v>247</v>
      </c>
      <c r="I668" s="6" t="s">
        <v>113</v>
      </c>
      <c r="J668" s="6" t="s">
        <v>113</v>
      </c>
      <c r="K668" s="6" t="s">
        <v>961</v>
      </c>
      <c r="L668" s="6" t="s">
        <v>115</v>
      </c>
      <c r="M668" s="6" t="s">
        <v>115</v>
      </c>
      <c r="N668" s="6" t="s">
        <v>963</v>
      </c>
    </row>
    <row r="669" spans="4:14">
      <c r="D669" t="str">
        <f>VLOOKUP(E669,地名表!N:O,2,FALSE)</f>
        <v>擂钵山</v>
      </c>
      <c r="E669" s="6">
        <v>55</v>
      </c>
      <c r="F669" s="6">
        <v>20</v>
      </c>
      <c r="G669" s="6">
        <v>20</v>
      </c>
      <c r="H669" s="6">
        <v>247</v>
      </c>
      <c r="I669" s="6" t="s">
        <v>113</v>
      </c>
      <c r="J669" s="6" t="s">
        <v>113</v>
      </c>
      <c r="K669" s="6" t="s">
        <v>961</v>
      </c>
      <c r="L669" s="6" t="s">
        <v>115</v>
      </c>
      <c r="M669" s="6" t="s">
        <v>115</v>
      </c>
      <c r="N669" s="6" t="s">
        <v>963</v>
      </c>
    </row>
    <row r="670" spans="4:14">
      <c r="D670" t="str">
        <f>VLOOKUP(E670,地名表!N:O,2,FALSE)</f>
        <v>擂钵山</v>
      </c>
      <c r="E670" s="6">
        <v>55</v>
      </c>
      <c r="F670" s="6">
        <v>66</v>
      </c>
      <c r="G670" s="6">
        <v>66</v>
      </c>
      <c r="H670" s="6">
        <v>247</v>
      </c>
      <c r="I670" s="6" t="s">
        <v>302</v>
      </c>
      <c r="J670" s="6" t="s">
        <v>302</v>
      </c>
      <c r="K670" s="6" t="s">
        <v>961</v>
      </c>
      <c r="L670" s="6" t="s">
        <v>304</v>
      </c>
      <c r="M670" s="6" t="s">
        <v>304</v>
      </c>
      <c r="N670" s="6" t="s">
        <v>963</v>
      </c>
    </row>
    <row r="671" spans="4:14">
      <c r="D671" t="str">
        <f>VLOOKUP(E671,地名表!N:O,2,FALSE)</f>
        <v>擂钵山</v>
      </c>
      <c r="E671" s="6">
        <v>55</v>
      </c>
      <c r="F671" s="6">
        <v>295</v>
      </c>
      <c r="G671" s="6">
        <v>295</v>
      </c>
      <c r="H671" s="6">
        <v>295</v>
      </c>
      <c r="I671" s="6" t="s">
        <v>1121</v>
      </c>
      <c r="J671" s="6" t="s">
        <v>1121</v>
      </c>
      <c r="K671" s="6" t="s">
        <v>1121</v>
      </c>
      <c r="L671" s="6" t="s">
        <v>1123</v>
      </c>
      <c r="M671" s="6" t="s">
        <v>1123</v>
      </c>
      <c r="N671" s="6" t="s">
        <v>1123</v>
      </c>
    </row>
    <row r="672" spans="4:14">
      <c r="D672" t="str">
        <f>VLOOKUP(E672,地名表!N:O,2,FALSE)</f>
        <v>擂钵山</v>
      </c>
      <c r="E672" s="6">
        <v>55</v>
      </c>
      <c r="F672" s="6">
        <v>359</v>
      </c>
      <c r="G672" s="6">
        <v>359</v>
      </c>
      <c r="H672" s="6">
        <v>359</v>
      </c>
      <c r="I672" s="6" t="s">
        <v>1339</v>
      </c>
      <c r="J672" s="6" t="s">
        <v>1339</v>
      </c>
      <c r="K672" s="6" t="s">
        <v>1339</v>
      </c>
      <c r="L672" s="6" t="s">
        <v>1341</v>
      </c>
      <c r="M672" s="6" t="s">
        <v>1341</v>
      </c>
      <c r="N672" s="6" t="s">
        <v>1341</v>
      </c>
    </row>
    <row r="673" spans="4:14">
      <c r="D673" t="str">
        <f>VLOOKUP(E673,地名表!N:O,2,FALSE)</f>
        <v>擂钵山</v>
      </c>
      <c r="E673" s="6">
        <v>55</v>
      </c>
      <c r="F673" s="6">
        <v>374</v>
      </c>
      <c r="G673" s="6">
        <v>297</v>
      </c>
      <c r="H673" s="6">
        <v>374</v>
      </c>
      <c r="I673" s="6" t="s">
        <v>1393</v>
      </c>
      <c r="J673" s="6" t="s">
        <v>1128</v>
      </c>
      <c r="K673" s="6" t="s">
        <v>1393</v>
      </c>
      <c r="L673" s="6" t="s">
        <v>1395</v>
      </c>
      <c r="M673" s="6" t="s">
        <v>1395</v>
      </c>
      <c r="N673" s="6" t="s">
        <v>1395</v>
      </c>
    </row>
    <row r="674" spans="4:14">
      <c r="D674" t="str">
        <f>VLOOKUP(E674,地名表!N:O,2,FALSE)</f>
        <v>擂钵山</v>
      </c>
      <c r="E674" s="6">
        <v>56</v>
      </c>
      <c r="F674" s="6">
        <v>41</v>
      </c>
      <c r="G674" s="6">
        <v>41</v>
      </c>
      <c r="H674" s="6">
        <v>41</v>
      </c>
      <c r="I674" s="6" t="s">
        <v>202</v>
      </c>
      <c r="J674" s="6" t="s">
        <v>202</v>
      </c>
      <c r="K674" s="6" t="s">
        <v>202</v>
      </c>
      <c r="L674" s="6" t="s">
        <v>204</v>
      </c>
      <c r="M674" s="6" t="s">
        <v>204</v>
      </c>
      <c r="N674" s="6" t="s">
        <v>204</v>
      </c>
    </row>
    <row r="675" spans="4:14">
      <c r="D675" t="str">
        <f>VLOOKUP(E675,地名表!N:O,2,FALSE)</f>
        <v>擂钵山</v>
      </c>
      <c r="E675" s="6">
        <v>56</v>
      </c>
      <c r="F675" s="6">
        <v>41</v>
      </c>
      <c r="G675" s="6">
        <v>41</v>
      </c>
      <c r="H675" s="6">
        <v>41</v>
      </c>
      <c r="I675" s="6" t="s">
        <v>202</v>
      </c>
      <c r="J675" s="6" t="s">
        <v>202</v>
      </c>
      <c r="K675" s="6" t="s">
        <v>202</v>
      </c>
      <c r="L675" s="6" t="s">
        <v>204</v>
      </c>
      <c r="M675" s="6" t="s">
        <v>204</v>
      </c>
      <c r="N675" s="6" t="s">
        <v>204</v>
      </c>
    </row>
    <row r="676" spans="4:14">
      <c r="D676" t="str">
        <f>VLOOKUP(E676,地名表!N:O,2,FALSE)</f>
        <v>擂钵山</v>
      </c>
      <c r="E676" s="6">
        <v>56</v>
      </c>
      <c r="F676" s="6">
        <v>293</v>
      </c>
      <c r="G676" s="6">
        <v>293</v>
      </c>
      <c r="H676" s="6">
        <v>293</v>
      </c>
      <c r="I676" s="6" t="s">
        <v>1115</v>
      </c>
      <c r="J676" s="6" t="s">
        <v>1115</v>
      </c>
      <c r="K676" s="6" t="s">
        <v>1115</v>
      </c>
      <c r="L676" s="6" t="s">
        <v>1117</v>
      </c>
      <c r="M676" s="6" t="s">
        <v>1117</v>
      </c>
      <c r="N676" s="6" t="s">
        <v>1117</v>
      </c>
    </row>
    <row r="677" spans="4:14">
      <c r="D677" t="str">
        <f>VLOOKUP(E677,地名表!N:O,2,FALSE)</f>
        <v>擂钵山</v>
      </c>
      <c r="E677" s="6">
        <v>56</v>
      </c>
      <c r="F677" s="6">
        <v>41</v>
      </c>
      <c r="G677" s="6">
        <v>41</v>
      </c>
      <c r="H677" s="6">
        <v>41</v>
      </c>
      <c r="I677" s="6" t="s">
        <v>202</v>
      </c>
      <c r="J677" s="6" t="s">
        <v>202</v>
      </c>
      <c r="K677" s="6" t="s">
        <v>202</v>
      </c>
      <c r="L677" s="6" t="s">
        <v>204</v>
      </c>
      <c r="M677" s="6" t="s">
        <v>204</v>
      </c>
      <c r="N677" s="6" t="s">
        <v>204</v>
      </c>
    </row>
    <row r="678" spans="4:14">
      <c r="D678" t="str">
        <f>VLOOKUP(E678,地名表!N:O,2,FALSE)</f>
        <v>擂钵山</v>
      </c>
      <c r="E678" s="6">
        <v>56</v>
      </c>
      <c r="F678" s="6">
        <v>19</v>
      </c>
      <c r="G678" s="6">
        <v>19</v>
      </c>
      <c r="H678" s="6">
        <v>19</v>
      </c>
      <c r="I678" s="6" t="s">
        <v>108</v>
      </c>
      <c r="J678" s="6" t="s">
        <v>108</v>
      </c>
      <c r="K678" s="6" t="s">
        <v>108</v>
      </c>
      <c r="L678" s="6" t="s">
        <v>110</v>
      </c>
      <c r="M678" s="6" t="s">
        <v>110</v>
      </c>
      <c r="N678" s="6" t="s">
        <v>110</v>
      </c>
    </row>
    <row r="679" spans="4:14">
      <c r="D679" t="str">
        <f>VLOOKUP(E679,地名表!N:O,2,FALSE)</f>
        <v>擂钵山</v>
      </c>
      <c r="E679" s="6">
        <v>56</v>
      </c>
      <c r="F679" s="6">
        <v>183</v>
      </c>
      <c r="G679" s="6">
        <v>183</v>
      </c>
      <c r="H679" s="6">
        <v>183</v>
      </c>
      <c r="I679" s="6" t="s">
        <v>746</v>
      </c>
      <c r="J679" s="6" t="s">
        <v>746</v>
      </c>
      <c r="K679" s="6" t="s">
        <v>746</v>
      </c>
      <c r="L679" s="6" t="s">
        <v>748</v>
      </c>
      <c r="M679" s="6" t="s">
        <v>748</v>
      </c>
      <c r="N679" s="6" t="s">
        <v>748</v>
      </c>
    </row>
    <row r="680" spans="4:14">
      <c r="D680" t="str">
        <f>VLOOKUP(E680,地名表!N:O,2,FALSE)</f>
        <v>擂钵山</v>
      </c>
      <c r="E680" s="6">
        <v>56</v>
      </c>
      <c r="F680" s="6">
        <v>66</v>
      </c>
      <c r="G680" s="6">
        <v>66</v>
      </c>
      <c r="H680" s="6">
        <v>200</v>
      </c>
      <c r="I680" s="6" t="s">
        <v>302</v>
      </c>
      <c r="J680" s="6" t="s">
        <v>302</v>
      </c>
      <c r="K680" s="6" t="s">
        <v>804</v>
      </c>
      <c r="L680" s="6" t="s">
        <v>304</v>
      </c>
      <c r="M680" s="6" t="s">
        <v>304</v>
      </c>
      <c r="N680" s="6" t="s">
        <v>806</v>
      </c>
    </row>
    <row r="681" spans="4:14">
      <c r="D681" t="str">
        <f>VLOOKUP(E681,地名表!N:O,2,FALSE)</f>
        <v>擂钵山</v>
      </c>
      <c r="E681" s="6">
        <v>56</v>
      </c>
      <c r="F681" s="6">
        <v>228</v>
      </c>
      <c r="G681" s="6">
        <v>228</v>
      </c>
      <c r="H681" s="6">
        <v>228</v>
      </c>
      <c r="I681" s="6" t="s">
        <v>899</v>
      </c>
      <c r="J681" s="6" t="s">
        <v>899</v>
      </c>
      <c r="K681" s="6" t="s">
        <v>899</v>
      </c>
      <c r="L681" s="6" t="s">
        <v>901</v>
      </c>
      <c r="M681" s="6" t="s">
        <v>901</v>
      </c>
      <c r="N681" s="6" t="s">
        <v>901</v>
      </c>
    </row>
    <row r="682" spans="4:14">
      <c r="D682" t="str">
        <f>VLOOKUP(E682,地名表!N:O,2,FALSE)</f>
        <v>擂钵山</v>
      </c>
      <c r="E682" s="6">
        <v>56</v>
      </c>
      <c r="F682" s="6">
        <v>4</v>
      </c>
      <c r="G682" s="6">
        <v>4</v>
      </c>
      <c r="H682" s="6">
        <v>4</v>
      </c>
      <c r="I682" s="6" t="s">
        <v>43</v>
      </c>
      <c r="J682" s="6" t="s">
        <v>43</v>
      </c>
      <c r="K682" s="6" t="s">
        <v>43</v>
      </c>
      <c r="L682" s="6" t="s">
        <v>45</v>
      </c>
      <c r="M682" s="6" t="s">
        <v>45</v>
      </c>
      <c r="N682" s="6" t="s">
        <v>45</v>
      </c>
    </row>
    <row r="683" spans="4:14">
      <c r="D683" t="str">
        <f>VLOOKUP(E683,地名表!N:O,2,FALSE)</f>
        <v>擂钵山</v>
      </c>
      <c r="E683" s="6">
        <v>56</v>
      </c>
      <c r="F683" s="6">
        <v>296</v>
      </c>
      <c r="G683" s="6">
        <v>296</v>
      </c>
      <c r="H683" s="6">
        <v>200</v>
      </c>
      <c r="I683" s="6" t="s">
        <v>1124</v>
      </c>
      <c r="J683" s="6" t="s">
        <v>1124</v>
      </c>
      <c r="K683" s="6" t="s">
        <v>804</v>
      </c>
      <c r="L683" s="6" t="s">
        <v>1126</v>
      </c>
      <c r="M683" s="6" t="s">
        <v>1126</v>
      </c>
      <c r="N683" s="6" t="s">
        <v>806</v>
      </c>
    </row>
    <row r="684" spans="4:14">
      <c r="D684" t="str">
        <f>VLOOKUP(E684,地名表!N:O,2,FALSE)</f>
        <v>擂钵山</v>
      </c>
      <c r="E684" s="6">
        <v>56</v>
      </c>
      <c r="F684" s="6">
        <v>294</v>
      </c>
      <c r="G684" s="6">
        <v>294</v>
      </c>
      <c r="H684" s="6">
        <v>294</v>
      </c>
      <c r="I684" s="6" t="s">
        <v>1118</v>
      </c>
      <c r="J684" s="6" t="s">
        <v>1118</v>
      </c>
      <c r="K684" s="6" t="s">
        <v>1118</v>
      </c>
      <c r="L684" s="6" t="s">
        <v>1120</v>
      </c>
      <c r="M684" s="6" t="s">
        <v>1120</v>
      </c>
      <c r="N684" s="6" t="s">
        <v>1120</v>
      </c>
    </row>
    <row r="685" spans="4:14">
      <c r="D685" t="str">
        <f>VLOOKUP(E685,地名表!N:O,2,FALSE)</f>
        <v>擂钵山</v>
      </c>
      <c r="E685" s="6">
        <v>56</v>
      </c>
      <c r="F685" s="6">
        <v>296</v>
      </c>
      <c r="G685" s="6">
        <v>296</v>
      </c>
      <c r="H685" s="6">
        <v>246</v>
      </c>
      <c r="I685" s="6" t="s">
        <v>1124</v>
      </c>
      <c r="J685" s="6" t="s">
        <v>1124</v>
      </c>
      <c r="K685" s="6" t="s">
        <v>958</v>
      </c>
      <c r="L685" s="6" t="s">
        <v>1126</v>
      </c>
      <c r="M685" s="6" t="s">
        <v>1126</v>
      </c>
      <c r="N685" s="6" t="s">
        <v>960</v>
      </c>
    </row>
    <row r="686" spans="4:14">
      <c r="D686" t="str">
        <f>VLOOKUP(E686,地名表!N:O,2,FALSE)</f>
        <v>43号道路</v>
      </c>
      <c r="E686" s="6">
        <v>57</v>
      </c>
      <c r="F686" s="6">
        <v>180</v>
      </c>
      <c r="G686" s="6">
        <v>180</v>
      </c>
      <c r="H686" s="6">
        <v>180</v>
      </c>
      <c r="I686" s="6" t="s">
        <v>736</v>
      </c>
      <c r="J686" s="6" t="s">
        <v>736</v>
      </c>
      <c r="K686" s="6" t="s">
        <v>736</v>
      </c>
      <c r="L686" s="6" t="s">
        <v>738</v>
      </c>
      <c r="M686" s="6" t="s">
        <v>738</v>
      </c>
      <c r="N686" s="6" t="s">
        <v>738</v>
      </c>
    </row>
    <row r="687" spans="4:14">
      <c r="D687" t="str">
        <f>VLOOKUP(E687,地名表!N:O,2,FALSE)</f>
        <v>43号道路</v>
      </c>
      <c r="E687" s="6">
        <v>57</v>
      </c>
      <c r="F687" s="6">
        <v>203</v>
      </c>
      <c r="G687" s="6">
        <v>203</v>
      </c>
      <c r="H687" s="6">
        <v>203</v>
      </c>
      <c r="I687" s="6" t="s">
        <v>815</v>
      </c>
      <c r="J687" s="6" t="s">
        <v>815</v>
      </c>
      <c r="K687" s="6" t="s">
        <v>815</v>
      </c>
      <c r="L687" s="6" t="s">
        <v>817</v>
      </c>
      <c r="M687" s="6" t="s">
        <v>817</v>
      </c>
      <c r="N687" s="6" t="s">
        <v>817</v>
      </c>
    </row>
    <row r="688" spans="4:14">
      <c r="D688" t="str">
        <f>VLOOKUP(E688,地名表!N:O,2,FALSE)</f>
        <v>43号道路</v>
      </c>
      <c r="E688" s="6">
        <v>57</v>
      </c>
      <c r="F688" s="6">
        <v>180</v>
      </c>
      <c r="G688" s="6">
        <v>180</v>
      </c>
      <c r="H688" s="6">
        <v>180</v>
      </c>
      <c r="I688" s="6" t="s">
        <v>736</v>
      </c>
      <c r="J688" s="6" t="s">
        <v>736</v>
      </c>
      <c r="K688" s="6" t="s">
        <v>736</v>
      </c>
      <c r="L688" s="6" t="s">
        <v>738</v>
      </c>
      <c r="M688" s="6" t="s">
        <v>738</v>
      </c>
      <c r="N688" s="6" t="s">
        <v>738</v>
      </c>
    </row>
    <row r="689" spans="4:14">
      <c r="D689" t="str">
        <f>VLOOKUP(E689,地名表!N:O,2,FALSE)</f>
        <v>43号道路</v>
      </c>
      <c r="E689" s="6">
        <v>57</v>
      </c>
      <c r="F689" s="6">
        <v>288</v>
      </c>
      <c r="G689" s="6">
        <v>288</v>
      </c>
      <c r="H689" s="6">
        <v>234</v>
      </c>
      <c r="I689" s="6" t="s">
        <v>1099</v>
      </c>
      <c r="J689" s="6" t="s">
        <v>1099</v>
      </c>
      <c r="K689" s="6" t="s">
        <v>919</v>
      </c>
      <c r="L689" s="6" t="s">
        <v>1101</v>
      </c>
      <c r="M689" s="6" t="s">
        <v>1101</v>
      </c>
      <c r="N689" s="6" t="s">
        <v>921</v>
      </c>
    </row>
    <row r="690" spans="4:14">
      <c r="D690" t="str">
        <f>VLOOKUP(E690,地名表!N:O,2,FALSE)</f>
        <v>43号道路</v>
      </c>
      <c r="E690" s="6">
        <v>57</v>
      </c>
      <c r="F690" s="6">
        <v>17</v>
      </c>
      <c r="G690" s="6">
        <v>17</v>
      </c>
      <c r="H690" s="6">
        <v>164</v>
      </c>
      <c r="I690" s="6" t="s">
        <v>102</v>
      </c>
      <c r="J690" s="6" t="s">
        <v>102</v>
      </c>
      <c r="K690" s="6" t="s">
        <v>684</v>
      </c>
      <c r="L690" s="6" t="s">
        <v>104</v>
      </c>
      <c r="M690" s="6" t="s">
        <v>104</v>
      </c>
      <c r="N690" s="6" t="s">
        <v>686</v>
      </c>
    </row>
    <row r="691" spans="4:14">
      <c r="D691" t="str">
        <f>VLOOKUP(E691,地名表!N:O,2,FALSE)</f>
        <v>43号道路</v>
      </c>
      <c r="E691" s="6">
        <v>57</v>
      </c>
      <c r="F691" s="6">
        <v>234</v>
      </c>
      <c r="G691" s="6">
        <v>234</v>
      </c>
      <c r="H691" s="6">
        <v>234</v>
      </c>
      <c r="I691" s="6" t="s">
        <v>919</v>
      </c>
      <c r="J691" s="6" t="s">
        <v>919</v>
      </c>
      <c r="K691" s="6" t="s">
        <v>919</v>
      </c>
      <c r="L691" s="6" t="s">
        <v>921</v>
      </c>
      <c r="M691" s="6" t="s">
        <v>921</v>
      </c>
      <c r="N691" s="6" t="s">
        <v>921</v>
      </c>
    </row>
    <row r="692" spans="4:14">
      <c r="D692" t="str">
        <f>VLOOKUP(E692,地名表!N:O,2,FALSE)</f>
        <v>43号道路</v>
      </c>
      <c r="E692" s="6">
        <v>57</v>
      </c>
      <c r="F692" s="6">
        <v>217</v>
      </c>
      <c r="G692" s="6">
        <v>217</v>
      </c>
      <c r="H692" s="6">
        <v>217</v>
      </c>
      <c r="I692" s="6" t="s">
        <v>862</v>
      </c>
      <c r="J692" s="6" t="s">
        <v>862</v>
      </c>
      <c r="K692" s="6" t="s">
        <v>862</v>
      </c>
      <c r="L692" s="6" t="s">
        <v>864</v>
      </c>
      <c r="M692" s="6" t="s">
        <v>864</v>
      </c>
      <c r="N692" s="6" t="s">
        <v>864</v>
      </c>
    </row>
    <row r="693" spans="4:14">
      <c r="D693" t="str">
        <f>VLOOKUP(E693,地名表!N:O,2,FALSE)</f>
        <v>43号道路</v>
      </c>
      <c r="E693" s="6">
        <v>57</v>
      </c>
      <c r="F693" s="6">
        <v>115</v>
      </c>
      <c r="G693" s="6">
        <v>115</v>
      </c>
      <c r="H693" s="6">
        <v>217</v>
      </c>
      <c r="I693" s="6" t="s">
        <v>502</v>
      </c>
      <c r="J693" s="6" t="s">
        <v>502</v>
      </c>
      <c r="K693" s="6" t="s">
        <v>862</v>
      </c>
      <c r="L693" s="6" t="s">
        <v>504</v>
      </c>
      <c r="M693" s="6" t="s">
        <v>504</v>
      </c>
      <c r="N693" s="6" t="s">
        <v>864</v>
      </c>
    </row>
    <row r="694" spans="4:14">
      <c r="D694" t="str">
        <f>VLOOKUP(E694,地名表!N:O,2,FALSE)</f>
        <v>43号道路</v>
      </c>
      <c r="E694" s="6">
        <v>57</v>
      </c>
      <c r="F694" s="6">
        <v>217</v>
      </c>
      <c r="G694" s="6">
        <v>217</v>
      </c>
      <c r="H694" s="6">
        <v>179</v>
      </c>
      <c r="I694" s="6" t="s">
        <v>862</v>
      </c>
      <c r="J694" s="6" t="s">
        <v>862</v>
      </c>
      <c r="K694" s="6" t="s">
        <v>732</v>
      </c>
      <c r="L694" s="6" t="s">
        <v>864</v>
      </c>
      <c r="M694" s="6" t="s">
        <v>864</v>
      </c>
      <c r="N694" s="6" t="s">
        <v>734</v>
      </c>
    </row>
    <row r="695" spans="4:14">
      <c r="D695" t="str">
        <f>VLOOKUP(E695,地名表!N:O,2,FALSE)</f>
        <v>43号道路</v>
      </c>
      <c r="E695" s="6">
        <v>57</v>
      </c>
      <c r="F695" s="6">
        <v>17</v>
      </c>
      <c r="G695" s="6">
        <v>180</v>
      </c>
      <c r="H695" s="6">
        <v>48</v>
      </c>
      <c r="I695" s="6" t="s">
        <v>102</v>
      </c>
      <c r="J695" s="6" t="s">
        <v>736</v>
      </c>
      <c r="K695" s="6" t="s">
        <v>232</v>
      </c>
      <c r="L695" s="6" t="s">
        <v>104</v>
      </c>
      <c r="M695" s="6" t="s">
        <v>104</v>
      </c>
      <c r="N695" s="6" t="s">
        <v>234</v>
      </c>
    </row>
    <row r="696" spans="4:14">
      <c r="D696" t="str">
        <f>VLOOKUP(E696,地名表!N:O,2,FALSE)</f>
        <v>43号道路</v>
      </c>
      <c r="E696" s="6">
        <v>57</v>
      </c>
      <c r="F696" s="6">
        <v>115</v>
      </c>
      <c r="G696" s="6">
        <v>115</v>
      </c>
      <c r="H696" s="6">
        <v>179</v>
      </c>
      <c r="I696" s="6" t="s">
        <v>502</v>
      </c>
      <c r="J696" s="6" t="s">
        <v>502</v>
      </c>
      <c r="K696" s="6" t="s">
        <v>732</v>
      </c>
      <c r="L696" s="6" t="s">
        <v>504</v>
      </c>
      <c r="M696" s="6" t="s">
        <v>504</v>
      </c>
      <c r="N696" s="6" t="s">
        <v>734</v>
      </c>
    </row>
    <row r="697" spans="4:14">
      <c r="D697" t="str">
        <f>VLOOKUP(E697,地名表!N:O,2,FALSE)</f>
        <v>43号道路</v>
      </c>
      <c r="E697" s="6">
        <v>57</v>
      </c>
      <c r="F697" s="6">
        <v>17</v>
      </c>
      <c r="G697" s="6">
        <v>180</v>
      </c>
      <c r="H697" s="6">
        <v>48</v>
      </c>
      <c r="I697" s="6" t="s">
        <v>102</v>
      </c>
      <c r="J697" s="6" t="s">
        <v>736</v>
      </c>
      <c r="K697" s="6" t="s">
        <v>232</v>
      </c>
      <c r="L697" s="6" t="s">
        <v>104</v>
      </c>
      <c r="M697" s="6" t="s">
        <v>104</v>
      </c>
      <c r="N697" s="6" t="s">
        <v>234</v>
      </c>
    </row>
    <row r="698" spans="4:14">
      <c r="D698" t="str">
        <f>VLOOKUP(E698,地名表!N:O,2,FALSE)</f>
        <v>愤怒之湖</v>
      </c>
      <c r="E698" s="6">
        <v>58</v>
      </c>
      <c r="F698" s="6">
        <v>0</v>
      </c>
      <c r="G698" s="6">
        <v>0</v>
      </c>
      <c r="H698" s="6">
        <v>0</v>
      </c>
      <c r="I698" s="6" t="s">
        <v>25</v>
      </c>
      <c r="J698" s="6" t="s">
        <v>25</v>
      </c>
      <c r="K698" s="6" t="s">
        <v>25</v>
      </c>
      <c r="L698" s="6" t="s">
        <v>27</v>
      </c>
      <c r="M698" s="6" t="s">
        <v>27</v>
      </c>
      <c r="N698" s="6" t="s">
        <v>27</v>
      </c>
    </row>
    <row r="699" spans="4:14">
      <c r="D699" t="str">
        <f>VLOOKUP(E699,地名表!N:O,2,FALSE)</f>
        <v>愤怒之湖</v>
      </c>
      <c r="E699" s="6">
        <v>58</v>
      </c>
      <c r="F699" s="6">
        <v>0</v>
      </c>
      <c r="G699" s="6">
        <v>0</v>
      </c>
      <c r="H699" s="6">
        <v>0</v>
      </c>
      <c r="I699" s="6" t="s">
        <v>25</v>
      </c>
      <c r="J699" s="6" t="s">
        <v>25</v>
      </c>
      <c r="K699" s="6" t="s">
        <v>25</v>
      </c>
      <c r="L699" s="6" t="s">
        <v>27</v>
      </c>
      <c r="M699" s="6" t="s">
        <v>27</v>
      </c>
      <c r="N699" s="6" t="s">
        <v>27</v>
      </c>
    </row>
    <row r="700" spans="4:14">
      <c r="D700" t="str">
        <f>VLOOKUP(E700,地名表!N:O,2,FALSE)</f>
        <v>愤怒之湖</v>
      </c>
      <c r="E700" s="6">
        <v>58</v>
      </c>
      <c r="F700" s="6">
        <v>0</v>
      </c>
      <c r="G700" s="6">
        <v>0</v>
      </c>
      <c r="H700" s="6">
        <v>0</v>
      </c>
      <c r="I700" s="6" t="s">
        <v>25</v>
      </c>
      <c r="J700" s="6" t="s">
        <v>25</v>
      </c>
      <c r="K700" s="6" t="s">
        <v>25</v>
      </c>
      <c r="L700" s="6" t="s">
        <v>27</v>
      </c>
      <c r="M700" s="6" t="s">
        <v>27</v>
      </c>
      <c r="N700" s="6" t="s">
        <v>27</v>
      </c>
    </row>
    <row r="701" spans="4:14">
      <c r="D701" t="str">
        <f>VLOOKUP(E701,地名表!N:O,2,FALSE)</f>
        <v>愤怒之湖</v>
      </c>
      <c r="E701" s="6">
        <v>58</v>
      </c>
      <c r="F701" s="6">
        <v>0</v>
      </c>
      <c r="G701" s="6">
        <v>0</v>
      </c>
      <c r="H701" s="6">
        <v>0</v>
      </c>
      <c r="I701" s="6" t="s">
        <v>25</v>
      </c>
      <c r="J701" s="6" t="s">
        <v>25</v>
      </c>
      <c r="K701" s="6" t="s">
        <v>25</v>
      </c>
      <c r="L701" s="6" t="s">
        <v>27</v>
      </c>
      <c r="M701" s="6" t="s">
        <v>27</v>
      </c>
      <c r="N701" s="6" t="s">
        <v>27</v>
      </c>
    </row>
    <row r="702" spans="4:14">
      <c r="D702" t="str">
        <f>VLOOKUP(E702,地名表!N:O,2,FALSE)</f>
        <v>愤怒之湖</v>
      </c>
      <c r="E702" s="6">
        <v>58</v>
      </c>
      <c r="F702" s="6">
        <v>0</v>
      </c>
      <c r="G702" s="6">
        <v>0</v>
      </c>
      <c r="H702" s="6">
        <v>0</v>
      </c>
      <c r="I702" s="6" t="s">
        <v>25</v>
      </c>
      <c r="J702" s="6" t="s">
        <v>25</v>
      </c>
      <c r="K702" s="6" t="s">
        <v>25</v>
      </c>
      <c r="L702" s="6" t="s">
        <v>27</v>
      </c>
      <c r="M702" s="6" t="s">
        <v>27</v>
      </c>
      <c r="N702" s="6" t="s">
        <v>27</v>
      </c>
    </row>
    <row r="703" spans="4:14">
      <c r="D703" t="str">
        <f>VLOOKUP(E703,地名表!N:O,2,FALSE)</f>
        <v>愤怒之湖</v>
      </c>
      <c r="E703" s="6">
        <v>58</v>
      </c>
      <c r="F703" s="6">
        <v>0</v>
      </c>
      <c r="G703" s="6">
        <v>0</v>
      </c>
      <c r="H703" s="6">
        <v>0</v>
      </c>
      <c r="I703" s="6" t="s">
        <v>25</v>
      </c>
      <c r="J703" s="6" t="s">
        <v>25</v>
      </c>
      <c r="K703" s="6" t="s">
        <v>25</v>
      </c>
      <c r="L703" s="6" t="s">
        <v>27</v>
      </c>
      <c r="M703" s="6" t="s">
        <v>27</v>
      </c>
      <c r="N703" s="6" t="s">
        <v>27</v>
      </c>
    </row>
    <row r="704" spans="4:14">
      <c r="D704" t="str">
        <f>VLOOKUP(E704,地名表!N:O,2,FALSE)</f>
        <v>愤怒之湖</v>
      </c>
      <c r="E704" s="6">
        <v>58</v>
      </c>
      <c r="F704" s="6">
        <v>0</v>
      </c>
      <c r="G704" s="6">
        <v>0</v>
      </c>
      <c r="H704" s="6">
        <v>0</v>
      </c>
      <c r="I704" s="6" t="s">
        <v>25</v>
      </c>
      <c r="J704" s="6" t="s">
        <v>25</v>
      </c>
      <c r="K704" s="6" t="s">
        <v>25</v>
      </c>
      <c r="L704" s="6" t="s">
        <v>27</v>
      </c>
      <c r="M704" s="6" t="s">
        <v>27</v>
      </c>
      <c r="N704" s="6" t="s">
        <v>27</v>
      </c>
    </row>
    <row r="705" spans="4:14">
      <c r="D705" t="str">
        <f>VLOOKUP(E705,地名表!N:O,2,FALSE)</f>
        <v>愤怒之湖</v>
      </c>
      <c r="E705" s="6">
        <v>58</v>
      </c>
      <c r="F705" s="6">
        <v>0</v>
      </c>
      <c r="G705" s="6">
        <v>0</v>
      </c>
      <c r="H705" s="6">
        <v>0</v>
      </c>
      <c r="I705" s="6" t="s">
        <v>25</v>
      </c>
      <c r="J705" s="6" t="s">
        <v>25</v>
      </c>
      <c r="K705" s="6" t="s">
        <v>25</v>
      </c>
      <c r="L705" s="6" t="s">
        <v>27</v>
      </c>
      <c r="M705" s="6" t="s">
        <v>27</v>
      </c>
      <c r="N705" s="6" t="s">
        <v>27</v>
      </c>
    </row>
    <row r="706" spans="4:14">
      <c r="D706" t="str">
        <f>VLOOKUP(E706,地名表!N:O,2,FALSE)</f>
        <v>愤怒之湖</v>
      </c>
      <c r="E706" s="6">
        <v>58</v>
      </c>
      <c r="F706" s="6">
        <v>0</v>
      </c>
      <c r="G706" s="6">
        <v>0</v>
      </c>
      <c r="H706" s="6">
        <v>0</v>
      </c>
      <c r="I706" s="6" t="s">
        <v>25</v>
      </c>
      <c r="J706" s="6" t="s">
        <v>25</v>
      </c>
      <c r="K706" s="6" t="s">
        <v>25</v>
      </c>
      <c r="L706" s="6" t="s">
        <v>27</v>
      </c>
      <c r="M706" s="6" t="s">
        <v>27</v>
      </c>
      <c r="N706" s="6" t="s">
        <v>27</v>
      </c>
    </row>
    <row r="707" spans="4:14">
      <c r="D707" t="str">
        <f>VLOOKUP(E707,地名表!N:O,2,FALSE)</f>
        <v>愤怒之湖</v>
      </c>
      <c r="E707" s="6">
        <v>58</v>
      </c>
      <c r="F707" s="6">
        <v>0</v>
      </c>
      <c r="G707" s="6">
        <v>0</v>
      </c>
      <c r="H707" s="6">
        <v>0</v>
      </c>
      <c r="I707" s="6" t="s">
        <v>25</v>
      </c>
      <c r="J707" s="6" t="s">
        <v>25</v>
      </c>
      <c r="K707" s="6" t="s">
        <v>25</v>
      </c>
      <c r="L707" s="6" t="s">
        <v>27</v>
      </c>
      <c r="M707" s="6" t="s">
        <v>27</v>
      </c>
      <c r="N707" s="6" t="s">
        <v>27</v>
      </c>
    </row>
    <row r="708" spans="4:14">
      <c r="D708" t="str">
        <f>VLOOKUP(E708,地名表!N:O,2,FALSE)</f>
        <v>愤怒之湖</v>
      </c>
      <c r="E708" s="6">
        <v>58</v>
      </c>
      <c r="F708" s="6">
        <v>0</v>
      </c>
      <c r="G708" s="6">
        <v>0</v>
      </c>
      <c r="H708" s="6">
        <v>0</v>
      </c>
      <c r="I708" s="6" t="s">
        <v>25</v>
      </c>
      <c r="J708" s="6" t="s">
        <v>25</v>
      </c>
      <c r="K708" s="6" t="s">
        <v>25</v>
      </c>
      <c r="L708" s="6" t="s">
        <v>27</v>
      </c>
      <c r="M708" s="6" t="s">
        <v>27</v>
      </c>
      <c r="N708" s="6" t="s">
        <v>27</v>
      </c>
    </row>
    <row r="709" spans="4:14">
      <c r="D709" t="str">
        <f>VLOOKUP(E709,地名表!N:O,2,FALSE)</f>
        <v>愤怒之湖</v>
      </c>
      <c r="E709" s="6">
        <v>58</v>
      </c>
      <c r="F709" s="6">
        <v>0</v>
      </c>
      <c r="G709" s="6">
        <v>0</v>
      </c>
      <c r="H709" s="6">
        <v>0</v>
      </c>
      <c r="I709" s="6" t="s">
        <v>25</v>
      </c>
      <c r="J709" s="6" t="s">
        <v>25</v>
      </c>
      <c r="K709" s="6" t="s">
        <v>25</v>
      </c>
      <c r="L709" s="6" t="s">
        <v>27</v>
      </c>
      <c r="M709" s="6" t="s">
        <v>27</v>
      </c>
      <c r="N709" s="6" t="s">
        <v>27</v>
      </c>
    </row>
    <row r="710" spans="4:14">
      <c r="D710" t="str">
        <f>VLOOKUP(E710,地名表!N:O,2,FALSE)</f>
        <v>44号道路</v>
      </c>
      <c r="E710" s="6">
        <v>59</v>
      </c>
      <c r="F710" s="6">
        <v>114</v>
      </c>
      <c r="G710" s="6">
        <v>114</v>
      </c>
      <c r="H710" s="6">
        <v>114</v>
      </c>
      <c r="I710" s="6" t="s">
        <v>498</v>
      </c>
      <c r="J710" s="6" t="s">
        <v>498</v>
      </c>
      <c r="K710" s="6" t="s">
        <v>498</v>
      </c>
      <c r="L710" s="6" t="s">
        <v>500</v>
      </c>
      <c r="M710" s="6" t="s">
        <v>500</v>
      </c>
      <c r="N710" s="6" t="s">
        <v>500</v>
      </c>
    </row>
    <row r="711" spans="4:14">
      <c r="D711" t="str">
        <f>VLOOKUP(E711,地名表!N:O,2,FALSE)</f>
        <v>44号道路</v>
      </c>
      <c r="E711" s="6">
        <v>59</v>
      </c>
      <c r="F711" s="6">
        <v>70</v>
      </c>
      <c r="G711" s="6">
        <v>70</v>
      </c>
      <c r="H711" s="6">
        <v>70</v>
      </c>
      <c r="I711" s="6" t="s">
        <v>317</v>
      </c>
      <c r="J711" s="6" t="s">
        <v>317</v>
      </c>
      <c r="K711" s="6" t="s">
        <v>317</v>
      </c>
      <c r="L711" s="6" t="s">
        <v>319</v>
      </c>
      <c r="M711" s="6" t="s">
        <v>319</v>
      </c>
      <c r="N711" s="6" t="s">
        <v>319</v>
      </c>
    </row>
    <row r="712" spans="4:14">
      <c r="D712" t="str">
        <f>VLOOKUP(E712,地名表!N:O,2,FALSE)</f>
        <v>44号道路</v>
      </c>
      <c r="E712" s="6">
        <v>59</v>
      </c>
      <c r="F712" s="6">
        <v>114</v>
      </c>
      <c r="G712" s="6">
        <v>114</v>
      </c>
      <c r="H712" s="6">
        <v>114</v>
      </c>
      <c r="I712" s="6" t="s">
        <v>498</v>
      </c>
      <c r="J712" s="6" t="s">
        <v>498</v>
      </c>
      <c r="K712" s="6" t="s">
        <v>498</v>
      </c>
      <c r="L712" s="6" t="s">
        <v>500</v>
      </c>
      <c r="M712" s="6" t="s">
        <v>500</v>
      </c>
      <c r="N712" s="6" t="s">
        <v>500</v>
      </c>
    </row>
    <row r="713" spans="4:14">
      <c r="D713" t="str">
        <f>VLOOKUP(E713,地名表!N:O,2,FALSE)</f>
        <v>44号道路</v>
      </c>
      <c r="E713" s="6">
        <v>59</v>
      </c>
      <c r="F713" s="6">
        <v>258</v>
      </c>
      <c r="G713" s="6">
        <v>258</v>
      </c>
      <c r="H713" s="6">
        <v>258</v>
      </c>
      <c r="I713" s="6" t="s">
        <v>998</v>
      </c>
      <c r="J713" s="6" t="s">
        <v>998</v>
      </c>
      <c r="K713" s="6" t="s">
        <v>998</v>
      </c>
      <c r="L713" s="6" t="s">
        <v>1000</v>
      </c>
      <c r="M713" s="6" t="s">
        <v>1000</v>
      </c>
      <c r="N713" s="6" t="s">
        <v>1000</v>
      </c>
    </row>
    <row r="714" spans="4:14">
      <c r="D714" t="str">
        <f>VLOOKUP(E714,地名表!N:O,2,FALSE)</f>
        <v>44号道路</v>
      </c>
      <c r="E714" s="6">
        <v>59</v>
      </c>
      <c r="F714" s="6">
        <v>214</v>
      </c>
      <c r="G714" s="6">
        <v>214</v>
      </c>
      <c r="H714" s="6">
        <v>214</v>
      </c>
      <c r="I714" s="6" t="s">
        <v>852</v>
      </c>
      <c r="J714" s="6" t="s">
        <v>852</v>
      </c>
      <c r="K714" s="6" t="s">
        <v>852</v>
      </c>
      <c r="L714" s="6" t="s">
        <v>854</v>
      </c>
      <c r="M714" s="6" t="s">
        <v>854</v>
      </c>
      <c r="N714" s="6" t="s">
        <v>854</v>
      </c>
    </row>
    <row r="715" spans="4:14">
      <c r="D715" t="str">
        <f>VLOOKUP(E715,地名表!N:O,2,FALSE)</f>
        <v>44号道路</v>
      </c>
      <c r="E715" s="6">
        <v>59</v>
      </c>
      <c r="F715" s="6">
        <v>258</v>
      </c>
      <c r="G715" s="6">
        <v>446</v>
      </c>
      <c r="H715" s="6">
        <v>258</v>
      </c>
      <c r="I715" s="6" t="s">
        <v>998</v>
      </c>
      <c r="J715" s="6" t="s">
        <v>1625</v>
      </c>
      <c r="K715" s="6" t="s">
        <v>998</v>
      </c>
      <c r="L715" s="6" t="s">
        <v>1000</v>
      </c>
      <c r="M715" s="6" t="s">
        <v>1000</v>
      </c>
      <c r="N715" s="6" t="s">
        <v>1000</v>
      </c>
    </row>
    <row r="716" spans="4:14">
      <c r="D716" t="str">
        <f>VLOOKUP(E716,地名表!N:O,2,FALSE)</f>
        <v>44号道路</v>
      </c>
      <c r="E716" s="6">
        <v>59</v>
      </c>
      <c r="F716" s="6">
        <v>108</v>
      </c>
      <c r="G716" s="6">
        <v>108</v>
      </c>
      <c r="H716" s="6">
        <v>108</v>
      </c>
      <c r="I716" s="6" t="s">
        <v>474</v>
      </c>
      <c r="J716" s="6" t="s">
        <v>474</v>
      </c>
      <c r="K716" s="6" t="s">
        <v>474</v>
      </c>
      <c r="L716" s="6" t="s">
        <v>476</v>
      </c>
      <c r="M716" s="6" t="s">
        <v>476</v>
      </c>
      <c r="N716" s="6" t="s">
        <v>476</v>
      </c>
    </row>
    <row r="717" spans="4:14">
      <c r="D717" t="str">
        <f>VLOOKUP(E717,地名表!N:O,2,FALSE)</f>
        <v>44号道路</v>
      </c>
      <c r="E717" s="6">
        <v>59</v>
      </c>
      <c r="F717" s="6">
        <v>259</v>
      </c>
      <c r="G717" s="6">
        <v>259</v>
      </c>
      <c r="H717" s="6">
        <v>259</v>
      </c>
      <c r="I717" s="6" t="s">
        <v>1001</v>
      </c>
      <c r="J717" s="6" t="s">
        <v>1001</v>
      </c>
      <c r="K717" s="6" t="s">
        <v>1001</v>
      </c>
      <c r="L717" s="6" t="s">
        <v>1003</v>
      </c>
      <c r="M717" s="6" t="s">
        <v>1003</v>
      </c>
      <c r="N717" s="6" t="s">
        <v>1003</v>
      </c>
    </row>
    <row r="718" spans="4:14">
      <c r="D718" t="str">
        <f>VLOOKUP(E718,地名表!N:O,2,FALSE)</f>
        <v>44号道路</v>
      </c>
      <c r="E718" s="6">
        <v>59</v>
      </c>
      <c r="F718" s="6">
        <v>70</v>
      </c>
      <c r="G718" s="6">
        <v>70</v>
      </c>
      <c r="H718" s="6">
        <v>70</v>
      </c>
      <c r="I718" s="6" t="s">
        <v>317</v>
      </c>
      <c r="J718" s="6" t="s">
        <v>317</v>
      </c>
      <c r="K718" s="6" t="s">
        <v>317</v>
      </c>
      <c r="L718" s="6" t="s">
        <v>319</v>
      </c>
      <c r="M718" s="6" t="s">
        <v>319</v>
      </c>
      <c r="N718" s="6" t="s">
        <v>319</v>
      </c>
    </row>
    <row r="719" spans="4:14">
      <c r="D719" t="str">
        <f>VLOOKUP(E719,地名表!N:O,2,FALSE)</f>
        <v>44号道路</v>
      </c>
      <c r="E719" s="6">
        <v>59</v>
      </c>
      <c r="F719" s="6">
        <v>108</v>
      </c>
      <c r="G719" s="6">
        <v>447</v>
      </c>
      <c r="H719" s="6">
        <v>108</v>
      </c>
      <c r="I719" s="6" t="s">
        <v>474</v>
      </c>
      <c r="J719" s="6" t="s">
        <v>1628</v>
      </c>
      <c r="K719" s="6" t="s">
        <v>474</v>
      </c>
      <c r="L719" s="6" t="s">
        <v>476</v>
      </c>
      <c r="M719" s="6" t="s">
        <v>476</v>
      </c>
      <c r="N719" s="6" t="s">
        <v>476</v>
      </c>
    </row>
    <row r="720" spans="4:14">
      <c r="D720" t="str">
        <f>VLOOKUP(E720,地名表!N:O,2,FALSE)</f>
        <v>44号道路</v>
      </c>
      <c r="E720" s="6">
        <v>59</v>
      </c>
      <c r="F720" s="6">
        <v>70</v>
      </c>
      <c r="G720" s="6">
        <v>447</v>
      </c>
      <c r="H720" s="6">
        <v>70</v>
      </c>
      <c r="I720" s="6" t="s">
        <v>317</v>
      </c>
      <c r="J720" s="6" t="s">
        <v>1628</v>
      </c>
      <c r="K720" s="6" t="s">
        <v>317</v>
      </c>
      <c r="L720" s="6" t="s">
        <v>319</v>
      </c>
      <c r="M720" s="6" t="s">
        <v>319</v>
      </c>
      <c r="N720" s="6" t="s">
        <v>319</v>
      </c>
    </row>
    <row r="721" spans="4:14">
      <c r="D721" t="str">
        <f>VLOOKUP(E721,地名表!N:O,2,FALSE)</f>
        <v>44号道路</v>
      </c>
      <c r="E721" s="6">
        <v>59</v>
      </c>
      <c r="F721" s="6">
        <v>108</v>
      </c>
      <c r="G721" s="6">
        <v>447</v>
      </c>
      <c r="H721" s="6">
        <v>108</v>
      </c>
      <c r="I721" s="6" t="s">
        <v>474</v>
      </c>
      <c r="J721" s="6" t="s">
        <v>1628</v>
      </c>
      <c r="K721" s="6" t="s">
        <v>474</v>
      </c>
      <c r="L721" s="6" t="s">
        <v>476</v>
      </c>
      <c r="M721" s="6" t="s">
        <v>476</v>
      </c>
      <c r="N721" s="6" t="s">
        <v>476</v>
      </c>
    </row>
    <row r="722" spans="4:14">
      <c r="D722" t="str">
        <f>VLOOKUP(E722,地名表!N:O,2,FALSE)</f>
        <v>冰雪小径</v>
      </c>
      <c r="E722" s="6">
        <v>60</v>
      </c>
      <c r="F722" s="6">
        <v>220</v>
      </c>
      <c r="G722" s="6">
        <v>220</v>
      </c>
      <c r="H722" s="6">
        <v>220</v>
      </c>
      <c r="I722" s="6" t="s">
        <v>872</v>
      </c>
      <c r="J722" s="6" t="s">
        <v>872</v>
      </c>
      <c r="K722" s="6" t="s">
        <v>872</v>
      </c>
      <c r="L722" s="6" t="s">
        <v>874</v>
      </c>
      <c r="M722" s="6" t="s">
        <v>874</v>
      </c>
      <c r="N722" s="6" t="s">
        <v>874</v>
      </c>
    </row>
    <row r="723" spans="4:14">
      <c r="D723" t="str">
        <f>VLOOKUP(E723,地名表!N:O,2,FALSE)</f>
        <v>冰雪小径</v>
      </c>
      <c r="E723" s="6">
        <v>60</v>
      </c>
      <c r="F723" s="6">
        <v>42</v>
      </c>
      <c r="G723" s="6">
        <v>42</v>
      </c>
      <c r="H723" s="6">
        <v>42</v>
      </c>
      <c r="I723" s="6" t="s">
        <v>207</v>
      </c>
      <c r="J723" s="6" t="s">
        <v>207</v>
      </c>
      <c r="K723" s="6" t="s">
        <v>207</v>
      </c>
      <c r="L723" s="6" t="s">
        <v>209</v>
      </c>
      <c r="M723" s="6" t="s">
        <v>209</v>
      </c>
      <c r="N723" s="6" t="s">
        <v>209</v>
      </c>
    </row>
    <row r="724" spans="4:14">
      <c r="D724" t="str">
        <f>VLOOKUP(E724,地名表!N:O,2,FALSE)</f>
        <v>冰雪小径</v>
      </c>
      <c r="E724" s="6">
        <v>60</v>
      </c>
      <c r="F724" s="6">
        <v>220</v>
      </c>
      <c r="G724" s="6">
        <v>220</v>
      </c>
      <c r="H724" s="6">
        <v>459</v>
      </c>
      <c r="I724" s="6" t="s">
        <v>872</v>
      </c>
      <c r="J724" s="6" t="s">
        <v>872</v>
      </c>
      <c r="K724" s="6" t="s">
        <v>1666</v>
      </c>
      <c r="L724" s="6" t="s">
        <v>874</v>
      </c>
      <c r="M724" s="6" t="s">
        <v>874</v>
      </c>
      <c r="N724" s="6" t="s">
        <v>1668</v>
      </c>
    </row>
    <row r="725" spans="4:14">
      <c r="D725" t="str">
        <f>VLOOKUP(E725,地名表!N:O,2,FALSE)</f>
        <v>冰雪小径</v>
      </c>
      <c r="E725" s="6">
        <v>60</v>
      </c>
      <c r="F725" s="6">
        <v>238</v>
      </c>
      <c r="G725" s="6">
        <v>238</v>
      </c>
      <c r="H725" s="6">
        <v>238</v>
      </c>
      <c r="I725" s="6" t="s">
        <v>933</v>
      </c>
      <c r="J725" s="6" t="s">
        <v>933</v>
      </c>
      <c r="K725" s="6" t="s">
        <v>933</v>
      </c>
      <c r="L725" s="6" t="s">
        <v>935</v>
      </c>
      <c r="M725" s="6" t="s">
        <v>935</v>
      </c>
      <c r="N725" s="6" t="s">
        <v>935</v>
      </c>
    </row>
    <row r="726" spans="4:14">
      <c r="D726" t="str">
        <f>VLOOKUP(E726,地名表!N:O,2,FALSE)</f>
        <v>冰雪小径</v>
      </c>
      <c r="E726" s="6">
        <v>60</v>
      </c>
      <c r="F726" s="6">
        <v>225</v>
      </c>
      <c r="G726" s="6">
        <v>225</v>
      </c>
      <c r="H726" s="6">
        <v>225</v>
      </c>
      <c r="I726" s="6" t="s">
        <v>890</v>
      </c>
      <c r="J726" s="6" t="s">
        <v>890</v>
      </c>
      <c r="K726" s="6" t="s">
        <v>890</v>
      </c>
      <c r="L726" s="6" t="s">
        <v>892</v>
      </c>
      <c r="M726" s="6" t="s">
        <v>892</v>
      </c>
      <c r="N726" s="6" t="s">
        <v>892</v>
      </c>
    </row>
    <row r="727" spans="4:14">
      <c r="D727" t="str">
        <f>VLOOKUP(E727,地名表!N:O,2,FALSE)</f>
        <v>冰雪小径</v>
      </c>
      <c r="E727" s="6">
        <v>60</v>
      </c>
      <c r="F727" s="6">
        <v>225</v>
      </c>
      <c r="G727" s="6">
        <v>225</v>
      </c>
      <c r="H727" s="6">
        <v>225</v>
      </c>
      <c r="I727" s="6" t="s">
        <v>890</v>
      </c>
      <c r="J727" s="6" t="s">
        <v>890</v>
      </c>
      <c r="K727" s="6" t="s">
        <v>890</v>
      </c>
      <c r="L727" s="6" t="s">
        <v>892</v>
      </c>
      <c r="M727" s="6" t="s">
        <v>892</v>
      </c>
      <c r="N727" s="6" t="s">
        <v>892</v>
      </c>
    </row>
    <row r="728" spans="4:14">
      <c r="D728" t="str">
        <f>VLOOKUP(E728,地名表!N:O,2,FALSE)</f>
        <v>冰雪小径</v>
      </c>
      <c r="E728" s="6">
        <v>60</v>
      </c>
      <c r="F728" s="6">
        <v>361</v>
      </c>
      <c r="G728" s="6">
        <v>361</v>
      </c>
      <c r="H728" s="6">
        <v>361</v>
      </c>
      <c r="I728" s="6" t="s">
        <v>1346</v>
      </c>
      <c r="J728" s="6" t="s">
        <v>1346</v>
      </c>
      <c r="K728" s="6" t="s">
        <v>1346</v>
      </c>
      <c r="L728" s="6" t="s">
        <v>1348</v>
      </c>
      <c r="M728" s="6" t="s">
        <v>1348</v>
      </c>
      <c r="N728" s="6" t="s">
        <v>1348</v>
      </c>
    </row>
    <row r="729" spans="4:14">
      <c r="D729" t="str">
        <f>VLOOKUP(E729,地名表!N:O,2,FALSE)</f>
        <v>冰雪小径</v>
      </c>
      <c r="E729" s="6">
        <v>60</v>
      </c>
      <c r="F729" s="6">
        <v>361</v>
      </c>
      <c r="G729" s="6">
        <v>361</v>
      </c>
      <c r="H729" s="6">
        <v>361</v>
      </c>
      <c r="I729" s="6" t="s">
        <v>1346</v>
      </c>
      <c r="J729" s="6" t="s">
        <v>1346</v>
      </c>
      <c r="K729" s="6" t="s">
        <v>1346</v>
      </c>
      <c r="L729" s="6" t="s">
        <v>1348</v>
      </c>
      <c r="M729" s="6" t="s">
        <v>1348</v>
      </c>
      <c r="N729" s="6" t="s">
        <v>1348</v>
      </c>
    </row>
    <row r="730" spans="4:14">
      <c r="D730" t="str">
        <f>VLOOKUP(E730,地名表!N:O,2,FALSE)</f>
        <v>冰雪小径</v>
      </c>
      <c r="E730" s="6">
        <v>60</v>
      </c>
      <c r="F730" s="6">
        <v>459</v>
      </c>
      <c r="G730" s="6">
        <v>459</v>
      </c>
      <c r="H730" s="6">
        <v>215</v>
      </c>
      <c r="I730" s="6" t="s">
        <v>1666</v>
      </c>
      <c r="J730" s="6" t="s">
        <v>1666</v>
      </c>
      <c r="K730" s="6" t="s">
        <v>855</v>
      </c>
      <c r="L730" s="6" t="s">
        <v>1668</v>
      </c>
      <c r="M730" s="6" t="s">
        <v>1668</v>
      </c>
      <c r="N730" s="6" t="s">
        <v>857</v>
      </c>
    </row>
    <row r="731" spans="4:14">
      <c r="D731" t="str">
        <f>VLOOKUP(E731,地名表!N:O,2,FALSE)</f>
        <v>冰雪小径</v>
      </c>
      <c r="E731" s="6">
        <v>60</v>
      </c>
      <c r="F731" s="6">
        <v>124</v>
      </c>
      <c r="G731" s="6">
        <v>124</v>
      </c>
      <c r="H731" s="6">
        <v>124</v>
      </c>
      <c r="I731" s="6" t="s">
        <v>538</v>
      </c>
      <c r="J731" s="6" t="s">
        <v>538</v>
      </c>
      <c r="K731" s="6" t="s">
        <v>538</v>
      </c>
      <c r="L731" s="6" t="s">
        <v>540</v>
      </c>
      <c r="M731" s="6" t="s">
        <v>540</v>
      </c>
      <c r="N731" s="6" t="s">
        <v>540</v>
      </c>
    </row>
    <row r="732" spans="4:14">
      <c r="D732" t="str">
        <f>VLOOKUP(E732,地名表!N:O,2,FALSE)</f>
        <v>冰雪小径</v>
      </c>
      <c r="E732" s="6">
        <v>60</v>
      </c>
      <c r="F732" s="6">
        <v>459</v>
      </c>
      <c r="G732" s="6">
        <v>459</v>
      </c>
      <c r="H732" s="6">
        <v>221</v>
      </c>
      <c r="I732" s="6" t="s">
        <v>1666</v>
      </c>
      <c r="J732" s="6" t="s">
        <v>1666</v>
      </c>
      <c r="K732" s="6" t="s">
        <v>875</v>
      </c>
      <c r="L732" s="6" t="s">
        <v>1668</v>
      </c>
      <c r="M732" s="6" t="s">
        <v>1668</v>
      </c>
      <c r="N732" s="6" t="s">
        <v>877</v>
      </c>
    </row>
    <row r="733" spans="4:14">
      <c r="D733" t="str">
        <f>VLOOKUP(E733,地名表!N:O,2,FALSE)</f>
        <v>冰雪小径</v>
      </c>
      <c r="E733" s="6">
        <v>60</v>
      </c>
      <c r="F733" s="6">
        <v>124</v>
      </c>
      <c r="G733" s="6">
        <v>124</v>
      </c>
      <c r="H733" s="6">
        <v>215</v>
      </c>
      <c r="I733" s="6" t="s">
        <v>538</v>
      </c>
      <c r="J733" s="6" t="s">
        <v>538</v>
      </c>
      <c r="K733" s="6" t="s">
        <v>855</v>
      </c>
      <c r="L733" s="6" t="s">
        <v>540</v>
      </c>
      <c r="M733" s="6" t="s">
        <v>540</v>
      </c>
      <c r="N733" s="6" t="s">
        <v>857</v>
      </c>
    </row>
    <row r="734" spans="4:14">
      <c r="D734" t="str">
        <f>VLOOKUP(E734,地名表!N:O,2,FALSE)</f>
        <v>冰雪小径</v>
      </c>
      <c r="E734" s="6">
        <v>61</v>
      </c>
      <c r="F734" s="6">
        <v>220</v>
      </c>
      <c r="G734" s="6">
        <v>220</v>
      </c>
      <c r="H734" s="6">
        <v>220</v>
      </c>
      <c r="I734" s="6" t="s">
        <v>872</v>
      </c>
      <c r="J734" s="6" t="s">
        <v>872</v>
      </c>
      <c r="K734" s="6" t="s">
        <v>872</v>
      </c>
      <c r="L734" s="6" t="s">
        <v>874</v>
      </c>
      <c r="M734" s="6" t="s">
        <v>874</v>
      </c>
      <c r="N734" s="6" t="s">
        <v>874</v>
      </c>
    </row>
    <row r="735" spans="4:14">
      <c r="D735" t="str">
        <f>VLOOKUP(E735,地名表!N:O,2,FALSE)</f>
        <v>冰雪小径</v>
      </c>
      <c r="E735" s="6">
        <v>61</v>
      </c>
      <c r="F735" s="6">
        <v>42</v>
      </c>
      <c r="G735" s="6">
        <v>42</v>
      </c>
      <c r="H735" s="6">
        <v>42</v>
      </c>
      <c r="I735" s="6" t="s">
        <v>207</v>
      </c>
      <c r="J735" s="6" t="s">
        <v>207</v>
      </c>
      <c r="K735" s="6" t="s">
        <v>207</v>
      </c>
      <c r="L735" s="6" t="s">
        <v>209</v>
      </c>
      <c r="M735" s="6" t="s">
        <v>209</v>
      </c>
      <c r="N735" s="6" t="s">
        <v>209</v>
      </c>
    </row>
    <row r="736" spans="4:14">
      <c r="D736" t="str">
        <f>VLOOKUP(E736,地名表!N:O,2,FALSE)</f>
        <v>冰雪小径</v>
      </c>
      <c r="E736" s="6">
        <v>61</v>
      </c>
      <c r="F736" s="6">
        <v>220</v>
      </c>
      <c r="G736" s="6">
        <v>220</v>
      </c>
      <c r="H736" s="6">
        <v>220</v>
      </c>
      <c r="I736" s="6" t="s">
        <v>872</v>
      </c>
      <c r="J736" s="6" t="s">
        <v>872</v>
      </c>
      <c r="K736" s="6" t="s">
        <v>872</v>
      </c>
      <c r="L736" s="6" t="s">
        <v>874</v>
      </c>
      <c r="M736" s="6" t="s">
        <v>874</v>
      </c>
      <c r="N736" s="6" t="s">
        <v>874</v>
      </c>
    </row>
    <row r="737" spans="4:14">
      <c r="D737" t="str">
        <f>VLOOKUP(E737,地名表!N:O,2,FALSE)</f>
        <v>冰雪小径</v>
      </c>
      <c r="E737" s="6">
        <v>61</v>
      </c>
      <c r="F737" s="6">
        <v>238</v>
      </c>
      <c r="G737" s="6">
        <v>238</v>
      </c>
      <c r="H737" s="6">
        <v>238</v>
      </c>
      <c r="I737" s="6" t="s">
        <v>933</v>
      </c>
      <c r="J737" s="6" t="s">
        <v>933</v>
      </c>
      <c r="K737" s="6" t="s">
        <v>933</v>
      </c>
      <c r="L737" s="6" t="s">
        <v>935</v>
      </c>
      <c r="M737" s="6" t="s">
        <v>935</v>
      </c>
      <c r="N737" s="6" t="s">
        <v>935</v>
      </c>
    </row>
    <row r="738" spans="4:14">
      <c r="D738" t="str">
        <f>VLOOKUP(E738,地名表!N:O,2,FALSE)</f>
        <v>冰雪小径</v>
      </c>
      <c r="E738" s="6">
        <v>61</v>
      </c>
      <c r="F738" s="6">
        <v>225</v>
      </c>
      <c r="G738" s="6">
        <v>225</v>
      </c>
      <c r="H738" s="6">
        <v>225</v>
      </c>
      <c r="I738" s="6" t="s">
        <v>890</v>
      </c>
      <c r="J738" s="6" t="s">
        <v>890</v>
      </c>
      <c r="K738" s="6" t="s">
        <v>890</v>
      </c>
      <c r="L738" s="6" t="s">
        <v>892</v>
      </c>
      <c r="M738" s="6" t="s">
        <v>892</v>
      </c>
      <c r="N738" s="6" t="s">
        <v>892</v>
      </c>
    </row>
    <row r="739" spans="4:14">
      <c r="D739" t="str">
        <f>VLOOKUP(E739,地名表!N:O,2,FALSE)</f>
        <v>冰雪小径</v>
      </c>
      <c r="E739" s="6">
        <v>61</v>
      </c>
      <c r="F739" s="6">
        <v>225</v>
      </c>
      <c r="G739" s="6">
        <v>225</v>
      </c>
      <c r="H739" s="6">
        <v>225</v>
      </c>
      <c r="I739" s="6" t="s">
        <v>890</v>
      </c>
      <c r="J739" s="6" t="s">
        <v>890</v>
      </c>
      <c r="K739" s="6" t="s">
        <v>890</v>
      </c>
      <c r="L739" s="6" t="s">
        <v>892</v>
      </c>
      <c r="M739" s="6" t="s">
        <v>892</v>
      </c>
      <c r="N739" s="6" t="s">
        <v>892</v>
      </c>
    </row>
    <row r="740" spans="4:14">
      <c r="D740" t="str">
        <f>VLOOKUP(E740,地名表!N:O,2,FALSE)</f>
        <v>冰雪小径</v>
      </c>
      <c r="E740" s="6">
        <v>61</v>
      </c>
      <c r="F740" s="6">
        <v>361</v>
      </c>
      <c r="G740" s="6">
        <v>361</v>
      </c>
      <c r="H740" s="6">
        <v>361</v>
      </c>
      <c r="I740" s="6" t="s">
        <v>1346</v>
      </c>
      <c r="J740" s="6" t="s">
        <v>1346</v>
      </c>
      <c r="K740" s="6" t="s">
        <v>1346</v>
      </c>
      <c r="L740" s="6" t="s">
        <v>1348</v>
      </c>
      <c r="M740" s="6" t="s">
        <v>1348</v>
      </c>
      <c r="N740" s="6" t="s">
        <v>1348</v>
      </c>
    </row>
    <row r="741" spans="4:14">
      <c r="D741" t="str">
        <f>VLOOKUP(E741,地名表!N:O,2,FALSE)</f>
        <v>冰雪小径</v>
      </c>
      <c r="E741" s="6">
        <v>61</v>
      </c>
      <c r="F741" s="6">
        <v>361</v>
      </c>
      <c r="G741" s="6">
        <v>361</v>
      </c>
      <c r="H741" s="6">
        <v>361</v>
      </c>
      <c r="I741" s="6" t="s">
        <v>1346</v>
      </c>
      <c r="J741" s="6" t="s">
        <v>1346</v>
      </c>
      <c r="K741" s="6" t="s">
        <v>1346</v>
      </c>
      <c r="L741" s="6" t="s">
        <v>1348</v>
      </c>
      <c r="M741" s="6" t="s">
        <v>1348</v>
      </c>
      <c r="N741" s="6" t="s">
        <v>1348</v>
      </c>
    </row>
    <row r="742" spans="4:14">
      <c r="D742" t="str">
        <f>VLOOKUP(E742,地名表!N:O,2,FALSE)</f>
        <v>冰雪小径</v>
      </c>
      <c r="E742" s="6">
        <v>61</v>
      </c>
      <c r="F742" s="6">
        <v>459</v>
      </c>
      <c r="G742" s="6">
        <v>459</v>
      </c>
      <c r="H742" s="6">
        <v>215</v>
      </c>
      <c r="I742" s="6" t="s">
        <v>1666</v>
      </c>
      <c r="J742" s="6" t="s">
        <v>1666</v>
      </c>
      <c r="K742" s="6" t="s">
        <v>855</v>
      </c>
      <c r="L742" s="6" t="s">
        <v>1668</v>
      </c>
      <c r="M742" s="6" t="s">
        <v>1668</v>
      </c>
      <c r="N742" s="6" t="s">
        <v>857</v>
      </c>
    </row>
    <row r="743" spans="4:14">
      <c r="D743" t="str">
        <f>VLOOKUP(E743,地名表!N:O,2,FALSE)</f>
        <v>冰雪小径</v>
      </c>
      <c r="E743" s="6">
        <v>61</v>
      </c>
      <c r="F743" s="6">
        <v>221</v>
      </c>
      <c r="G743" s="6">
        <v>221</v>
      </c>
      <c r="H743" s="6">
        <v>124</v>
      </c>
      <c r="I743" s="6" t="s">
        <v>875</v>
      </c>
      <c r="J743" s="6" t="s">
        <v>875</v>
      </c>
      <c r="K743" s="6" t="s">
        <v>538</v>
      </c>
      <c r="L743" s="6" t="s">
        <v>877</v>
      </c>
      <c r="M743" s="6" t="s">
        <v>877</v>
      </c>
      <c r="N743" s="6" t="s">
        <v>540</v>
      </c>
    </row>
    <row r="744" spans="4:14">
      <c r="D744" t="str">
        <f>VLOOKUP(E744,地名表!N:O,2,FALSE)</f>
        <v>冰雪小径</v>
      </c>
      <c r="E744" s="6">
        <v>61</v>
      </c>
      <c r="F744" s="6">
        <v>459</v>
      </c>
      <c r="G744" s="6">
        <v>459</v>
      </c>
      <c r="H744" s="6">
        <v>459</v>
      </c>
      <c r="I744" s="6" t="s">
        <v>1666</v>
      </c>
      <c r="J744" s="6" t="s">
        <v>1666</v>
      </c>
      <c r="K744" s="6" t="s">
        <v>1666</v>
      </c>
      <c r="L744" s="6" t="s">
        <v>1668</v>
      </c>
      <c r="M744" s="6" t="s">
        <v>1668</v>
      </c>
      <c r="N744" s="6" t="s">
        <v>1668</v>
      </c>
    </row>
    <row r="745" spans="4:14">
      <c r="D745" t="str">
        <f>VLOOKUP(E745,地名表!N:O,2,FALSE)</f>
        <v>冰雪小径</v>
      </c>
      <c r="E745" s="6">
        <v>61</v>
      </c>
      <c r="F745" s="6">
        <v>124</v>
      </c>
      <c r="G745" s="6">
        <v>124</v>
      </c>
      <c r="H745" s="6">
        <v>124</v>
      </c>
      <c r="I745" s="6" t="s">
        <v>538</v>
      </c>
      <c r="J745" s="6" t="s">
        <v>538</v>
      </c>
      <c r="K745" s="6" t="s">
        <v>538</v>
      </c>
      <c r="L745" s="6" t="s">
        <v>540</v>
      </c>
      <c r="M745" s="6" t="s">
        <v>540</v>
      </c>
      <c r="N745" s="6" t="s">
        <v>540</v>
      </c>
    </row>
    <row r="746" spans="4:14">
      <c r="D746" t="str">
        <f>VLOOKUP(E746,地名表!N:O,2,FALSE)</f>
        <v>冰雪小径</v>
      </c>
      <c r="E746" s="6">
        <v>62</v>
      </c>
      <c r="F746" s="6">
        <v>220</v>
      </c>
      <c r="G746" s="6">
        <v>220</v>
      </c>
      <c r="H746" s="6">
        <v>220</v>
      </c>
      <c r="I746" s="6" t="s">
        <v>872</v>
      </c>
      <c r="J746" s="6" t="s">
        <v>872</v>
      </c>
      <c r="K746" s="6" t="s">
        <v>872</v>
      </c>
      <c r="L746" s="6" t="s">
        <v>874</v>
      </c>
      <c r="M746" s="6" t="s">
        <v>874</v>
      </c>
      <c r="N746" s="6" t="s">
        <v>874</v>
      </c>
    </row>
    <row r="747" spans="4:14">
      <c r="D747" t="str">
        <f>VLOOKUP(E747,地名表!N:O,2,FALSE)</f>
        <v>冰雪小径</v>
      </c>
      <c r="E747" s="6">
        <v>62</v>
      </c>
      <c r="F747" s="6">
        <v>42</v>
      </c>
      <c r="G747" s="6">
        <v>42</v>
      </c>
      <c r="H747" s="6">
        <v>42</v>
      </c>
      <c r="I747" s="6" t="s">
        <v>207</v>
      </c>
      <c r="J747" s="6" t="s">
        <v>207</v>
      </c>
      <c r="K747" s="6" t="s">
        <v>207</v>
      </c>
      <c r="L747" s="6" t="s">
        <v>209</v>
      </c>
      <c r="M747" s="6" t="s">
        <v>209</v>
      </c>
      <c r="N747" s="6" t="s">
        <v>209</v>
      </c>
    </row>
    <row r="748" spans="4:14">
      <c r="D748" t="str">
        <f>VLOOKUP(E748,地名表!N:O,2,FALSE)</f>
        <v>冰雪小径</v>
      </c>
      <c r="E748" s="6">
        <v>62</v>
      </c>
      <c r="F748" s="6">
        <v>220</v>
      </c>
      <c r="G748" s="6">
        <v>220</v>
      </c>
      <c r="H748" s="6">
        <v>220</v>
      </c>
      <c r="I748" s="6" t="s">
        <v>872</v>
      </c>
      <c r="J748" s="6" t="s">
        <v>872</v>
      </c>
      <c r="K748" s="6" t="s">
        <v>872</v>
      </c>
      <c r="L748" s="6" t="s">
        <v>874</v>
      </c>
      <c r="M748" s="6" t="s">
        <v>874</v>
      </c>
      <c r="N748" s="6" t="s">
        <v>874</v>
      </c>
    </row>
    <row r="749" spans="4:14">
      <c r="D749" t="str">
        <f>VLOOKUP(E749,地名表!N:O,2,FALSE)</f>
        <v>冰雪小径</v>
      </c>
      <c r="E749" s="6">
        <v>62</v>
      </c>
      <c r="F749" s="6">
        <v>238</v>
      </c>
      <c r="G749" s="6">
        <v>238</v>
      </c>
      <c r="H749" s="6">
        <v>238</v>
      </c>
      <c r="I749" s="6" t="s">
        <v>933</v>
      </c>
      <c r="J749" s="6" t="s">
        <v>933</v>
      </c>
      <c r="K749" s="6" t="s">
        <v>933</v>
      </c>
      <c r="L749" s="6" t="s">
        <v>935</v>
      </c>
      <c r="M749" s="6" t="s">
        <v>935</v>
      </c>
      <c r="N749" s="6" t="s">
        <v>935</v>
      </c>
    </row>
    <row r="750" spans="4:14">
      <c r="D750" t="str">
        <f>VLOOKUP(E750,地名表!N:O,2,FALSE)</f>
        <v>冰雪小径</v>
      </c>
      <c r="E750" s="6">
        <v>62</v>
      </c>
      <c r="F750" s="6">
        <v>225</v>
      </c>
      <c r="G750" s="6">
        <v>225</v>
      </c>
      <c r="H750" s="6">
        <v>225</v>
      </c>
      <c r="I750" s="6" t="s">
        <v>890</v>
      </c>
      <c r="J750" s="6" t="s">
        <v>890</v>
      </c>
      <c r="K750" s="6" t="s">
        <v>890</v>
      </c>
      <c r="L750" s="6" t="s">
        <v>892</v>
      </c>
      <c r="M750" s="6" t="s">
        <v>892</v>
      </c>
      <c r="N750" s="6" t="s">
        <v>892</v>
      </c>
    </row>
    <row r="751" spans="4:14">
      <c r="D751" t="str">
        <f>VLOOKUP(E751,地名表!N:O,2,FALSE)</f>
        <v>冰雪小径</v>
      </c>
      <c r="E751" s="6">
        <v>62</v>
      </c>
      <c r="F751" s="6">
        <v>225</v>
      </c>
      <c r="G751" s="6">
        <v>225</v>
      </c>
      <c r="H751" s="6">
        <v>225</v>
      </c>
      <c r="I751" s="6" t="s">
        <v>890</v>
      </c>
      <c r="J751" s="6" t="s">
        <v>890</v>
      </c>
      <c r="K751" s="6" t="s">
        <v>890</v>
      </c>
      <c r="L751" s="6" t="s">
        <v>892</v>
      </c>
      <c r="M751" s="6" t="s">
        <v>892</v>
      </c>
      <c r="N751" s="6" t="s">
        <v>892</v>
      </c>
    </row>
    <row r="752" spans="4:14">
      <c r="D752" t="str">
        <f>VLOOKUP(E752,地名表!N:O,2,FALSE)</f>
        <v>冰雪小径</v>
      </c>
      <c r="E752" s="6">
        <v>62</v>
      </c>
      <c r="F752" s="6">
        <v>361</v>
      </c>
      <c r="G752" s="6">
        <v>361</v>
      </c>
      <c r="H752" s="6">
        <v>361</v>
      </c>
      <c r="I752" s="6" t="s">
        <v>1346</v>
      </c>
      <c r="J752" s="6" t="s">
        <v>1346</v>
      </c>
      <c r="K752" s="6" t="s">
        <v>1346</v>
      </c>
      <c r="L752" s="6" t="s">
        <v>1348</v>
      </c>
      <c r="M752" s="6" t="s">
        <v>1348</v>
      </c>
      <c r="N752" s="6" t="s">
        <v>1348</v>
      </c>
    </row>
    <row r="753" spans="4:14">
      <c r="D753" t="str">
        <f>VLOOKUP(E753,地名表!N:O,2,FALSE)</f>
        <v>冰雪小径</v>
      </c>
      <c r="E753" s="6">
        <v>62</v>
      </c>
      <c r="F753" s="6">
        <v>361</v>
      </c>
      <c r="G753" s="6">
        <v>361</v>
      </c>
      <c r="H753" s="6">
        <v>361</v>
      </c>
      <c r="I753" s="6" t="s">
        <v>1346</v>
      </c>
      <c r="J753" s="6" t="s">
        <v>1346</v>
      </c>
      <c r="K753" s="6" t="s">
        <v>1346</v>
      </c>
      <c r="L753" s="6" t="s">
        <v>1348</v>
      </c>
      <c r="M753" s="6" t="s">
        <v>1348</v>
      </c>
      <c r="N753" s="6" t="s">
        <v>1348</v>
      </c>
    </row>
    <row r="754" spans="4:14">
      <c r="D754" t="str">
        <f>VLOOKUP(E754,地名表!N:O,2,FALSE)</f>
        <v>冰雪小径</v>
      </c>
      <c r="E754" s="6">
        <v>62</v>
      </c>
      <c r="F754" s="6">
        <v>459</v>
      </c>
      <c r="G754" s="6">
        <v>459</v>
      </c>
      <c r="H754" s="6">
        <v>215</v>
      </c>
      <c r="I754" s="6" t="s">
        <v>1666</v>
      </c>
      <c r="J754" s="6" t="s">
        <v>1666</v>
      </c>
      <c r="K754" s="6" t="s">
        <v>855</v>
      </c>
      <c r="L754" s="6" t="s">
        <v>1668</v>
      </c>
      <c r="M754" s="6" t="s">
        <v>1668</v>
      </c>
      <c r="N754" s="6" t="s">
        <v>857</v>
      </c>
    </row>
    <row r="755" spans="4:14">
      <c r="D755" t="str">
        <f>VLOOKUP(E755,地名表!N:O,2,FALSE)</f>
        <v>冰雪小径</v>
      </c>
      <c r="E755" s="6">
        <v>62</v>
      </c>
      <c r="F755" s="6">
        <v>221</v>
      </c>
      <c r="G755" s="6">
        <v>221</v>
      </c>
      <c r="H755" s="6">
        <v>221</v>
      </c>
      <c r="I755" s="6" t="s">
        <v>875</v>
      </c>
      <c r="J755" s="6" t="s">
        <v>875</v>
      </c>
      <c r="K755" s="6" t="s">
        <v>875</v>
      </c>
      <c r="L755" s="6" t="s">
        <v>877</v>
      </c>
      <c r="M755" s="6" t="s">
        <v>877</v>
      </c>
      <c r="N755" s="6" t="s">
        <v>877</v>
      </c>
    </row>
    <row r="756" spans="4:14">
      <c r="D756" t="str">
        <f>VLOOKUP(E756,地名表!N:O,2,FALSE)</f>
        <v>冰雪小径</v>
      </c>
      <c r="E756" s="6">
        <v>62</v>
      </c>
      <c r="F756" s="6">
        <v>459</v>
      </c>
      <c r="G756" s="6">
        <v>459</v>
      </c>
      <c r="H756" s="6">
        <v>459</v>
      </c>
      <c r="I756" s="6" t="s">
        <v>1666</v>
      </c>
      <c r="J756" s="6" t="s">
        <v>1666</v>
      </c>
      <c r="K756" s="6" t="s">
        <v>1666</v>
      </c>
      <c r="L756" s="6" t="s">
        <v>1668</v>
      </c>
      <c r="M756" s="6" t="s">
        <v>1668</v>
      </c>
      <c r="N756" s="6" t="s">
        <v>1668</v>
      </c>
    </row>
    <row r="757" spans="4:14">
      <c r="D757" t="str">
        <f>VLOOKUP(E757,地名表!N:O,2,FALSE)</f>
        <v>冰雪小径</v>
      </c>
      <c r="E757" s="6">
        <v>62</v>
      </c>
      <c r="F757" s="6">
        <v>124</v>
      </c>
      <c r="G757" s="6">
        <v>124</v>
      </c>
      <c r="H757" s="6">
        <v>124</v>
      </c>
      <c r="I757" s="6" t="s">
        <v>538</v>
      </c>
      <c r="J757" s="6" t="s">
        <v>538</v>
      </c>
      <c r="K757" s="6" t="s">
        <v>538</v>
      </c>
      <c r="L757" s="6" t="s">
        <v>540</v>
      </c>
      <c r="M757" s="6" t="s">
        <v>540</v>
      </c>
      <c r="N757" s="6" t="s">
        <v>540</v>
      </c>
    </row>
    <row r="758" spans="4:14">
      <c r="D758" t="str">
        <f>VLOOKUP(E758,地名表!N:O,2,FALSE)</f>
        <v>冰雪小径</v>
      </c>
      <c r="E758" s="6">
        <v>63</v>
      </c>
      <c r="F758" s="6">
        <v>220</v>
      </c>
      <c r="G758" s="6">
        <v>220</v>
      </c>
      <c r="H758" s="6">
        <v>220</v>
      </c>
      <c r="I758" s="6" t="s">
        <v>872</v>
      </c>
      <c r="J758" s="6" t="s">
        <v>872</v>
      </c>
      <c r="K758" s="6" t="s">
        <v>872</v>
      </c>
      <c r="L758" s="6" t="s">
        <v>874</v>
      </c>
      <c r="M758" s="6" t="s">
        <v>874</v>
      </c>
      <c r="N758" s="6" t="s">
        <v>874</v>
      </c>
    </row>
    <row r="759" spans="4:14">
      <c r="D759" t="str">
        <f>VLOOKUP(E759,地名表!N:O,2,FALSE)</f>
        <v>冰雪小径</v>
      </c>
      <c r="E759" s="6">
        <v>63</v>
      </c>
      <c r="F759" s="6">
        <v>42</v>
      </c>
      <c r="G759" s="6">
        <v>42</v>
      </c>
      <c r="H759" s="6">
        <v>42</v>
      </c>
      <c r="I759" s="6" t="s">
        <v>207</v>
      </c>
      <c r="J759" s="6" t="s">
        <v>207</v>
      </c>
      <c r="K759" s="6" t="s">
        <v>207</v>
      </c>
      <c r="L759" s="6" t="s">
        <v>209</v>
      </c>
      <c r="M759" s="6" t="s">
        <v>209</v>
      </c>
      <c r="N759" s="6" t="s">
        <v>209</v>
      </c>
    </row>
    <row r="760" spans="4:14">
      <c r="D760" t="str">
        <f>VLOOKUP(E760,地名表!N:O,2,FALSE)</f>
        <v>冰雪小径</v>
      </c>
      <c r="E760" s="6">
        <v>63</v>
      </c>
      <c r="F760" s="6">
        <v>361</v>
      </c>
      <c r="G760" s="6">
        <v>361</v>
      </c>
      <c r="H760" s="6">
        <v>220</v>
      </c>
      <c r="I760" s="6" t="s">
        <v>1346</v>
      </c>
      <c r="J760" s="6" t="s">
        <v>1346</v>
      </c>
      <c r="K760" s="6" t="s">
        <v>872</v>
      </c>
      <c r="L760" s="6" t="s">
        <v>1348</v>
      </c>
      <c r="M760" s="6" t="s">
        <v>1348</v>
      </c>
      <c r="N760" s="6" t="s">
        <v>874</v>
      </c>
    </row>
    <row r="761" spans="4:14">
      <c r="D761" t="str">
        <f>VLOOKUP(E761,地名表!N:O,2,FALSE)</f>
        <v>冰雪小径</v>
      </c>
      <c r="E761" s="6">
        <v>63</v>
      </c>
      <c r="F761" s="6">
        <v>238</v>
      </c>
      <c r="G761" s="6">
        <v>238</v>
      </c>
      <c r="H761" s="6">
        <v>238</v>
      </c>
      <c r="I761" s="6" t="s">
        <v>933</v>
      </c>
      <c r="J761" s="6" t="s">
        <v>933</v>
      </c>
      <c r="K761" s="6" t="s">
        <v>933</v>
      </c>
      <c r="L761" s="6" t="s">
        <v>935</v>
      </c>
      <c r="M761" s="6" t="s">
        <v>935</v>
      </c>
      <c r="N761" s="6" t="s">
        <v>935</v>
      </c>
    </row>
    <row r="762" spans="4:14">
      <c r="D762" t="str">
        <f>VLOOKUP(E762,地名表!N:O,2,FALSE)</f>
        <v>冰雪小径</v>
      </c>
      <c r="E762" s="6">
        <v>63</v>
      </c>
      <c r="F762" s="6">
        <v>225</v>
      </c>
      <c r="G762" s="6">
        <v>225</v>
      </c>
      <c r="H762" s="6">
        <v>225</v>
      </c>
      <c r="I762" s="6" t="s">
        <v>890</v>
      </c>
      <c r="J762" s="6" t="s">
        <v>890</v>
      </c>
      <c r="K762" s="6" t="s">
        <v>890</v>
      </c>
      <c r="L762" s="6" t="s">
        <v>892</v>
      </c>
      <c r="M762" s="6" t="s">
        <v>892</v>
      </c>
      <c r="N762" s="6" t="s">
        <v>892</v>
      </c>
    </row>
    <row r="763" spans="4:14">
      <c r="D763" t="str">
        <f>VLOOKUP(E763,地名表!N:O,2,FALSE)</f>
        <v>冰雪小径</v>
      </c>
      <c r="E763" s="6">
        <v>63</v>
      </c>
      <c r="F763" s="6">
        <v>225</v>
      </c>
      <c r="G763" s="6">
        <v>225</v>
      </c>
      <c r="H763" s="6">
        <v>225</v>
      </c>
      <c r="I763" s="6" t="s">
        <v>890</v>
      </c>
      <c r="J763" s="6" t="s">
        <v>890</v>
      </c>
      <c r="K763" s="6" t="s">
        <v>890</v>
      </c>
      <c r="L763" s="6" t="s">
        <v>892</v>
      </c>
      <c r="M763" s="6" t="s">
        <v>892</v>
      </c>
      <c r="N763" s="6" t="s">
        <v>892</v>
      </c>
    </row>
    <row r="764" spans="4:14">
      <c r="D764" t="str">
        <f>VLOOKUP(E764,地名表!N:O,2,FALSE)</f>
        <v>冰雪小径</v>
      </c>
      <c r="E764" s="6">
        <v>63</v>
      </c>
      <c r="F764" s="6">
        <v>361</v>
      </c>
      <c r="G764" s="6">
        <v>459</v>
      </c>
      <c r="H764" s="6">
        <v>220</v>
      </c>
      <c r="I764" s="6" t="s">
        <v>1346</v>
      </c>
      <c r="J764" s="6" t="s">
        <v>1666</v>
      </c>
      <c r="K764" s="6" t="s">
        <v>872</v>
      </c>
      <c r="L764" s="6" t="s">
        <v>1348</v>
      </c>
      <c r="M764" s="6" t="s">
        <v>1348</v>
      </c>
      <c r="N764" s="6" t="s">
        <v>874</v>
      </c>
    </row>
    <row r="765" spans="4:14">
      <c r="D765" t="str">
        <f>VLOOKUP(E765,地名表!N:O,2,FALSE)</f>
        <v>冰雪小径</v>
      </c>
      <c r="E765" s="6">
        <v>63</v>
      </c>
      <c r="F765" s="6">
        <v>459</v>
      </c>
      <c r="G765" s="6">
        <v>459</v>
      </c>
      <c r="H765" s="6">
        <v>220</v>
      </c>
      <c r="I765" s="6" t="s">
        <v>1666</v>
      </c>
      <c r="J765" s="6" t="s">
        <v>1666</v>
      </c>
      <c r="K765" s="6" t="s">
        <v>872</v>
      </c>
      <c r="L765" s="6" t="s">
        <v>1668</v>
      </c>
      <c r="M765" s="6" t="s">
        <v>1668</v>
      </c>
      <c r="N765" s="6" t="s">
        <v>874</v>
      </c>
    </row>
    <row r="766" spans="4:14">
      <c r="D766" t="str">
        <f>VLOOKUP(E766,地名表!N:O,2,FALSE)</f>
        <v>冰雪小径</v>
      </c>
      <c r="E766" s="6">
        <v>63</v>
      </c>
      <c r="F766" s="6">
        <v>459</v>
      </c>
      <c r="G766" s="6">
        <v>124</v>
      </c>
      <c r="H766" s="6">
        <v>215</v>
      </c>
      <c r="I766" s="6" t="s">
        <v>1666</v>
      </c>
      <c r="J766" s="6" t="s">
        <v>538</v>
      </c>
      <c r="K766" s="6" t="s">
        <v>855</v>
      </c>
      <c r="L766" s="6" t="s">
        <v>1668</v>
      </c>
      <c r="M766" s="6" t="s">
        <v>1668</v>
      </c>
      <c r="N766" s="6" t="s">
        <v>857</v>
      </c>
    </row>
    <row r="767" spans="4:14">
      <c r="D767" t="str">
        <f>VLOOKUP(E767,地名表!N:O,2,FALSE)</f>
        <v>冰雪小径</v>
      </c>
      <c r="E767" s="6">
        <v>63</v>
      </c>
      <c r="F767" s="6">
        <v>124</v>
      </c>
      <c r="G767" s="6">
        <v>221</v>
      </c>
      <c r="H767" s="6">
        <v>221</v>
      </c>
      <c r="I767" s="6" t="s">
        <v>538</v>
      </c>
      <c r="J767" s="6" t="s">
        <v>875</v>
      </c>
      <c r="K767" s="6" t="s">
        <v>875</v>
      </c>
      <c r="L767" s="6" t="s">
        <v>540</v>
      </c>
      <c r="M767" s="6" t="s">
        <v>540</v>
      </c>
      <c r="N767" s="6" t="s">
        <v>877</v>
      </c>
    </row>
    <row r="768" spans="4:14">
      <c r="D768" t="str">
        <f>VLOOKUP(E768,地名表!N:O,2,FALSE)</f>
        <v>冰雪小径</v>
      </c>
      <c r="E768" s="6">
        <v>63</v>
      </c>
      <c r="F768" s="6">
        <v>459</v>
      </c>
      <c r="G768" s="6">
        <v>124</v>
      </c>
      <c r="H768" s="6">
        <v>41</v>
      </c>
      <c r="I768" s="6" t="s">
        <v>1666</v>
      </c>
      <c r="J768" s="6" t="s">
        <v>538</v>
      </c>
      <c r="K768" s="6" t="s">
        <v>202</v>
      </c>
      <c r="L768" s="6" t="s">
        <v>1668</v>
      </c>
      <c r="M768" s="6" t="s">
        <v>1668</v>
      </c>
      <c r="N768" s="6" t="s">
        <v>204</v>
      </c>
    </row>
    <row r="769" spans="4:14">
      <c r="D769" t="str">
        <f>VLOOKUP(E769,地名表!N:O,2,FALSE)</f>
        <v>冰雪小径</v>
      </c>
      <c r="E769" s="6">
        <v>63</v>
      </c>
      <c r="F769" s="6">
        <v>221</v>
      </c>
      <c r="G769" s="6">
        <v>124</v>
      </c>
      <c r="H769" s="6">
        <v>124</v>
      </c>
      <c r="I769" s="6" t="s">
        <v>875</v>
      </c>
      <c r="J769" s="6" t="s">
        <v>538</v>
      </c>
      <c r="K769" s="6" t="s">
        <v>538</v>
      </c>
      <c r="L769" s="6" t="s">
        <v>877</v>
      </c>
      <c r="M769" s="6" t="s">
        <v>877</v>
      </c>
      <c r="N769" s="6" t="s">
        <v>540</v>
      </c>
    </row>
    <row r="770" spans="4:14">
      <c r="D770" t="str">
        <f>VLOOKUP(E770,地名表!N:O,2,FALSE)</f>
        <v>未使用</v>
      </c>
      <c r="E770" s="6">
        <v>64</v>
      </c>
      <c r="F770" s="6">
        <v>0</v>
      </c>
      <c r="G770" s="6">
        <v>0</v>
      </c>
      <c r="H770" s="6">
        <v>0</v>
      </c>
      <c r="I770" s="6" t="s">
        <v>25</v>
      </c>
      <c r="J770" s="6" t="s">
        <v>25</v>
      </c>
      <c r="K770" s="6" t="s">
        <v>25</v>
      </c>
      <c r="L770" s="6" t="s">
        <v>27</v>
      </c>
      <c r="M770" s="6" t="s">
        <v>27</v>
      </c>
      <c r="N770" s="6" t="s">
        <v>27</v>
      </c>
    </row>
    <row r="771" spans="4:14">
      <c r="D771" t="str">
        <f>VLOOKUP(E771,地名表!N:O,2,FALSE)</f>
        <v>未使用</v>
      </c>
      <c r="E771" s="6">
        <v>64</v>
      </c>
      <c r="F771" s="6">
        <v>0</v>
      </c>
      <c r="G771" s="6">
        <v>0</v>
      </c>
      <c r="H771" s="6">
        <v>0</v>
      </c>
      <c r="I771" s="6" t="s">
        <v>25</v>
      </c>
      <c r="J771" s="6" t="s">
        <v>25</v>
      </c>
      <c r="K771" s="6" t="s">
        <v>25</v>
      </c>
      <c r="L771" s="6" t="s">
        <v>27</v>
      </c>
      <c r="M771" s="6" t="s">
        <v>27</v>
      </c>
      <c r="N771" s="6" t="s">
        <v>27</v>
      </c>
    </row>
    <row r="772" spans="4:14">
      <c r="D772" t="str">
        <f>VLOOKUP(E772,地名表!N:O,2,FALSE)</f>
        <v>未使用</v>
      </c>
      <c r="E772" s="6">
        <v>64</v>
      </c>
      <c r="F772" s="6">
        <v>0</v>
      </c>
      <c r="G772" s="6">
        <v>0</v>
      </c>
      <c r="H772" s="6">
        <v>0</v>
      </c>
      <c r="I772" s="6" t="s">
        <v>25</v>
      </c>
      <c r="J772" s="6" t="s">
        <v>25</v>
      </c>
      <c r="K772" s="6" t="s">
        <v>25</v>
      </c>
      <c r="L772" s="6" t="s">
        <v>27</v>
      </c>
      <c r="M772" s="6" t="s">
        <v>27</v>
      </c>
      <c r="N772" s="6" t="s">
        <v>27</v>
      </c>
    </row>
    <row r="773" spans="4:14">
      <c r="D773" t="str">
        <f>VLOOKUP(E773,地名表!N:O,2,FALSE)</f>
        <v>未使用</v>
      </c>
      <c r="E773" s="6">
        <v>64</v>
      </c>
      <c r="F773" s="6">
        <v>0</v>
      </c>
      <c r="G773" s="6">
        <v>0</v>
      </c>
      <c r="H773" s="6">
        <v>0</v>
      </c>
      <c r="I773" s="6" t="s">
        <v>25</v>
      </c>
      <c r="J773" s="6" t="s">
        <v>25</v>
      </c>
      <c r="K773" s="6" t="s">
        <v>25</v>
      </c>
      <c r="L773" s="6" t="s">
        <v>27</v>
      </c>
      <c r="M773" s="6" t="s">
        <v>27</v>
      </c>
      <c r="N773" s="6" t="s">
        <v>27</v>
      </c>
    </row>
    <row r="774" spans="4:14">
      <c r="D774" t="str">
        <f>VLOOKUP(E774,地名表!N:O,2,FALSE)</f>
        <v>未使用</v>
      </c>
      <c r="E774" s="6">
        <v>64</v>
      </c>
      <c r="F774" s="6">
        <v>0</v>
      </c>
      <c r="G774" s="6">
        <v>0</v>
      </c>
      <c r="H774" s="6">
        <v>0</v>
      </c>
      <c r="I774" s="6" t="s">
        <v>25</v>
      </c>
      <c r="J774" s="6" t="s">
        <v>25</v>
      </c>
      <c r="K774" s="6" t="s">
        <v>25</v>
      </c>
      <c r="L774" s="6" t="s">
        <v>27</v>
      </c>
      <c r="M774" s="6" t="s">
        <v>27</v>
      </c>
      <c r="N774" s="6" t="s">
        <v>27</v>
      </c>
    </row>
    <row r="775" spans="4:14">
      <c r="D775" t="str">
        <f>VLOOKUP(E775,地名表!N:O,2,FALSE)</f>
        <v>未使用</v>
      </c>
      <c r="E775" s="6">
        <v>64</v>
      </c>
      <c r="F775" s="6">
        <v>0</v>
      </c>
      <c r="G775" s="6">
        <v>0</v>
      </c>
      <c r="H775" s="6">
        <v>0</v>
      </c>
      <c r="I775" s="6" t="s">
        <v>25</v>
      </c>
      <c r="J775" s="6" t="s">
        <v>25</v>
      </c>
      <c r="K775" s="6" t="s">
        <v>25</v>
      </c>
      <c r="L775" s="6" t="s">
        <v>27</v>
      </c>
      <c r="M775" s="6" t="s">
        <v>27</v>
      </c>
      <c r="N775" s="6" t="s">
        <v>27</v>
      </c>
    </row>
    <row r="776" spans="4:14">
      <c r="D776" t="str">
        <f>VLOOKUP(E776,地名表!N:O,2,FALSE)</f>
        <v>未使用</v>
      </c>
      <c r="E776" s="6">
        <v>64</v>
      </c>
      <c r="F776" s="6">
        <v>0</v>
      </c>
      <c r="G776" s="6">
        <v>0</v>
      </c>
      <c r="H776" s="6">
        <v>0</v>
      </c>
      <c r="I776" s="6" t="s">
        <v>25</v>
      </c>
      <c r="J776" s="6" t="s">
        <v>25</v>
      </c>
      <c r="K776" s="6" t="s">
        <v>25</v>
      </c>
      <c r="L776" s="6" t="s">
        <v>27</v>
      </c>
      <c r="M776" s="6" t="s">
        <v>27</v>
      </c>
      <c r="N776" s="6" t="s">
        <v>27</v>
      </c>
    </row>
    <row r="777" spans="4:14">
      <c r="D777" t="str">
        <f>VLOOKUP(E777,地名表!N:O,2,FALSE)</f>
        <v>未使用</v>
      </c>
      <c r="E777" s="6">
        <v>64</v>
      </c>
      <c r="F777" s="6">
        <v>0</v>
      </c>
      <c r="G777" s="6">
        <v>0</v>
      </c>
      <c r="H777" s="6">
        <v>0</v>
      </c>
      <c r="I777" s="6" t="s">
        <v>25</v>
      </c>
      <c r="J777" s="6" t="s">
        <v>25</v>
      </c>
      <c r="K777" s="6" t="s">
        <v>25</v>
      </c>
      <c r="L777" s="6" t="s">
        <v>27</v>
      </c>
      <c r="M777" s="6" t="s">
        <v>27</v>
      </c>
      <c r="N777" s="6" t="s">
        <v>27</v>
      </c>
    </row>
    <row r="778" spans="4:14">
      <c r="D778" t="str">
        <f>VLOOKUP(E778,地名表!N:O,2,FALSE)</f>
        <v>未使用</v>
      </c>
      <c r="E778" s="6">
        <v>64</v>
      </c>
      <c r="F778" s="6">
        <v>0</v>
      </c>
      <c r="G778" s="6">
        <v>0</v>
      </c>
      <c r="H778" s="6">
        <v>0</v>
      </c>
      <c r="I778" s="6" t="s">
        <v>25</v>
      </c>
      <c r="J778" s="6" t="s">
        <v>25</v>
      </c>
      <c r="K778" s="6" t="s">
        <v>25</v>
      </c>
      <c r="L778" s="6" t="s">
        <v>27</v>
      </c>
      <c r="M778" s="6" t="s">
        <v>27</v>
      </c>
      <c r="N778" s="6" t="s">
        <v>27</v>
      </c>
    </row>
    <row r="779" spans="4:14">
      <c r="D779" t="str">
        <f>VLOOKUP(E779,地名表!N:O,2,FALSE)</f>
        <v>未使用</v>
      </c>
      <c r="E779" s="6">
        <v>64</v>
      </c>
      <c r="F779" s="6">
        <v>0</v>
      </c>
      <c r="G779" s="6">
        <v>0</v>
      </c>
      <c r="H779" s="6">
        <v>0</v>
      </c>
      <c r="I779" s="6" t="s">
        <v>25</v>
      </c>
      <c r="J779" s="6" t="s">
        <v>25</v>
      </c>
      <c r="K779" s="6" t="s">
        <v>25</v>
      </c>
      <c r="L779" s="6" t="s">
        <v>27</v>
      </c>
      <c r="M779" s="6" t="s">
        <v>27</v>
      </c>
      <c r="N779" s="6" t="s">
        <v>27</v>
      </c>
    </row>
    <row r="780" spans="4:14">
      <c r="D780" t="str">
        <f>VLOOKUP(E780,地名表!N:O,2,FALSE)</f>
        <v>未使用</v>
      </c>
      <c r="E780" s="6">
        <v>64</v>
      </c>
      <c r="F780" s="6">
        <v>0</v>
      </c>
      <c r="G780" s="6">
        <v>0</v>
      </c>
      <c r="H780" s="6">
        <v>0</v>
      </c>
      <c r="I780" s="6" t="s">
        <v>25</v>
      </c>
      <c r="J780" s="6" t="s">
        <v>25</v>
      </c>
      <c r="K780" s="6" t="s">
        <v>25</v>
      </c>
      <c r="L780" s="6" t="s">
        <v>27</v>
      </c>
      <c r="M780" s="6" t="s">
        <v>27</v>
      </c>
      <c r="N780" s="6" t="s">
        <v>27</v>
      </c>
    </row>
    <row r="781" spans="4:14">
      <c r="D781" t="str">
        <f>VLOOKUP(E781,地名表!N:O,2,FALSE)</f>
        <v>未使用</v>
      </c>
      <c r="E781" s="6">
        <v>64</v>
      </c>
      <c r="F781" s="6">
        <v>0</v>
      </c>
      <c r="G781" s="6">
        <v>0</v>
      </c>
      <c r="H781" s="6">
        <v>0</v>
      </c>
      <c r="I781" s="6" t="s">
        <v>25</v>
      </c>
      <c r="J781" s="6" t="s">
        <v>25</v>
      </c>
      <c r="K781" s="6" t="s">
        <v>25</v>
      </c>
      <c r="L781" s="6" t="s">
        <v>27</v>
      </c>
      <c r="M781" s="6" t="s">
        <v>27</v>
      </c>
      <c r="N781" s="6" t="s">
        <v>27</v>
      </c>
    </row>
    <row r="782" spans="4:14">
      <c r="D782" t="str">
        <f>VLOOKUP(E782,地名表!N:O,2,FALSE)</f>
        <v>烟墨市</v>
      </c>
      <c r="E782" s="6">
        <v>65</v>
      </c>
      <c r="F782" s="6">
        <v>0</v>
      </c>
      <c r="G782" s="6">
        <v>0</v>
      </c>
      <c r="H782" s="6">
        <v>0</v>
      </c>
      <c r="I782" s="6" t="s">
        <v>25</v>
      </c>
      <c r="J782" s="6" t="s">
        <v>25</v>
      </c>
      <c r="K782" s="6" t="s">
        <v>25</v>
      </c>
      <c r="L782" s="6" t="s">
        <v>27</v>
      </c>
      <c r="M782" s="6" t="s">
        <v>27</v>
      </c>
      <c r="N782" s="6" t="s">
        <v>27</v>
      </c>
    </row>
    <row r="783" spans="4:14">
      <c r="D783" t="str">
        <f>VLOOKUP(E783,地名表!N:O,2,FALSE)</f>
        <v>烟墨市</v>
      </c>
      <c r="E783" s="6">
        <v>65</v>
      </c>
      <c r="F783" s="6">
        <v>0</v>
      </c>
      <c r="G783" s="6">
        <v>0</v>
      </c>
      <c r="H783" s="6">
        <v>0</v>
      </c>
      <c r="I783" s="6" t="s">
        <v>25</v>
      </c>
      <c r="J783" s="6" t="s">
        <v>25</v>
      </c>
      <c r="K783" s="6" t="s">
        <v>25</v>
      </c>
      <c r="L783" s="6" t="s">
        <v>27</v>
      </c>
      <c r="M783" s="6" t="s">
        <v>27</v>
      </c>
      <c r="N783" s="6" t="s">
        <v>27</v>
      </c>
    </row>
    <row r="784" spans="4:14">
      <c r="D784" t="str">
        <f>VLOOKUP(E784,地名表!N:O,2,FALSE)</f>
        <v>烟墨市</v>
      </c>
      <c r="E784" s="6">
        <v>65</v>
      </c>
      <c r="F784" s="6">
        <v>0</v>
      </c>
      <c r="G784" s="6">
        <v>0</v>
      </c>
      <c r="H784" s="6">
        <v>0</v>
      </c>
      <c r="I784" s="6" t="s">
        <v>25</v>
      </c>
      <c r="J784" s="6" t="s">
        <v>25</v>
      </c>
      <c r="K784" s="6" t="s">
        <v>25</v>
      </c>
      <c r="L784" s="6" t="s">
        <v>27</v>
      </c>
      <c r="M784" s="6" t="s">
        <v>27</v>
      </c>
      <c r="N784" s="6" t="s">
        <v>27</v>
      </c>
    </row>
    <row r="785" spans="4:14">
      <c r="D785" t="str">
        <f>VLOOKUP(E785,地名表!N:O,2,FALSE)</f>
        <v>烟墨市</v>
      </c>
      <c r="E785" s="6">
        <v>65</v>
      </c>
      <c r="F785" s="6">
        <v>0</v>
      </c>
      <c r="G785" s="6">
        <v>0</v>
      </c>
      <c r="H785" s="6">
        <v>0</v>
      </c>
      <c r="I785" s="6" t="s">
        <v>25</v>
      </c>
      <c r="J785" s="6" t="s">
        <v>25</v>
      </c>
      <c r="K785" s="6" t="s">
        <v>25</v>
      </c>
      <c r="L785" s="6" t="s">
        <v>27</v>
      </c>
      <c r="M785" s="6" t="s">
        <v>27</v>
      </c>
      <c r="N785" s="6" t="s">
        <v>27</v>
      </c>
    </row>
    <row r="786" spans="4:14">
      <c r="D786" t="str">
        <f>VLOOKUP(E786,地名表!N:O,2,FALSE)</f>
        <v>烟墨市</v>
      </c>
      <c r="E786" s="6">
        <v>65</v>
      </c>
      <c r="F786" s="6">
        <v>0</v>
      </c>
      <c r="G786" s="6">
        <v>0</v>
      </c>
      <c r="H786" s="6">
        <v>0</v>
      </c>
      <c r="I786" s="6" t="s">
        <v>25</v>
      </c>
      <c r="J786" s="6" t="s">
        <v>25</v>
      </c>
      <c r="K786" s="6" t="s">
        <v>25</v>
      </c>
      <c r="L786" s="6" t="s">
        <v>27</v>
      </c>
      <c r="M786" s="6" t="s">
        <v>27</v>
      </c>
      <c r="N786" s="6" t="s">
        <v>27</v>
      </c>
    </row>
    <row r="787" spans="4:14">
      <c r="D787" t="str">
        <f>VLOOKUP(E787,地名表!N:O,2,FALSE)</f>
        <v>烟墨市</v>
      </c>
      <c r="E787" s="6">
        <v>65</v>
      </c>
      <c r="F787" s="6">
        <v>0</v>
      </c>
      <c r="G787" s="6">
        <v>0</v>
      </c>
      <c r="H787" s="6">
        <v>0</v>
      </c>
      <c r="I787" s="6" t="s">
        <v>25</v>
      </c>
      <c r="J787" s="6" t="s">
        <v>25</v>
      </c>
      <c r="K787" s="6" t="s">
        <v>25</v>
      </c>
      <c r="L787" s="6" t="s">
        <v>27</v>
      </c>
      <c r="M787" s="6" t="s">
        <v>27</v>
      </c>
      <c r="N787" s="6" t="s">
        <v>27</v>
      </c>
    </row>
    <row r="788" spans="4:14">
      <c r="D788" t="str">
        <f>VLOOKUP(E788,地名表!N:O,2,FALSE)</f>
        <v>烟墨市</v>
      </c>
      <c r="E788" s="6">
        <v>65</v>
      </c>
      <c r="F788" s="6">
        <v>0</v>
      </c>
      <c r="G788" s="6">
        <v>0</v>
      </c>
      <c r="H788" s="6">
        <v>0</v>
      </c>
      <c r="I788" s="6" t="s">
        <v>25</v>
      </c>
      <c r="J788" s="6" t="s">
        <v>25</v>
      </c>
      <c r="K788" s="6" t="s">
        <v>25</v>
      </c>
      <c r="L788" s="6" t="s">
        <v>27</v>
      </c>
      <c r="M788" s="6" t="s">
        <v>27</v>
      </c>
      <c r="N788" s="6" t="s">
        <v>27</v>
      </c>
    </row>
    <row r="789" spans="4:14">
      <c r="D789" t="str">
        <f>VLOOKUP(E789,地名表!N:O,2,FALSE)</f>
        <v>烟墨市</v>
      </c>
      <c r="E789" s="6">
        <v>65</v>
      </c>
      <c r="F789" s="6">
        <v>0</v>
      </c>
      <c r="G789" s="6">
        <v>0</v>
      </c>
      <c r="H789" s="6">
        <v>0</v>
      </c>
      <c r="I789" s="6" t="s">
        <v>25</v>
      </c>
      <c r="J789" s="6" t="s">
        <v>25</v>
      </c>
      <c r="K789" s="6" t="s">
        <v>25</v>
      </c>
      <c r="L789" s="6" t="s">
        <v>27</v>
      </c>
      <c r="M789" s="6" t="s">
        <v>27</v>
      </c>
      <c r="N789" s="6" t="s">
        <v>27</v>
      </c>
    </row>
    <row r="790" spans="4:14">
      <c r="D790" t="str">
        <f>VLOOKUP(E790,地名表!N:O,2,FALSE)</f>
        <v>烟墨市</v>
      </c>
      <c r="E790" s="6">
        <v>65</v>
      </c>
      <c r="F790" s="6">
        <v>0</v>
      </c>
      <c r="G790" s="6">
        <v>0</v>
      </c>
      <c r="H790" s="6">
        <v>0</v>
      </c>
      <c r="I790" s="6" t="s">
        <v>25</v>
      </c>
      <c r="J790" s="6" t="s">
        <v>25</v>
      </c>
      <c r="K790" s="6" t="s">
        <v>25</v>
      </c>
      <c r="L790" s="6" t="s">
        <v>27</v>
      </c>
      <c r="M790" s="6" t="s">
        <v>27</v>
      </c>
      <c r="N790" s="6" t="s">
        <v>27</v>
      </c>
    </row>
    <row r="791" spans="4:14">
      <c r="D791" t="str">
        <f>VLOOKUP(E791,地名表!N:O,2,FALSE)</f>
        <v>烟墨市</v>
      </c>
      <c r="E791" s="6">
        <v>65</v>
      </c>
      <c r="F791" s="6">
        <v>0</v>
      </c>
      <c r="G791" s="6">
        <v>0</v>
      </c>
      <c r="H791" s="6">
        <v>0</v>
      </c>
      <c r="I791" s="6" t="s">
        <v>25</v>
      </c>
      <c r="J791" s="6" t="s">
        <v>25</v>
      </c>
      <c r="K791" s="6" t="s">
        <v>25</v>
      </c>
      <c r="L791" s="6" t="s">
        <v>27</v>
      </c>
      <c r="M791" s="6" t="s">
        <v>27</v>
      </c>
      <c r="N791" s="6" t="s">
        <v>27</v>
      </c>
    </row>
    <row r="792" spans="4:14">
      <c r="D792" t="str">
        <f>VLOOKUP(E792,地名表!N:O,2,FALSE)</f>
        <v>烟墨市</v>
      </c>
      <c r="E792" s="6">
        <v>65</v>
      </c>
      <c r="F792" s="6">
        <v>0</v>
      </c>
      <c r="G792" s="6">
        <v>0</v>
      </c>
      <c r="H792" s="6">
        <v>0</v>
      </c>
      <c r="I792" s="6" t="s">
        <v>25</v>
      </c>
      <c r="J792" s="6" t="s">
        <v>25</v>
      </c>
      <c r="K792" s="6" t="s">
        <v>25</v>
      </c>
      <c r="L792" s="6" t="s">
        <v>27</v>
      </c>
      <c r="M792" s="6" t="s">
        <v>27</v>
      </c>
      <c r="N792" s="6" t="s">
        <v>27</v>
      </c>
    </row>
    <row r="793" spans="4:14">
      <c r="D793" t="str">
        <f>VLOOKUP(E793,地名表!N:O,2,FALSE)</f>
        <v>烟墨市</v>
      </c>
      <c r="E793" s="6">
        <v>65</v>
      </c>
      <c r="F793" s="6">
        <v>0</v>
      </c>
      <c r="G793" s="6">
        <v>0</v>
      </c>
      <c r="H793" s="6">
        <v>0</v>
      </c>
      <c r="I793" s="6" t="s">
        <v>25</v>
      </c>
      <c r="J793" s="6" t="s">
        <v>25</v>
      </c>
      <c r="K793" s="6" t="s">
        <v>25</v>
      </c>
      <c r="L793" s="6" t="s">
        <v>27</v>
      </c>
      <c r="M793" s="6" t="s">
        <v>27</v>
      </c>
      <c r="N793" s="6" t="s">
        <v>27</v>
      </c>
    </row>
    <row r="794" spans="4:14">
      <c r="D794" t="str">
        <f>VLOOKUP(E794,地名表!N:O,2,FALSE)</f>
        <v>龙穴</v>
      </c>
      <c r="E794" s="6">
        <v>66</v>
      </c>
      <c r="F794" s="6">
        <v>0</v>
      </c>
      <c r="G794" s="6">
        <v>0</v>
      </c>
      <c r="H794" s="6">
        <v>0</v>
      </c>
      <c r="I794" s="6" t="s">
        <v>25</v>
      </c>
      <c r="J794" s="6" t="s">
        <v>25</v>
      </c>
      <c r="K794" s="6" t="s">
        <v>25</v>
      </c>
      <c r="L794" s="6" t="s">
        <v>27</v>
      </c>
      <c r="M794" s="6" t="s">
        <v>27</v>
      </c>
      <c r="N794" s="6" t="s">
        <v>27</v>
      </c>
    </row>
    <row r="795" spans="4:14">
      <c r="D795" t="str">
        <f>VLOOKUP(E795,地名表!N:O,2,FALSE)</f>
        <v>龙穴</v>
      </c>
      <c r="E795" s="6">
        <v>66</v>
      </c>
      <c r="F795" s="6">
        <v>0</v>
      </c>
      <c r="G795" s="6">
        <v>0</v>
      </c>
      <c r="H795" s="6">
        <v>0</v>
      </c>
      <c r="I795" s="6" t="s">
        <v>25</v>
      </c>
      <c r="J795" s="6" t="s">
        <v>25</v>
      </c>
      <c r="K795" s="6" t="s">
        <v>25</v>
      </c>
      <c r="L795" s="6" t="s">
        <v>27</v>
      </c>
      <c r="M795" s="6" t="s">
        <v>27</v>
      </c>
      <c r="N795" s="6" t="s">
        <v>27</v>
      </c>
    </row>
    <row r="796" spans="4:14">
      <c r="D796" t="str">
        <f>VLOOKUP(E796,地名表!N:O,2,FALSE)</f>
        <v>龙穴</v>
      </c>
      <c r="E796" s="6">
        <v>66</v>
      </c>
      <c r="F796" s="6">
        <v>0</v>
      </c>
      <c r="G796" s="6">
        <v>0</v>
      </c>
      <c r="H796" s="6">
        <v>0</v>
      </c>
      <c r="I796" s="6" t="s">
        <v>25</v>
      </c>
      <c r="J796" s="6" t="s">
        <v>25</v>
      </c>
      <c r="K796" s="6" t="s">
        <v>25</v>
      </c>
      <c r="L796" s="6" t="s">
        <v>27</v>
      </c>
      <c r="M796" s="6" t="s">
        <v>27</v>
      </c>
      <c r="N796" s="6" t="s">
        <v>27</v>
      </c>
    </row>
    <row r="797" spans="4:14">
      <c r="D797" t="str">
        <f>VLOOKUP(E797,地名表!N:O,2,FALSE)</f>
        <v>龙穴</v>
      </c>
      <c r="E797" s="6">
        <v>66</v>
      </c>
      <c r="F797" s="6">
        <v>0</v>
      </c>
      <c r="G797" s="6">
        <v>0</v>
      </c>
      <c r="H797" s="6">
        <v>0</v>
      </c>
      <c r="I797" s="6" t="s">
        <v>25</v>
      </c>
      <c r="J797" s="6" t="s">
        <v>25</v>
      </c>
      <c r="K797" s="6" t="s">
        <v>25</v>
      </c>
      <c r="L797" s="6" t="s">
        <v>27</v>
      </c>
      <c r="M797" s="6" t="s">
        <v>27</v>
      </c>
      <c r="N797" s="6" t="s">
        <v>27</v>
      </c>
    </row>
    <row r="798" spans="4:14">
      <c r="D798" t="str">
        <f>VLOOKUP(E798,地名表!N:O,2,FALSE)</f>
        <v>龙穴</v>
      </c>
      <c r="E798" s="6">
        <v>66</v>
      </c>
      <c r="F798" s="6">
        <v>0</v>
      </c>
      <c r="G798" s="6">
        <v>0</v>
      </c>
      <c r="H798" s="6">
        <v>0</v>
      </c>
      <c r="I798" s="6" t="s">
        <v>25</v>
      </c>
      <c r="J798" s="6" t="s">
        <v>25</v>
      </c>
      <c r="K798" s="6" t="s">
        <v>25</v>
      </c>
      <c r="L798" s="6" t="s">
        <v>27</v>
      </c>
      <c r="M798" s="6" t="s">
        <v>27</v>
      </c>
      <c r="N798" s="6" t="s">
        <v>27</v>
      </c>
    </row>
    <row r="799" spans="4:14">
      <c r="D799" t="str">
        <f>VLOOKUP(E799,地名表!N:O,2,FALSE)</f>
        <v>龙穴</v>
      </c>
      <c r="E799" s="6">
        <v>66</v>
      </c>
      <c r="F799" s="6">
        <v>0</v>
      </c>
      <c r="G799" s="6">
        <v>0</v>
      </c>
      <c r="H799" s="6">
        <v>0</v>
      </c>
      <c r="I799" s="6" t="s">
        <v>25</v>
      </c>
      <c r="J799" s="6" t="s">
        <v>25</v>
      </c>
      <c r="K799" s="6" t="s">
        <v>25</v>
      </c>
      <c r="L799" s="6" t="s">
        <v>27</v>
      </c>
      <c r="M799" s="6" t="s">
        <v>27</v>
      </c>
      <c r="N799" s="6" t="s">
        <v>27</v>
      </c>
    </row>
    <row r="800" spans="4:14">
      <c r="D800" t="str">
        <f>VLOOKUP(E800,地名表!N:O,2,FALSE)</f>
        <v>龙穴</v>
      </c>
      <c r="E800" s="6">
        <v>66</v>
      </c>
      <c r="F800" s="6">
        <v>0</v>
      </c>
      <c r="G800" s="6">
        <v>0</v>
      </c>
      <c r="H800" s="6">
        <v>0</v>
      </c>
      <c r="I800" s="6" t="s">
        <v>25</v>
      </c>
      <c r="J800" s="6" t="s">
        <v>25</v>
      </c>
      <c r="K800" s="6" t="s">
        <v>25</v>
      </c>
      <c r="L800" s="6" t="s">
        <v>27</v>
      </c>
      <c r="M800" s="6" t="s">
        <v>27</v>
      </c>
      <c r="N800" s="6" t="s">
        <v>27</v>
      </c>
    </row>
    <row r="801" spans="4:14">
      <c r="D801" t="str">
        <f>VLOOKUP(E801,地名表!N:O,2,FALSE)</f>
        <v>龙穴</v>
      </c>
      <c r="E801" s="6">
        <v>66</v>
      </c>
      <c r="F801" s="6">
        <v>0</v>
      </c>
      <c r="G801" s="6">
        <v>0</v>
      </c>
      <c r="H801" s="6">
        <v>0</v>
      </c>
      <c r="I801" s="6" t="s">
        <v>25</v>
      </c>
      <c r="J801" s="6" t="s">
        <v>25</v>
      </c>
      <c r="K801" s="6" t="s">
        <v>25</v>
      </c>
      <c r="L801" s="6" t="s">
        <v>27</v>
      </c>
      <c r="M801" s="6" t="s">
        <v>27</v>
      </c>
      <c r="N801" s="6" t="s">
        <v>27</v>
      </c>
    </row>
    <row r="802" spans="4:14">
      <c r="D802" t="str">
        <f>VLOOKUP(E802,地名表!N:O,2,FALSE)</f>
        <v>龙穴</v>
      </c>
      <c r="E802" s="6">
        <v>66</v>
      </c>
      <c r="F802" s="6">
        <v>0</v>
      </c>
      <c r="G802" s="6">
        <v>0</v>
      </c>
      <c r="H802" s="6">
        <v>0</v>
      </c>
      <c r="I802" s="6" t="s">
        <v>25</v>
      </c>
      <c r="J802" s="6" t="s">
        <v>25</v>
      </c>
      <c r="K802" s="6" t="s">
        <v>25</v>
      </c>
      <c r="L802" s="6" t="s">
        <v>27</v>
      </c>
      <c r="M802" s="6" t="s">
        <v>27</v>
      </c>
      <c r="N802" s="6" t="s">
        <v>27</v>
      </c>
    </row>
    <row r="803" spans="4:14">
      <c r="D803" t="str">
        <f>VLOOKUP(E803,地名表!N:O,2,FALSE)</f>
        <v>龙穴</v>
      </c>
      <c r="E803" s="6">
        <v>66</v>
      </c>
      <c r="F803" s="6">
        <v>0</v>
      </c>
      <c r="G803" s="6">
        <v>0</v>
      </c>
      <c r="H803" s="6">
        <v>0</v>
      </c>
      <c r="I803" s="6" t="s">
        <v>25</v>
      </c>
      <c r="J803" s="6" t="s">
        <v>25</v>
      </c>
      <c r="K803" s="6" t="s">
        <v>25</v>
      </c>
      <c r="L803" s="6" t="s">
        <v>27</v>
      </c>
      <c r="M803" s="6" t="s">
        <v>27</v>
      </c>
      <c r="N803" s="6" t="s">
        <v>27</v>
      </c>
    </row>
    <row r="804" spans="4:14">
      <c r="D804" t="str">
        <f>VLOOKUP(E804,地名表!N:O,2,FALSE)</f>
        <v>龙穴</v>
      </c>
      <c r="E804" s="6">
        <v>66</v>
      </c>
      <c r="F804" s="6">
        <v>0</v>
      </c>
      <c r="G804" s="6">
        <v>0</v>
      </c>
      <c r="H804" s="6">
        <v>0</v>
      </c>
      <c r="I804" s="6" t="s">
        <v>25</v>
      </c>
      <c r="J804" s="6" t="s">
        <v>25</v>
      </c>
      <c r="K804" s="6" t="s">
        <v>25</v>
      </c>
      <c r="L804" s="6" t="s">
        <v>27</v>
      </c>
      <c r="M804" s="6" t="s">
        <v>27</v>
      </c>
      <c r="N804" s="6" t="s">
        <v>27</v>
      </c>
    </row>
    <row r="805" spans="4:14">
      <c r="D805" t="str">
        <f>VLOOKUP(E805,地名表!N:O,2,FALSE)</f>
        <v>龙穴</v>
      </c>
      <c r="E805" s="6">
        <v>66</v>
      </c>
      <c r="F805" s="6">
        <v>0</v>
      </c>
      <c r="G805" s="6">
        <v>0</v>
      </c>
      <c r="H805" s="6">
        <v>0</v>
      </c>
      <c r="I805" s="6" t="s">
        <v>25</v>
      </c>
      <c r="J805" s="6" t="s">
        <v>25</v>
      </c>
      <c r="K805" s="6" t="s">
        <v>25</v>
      </c>
      <c r="L805" s="6" t="s">
        <v>27</v>
      </c>
      <c r="M805" s="6" t="s">
        <v>27</v>
      </c>
      <c r="N805" s="6" t="s">
        <v>27</v>
      </c>
    </row>
    <row r="806" spans="4:14">
      <c r="D806" t="str">
        <f>VLOOKUP(E806,地名表!N:O,2,FALSE)</f>
        <v>45号道路</v>
      </c>
      <c r="E806" s="6">
        <v>67</v>
      </c>
      <c r="F806" s="6">
        <v>216</v>
      </c>
      <c r="G806" s="6">
        <v>216</v>
      </c>
      <c r="H806" s="6">
        <v>216</v>
      </c>
      <c r="I806" s="6" t="s">
        <v>859</v>
      </c>
      <c r="J806" s="6" t="s">
        <v>859</v>
      </c>
      <c r="K806" s="6" t="s">
        <v>859</v>
      </c>
      <c r="L806" s="6" t="s">
        <v>861</v>
      </c>
      <c r="M806" s="6" t="s">
        <v>861</v>
      </c>
      <c r="N806" s="6" t="s">
        <v>861</v>
      </c>
    </row>
    <row r="807" spans="4:14">
      <c r="D807" t="str">
        <f>VLOOKUP(E807,地名表!N:O,2,FALSE)</f>
        <v>45号道路</v>
      </c>
      <c r="E807" s="6">
        <v>67</v>
      </c>
      <c r="F807" s="6">
        <v>75</v>
      </c>
      <c r="G807" s="6">
        <v>75</v>
      </c>
      <c r="H807" s="6">
        <v>75</v>
      </c>
      <c r="I807" s="6" t="s">
        <v>338</v>
      </c>
      <c r="J807" s="6" t="s">
        <v>338</v>
      </c>
      <c r="K807" s="6" t="s">
        <v>338</v>
      </c>
      <c r="L807" s="6" t="s">
        <v>340</v>
      </c>
      <c r="M807" s="6" t="s">
        <v>340</v>
      </c>
      <c r="N807" s="6" t="s">
        <v>340</v>
      </c>
    </row>
    <row r="808" spans="4:14">
      <c r="D808" t="str">
        <f>VLOOKUP(E808,地名表!N:O,2,FALSE)</f>
        <v>45号道路</v>
      </c>
      <c r="E808" s="6">
        <v>67</v>
      </c>
      <c r="F808" s="6">
        <v>27</v>
      </c>
      <c r="G808" s="6">
        <v>27</v>
      </c>
      <c r="H808" s="6">
        <v>27</v>
      </c>
      <c r="I808" s="6" t="s">
        <v>142</v>
      </c>
      <c r="J808" s="6" t="s">
        <v>142</v>
      </c>
      <c r="K808" s="6" t="s">
        <v>142</v>
      </c>
      <c r="L808" s="6" t="s">
        <v>144</v>
      </c>
      <c r="M808" s="6" t="s">
        <v>144</v>
      </c>
      <c r="N808" s="6" t="s">
        <v>144</v>
      </c>
    </row>
    <row r="809" spans="4:14">
      <c r="D809" t="str">
        <f>VLOOKUP(E809,地名表!N:O,2,FALSE)</f>
        <v>45号道路</v>
      </c>
      <c r="E809" s="6">
        <v>67</v>
      </c>
      <c r="F809" s="6">
        <v>333</v>
      </c>
      <c r="G809" s="6">
        <v>333</v>
      </c>
      <c r="H809" s="6">
        <v>75</v>
      </c>
      <c r="I809" s="6" t="s">
        <v>1251</v>
      </c>
      <c r="J809" s="6" t="s">
        <v>1251</v>
      </c>
      <c r="K809" s="6" t="s">
        <v>338</v>
      </c>
      <c r="L809" s="6" t="s">
        <v>1253</v>
      </c>
      <c r="M809" s="6" t="s">
        <v>1253</v>
      </c>
      <c r="N809" s="6" t="s">
        <v>340</v>
      </c>
    </row>
    <row r="810" spans="4:14">
      <c r="D810" t="str">
        <f>VLOOKUP(E810,地名表!N:O,2,FALSE)</f>
        <v>45号道路</v>
      </c>
      <c r="E810" s="6">
        <v>67</v>
      </c>
      <c r="F810" s="6">
        <v>207</v>
      </c>
      <c r="G810" s="6">
        <v>207</v>
      </c>
      <c r="H810" s="6">
        <v>207</v>
      </c>
      <c r="I810" s="6" t="s">
        <v>829</v>
      </c>
      <c r="J810" s="6" t="s">
        <v>829</v>
      </c>
      <c r="K810" s="6" t="s">
        <v>829</v>
      </c>
      <c r="L810" s="6" t="s">
        <v>831</v>
      </c>
      <c r="M810" s="6" t="s">
        <v>831</v>
      </c>
      <c r="N810" s="6" t="s">
        <v>831</v>
      </c>
    </row>
    <row r="811" spans="4:14">
      <c r="D811" t="str">
        <f>VLOOKUP(E811,地名表!N:O,2,FALSE)</f>
        <v>45号道路</v>
      </c>
      <c r="E811" s="6">
        <v>67</v>
      </c>
      <c r="F811" s="6">
        <v>231</v>
      </c>
      <c r="G811" s="6">
        <v>231</v>
      </c>
      <c r="H811" s="6">
        <v>207</v>
      </c>
      <c r="I811" s="6" t="s">
        <v>908</v>
      </c>
      <c r="J811" s="6" t="s">
        <v>908</v>
      </c>
      <c r="K811" s="6" t="s">
        <v>829</v>
      </c>
      <c r="L811" s="6" t="s">
        <v>910</v>
      </c>
      <c r="M811" s="6" t="s">
        <v>910</v>
      </c>
      <c r="N811" s="6" t="s">
        <v>831</v>
      </c>
    </row>
    <row r="812" spans="4:14">
      <c r="D812" t="str">
        <f>VLOOKUP(E812,地名表!N:O,2,FALSE)</f>
        <v>45号道路</v>
      </c>
      <c r="E812" s="6">
        <v>67</v>
      </c>
      <c r="F812" s="6">
        <v>336</v>
      </c>
      <c r="G812" s="6">
        <v>335</v>
      </c>
      <c r="H812" s="6">
        <v>335</v>
      </c>
      <c r="I812" s="6" t="s">
        <v>1261</v>
      </c>
      <c r="J812" s="6" t="s">
        <v>1257</v>
      </c>
      <c r="K812" s="6" t="s">
        <v>1257</v>
      </c>
      <c r="L812" s="6" t="s">
        <v>1263</v>
      </c>
      <c r="M812" s="6" t="s">
        <v>1263</v>
      </c>
      <c r="N812" s="6" t="s">
        <v>1259</v>
      </c>
    </row>
    <row r="813" spans="4:14">
      <c r="D813" t="str">
        <f>VLOOKUP(E813,地名表!N:O,2,FALSE)</f>
        <v>45号道路</v>
      </c>
      <c r="E813" s="6">
        <v>67</v>
      </c>
      <c r="F813" s="6">
        <v>449</v>
      </c>
      <c r="G813" s="6">
        <v>449</v>
      </c>
      <c r="H813" s="6">
        <v>231</v>
      </c>
      <c r="I813" s="6" t="s">
        <v>1634</v>
      </c>
      <c r="J813" s="6" t="s">
        <v>1634</v>
      </c>
      <c r="K813" s="6" t="s">
        <v>908</v>
      </c>
      <c r="L813" s="6" t="s">
        <v>1636</v>
      </c>
      <c r="M813" s="6" t="s">
        <v>1636</v>
      </c>
      <c r="N813" s="6" t="s">
        <v>910</v>
      </c>
    </row>
    <row r="814" spans="4:14">
      <c r="D814" t="str">
        <f>VLOOKUP(E814,地名表!N:O,2,FALSE)</f>
        <v>45号道路</v>
      </c>
      <c r="E814" s="6">
        <v>67</v>
      </c>
      <c r="F814" s="6">
        <v>335</v>
      </c>
      <c r="G814" s="6">
        <v>336</v>
      </c>
      <c r="H814" s="6">
        <v>336</v>
      </c>
      <c r="I814" s="6" t="s">
        <v>1257</v>
      </c>
      <c r="J814" s="6" t="s">
        <v>1261</v>
      </c>
      <c r="K814" s="6" t="s">
        <v>1261</v>
      </c>
      <c r="L814" s="6" t="s">
        <v>1259</v>
      </c>
      <c r="M814" s="6" t="s">
        <v>1259</v>
      </c>
      <c r="N814" s="6" t="s">
        <v>1263</v>
      </c>
    </row>
    <row r="815" spans="4:14">
      <c r="D815" t="str">
        <f>VLOOKUP(E815,地名表!N:O,2,FALSE)</f>
        <v>45号道路</v>
      </c>
      <c r="E815" s="6">
        <v>67</v>
      </c>
      <c r="F815" s="6">
        <v>227</v>
      </c>
      <c r="G815" s="6">
        <v>227</v>
      </c>
      <c r="H815" s="6">
        <v>227</v>
      </c>
      <c r="I815" s="6" t="s">
        <v>896</v>
      </c>
      <c r="J815" s="6" t="s">
        <v>896</v>
      </c>
      <c r="K815" s="6" t="s">
        <v>896</v>
      </c>
      <c r="L815" s="6" t="s">
        <v>898</v>
      </c>
      <c r="M815" s="6" t="s">
        <v>898</v>
      </c>
      <c r="N815" s="6" t="s">
        <v>898</v>
      </c>
    </row>
    <row r="816" spans="4:14">
      <c r="D816" t="str">
        <f>VLOOKUP(E816,地名表!N:O,2,FALSE)</f>
        <v>45号道路</v>
      </c>
      <c r="E816" s="6">
        <v>67</v>
      </c>
      <c r="F816" s="6">
        <v>227</v>
      </c>
      <c r="G816" s="6">
        <v>227</v>
      </c>
      <c r="H816" s="6">
        <v>227</v>
      </c>
      <c r="I816" s="6" t="s">
        <v>896</v>
      </c>
      <c r="J816" s="6" t="s">
        <v>896</v>
      </c>
      <c r="K816" s="6" t="s">
        <v>896</v>
      </c>
      <c r="L816" s="6" t="s">
        <v>898</v>
      </c>
      <c r="M816" s="6" t="s">
        <v>898</v>
      </c>
      <c r="N816" s="6" t="s">
        <v>898</v>
      </c>
    </row>
    <row r="817" spans="4:14">
      <c r="D817" t="str">
        <f>VLOOKUP(E817,地名表!N:O,2,FALSE)</f>
        <v>45号道路</v>
      </c>
      <c r="E817" s="6">
        <v>67</v>
      </c>
      <c r="F817" s="6">
        <v>227</v>
      </c>
      <c r="G817" s="6">
        <v>227</v>
      </c>
      <c r="H817" s="6">
        <v>227</v>
      </c>
      <c r="I817" s="6" t="s">
        <v>896</v>
      </c>
      <c r="J817" s="6" t="s">
        <v>896</v>
      </c>
      <c r="K817" s="6" t="s">
        <v>896</v>
      </c>
      <c r="L817" s="6" t="s">
        <v>898</v>
      </c>
      <c r="M817" s="6" t="s">
        <v>898</v>
      </c>
      <c r="N817" s="6" t="s">
        <v>898</v>
      </c>
    </row>
    <row r="818" spans="4:14">
      <c r="D818" t="str">
        <f>VLOOKUP(E818,地名表!N:O,2,FALSE)</f>
        <v>46号道路</v>
      </c>
      <c r="E818" s="6">
        <v>68</v>
      </c>
      <c r="F818" s="6">
        <v>74</v>
      </c>
      <c r="G818" s="6">
        <v>74</v>
      </c>
      <c r="H818" s="6">
        <v>1137</v>
      </c>
      <c r="I818" s="6" t="s">
        <v>331</v>
      </c>
      <c r="J818" s="6" t="s">
        <v>331</v>
      </c>
      <c r="K818" s="6" t="s">
        <v>3739</v>
      </c>
      <c r="L818" s="6" t="s">
        <v>333</v>
      </c>
      <c r="M818" s="6" t="s">
        <v>333</v>
      </c>
      <c r="N818" s="6" t="s">
        <v>3741</v>
      </c>
    </row>
    <row r="819" spans="4:14">
      <c r="D819" t="str">
        <f>VLOOKUP(E819,地名表!N:O,2,FALSE)</f>
        <v>46号道路</v>
      </c>
      <c r="E819" s="6">
        <v>68</v>
      </c>
      <c r="F819" s="6">
        <v>21</v>
      </c>
      <c r="G819" s="6">
        <v>21</v>
      </c>
      <c r="H819" s="6">
        <v>27</v>
      </c>
      <c r="I819" s="6" t="s">
        <v>118</v>
      </c>
      <c r="J819" s="6" t="s">
        <v>118</v>
      </c>
      <c r="K819" s="6" t="s">
        <v>142</v>
      </c>
      <c r="L819" s="6" t="s">
        <v>120</v>
      </c>
      <c r="M819" s="6" t="s">
        <v>120</v>
      </c>
      <c r="N819" s="6" t="s">
        <v>144</v>
      </c>
    </row>
    <row r="820" spans="4:14">
      <c r="D820" t="str">
        <f>VLOOKUP(E820,地名表!N:O,2,FALSE)</f>
        <v>46号道路</v>
      </c>
      <c r="E820" s="6">
        <v>68</v>
      </c>
      <c r="F820" s="6">
        <v>74</v>
      </c>
      <c r="G820" s="6">
        <v>794</v>
      </c>
      <c r="H820" s="6">
        <v>1137</v>
      </c>
      <c r="I820" s="6" t="s">
        <v>331</v>
      </c>
      <c r="J820" s="6" t="s">
        <v>2646</v>
      </c>
      <c r="K820" s="6" t="s">
        <v>3739</v>
      </c>
      <c r="L820" s="6" t="s">
        <v>333</v>
      </c>
      <c r="M820" s="6" t="s">
        <v>333</v>
      </c>
      <c r="N820" s="6" t="s">
        <v>3741</v>
      </c>
    </row>
    <row r="821" spans="4:14">
      <c r="D821" t="str">
        <f>VLOOKUP(E821,地名表!N:O,2,FALSE)</f>
        <v>46号道路</v>
      </c>
      <c r="E821" s="6">
        <v>68</v>
      </c>
      <c r="F821" s="6">
        <v>27</v>
      </c>
      <c r="G821" s="6">
        <v>794</v>
      </c>
      <c r="H821" s="6">
        <v>27</v>
      </c>
      <c r="I821" s="6" t="s">
        <v>142</v>
      </c>
      <c r="J821" s="6" t="s">
        <v>2646</v>
      </c>
      <c r="K821" s="6" t="s">
        <v>142</v>
      </c>
      <c r="L821" s="6" t="s">
        <v>144</v>
      </c>
      <c r="M821" s="6" t="s">
        <v>144</v>
      </c>
      <c r="N821" s="6" t="s">
        <v>144</v>
      </c>
    </row>
    <row r="822" spans="4:14">
      <c r="D822" t="str">
        <f>VLOOKUP(E822,地名表!N:O,2,FALSE)</f>
        <v>46号道路</v>
      </c>
      <c r="E822" s="6">
        <v>68</v>
      </c>
      <c r="F822" s="6">
        <v>19</v>
      </c>
      <c r="G822" s="6">
        <v>21</v>
      </c>
      <c r="H822" s="6">
        <v>27</v>
      </c>
      <c r="I822" s="6" t="s">
        <v>108</v>
      </c>
      <c r="J822" s="6" t="s">
        <v>118</v>
      </c>
      <c r="K822" s="6" t="s">
        <v>142</v>
      </c>
      <c r="L822" s="6" t="s">
        <v>110</v>
      </c>
      <c r="M822" s="6" t="s">
        <v>110</v>
      </c>
      <c r="N822" s="6" t="s">
        <v>144</v>
      </c>
    </row>
    <row r="823" spans="4:14">
      <c r="D823" t="str">
        <f>VLOOKUP(E823,地名表!N:O,2,FALSE)</f>
        <v>46号道路</v>
      </c>
      <c r="E823" s="6">
        <v>68</v>
      </c>
      <c r="F823" s="6">
        <v>21</v>
      </c>
      <c r="G823" s="6">
        <v>21</v>
      </c>
      <c r="H823" s="6">
        <v>403</v>
      </c>
      <c r="I823" s="6" t="s">
        <v>118</v>
      </c>
      <c r="J823" s="6" t="s">
        <v>118</v>
      </c>
      <c r="K823" s="6" t="s">
        <v>1485</v>
      </c>
      <c r="L823" s="6" t="s">
        <v>120</v>
      </c>
      <c r="M823" s="6" t="s">
        <v>120</v>
      </c>
      <c r="N823" s="6" t="s">
        <v>1487</v>
      </c>
    </row>
    <row r="824" spans="4:14">
      <c r="D824" t="str">
        <f>VLOOKUP(E824,地名表!N:O,2,FALSE)</f>
        <v>46号道路</v>
      </c>
      <c r="E824" s="6">
        <v>68</v>
      </c>
      <c r="F824" s="6">
        <v>403</v>
      </c>
      <c r="G824" s="6">
        <v>403</v>
      </c>
      <c r="H824" s="6">
        <v>403</v>
      </c>
      <c r="I824" s="6" t="s">
        <v>1485</v>
      </c>
      <c r="J824" s="6" t="s">
        <v>1485</v>
      </c>
      <c r="K824" s="6" t="s">
        <v>1485</v>
      </c>
      <c r="L824" s="6" t="s">
        <v>1487</v>
      </c>
      <c r="M824" s="6" t="s">
        <v>1487</v>
      </c>
      <c r="N824" s="6" t="s">
        <v>1487</v>
      </c>
    </row>
    <row r="825" spans="4:14">
      <c r="D825" t="str">
        <f>VLOOKUP(E825,地名表!N:O,2,FALSE)</f>
        <v>46号道路</v>
      </c>
      <c r="E825" s="6">
        <v>68</v>
      </c>
      <c r="F825" s="6">
        <v>27</v>
      </c>
      <c r="G825" s="6">
        <v>27</v>
      </c>
      <c r="H825" s="6">
        <v>403</v>
      </c>
      <c r="I825" s="6" t="s">
        <v>142</v>
      </c>
      <c r="J825" s="6" t="s">
        <v>142</v>
      </c>
      <c r="K825" s="6" t="s">
        <v>1485</v>
      </c>
      <c r="L825" s="6" t="s">
        <v>144</v>
      </c>
      <c r="M825" s="6" t="s">
        <v>144</v>
      </c>
      <c r="N825" s="6" t="s">
        <v>1487</v>
      </c>
    </row>
    <row r="826" spans="4:14">
      <c r="D826" t="str">
        <f>VLOOKUP(E826,地名表!N:O,2,FALSE)</f>
        <v>46号道路</v>
      </c>
      <c r="E826" s="6">
        <v>68</v>
      </c>
      <c r="F826" s="6">
        <v>172</v>
      </c>
      <c r="G826" s="6">
        <v>172</v>
      </c>
      <c r="H826" s="6">
        <v>172</v>
      </c>
      <c r="I826" s="6" t="s">
        <v>710</v>
      </c>
      <c r="J826" s="6" t="s">
        <v>710</v>
      </c>
      <c r="K826" s="6" t="s">
        <v>710</v>
      </c>
      <c r="L826" s="6" t="s">
        <v>712</v>
      </c>
      <c r="M826" s="6" t="s">
        <v>712</v>
      </c>
      <c r="N826" s="6" t="s">
        <v>712</v>
      </c>
    </row>
    <row r="827" spans="4:14">
      <c r="D827" t="str">
        <f>VLOOKUP(E827,地名表!N:O,2,FALSE)</f>
        <v>46号道路</v>
      </c>
      <c r="E827" s="6">
        <v>68</v>
      </c>
      <c r="F827" s="6">
        <v>403</v>
      </c>
      <c r="G827" s="6">
        <v>403</v>
      </c>
      <c r="H827" s="6">
        <v>403</v>
      </c>
      <c r="I827" s="6" t="s">
        <v>1485</v>
      </c>
      <c r="J827" s="6" t="s">
        <v>1485</v>
      </c>
      <c r="K827" s="6" t="s">
        <v>1485</v>
      </c>
      <c r="L827" s="6" t="s">
        <v>1487</v>
      </c>
      <c r="M827" s="6" t="s">
        <v>1487</v>
      </c>
      <c r="N827" s="6" t="s">
        <v>1487</v>
      </c>
    </row>
    <row r="828" spans="4:14">
      <c r="D828" t="str">
        <f>VLOOKUP(E828,地名表!N:O,2,FALSE)</f>
        <v>46号道路</v>
      </c>
      <c r="E828" s="6">
        <v>68</v>
      </c>
      <c r="F828" s="6">
        <v>21</v>
      </c>
      <c r="G828" s="6">
        <v>21</v>
      </c>
      <c r="H828" s="6">
        <v>172</v>
      </c>
      <c r="I828" s="6" t="s">
        <v>118</v>
      </c>
      <c r="J828" s="6" t="s">
        <v>118</v>
      </c>
      <c r="K828" s="6" t="s">
        <v>710</v>
      </c>
      <c r="L828" s="6" t="s">
        <v>120</v>
      </c>
      <c r="M828" s="6" t="s">
        <v>120</v>
      </c>
      <c r="N828" s="6" t="s">
        <v>712</v>
      </c>
    </row>
    <row r="829" spans="4:14">
      <c r="D829" t="str">
        <f>VLOOKUP(E829,地名表!N:O,2,FALSE)</f>
        <v>46号道路</v>
      </c>
      <c r="E829" s="6">
        <v>68</v>
      </c>
      <c r="F829" s="6">
        <v>19</v>
      </c>
      <c r="G829" s="6">
        <v>403</v>
      </c>
      <c r="H829" s="6">
        <v>172</v>
      </c>
      <c r="I829" s="6" t="s">
        <v>108</v>
      </c>
      <c r="J829" s="6" t="s">
        <v>1485</v>
      </c>
      <c r="K829" s="6" t="s">
        <v>710</v>
      </c>
      <c r="L829" s="6" t="s">
        <v>110</v>
      </c>
      <c r="M829" s="6" t="s">
        <v>110</v>
      </c>
      <c r="N829" s="6" t="s">
        <v>712</v>
      </c>
    </row>
    <row r="830" spans="4:14">
      <c r="D830" t="str">
        <f>VLOOKUP(E830,地名表!N:O,2,FALSE)</f>
        <v>黑暗洞穴</v>
      </c>
      <c r="E830" s="6">
        <v>69</v>
      </c>
      <c r="F830" s="6">
        <v>74</v>
      </c>
      <c r="G830" s="6">
        <v>74</v>
      </c>
      <c r="H830" s="6">
        <v>74</v>
      </c>
      <c r="I830" s="6" t="s">
        <v>331</v>
      </c>
      <c r="J830" s="6" t="s">
        <v>331</v>
      </c>
      <c r="K830" s="6" t="s">
        <v>331</v>
      </c>
      <c r="L830" s="6" t="s">
        <v>333</v>
      </c>
      <c r="M830" s="6" t="s">
        <v>333</v>
      </c>
      <c r="N830" s="6" t="s">
        <v>333</v>
      </c>
    </row>
    <row r="831" spans="4:14">
      <c r="D831" t="str">
        <f>VLOOKUP(E831,地名表!N:O,2,FALSE)</f>
        <v>黑暗洞穴</v>
      </c>
      <c r="E831" s="6">
        <v>69</v>
      </c>
      <c r="F831" s="6">
        <v>41</v>
      </c>
      <c r="G831" s="6">
        <v>41</v>
      </c>
      <c r="H831" s="6">
        <v>41</v>
      </c>
      <c r="I831" s="6" t="s">
        <v>202</v>
      </c>
      <c r="J831" s="6" t="s">
        <v>202</v>
      </c>
      <c r="K831" s="6" t="s">
        <v>202</v>
      </c>
      <c r="L831" s="6" t="s">
        <v>204</v>
      </c>
      <c r="M831" s="6" t="s">
        <v>204</v>
      </c>
      <c r="N831" s="6" t="s">
        <v>204</v>
      </c>
    </row>
    <row r="832" spans="4:14">
      <c r="D832" t="str">
        <f>VLOOKUP(E832,地名表!N:O,2,FALSE)</f>
        <v>黑暗洞穴</v>
      </c>
      <c r="E832" s="6">
        <v>69</v>
      </c>
      <c r="F832" s="6">
        <v>574</v>
      </c>
      <c r="G832" s="6">
        <v>574</v>
      </c>
      <c r="H832" s="6">
        <v>574</v>
      </c>
      <c r="I832" s="6" t="s">
        <v>1941</v>
      </c>
      <c r="J832" s="6" t="s">
        <v>1941</v>
      </c>
      <c r="K832" s="6" t="s">
        <v>1941</v>
      </c>
      <c r="L832" s="6" t="s">
        <v>1943</v>
      </c>
      <c r="M832" s="6" t="s">
        <v>1943</v>
      </c>
      <c r="N832" s="6" t="s">
        <v>1943</v>
      </c>
    </row>
    <row r="833" spans="4:14">
      <c r="D833" t="str">
        <f>VLOOKUP(E833,地名表!N:O,2,FALSE)</f>
        <v>黑暗洞穴</v>
      </c>
      <c r="E833" s="6">
        <v>69</v>
      </c>
      <c r="F833" s="6">
        <v>218</v>
      </c>
      <c r="G833" s="6">
        <v>218</v>
      </c>
      <c r="H833" s="6">
        <v>218</v>
      </c>
      <c r="I833" s="6" t="s">
        <v>865</v>
      </c>
      <c r="J833" s="6" t="s">
        <v>865</v>
      </c>
      <c r="K833" s="6" t="s">
        <v>865</v>
      </c>
      <c r="L833" s="6" t="s">
        <v>867</v>
      </c>
      <c r="M833" s="6" t="s">
        <v>867</v>
      </c>
      <c r="N833" s="6" t="s">
        <v>867</v>
      </c>
    </row>
    <row r="834" spans="4:14">
      <c r="D834" t="str">
        <f>VLOOKUP(E834,地名表!N:O,2,FALSE)</f>
        <v>黑暗洞穴</v>
      </c>
      <c r="E834" s="6">
        <v>69</v>
      </c>
      <c r="F834" s="6">
        <v>218</v>
      </c>
      <c r="G834" s="6">
        <v>218</v>
      </c>
      <c r="H834" s="6">
        <v>218</v>
      </c>
      <c r="I834" s="6" t="s">
        <v>865</v>
      </c>
      <c r="J834" s="6" t="s">
        <v>865</v>
      </c>
      <c r="K834" s="6" t="s">
        <v>865</v>
      </c>
      <c r="L834" s="6" t="s">
        <v>867</v>
      </c>
      <c r="M834" s="6" t="s">
        <v>867</v>
      </c>
      <c r="N834" s="6" t="s">
        <v>867</v>
      </c>
    </row>
    <row r="835" spans="4:14">
      <c r="D835" t="str">
        <f>VLOOKUP(E835,地名表!N:O,2,FALSE)</f>
        <v>黑暗洞穴</v>
      </c>
      <c r="E835" s="6">
        <v>69</v>
      </c>
      <c r="F835" s="6">
        <v>588</v>
      </c>
      <c r="G835" s="6">
        <v>588</v>
      </c>
      <c r="H835" s="6">
        <v>588</v>
      </c>
      <c r="I835" s="6" t="s">
        <v>1985</v>
      </c>
      <c r="J835" s="6" t="s">
        <v>1985</v>
      </c>
      <c r="K835" s="6" t="s">
        <v>1985</v>
      </c>
      <c r="L835" s="6" t="s">
        <v>1987</v>
      </c>
      <c r="M835" s="6" t="s">
        <v>1987</v>
      </c>
      <c r="N835" s="6" t="s">
        <v>1987</v>
      </c>
    </row>
    <row r="836" spans="4:14">
      <c r="D836" t="str">
        <f>VLOOKUP(E836,地名表!N:O,2,FALSE)</f>
        <v>黑暗洞穴</v>
      </c>
      <c r="E836" s="6">
        <v>69</v>
      </c>
      <c r="F836" s="6">
        <v>155</v>
      </c>
      <c r="G836" s="6">
        <v>155</v>
      </c>
      <c r="H836" s="6">
        <v>155</v>
      </c>
      <c r="I836" s="6" t="s">
        <v>657</v>
      </c>
      <c r="J836" s="6" t="s">
        <v>657</v>
      </c>
      <c r="K836" s="6" t="s">
        <v>657</v>
      </c>
      <c r="L836" s="6" t="s">
        <v>659</v>
      </c>
      <c r="M836" s="6" t="s">
        <v>659</v>
      </c>
      <c r="N836" s="6" t="s">
        <v>659</v>
      </c>
    </row>
    <row r="837" spans="4:14">
      <c r="D837" t="str">
        <f>VLOOKUP(E837,地名表!N:O,2,FALSE)</f>
        <v>黑暗洞穴</v>
      </c>
      <c r="E837" s="6">
        <v>69</v>
      </c>
      <c r="F837" s="6">
        <v>155</v>
      </c>
      <c r="G837" s="6">
        <v>155</v>
      </c>
      <c r="H837" s="6">
        <v>155</v>
      </c>
      <c r="I837" s="6" t="s">
        <v>657</v>
      </c>
      <c r="J837" s="6" t="s">
        <v>657</v>
      </c>
      <c r="K837" s="6" t="s">
        <v>657</v>
      </c>
      <c r="L837" s="6" t="s">
        <v>659</v>
      </c>
      <c r="M837" s="6" t="s">
        <v>659</v>
      </c>
      <c r="N837" s="6" t="s">
        <v>659</v>
      </c>
    </row>
    <row r="838" spans="4:14">
      <c r="D838" t="str">
        <f>VLOOKUP(E838,地名表!N:O,2,FALSE)</f>
        <v>黑暗洞穴</v>
      </c>
      <c r="E838" s="6">
        <v>69</v>
      </c>
      <c r="F838" s="6">
        <v>95</v>
      </c>
      <c r="G838" s="6">
        <v>95</v>
      </c>
      <c r="H838" s="6">
        <v>95</v>
      </c>
      <c r="I838" s="6" t="s">
        <v>426</v>
      </c>
      <c r="J838" s="6" t="s">
        <v>426</v>
      </c>
      <c r="K838" s="6" t="s">
        <v>426</v>
      </c>
      <c r="L838" s="6" t="s">
        <v>428</v>
      </c>
      <c r="M838" s="6" t="s">
        <v>428</v>
      </c>
      <c r="N838" s="6" t="s">
        <v>428</v>
      </c>
    </row>
    <row r="839" spans="4:14">
      <c r="D839" t="str">
        <f>VLOOKUP(E839,地名表!N:O,2,FALSE)</f>
        <v>黑暗洞穴</v>
      </c>
      <c r="E839" s="6">
        <v>69</v>
      </c>
      <c r="F839" s="6">
        <v>95</v>
      </c>
      <c r="G839" s="6">
        <v>95</v>
      </c>
      <c r="H839" s="6">
        <v>95</v>
      </c>
      <c r="I839" s="6" t="s">
        <v>426</v>
      </c>
      <c r="J839" s="6" t="s">
        <v>426</v>
      </c>
      <c r="K839" s="6" t="s">
        <v>426</v>
      </c>
      <c r="L839" s="6" t="s">
        <v>428</v>
      </c>
      <c r="M839" s="6" t="s">
        <v>428</v>
      </c>
      <c r="N839" s="6" t="s">
        <v>428</v>
      </c>
    </row>
    <row r="840" spans="4:14">
      <c r="D840" t="str">
        <f>VLOOKUP(E840,地名表!N:O,2,FALSE)</f>
        <v>黑暗洞穴</v>
      </c>
      <c r="E840" s="6">
        <v>69</v>
      </c>
      <c r="F840" s="6">
        <v>371</v>
      </c>
      <c r="G840" s="6">
        <v>371</v>
      </c>
      <c r="H840" s="6">
        <v>371</v>
      </c>
      <c r="I840" s="6" t="s">
        <v>1383</v>
      </c>
      <c r="J840" s="6" t="s">
        <v>1383</v>
      </c>
      <c r="K840" s="6" t="s">
        <v>1383</v>
      </c>
      <c r="L840" s="6" t="s">
        <v>1385</v>
      </c>
      <c r="M840" s="6" t="s">
        <v>1385</v>
      </c>
      <c r="N840" s="6" t="s">
        <v>1385</v>
      </c>
    </row>
    <row r="841" spans="4:14">
      <c r="D841" t="str">
        <f>VLOOKUP(E841,地名表!N:O,2,FALSE)</f>
        <v>黑暗洞穴</v>
      </c>
      <c r="E841" s="6">
        <v>69</v>
      </c>
      <c r="F841" s="6">
        <v>206</v>
      </c>
      <c r="G841" s="6">
        <v>206</v>
      </c>
      <c r="H841" s="6">
        <v>206</v>
      </c>
      <c r="I841" s="6" t="s">
        <v>826</v>
      </c>
      <c r="J841" s="6" t="s">
        <v>826</v>
      </c>
      <c r="K841" s="6" t="s">
        <v>826</v>
      </c>
      <c r="L841" s="6" t="s">
        <v>828</v>
      </c>
      <c r="M841" s="6" t="s">
        <v>828</v>
      </c>
      <c r="N841" s="6" t="s">
        <v>828</v>
      </c>
    </row>
    <row r="842" spans="4:14">
      <c r="D842" t="str">
        <f>VLOOKUP(E842,地名表!N:O,2,FALSE)</f>
        <v>黑暗洞穴</v>
      </c>
      <c r="E842" s="6">
        <v>70</v>
      </c>
      <c r="F842" s="6">
        <v>299</v>
      </c>
      <c r="G842" s="6">
        <v>299</v>
      </c>
      <c r="H842" s="6">
        <v>299</v>
      </c>
      <c r="I842" s="6" t="s">
        <v>1134</v>
      </c>
      <c r="J842" s="6" t="s">
        <v>1134</v>
      </c>
      <c r="K842" s="6" t="s">
        <v>1134</v>
      </c>
      <c r="L842" s="6" t="s">
        <v>1136</v>
      </c>
      <c r="M842" s="6" t="s">
        <v>1136</v>
      </c>
      <c r="N842" s="6" t="s">
        <v>1136</v>
      </c>
    </row>
    <row r="843" spans="4:14">
      <c r="D843" t="str">
        <f>VLOOKUP(E843,地名表!N:O,2,FALSE)</f>
        <v>黑暗洞穴</v>
      </c>
      <c r="E843" s="6">
        <v>70</v>
      </c>
      <c r="F843" s="6">
        <v>42</v>
      </c>
      <c r="G843" s="6">
        <v>42</v>
      </c>
      <c r="H843" s="6">
        <v>42</v>
      </c>
      <c r="I843" s="6" t="s">
        <v>207</v>
      </c>
      <c r="J843" s="6" t="s">
        <v>207</v>
      </c>
      <c r="K843" s="6" t="s">
        <v>207</v>
      </c>
      <c r="L843" s="6" t="s">
        <v>209</v>
      </c>
      <c r="M843" s="6" t="s">
        <v>209</v>
      </c>
      <c r="N843" s="6" t="s">
        <v>209</v>
      </c>
    </row>
    <row r="844" spans="4:14">
      <c r="D844" t="str">
        <f>VLOOKUP(E844,地名表!N:O,2,FALSE)</f>
        <v>黑暗洞穴</v>
      </c>
      <c r="E844" s="6">
        <v>70</v>
      </c>
      <c r="F844" s="6">
        <v>95</v>
      </c>
      <c r="G844" s="6">
        <v>95</v>
      </c>
      <c r="H844" s="6">
        <v>95</v>
      </c>
      <c r="I844" s="6" t="s">
        <v>426</v>
      </c>
      <c r="J844" s="6" t="s">
        <v>426</v>
      </c>
      <c r="K844" s="6" t="s">
        <v>426</v>
      </c>
      <c r="L844" s="6" t="s">
        <v>428</v>
      </c>
      <c r="M844" s="6" t="s">
        <v>428</v>
      </c>
      <c r="N844" s="6" t="s">
        <v>428</v>
      </c>
    </row>
    <row r="845" spans="4:14">
      <c r="D845" t="str">
        <f>VLOOKUP(E845,地名表!N:O,2,FALSE)</f>
        <v>黑暗洞穴</v>
      </c>
      <c r="E845" s="6">
        <v>70</v>
      </c>
      <c r="F845" s="6">
        <v>104</v>
      </c>
      <c r="G845" s="6">
        <v>104</v>
      </c>
      <c r="H845" s="6">
        <v>104</v>
      </c>
      <c r="I845" s="6" t="s">
        <v>459</v>
      </c>
      <c r="J845" s="6" t="s">
        <v>459</v>
      </c>
      <c r="K845" s="6" t="s">
        <v>459</v>
      </c>
      <c r="L845" s="6" t="s">
        <v>461</v>
      </c>
      <c r="M845" s="6" t="s">
        <v>461</v>
      </c>
      <c r="N845" s="6" t="s">
        <v>461</v>
      </c>
    </row>
    <row r="846" spans="4:14">
      <c r="D846" t="str">
        <f>VLOOKUP(E846,地名表!N:O,2,FALSE)</f>
        <v>黑暗洞穴</v>
      </c>
      <c r="E846" s="6">
        <v>70</v>
      </c>
      <c r="F846" s="6">
        <v>360</v>
      </c>
      <c r="G846" s="6">
        <v>360</v>
      </c>
      <c r="H846" s="6">
        <v>303</v>
      </c>
      <c r="I846" s="6" t="s">
        <v>1343</v>
      </c>
      <c r="J846" s="6" t="s">
        <v>1343</v>
      </c>
      <c r="K846" s="6" t="s">
        <v>1149</v>
      </c>
      <c r="L846" s="6" t="s">
        <v>1345</v>
      </c>
      <c r="M846" s="6" t="s">
        <v>1345</v>
      </c>
      <c r="N846" s="6" t="s">
        <v>1151</v>
      </c>
    </row>
    <row r="847" spans="4:14">
      <c r="D847" t="str">
        <f>VLOOKUP(E847,地名表!N:O,2,FALSE)</f>
        <v>黑暗洞穴</v>
      </c>
      <c r="E847" s="6">
        <v>70</v>
      </c>
      <c r="F847" s="6">
        <v>1138</v>
      </c>
      <c r="G847" s="6">
        <v>1138</v>
      </c>
      <c r="H847" s="6">
        <v>360</v>
      </c>
      <c r="I847" s="6" t="s">
        <v>3743</v>
      </c>
      <c r="J847" s="6" t="s">
        <v>3743</v>
      </c>
      <c r="K847" s="6" t="s">
        <v>1343</v>
      </c>
      <c r="L847" s="6" t="s">
        <v>3745</v>
      </c>
      <c r="M847" s="6" t="s">
        <v>3745</v>
      </c>
      <c r="N847" s="6" t="s">
        <v>1345</v>
      </c>
    </row>
    <row r="848" spans="4:14">
      <c r="D848" t="str">
        <f>VLOOKUP(E848,地名表!N:O,2,FALSE)</f>
        <v>黑暗洞穴</v>
      </c>
      <c r="E848" s="6">
        <v>70</v>
      </c>
      <c r="F848" s="6">
        <v>303</v>
      </c>
      <c r="G848" s="6">
        <v>303</v>
      </c>
      <c r="H848" s="6">
        <v>202</v>
      </c>
      <c r="I848" s="6" t="s">
        <v>1149</v>
      </c>
      <c r="J848" s="6" t="s">
        <v>1149</v>
      </c>
      <c r="K848" s="6" t="s">
        <v>810</v>
      </c>
      <c r="L848" s="6" t="s">
        <v>1151</v>
      </c>
      <c r="M848" s="6" t="s">
        <v>1151</v>
      </c>
      <c r="N848" s="6" t="s">
        <v>812</v>
      </c>
    </row>
    <row r="849" spans="4:14">
      <c r="D849" t="str">
        <f>VLOOKUP(E849,地名表!N:O,2,FALSE)</f>
        <v>黑暗洞穴</v>
      </c>
      <c r="E849" s="6">
        <v>70</v>
      </c>
      <c r="F849" s="6">
        <v>202</v>
      </c>
      <c r="G849" s="6">
        <v>202</v>
      </c>
      <c r="H849" s="6">
        <v>202</v>
      </c>
      <c r="I849" s="6" t="s">
        <v>810</v>
      </c>
      <c r="J849" s="6" t="s">
        <v>810</v>
      </c>
      <c r="K849" s="6" t="s">
        <v>810</v>
      </c>
      <c r="L849" s="6" t="s">
        <v>812</v>
      </c>
      <c r="M849" s="6" t="s">
        <v>812</v>
      </c>
      <c r="N849" s="6" t="s">
        <v>812</v>
      </c>
    </row>
    <row r="850" spans="4:14">
      <c r="D850" t="str">
        <f>VLOOKUP(E850,地名表!N:O,2,FALSE)</f>
        <v>黑暗洞穴</v>
      </c>
      <c r="E850" s="6">
        <v>70</v>
      </c>
      <c r="F850" s="6">
        <v>111</v>
      </c>
      <c r="G850" s="6">
        <v>111</v>
      </c>
      <c r="H850" s="6">
        <v>111</v>
      </c>
      <c r="I850" s="6" t="s">
        <v>485</v>
      </c>
      <c r="J850" s="6" t="s">
        <v>485</v>
      </c>
      <c r="K850" s="6" t="s">
        <v>485</v>
      </c>
      <c r="L850" s="6" t="s">
        <v>487</v>
      </c>
      <c r="M850" s="6" t="s">
        <v>487</v>
      </c>
      <c r="N850" s="6" t="s">
        <v>487</v>
      </c>
    </row>
    <row r="851" spans="4:14">
      <c r="D851" t="str">
        <f>VLOOKUP(E851,地名表!N:O,2,FALSE)</f>
        <v>黑暗洞穴</v>
      </c>
      <c r="E851" s="6">
        <v>70</v>
      </c>
      <c r="F851" s="6">
        <v>303</v>
      </c>
      <c r="G851" s="6">
        <v>303</v>
      </c>
      <c r="H851" s="6">
        <v>302</v>
      </c>
      <c r="I851" s="6" t="s">
        <v>1149</v>
      </c>
      <c r="J851" s="6" t="s">
        <v>1149</v>
      </c>
      <c r="K851" s="6" t="s">
        <v>1145</v>
      </c>
      <c r="L851" s="6" t="s">
        <v>1151</v>
      </c>
      <c r="M851" s="6" t="s">
        <v>1151</v>
      </c>
      <c r="N851" s="6" t="s">
        <v>1147</v>
      </c>
    </row>
    <row r="852" spans="4:14">
      <c r="D852" t="str">
        <f>VLOOKUP(E852,地名表!N:O,2,FALSE)</f>
        <v>黑暗洞穴</v>
      </c>
      <c r="E852" s="6">
        <v>70</v>
      </c>
      <c r="F852" s="6">
        <v>202</v>
      </c>
      <c r="G852" s="6">
        <v>202</v>
      </c>
      <c r="H852" s="6">
        <v>302</v>
      </c>
      <c r="I852" s="6" t="s">
        <v>810</v>
      </c>
      <c r="J852" s="6" t="s">
        <v>810</v>
      </c>
      <c r="K852" s="6" t="s">
        <v>1145</v>
      </c>
      <c r="L852" s="6" t="s">
        <v>812</v>
      </c>
      <c r="M852" s="6" t="s">
        <v>812</v>
      </c>
      <c r="N852" s="6" t="s">
        <v>1147</v>
      </c>
    </row>
    <row r="853" spans="4:14">
      <c r="D853" t="str">
        <f>VLOOKUP(E853,地名表!N:O,2,FALSE)</f>
        <v>黑暗洞穴</v>
      </c>
      <c r="E853" s="6">
        <v>70</v>
      </c>
      <c r="F853" s="6">
        <v>42</v>
      </c>
      <c r="G853" s="6">
        <v>42</v>
      </c>
      <c r="H853" s="6">
        <v>302</v>
      </c>
      <c r="I853" s="6" t="s">
        <v>207</v>
      </c>
      <c r="J853" s="6" t="s">
        <v>207</v>
      </c>
      <c r="K853" s="6" t="s">
        <v>1145</v>
      </c>
      <c r="L853" s="6" t="s">
        <v>209</v>
      </c>
      <c r="M853" s="6" t="s">
        <v>209</v>
      </c>
      <c r="N853" s="6" t="s">
        <v>1147</v>
      </c>
    </row>
    <row r="854" spans="4:14">
      <c r="D854" t="str">
        <f>VLOOKUP(E854,地名表!N:O,2,FALSE)</f>
        <v>47号道路</v>
      </c>
      <c r="E854" s="6">
        <v>71</v>
      </c>
      <c r="F854" s="6">
        <v>83</v>
      </c>
      <c r="G854" s="6">
        <v>83</v>
      </c>
      <c r="H854" s="6">
        <v>352</v>
      </c>
      <c r="I854" s="6" t="s">
        <v>372</v>
      </c>
      <c r="J854" s="6" t="s">
        <v>372</v>
      </c>
      <c r="K854" s="6" t="s">
        <v>1314</v>
      </c>
      <c r="L854" s="6" t="s">
        <v>374</v>
      </c>
      <c r="M854" s="6" t="s">
        <v>374</v>
      </c>
      <c r="N854" s="6" t="s">
        <v>1316</v>
      </c>
    </row>
    <row r="855" spans="4:14">
      <c r="D855" t="str">
        <f>VLOOKUP(E855,地名表!N:O,2,FALSE)</f>
        <v>47号道路</v>
      </c>
      <c r="E855" s="6">
        <v>71</v>
      </c>
      <c r="F855" s="6">
        <v>241</v>
      </c>
      <c r="G855" s="6">
        <v>241</v>
      </c>
      <c r="H855" s="6">
        <v>241</v>
      </c>
      <c r="I855" s="6" t="s">
        <v>942</v>
      </c>
      <c r="J855" s="6" t="s">
        <v>942</v>
      </c>
      <c r="K855" s="6" t="s">
        <v>942</v>
      </c>
      <c r="L855" s="6" t="s">
        <v>944</v>
      </c>
      <c r="M855" s="6" t="s">
        <v>944</v>
      </c>
      <c r="N855" s="6" t="s">
        <v>944</v>
      </c>
    </row>
    <row r="856" spans="4:14">
      <c r="D856" t="str">
        <f>VLOOKUP(E856,地名表!N:O,2,FALSE)</f>
        <v>47号道路</v>
      </c>
      <c r="E856" s="6">
        <v>71</v>
      </c>
      <c r="F856" s="6">
        <v>132</v>
      </c>
      <c r="G856" s="6">
        <v>132</v>
      </c>
      <c r="H856" s="6">
        <v>132</v>
      </c>
      <c r="I856" s="6" t="s">
        <v>567</v>
      </c>
      <c r="J856" s="6" t="s">
        <v>567</v>
      </c>
      <c r="K856" s="6" t="s">
        <v>567</v>
      </c>
      <c r="L856" s="6" t="s">
        <v>569</v>
      </c>
      <c r="M856" s="6" t="s">
        <v>569</v>
      </c>
      <c r="N856" s="6" t="s">
        <v>569</v>
      </c>
    </row>
    <row r="857" spans="4:14">
      <c r="D857" t="str">
        <f>VLOOKUP(E857,地名表!N:O,2,FALSE)</f>
        <v>47号道路</v>
      </c>
      <c r="E857" s="6">
        <v>71</v>
      </c>
      <c r="F857" s="6">
        <v>333</v>
      </c>
      <c r="G857" s="6">
        <v>333</v>
      </c>
      <c r="H857" s="6">
        <v>333</v>
      </c>
      <c r="I857" s="6" t="s">
        <v>1251</v>
      </c>
      <c r="J857" s="6" t="s">
        <v>1251</v>
      </c>
      <c r="K857" s="6" t="s">
        <v>1251</v>
      </c>
      <c r="L857" s="6" t="s">
        <v>1253</v>
      </c>
      <c r="M857" s="6" t="s">
        <v>1253</v>
      </c>
      <c r="N857" s="6" t="s">
        <v>1253</v>
      </c>
    </row>
    <row r="858" spans="4:14">
      <c r="D858" t="str">
        <f>VLOOKUP(E858,地名表!N:O,2,FALSE)</f>
        <v>47号道路</v>
      </c>
      <c r="E858" s="6">
        <v>71</v>
      </c>
      <c r="F858" s="6">
        <v>357</v>
      </c>
      <c r="G858" s="6">
        <v>357</v>
      </c>
      <c r="H858" s="6">
        <v>357</v>
      </c>
      <c r="I858" s="6" t="s">
        <v>1331</v>
      </c>
      <c r="J858" s="6" t="s">
        <v>1331</v>
      </c>
      <c r="K858" s="6" t="s">
        <v>1331</v>
      </c>
      <c r="L858" s="6" t="s">
        <v>1333</v>
      </c>
      <c r="M858" s="6" t="s">
        <v>1333</v>
      </c>
      <c r="N858" s="6" t="s">
        <v>1333</v>
      </c>
    </row>
    <row r="859" spans="4:14">
      <c r="D859" t="str">
        <f>VLOOKUP(E859,地名表!N:O,2,FALSE)</f>
        <v>47号道路</v>
      </c>
      <c r="E859" s="6">
        <v>71</v>
      </c>
      <c r="F859" s="6">
        <v>357</v>
      </c>
      <c r="G859" s="6">
        <v>357</v>
      </c>
      <c r="H859" s="6">
        <v>357</v>
      </c>
      <c r="I859" s="6" t="s">
        <v>1331</v>
      </c>
      <c r="J859" s="6" t="s">
        <v>1331</v>
      </c>
      <c r="K859" s="6" t="s">
        <v>1331</v>
      </c>
      <c r="L859" s="6" t="s">
        <v>1333</v>
      </c>
      <c r="M859" s="6" t="s">
        <v>1333</v>
      </c>
      <c r="N859" s="6" t="s">
        <v>1333</v>
      </c>
    </row>
    <row r="860" spans="4:14">
      <c r="D860" t="str">
        <f>VLOOKUP(E860,地名表!N:O,2,FALSE)</f>
        <v>47号道路</v>
      </c>
      <c r="E860" s="6">
        <v>71</v>
      </c>
      <c r="F860" s="6">
        <v>44</v>
      </c>
      <c r="G860" s="6">
        <v>44</v>
      </c>
      <c r="H860" s="6">
        <v>44</v>
      </c>
      <c r="I860" s="6" t="s">
        <v>215</v>
      </c>
      <c r="J860" s="6" t="s">
        <v>215</v>
      </c>
      <c r="K860" s="6" t="s">
        <v>215</v>
      </c>
      <c r="L860" s="6" t="s">
        <v>217</v>
      </c>
      <c r="M860" s="6" t="s">
        <v>217</v>
      </c>
      <c r="N860" s="6" t="s">
        <v>217</v>
      </c>
    </row>
    <row r="861" spans="4:14">
      <c r="D861" t="str">
        <f>VLOOKUP(E861,地名表!N:O,2,FALSE)</f>
        <v>47号道路</v>
      </c>
      <c r="E861" s="6">
        <v>71</v>
      </c>
      <c r="F861" s="6">
        <v>329</v>
      </c>
      <c r="G861" s="6">
        <v>329</v>
      </c>
      <c r="H861" s="6">
        <v>329</v>
      </c>
      <c r="I861" s="6" t="s">
        <v>1238</v>
      </c>
      <c r="J861" s="6" t="s">
        <v>1238</v>
      </c>
      <c r="K861" s="6" t="s">
        <v>1238</v>
      </c>
      <c r="L861" s="6" t="s">
        <v>1240</v>
      </c>
      <c r="M861" s="6" t="s">
        <v>1240</v>
      </c>
      <c r="N861" s="6" t="s">
        <v>1240</v>
      </c>
    </row>
    <row r="862" spans="4:14">
      <c r="D862" t="str">
        <f>VLOOKUP(E862,地名表!N:O,2,FALSE)</f>
        <v>47号道路</v>
      </c>
      <c r="E862" s="6">
        <v>71</v>
      </c>
      <c r="F862" s="6">
        <v>357</v>
      </c>
      <c r="G862" s="6">
        <v>357</v>
      </c>
      <c r="H862" s="6">
        <v>255</v>
      </c>
      <c r="I862" s="6" t="s">
        <v>1331</v>
      </c>
      <c r="J862" s="6" t="s">
        <v>1331</v>
      </c>
      <c r="K862" s="6" t="s">
        <v>989</v>
      </c>
      <c r="L862" s="6" t="s">
        <v>1333</v>
      </c>
      <c r="M862" s="6" t="s">
        <v>1333</v>
      </c>
      <c r="N862" s="6" t="s">
        <v>991</v>
      </c>
    </row>
    <row r="863" spans="4:14">
      <c r="D863" t="str">
        <f>VLOOKUP(E863,地名表!N:O,2,FALSE)</f>
        <v>47号道路</v>
      </c>
      <c r="E863" s="6">
        <v>71</v>
      </c>
      <c r="F863" s="6">
        <v>352</v>
      </c>
      <c r="G863" s="6">
        <v>352</v>
      </c>
      <c r="H863" s="6">
        <v>255</v>
      </c>
      <c r="I863" s="6" t="s">
        <v>1314</v>
      </c>
      <c r="J863" s="6" t="s">
        <v>1314</v>
      </c>
      <c r="K863" s="6" t="s">
        <v>989</v>
      </c>
      <c r="L863" s="6" t="s">
        <v>1316</v>
      </c>
      <c r="M863" s="6" t="s">
        <v>1316</v>
      </c>
      <c r="N863" s="6" t="s">
        <v>991</v>
      </c>
    </row>
    <row r="864" spans="4:14">
      <c r="D864" t="str">
        <f>VLOOKUP(E864,地名表!N:O,2,FALSE)</f>
        <v>47号道路</v>
      </c>
      <c r="E864" s="6">
        <v>71</v>
      </c>
      <c r="F864" s="6">
        <v>352</v>
      </c>
      <c r="G864" s="6">
        <v>352</v>
      </c>
      <c r="H864" s="6">
        <v>255</v>
      </c>
      <c r="I864" s="6" t="s">
        <v>1314</v>
      </c>
      <c r="J864" s="6" t="s">
        <v>1314</v>
      </c>
      <c r="K864" s="6" t="s">
        <v>989</v>
      </c>
      <c r="L864" s="6" t="s">
        <v>1316</v>
      </c>
      <c r="M864" s="6" t="s">
        <v>1316</v>
      </c>
      <c r="N864" s="6" t="s">
        <v>991</v>
      </c>
    </row>
    <row r="865" spans="4:14">
      <c r="D865" t="str">
        <f>VLOOKUP(E865,地名表!N:O,2,FALSE)</f>
        <v>47号道路</v>
      </c>
      <c r="E865" s="6">
        <v>71</v>
      </c>
      <c r="F865" s="6">
        <v>352</v>
      </c>
      <c r="G865" s="6">
        <v>352</v>
      </c>
      <c r="H865" s="6">
        <v>132</v>
      </c>
      <c r="I865" s="6" t="s">
        <v>1314</v>
      </c>
      <c r="J865" s="6" t="s">
        <v>1314</v>
      </c>
      <c r="K865" s="6" t="s">
        <v>567</v>
      </c>
      <c r="L865" s="6" t="s">
        <v>1316</v>
      </c>
      <c r="M865" s="6" t="s">
        <v>1316</v>
      </c>
      <c r="N865" s="6" t="s">
        <v>569</v>
      </c>
    </row>
    <row r="866" spans="4:14">
      <c r="D866" t="str">
        <f>VLOOKUP(E866,地名表!N:O,2,FALSE)</f>
        <v>月见山</v>
      </c>
      <c r="E866" s="6">
        <v>72</v>
      </c>
      <c r="F866" s="6">
        <v>0</v>
      </c>
      <c r="G866" s="6">
        <v>0</v>
      </c>
      <c r="H866" s="6">
        <v>0</v>
      </c>
      <c r="I866" s="6" t="s">
        <v>25</v>
      </c>
      <c r="J866" s="6" t="s">
        <v>25</v>
      </c>
      <c r="K866" s="6" t="s">
        <v>25</v>
      </c>
      <c r="L866" s="6" t="s">
        <v>27</v>
      </c>
      <c r="M866" s="6" t="s">
        <v>27</v>
      </c>
      <c r="N866" s="6" t="s">
        <v>27</v>
      </c>
    </row>
    <row r="867" spans="4:14">
      <c r="D867" t="str">
        <f>VLOOKUP(E867,地名表!N:O,2,FALSE)</f>
        <v>月见山</v>
      </c>
      <c r="E867" s="6">
        <v>72</v>
      </c>
      <c r="F867" s="6">
        <v>0</v>
      </c>
      <c r="G867" s="6">
        <v>0</v>
      </c>
      <c r="H867" s="6">
        <v>0</v>
      </c>
      <c r="I867" s="6" t="s">
        <v>25</v>
      </c>
      <c r="J867" s="6" t="s">
        <v>25</v>
      </c>
      <c r="K867" s="6" t="s">
        <v>25</v>
      </c>
      <c r="L867" s="6" t="s">
        <v>27</v>
      </c>
      <c r="M867" s="6" t="s">
        <v>27</v>
      </c>
      <c r="N867" s="6" t="s">
        <v>27</v>
      </c>
    </row>
    <row r="868" spans="4:14">
      <c r="D868" t="str">
        <f>VLOOKUP(E868,地名表!N:O,2,FALSE)</f>
        <v>月见山</v>
      </c>
      <c r="E868" s="6">
        <v>72</v>
      </c>
      <c r="F868" s="6">
        <v>0</v>
      </c>
      <c r="G868" s="6">
        <v>0</v>
      </c>
      <c r="H868" s="6">
        <v>0</v>
      </c>
      <c r="I868" s="6" t="s">
        <v>25</v>
      </c>
      <c r="J868" s="6" t="s">
        <v>25</v>
      </c>
      <c r="K868" s="6" t="s">
        <v>25</v>
      </c>
      <c r="L868" s="6" t="s">
        <v>27</v>
      </c>
      <c r="M868" s="6" t="s">
        <v>27</v>
      </c>
      <c r="N868" s="6" t="s">
        <v>27</v>
      </c>
    </row>
    <row r="869" spans="4:14">
      <c r="D869" t="str">
        <f>VLOOKUP(E869,地名表!N:O,2,FALSE)</f>
        <v>月见山</v>
      </c>
      <c r="E869" s="6">
        <v>72</v>
      </c>
      <c r="F869" s="6">
        <v>0</v>
      </c>
      <c r="G869" s="6">
        <v>0</v>
      </c>
      <c r="H869" s="6">
        <v>0</v>
      </c>
      <c r="I869" s="6" t="s">
        <v>25</v>
      </c>
      <c r="J869" s="6" t="s">
        <v>25</v>
      </c>
      <c r="K869" s="6" t="s">
        <v>25</v>
      </c>
      <c r="L869" s="6" t="s">
        <v>27</v>
      </c>
      <c r="M869" s="6" t="s">
        <v>27</v>
      </c>
      <c r="N869" s="6" t="s">
        <v>27</v>
      </c>
    </row>
    <row r="870" spans="4:14">
      <c r="D870" t="str">
        <f>VLOOKUP(E870,地名表!N:O,2,FALSE)</f>
        <v>月见山</v>
      </c>
      <c r="E870" s="6">
        <v>72</v>
      </c>
      <c r="F870" s="6">
        <v>0</v>
      </c>
      <c r="G870" s="6">
        <v>0</v>
      </c>
      <c r="H870" s="6">
        <v>0</v>
      </c>
      <c r="I870" s="6" t="s">
        <v>25</v>
      </c>
      <c r="J870" s="6" t="s">
        <v>25</v>
      </c>
      <c r="K870" s="6" t="s">
        <v>25</v>
      </c>
      <c r="L870" s="6" t="s">
        <v>27</v>
      </c>
      <c r="M870" s="6" t="s">
        <v>27</v>
      </c>
      <c r="N870" s="6" t="s">
        <v>27</v>
      </c>
    </row>
    <row r="871" spans="4:14">
      <c r="D871" t="str">
        <f>VLOOKUP(E871,地名表!N:O,2,FALSE)</f>
        <v>月见山</v>
      </c>
      <c r="E871" s="6">
        <v>72</v>
      </c>
      <c r="F871" s="6">
        <v>0</v>
      </c>
      <c r="G871" s="6">
        <v>0</v>
      </c>
      <c r="H871" s="6">
        <v>0</v>
      </c>
      <c r="I871" s="6" t="s">
        <v>25</v>
      </c>
      <c r="J871" s="6" t="s">
        <v>25</v>
      </c>
      <c r="K871" s="6" t="s">
        <v>25</v>
      </c>
      <c r="L871" s="6" t="s">
        <v>27</v>
      </c>
      <c r="M871" s="6" t="s">
        <v>27</v>
      </c>
      <c r="N871" s="6" t="s">
        <v>27</v>
      </c>
    </row>
    <row r="872" spans="4:14">
      <c r="D872" t="str">
        <f>VLOOKUP(E872,地名表!N:O,2,FALSE)</f>
        <v>月见山</v>
      </c>
      <c r="E872" s="6">
        <v>72</v>
      </c>
      <c r="F872" s="6">
        <v>0</v>
      </c>
      <c r="G872" s="6">
        <v>0</v>
      </c>
      <c r="H872" s="6">
        <v>0</v>
      </c>
      <c r="I872" s="6" t="s">
        <v>25</v>
      </c>
      <c r="J872" s="6" t="s">
        <v>25</v>
      </c>
      <c r="K872" s="6" t="s">
        <v>25</v>
      </c>
      <c r="L872" s="6" t="s">
        <v>27</v>
      </c>
      <c r="M872" s="6" t="s">
        <v>27</v>
      </c>
      <c r="N872" s="6" t="s">
        <v>27</v>
      </c>
    </row>
    <row r="873" spans="4:14">
      <c r="D873" t="str">
        <f>VLOOKUP(E873,地名表!N:O,2,FALSE)</f>
        <v>月见山</v>
      </c>
      <c r="E873" s="6">
        <v>72</v>
      </c>
      <c r="F873" s="6">
        <v>0</v>
      </c>
      <c r="G873" s="6">
        <v>0</v>
      </c>
      <c r="H873" s="6">
        <v>0</v>
      </c>
      <c r="I873" s="6" t="s">
        <v>25</v>
      </c>
      <c r="J873" s="6" t="s">
        <v>25</v>
      </c>
      <c r="K873" s="6" t="s">
        <v>25</v>
      </c>
      <c r="L873" s="6" t="s">
        <v>27</v>
      </c>
      <c r="M873" s="6" t="s">
        <v>27</v>
      </c>
      <c r="N873" s="6" t="s">
        <v>27</v>
      </c>
    </row>
    <row r="874" spans="4:14">
      <c r="D874" t="str">
        <f>VLOOKUP(E874,地名表!N:O,2,FALSE)</f>
        <v>月见山</v>
      </c>
      <c r="E874" s="6">
        <v>72</v>
      </c>
      <c r="F874" s="6">
        <v>0</v>
      </c>
      <c r="G874" s="6">
        <v>0</v>
      </c>
      <c r="H874" s="6">
        <v>0</v>
      </c>
      <c r="I874" s="6" t="s">
        <v>25</v>
      </c>
      <c r="J874" s="6" t="s">
        <v>25</v>
      </c>
      <c r="K874" s="6" t="s">
        <v>25</v>
      </c>
      <c r="L874" s="6" t="s">
        <v>27</v>
      </c>
      <c r="M874" s="6" t="s">
        <v>27</v>
      </c>
      <c r="N874" s="6" t="s">
        <v>27</v>
      </c>
    </row>
    <row r="875" spans="4:14">
      <c r="D875" t="str">
        <f>VLOOKUP(E875,地名表!N:O,2,FALSE)</f>
        <v>月见山</v>
      </c>
      <c r="E875" s="6">
        <v>72</v>
      </c>
      <c r="F875" s="6">
        <v>0</v>
      </c>
      <c r="G875" s="6">
        <v>0</v>
      </c>
      <c r="H875" s="6">
        <v>0</v>
      </c>
      <c r="I875" s="6" t="s">
        <v>25</v>
      </c>
      <c r="J875" s="6" t="s">
        <v>25</v>
      </c>
      <c r="K875" s="6" t="s">
        <v>25</v>
      </c>
      <c r="L875" s="6" t="s">
        <v>27</v>
      </c>
      <c r="M875" s="6" t="s">
        <v>27</v>
      </c>
      <c r="N875" s="6" t="s">
        <v>27</v>
      </c>
    </row>
    <row r="876" spans="4:14">
      <c r="D876" t="str">
        <f>VLOOKUP(E876,地名表!N:O,2,FALSE)</f>
        <v>月见山</v>
      </c>
      <c r="E876" s="6">
        <v>72</v>
      </c>
      <c r="F876" s="6">
        <v>0</v>
      </c>
      <c r="G876" s="6">
        <v>0</v>
      </c>
      <c r="H876" s="6">
        <v>0</v>
      </c>
      <c r="I876" s="6" t="s">
        <v>25</v>
      </c>
      <c r="J876" s="6" t="s">
        <v>25</v>
      </c>
      <c r="K876" s="6" t="s">
        <v>25</v>
      </c>
      <c r="L876" s="6" t="s">
        <v>27</v>
      </c>
      <c r="M876" s="6" t="s">
        <v>27</v>
      </c>
      <c r="N876" s="6" t="s">
        <v>27</v>
      </c>
    </row>
    <row r="877" spans="4:14">
      <c r="D877" t="str">
        <f>VLOOKUP(E877,地名表!N:O,2,FALSE)</f>
        <v>月见山</v>
      </c>
      <c r="E877" s="6">
        <v>72</v>
      </c>
      <c r="F877" s="6">
        <v>0</v>
      </c>
      <c r="G877" s="6">
        <v>0</v>
      </c>
      <c r="H877" s="6">
        <v>0</v>
      </c>
      <c r="I877" s="6" t="s">
        <v>25</v>
      </c>
      <c r="J877" s="6" t="s">
        <v>25</v>
      </c>
      <c r="K877" s="6" t="s">
        <v>25</v>
      </c>
      <c r="L877" s="6" t="s">
        <v>27</v>
      </c>
      <c r="M877" s="6" t="s">
        <v>27</v>
      </c>
      <c r="N877" s="6" t="s">
        <v>27</v>
      </c>
    </row>
    <row r="878" spans="4:14">
      <c r="D878" t="str">
        <f>VLOOKUP(E878,地名表!N:O,2,FALSE)</f>
        <v>月见山</v>
      </c>
      <c r="E878" s="6">
        <v>73</v>
      </c>
      <c r="F878" s="6">
        <v>0</v>
      </c>
      <c r="G878" s="6">
        <v>0</v>
      </c>
      <c r="H878" s="6">
        <v>0</v>
      </c>
      <c r="I878" s="6" t="s">
        <v>25</v>
      </c>
      <c r="J878" s="6" t="s">
        <v>25</v>
      </c>
      <c r="K878" s="6" t="s">
        <v>25</v>
      </c>
      <c r="L878" s="6" t="s">
        <v>27</v>
      </c>
      <c r="M878" s="6" t="s">
        <v>27</v>
      </c>
      <c r="N878" s="6" t="s">
        <v>27</v>
      </c>
    </row>
    <row r="879" spans="4:14">
      <c r="D879" t="str">
        <f>VLOOKUP(E879,地名表!N:O,2,FALSE)</f>
        <v>月见山</v>
      </c>
      <c r="E879" s="6">
        <v>73</v>
      </c>
      <c r="F879" s="6">
        <v>0</v>
      </c>
      <c r="G879" s="6">
        <v>0</v>
      </c>
      <c r="H879" s="6">
        <v>0</v>
      </c>
      <c r="I879" s="6" t="s">
        <v>25</v>
      </c>
      <c r="J879" s="6" t="s">
        <v>25</v>
      </c>
      <c r="K879" s="6" t="s">
        <v>25</v>
      </c>
      <c r="L879" s="6" t="s">
        <v>27</v>
      </c>
      <c r="M879" s="6" t="s">
        <v>27</v>
      </c>
      <c r="N879" s="6" t="s">
        <v>27</v>
      </c>
    </row>
    <row r="880" spans="4:14">
      <c r="D880" t="str">
        <f>VLOOKUP(E880,地名表!N:O,2,FALSE)</f>
        <v>月见山</v>
      </c>
      <c r="E880" s="6">
        <v>73</v>
      </c>
      <c r="F880" s="6">
        <v>0</v>
      </c>
      <c r="G880" s="6">
        <v>0</v>
      </c>
      <c r="H880" s="6">
        <v>0</v>
      </c>
      <c r="I880" s="6" t="s">
        <v>25</v>
      </c>
      <c r="J880" s="6" t="s">
        <v>25</v>
      </c>
      <c r="K880" s="6" t="s">
        <v>25</v>
      </c>
      <c r="L880" s="6" t="s">
        <v>27</v>
      </c>
      <c r="M880" s="6" t="s">
        <v>27</v>
      </c>
      <c r="N880" s="6" t="s">
        <v>27</v>
      </c>
    </row>
    <row r="881" spans="4:14">
      <c r="D881" t="str">
        <f>VLOOKUP(E881,地名表!N:O,2,FALSE)</f>
        <v>月见山</v>
      </c>
      <c r="E881" s="6">
        <v>73</v>
      </c>
      <c r="F881" s="6">
        <v>0</v>
      </c>
      <c r="G881" s="6">
        <v>0</v>
      </c>
      <c r="H881" s="6">
        <v>0</v>
      </c>
      <c r="I881" s="6" t="s">
        <v>25</v>
      </c>
      <c r="J881" s="6" t="s">
        <v>25</v>
      </c>
      <c r="K881" s="6" t="s">
        <v>25</v>
      </c>
      <c r="L881" s="6" t="s">
        <v>27</v>
      </c>
      <c r="M881" s="6" t="s">
        <v>27</v>
      </c>
      <c r="N881" s="6" t="s">
        <v>27</v>
      </c>
    </row>
    <row r="882" spans="4:14">
      <c r="D882" t="str">
        <f>VLOOKUP(E882,地名表!N:O,2,FALSE)</f>
        <v>月见山</v>
      </c>
      <c r="E882" s="6">
        <v>73</v>
      </c>
      <c r="F882" s="6">
        <v>0</v>
      </c>
      <c r="G882" s="6">
        <v>0</v>
      </c>
      <c r="H882" s="6">
        <v>0</v>
      </c>
      <c r="I882" s="6" t="s">
        <v>25</v>
      </c>
      <c r="J882" s="6" t="s">
        <v>25</v>
      </c>
      <c r="K882" s="6" t="s">
        <v>25</v>
      </c>
      <c r="L882" s="6" t="s">
        <v>27</v>
      </c>
      <c r="M882" s="6" t="s">
        <v>27</v>
      </c>
      <c r="N882" s="6" t="s">
        <v>27</v>
      </c>
    </row>
    <row r="883" spans="4:14">
      <c r="D883" t="str">
        <f>VLOOKUP(E883,地名表!N:O,2,FALSE)</f>
        <v>月见山</v>
      </c>
      <c r="E883" s="6">
        <v>73</v>
      </c>
      <c r="F883" s="6">
        <v>0</v>
      </c>
      <c r="G883" s="6">
        <v>0</v>
      </c>
      <c r="H883" s="6">
        <v>0</v>
      </c>
      <c r="I883" s="6" t="s">
        <v>25</v>
      </c>
      <c r="J883" s="6" t="s">
        <v>25</v>
      </c>
      <c r="K883" s="6" t="s">
        <v>25</v>
      </c>
      <c r="L883" s="6" t="s">
        <v>27</v>
      </c>
      <c r="M883" s="6" t="s">
        <v>27</v>
      </c>
      <c r="N883" s="6" t="s">
        <v>27</v>
      </c>
    </row>
    <row r="884" spans="4:14">
      <c r="D884" t="str">
        <f>VLOOKUP(E884,地名表!N:O,2,FALSE)</f>
        <v>月见山</v>
      </c>
      <c r="E884" s="6">
        <v>73</v>
      </c>
      <c r="F884" s="6">
        <v>0</v>
      </c>
      <c r="G884" s="6">
        <v>0</v>
      </c>
      <c r="H884" s="6">
        <v>0</v>
      </c>
      <c r="I884" s="6" t="s">
        <v>25</v>
      </c>
      <c r="J884" s="6" t="s">
        <v>25</v>
      </c>
      <c r="K884" s="6" t="s">
        <v>25</v>
      </c>
      <c r="L884" s="6" t="s">
        <v>27</v>
      </c>
      <c r="M884" s="6" t="s">
        <v>27</v>
      </c>
      <c r="N884" s="6" t="s">
        <v>27</v>
      </c>
    </row>
    <row r="885" spans="4:14">
      <c r="D885" t="str">
        <f>VLOOKUP(E885,地名表!N:O,2,FALSE)</f>
        <v>月见山</v>
      </c>
      <c r="E885" s="6">
        <v>73</v>
      </c>
      <c r="F885" s="6">
        <v>0</v>
      </c>
      <c r="G885" s="6">
        <v>0</v>
      </c>
      <c r="H885" s="6">
        <v>0</v>
      </c>
      <c r="I885" s="6" t="s">
        <v>25</v>
      </c>
      <c r="J885" s="6" t="s">
        <v>25</v>
      </c>
      <c r="K885" s="6" t="s">
        <v>25</v>
      </c>
      <c r="L885" s="6" t="s">
        <v>27</v>
      </c>
      <c r="M885" s="6" t="s">
        <v>27</v>
      </c>
      <c r="N885" s="6" t="s">
        <v>27</v>
      </c>
    </row>
    <row r="886" spans="4:14">
      <c r="D886" t="str">
        <f>VLOOKUP(E886,地名表!N:O,2,FALSE)</f>
        <v>月见山</v>
      </c>
      <c r="E886" s="6">
        <v>73</v>
      </c>
      <c r="F886" s="6">
        <v>0</v>
      </c>
      <c r="G886" s="6">
        <v>0</v>
      </c>
      <c r="H886" s="6">
        <v>0</v>
      </c>
      <c r="I886" s="6" t="s">
        <v>25</v>
      </c>
      <c r="J886" s="6" t="s">
        <v>25</v>
      </c>
      <c r="K886" s="6" t="s">
        <v>25</v>
      </c>
      <c r="L886" s="6" t="s">
        <v>27</v>
      </c>
      <c r="M886" s="6" t="s">
        <v>27</v>
      </c>
      <c r="N886" s="6" t="s">
        <v>27</v>
      </c>
    </row>
    <row r="887" spans="4:14">
      <c r="D887" t="str">
        <f>VLOOKUP(E887,地名表!N:O,2,FALSE)</f>
        <v>月见山</v>
      </c>
      <c r="E887" s="6">
        <v>73</v>
      </c>
      <c r="F887" s="6">
        <v>0</v>
      </c>
      <c r="G887" s="6">
        <v>0</v>
      </c>
      <c r="H887" s="6">
        <v>0</v>
      </c>
      <c r="I887" s="6" t="s">
        <v>25</v>
      </c>
      <c r="J887" s="6" t="s">
        <v>25</v>
      </c>
      <c r="K887" s="6" t="s">
        <v>25</v>
      </c>
      <c r="L887" s="6" t="s">
        <v>27</v>
      </c>
      <c r="M887" s="6" t="s">
        <v>27</v>
      </c>
      <c r="N887" s="6" t="s">
        <v>27</v>
      </c>
    </row>
    <row r="888" spans="4:14">
      <c r="D888" t="str">
        <f>VLOOKUP(E888,地名表!N:O,2,FALSE)</f>
        <v>月见山</v>
      </c>
      <c r="E888" s="6">
        <v>73</v>
      </c>
      <c r="F888" s="6">
        <v>0</v>
      </c>
      <c r="G888" s="6">
        <v>0</v>
      </c>
      <c r="H888" s="6">
        <v>0</v>
      </c>
      <c r="I888" s="6" t="s">
        <v>25</v>
      </c>
      <c r="J888" s="6" t="s">
        <v>25</v>
      </c>
      <c r="K888" s="6" t="s">
        <v>25</v>
      </c>
      <c r="L888" s="6" t="s">
        <v>27</v>
      </c>
      <c r="M888" s="6" t="s">
        <v>27</v>
      </c>
      <c r="N888" s="6" t="s">
        <v>27</v>
      </c>
    </row>
    <row r="889" spans="4:14">
      <c r="D889" t="str">
        <f>VLOOKUP(E889,地名表!N:O,2,FALSE)</f>
        <v>月见山</v>
      </c>
      <c r="E889" s="6">
        <v>73</v>
      </c>
      <c r="F889" s="6">
        <v>0</v>
      </c>
      <c r="G889" s="6">
        <v>0</v>
      </c>
      <c r="H889" s="6">
        <v>0</v>
      </c>
      <c r="I889" s="6" t="s">
        <v>25</v>
      </c>
      <c r="J889" s="6" t="s">
        <v>25</v>
      </c>
      <c r="K889" s="6" t="s">
        <v>25</v>
      </c>
      <c r="L889" s="6" t="s">
        <v>27</v>
      </c>
      <c r="M889" s="6" t="s">
        <v>27</v>
      </c>
      <c r="N889" s="6" t="s">
        <v>27</v>
      </c>
    </row>
    <row r="890" spans="4:14">
      <c r="D890" t="str">
        <f>VLOOKUP(E890,地名表!N:O,2,FALSE)</f>
        <v>双子岛</v>
      </c>
      <c r="E890" s="6">
        <v>74</v>
      </c>
      <c r="F890" s="6">
        <v>41</v>
      </c>
      <c r="G890" s="6">
        <v>41</v>
      </c>
      <c r="H890" s="6">
        <v>41</v>
      </c>
      <c r="I890" s="6" t="s">
        <v>202</v>
      </c>
      <c r="J890" s="6" t="s">
        <v>202</v>
      </c>
      <c r="K890" s="6" t="s">
        <v>202</v>
      </c>
      <c r="L890" s="6" t="s">
        <v>204</v>
      </c>
      <c r="M890" s="6" t="s">
        <v>204</v>
      </c>
      <c r="N890" s="6" t="s">
        <v>204</v>
      </c>
    </row>
    <row r="891" spans="4:14">
      <c r="D891" t="str">
        <f>VLOOKUP(E891,地名表!N:O,2,FALSE)</f>
        <v>双子岛</v>
      </c>
      <c r="E891" s="6">
        <v>74</v>
      </c>
      <c r="F891" s="6">
        <v>42</v>
      </c>
      <c r="G891" s="6">
        <v>42</v>
      </c>
      <c r="H891" s="6">
        <v>42</v>
      </c>
      <c r="I891" s="6" t="s">
        <v>207</v>
      </c>
      <c r="J891" s="6" t="s">
        <v>207</v>
      </c>
      <c r="K891" s="6" t="s">
        <v>207</v>
      </c>
      <c r="L891" s="6" t="s">
        <v>209</v>
      </c>
      <c r="M891" s="6" t="s">
        <v>209</v>
      </c>
      <c r="N891" s="6" t="s">
        <v>209</v>
      </c>
    </row>
    <row r="892" spans="4:14">
      <c r="D892" t="str">
        <f>VLOOKUP(E892,地名表!N:O,2,FALSE)</f>
        <v>双子岛</v>
      </c>
      <c r="E892" s="6">
        <v>74</v>
      </c>
      <c r="F892" s="6">
        <v>54</v>
      </c>
      <c r="G892" s="6">
        <v>54</v>
      </c>
      <c r="H892" s="6">
        <v>54</v>
      </c>
      <c r="I892" s="6" t="s">
        <v>256</v>
      </c>
      <c r="J892" s="6" t="s">
        <v>256</v>
      </c>
      <c r="K892" s="6" t="s">
        <v>256</v>
      </c>
      <c r="L892" s="6" t="s">
        <v>258</v>
      </c>
      <c r="M892" s="6" t="s">
        <v>258</v>
      </c>
      <c r="N892" s="6" t="s">
        <v>258</v>
      </c>
    </row>
    <row r="893" spans="4:14">
      <c r="D893" t="str">
        <f>VLOOKUP(E893,地名表!N:O,2,FALSE)</f>
        <v>双子岛</v>
      </c>
      <c r="E893" s="6">
        <v>74</v>
      </c>
      <c r="F893" s="6">
        <v>363</v>
      </c>
      <c r="G893" s="6">
        <v>363</v>
      </c>
      <c r="H893" s="6">
        <v>363</v>
      </c>
      <c r="I893" s="6" t="s">
        <v>1355</v>
      </c>
      <c r="J893" s="6" t="s">
        <v>1355</v>
      </c>
      <c r="K893" s="6" t="s">
        <v>1355</v>
      </c>
      <c r="L893" s="6" t="s">
        <v>1357</v>
      </c>
      <c r="M893" s="6" t="s">
        <v>1357</v>
      </c>
      <c r="N893" s="6" t="s">
        <v>1357</v>
      </c>
    </row>
    <row r="894" spans="4:14">
      <c r="D894" t="str">
        <f>VLOOKUP(E894,地名表!N:O,2,FALSE)</f>
        <v>双子岛</v>
      </c>
      <c r="E894" s="6">
        <v>74</v>
      </c>
      <c r="F894" s="6">
        <v>42</v>
      </c>
      <c r="G894" s="6">
        <v>42</v>
      </c>
      <c r="H894" s="6">
        <v>42</v>
      </c>
      <c r="I894" s="6" t="s">
        <v>207</v>
      </c>
      <c r="J894" s="6" t="s">
        <v>207</v>
      </c>
      <c r="K894" s="6" t="s">
        <v>207</v>
      </c>
      <c r="L894" s="6" t="s">
        <v>209</v>
      </c>
      <c r="M894" s="6" t="s">
        <v>209</v>
      </c>
      <c r="N894" s="6" t="s">
        <v>209</v>
      </c>
    </row>
    <row r="895" spans="4:14">
      <c r="D895" t="str">
        <f>VLOOKUP(E895,地名表!N:O,2,FALSE)</f>
        <v>双子岛</v>
      </c>
      <c r="E895" s="6">
        <v>74</v>
      </c>
      <c r="F895" s="6">
        <v>55</v>
      </c>
      <c r="G895" s="6">
        <v>55</v>
      </c>
      <c r="H895" s="6">
        <v>55</v>
      </c>
      <c r="I895" s="6" t="s">
        <v>261</v>
      </c>
      <c r="J895" s="6" t="s">
        <v>261</v>
      </c>
      <c r="K895" s="6" t="s">
        <v>261</v>
      </c>
      <c r="L895" s="6" t="s">
        <v>263</v>
      </c>
      <c r="M895" s="6" t="s">
        <v>263</v>
      </c>
      <c r="N895" s="6" t="s">
        <v>263</v>
      </c>
    </row>
    <row r="896" spans="4:14">
      <c r="D896" t="str">
        <f>VLOOKUP(E896,地名表!N:O,2,FALSE)</f>
        <v>双子岛</v>
      </c>
      <c r="E896" s="6">
        <v>74</v>
      </c>
      <c r="F896" s="6">
        <v>364</v>
      </c>
      <c r="G896" s="6">
        <v>364</v>
      </c>
      <c r="H896" s="6">
        <v>364</v>
      </c>
      <c r="I896" s="6" t="s">
        <v>1358</v>
      </c>
      <c r="J896" s="6" t="s">
        <v>1358</v>
      </c>
      <c r="K896" s="6" t="s">
        <v>1358</v>
      </c>
      <c r="L896" s="6" t="s">
        <v>1360</v>
      </c>
      <c r="M896" s="6" t="s">
        <v>1360</v>
      </c>
      <c r="N896" s="6" t="s">
        <v>1360</v>
      </c>
    </row>
    <row r="897" spans="4:14">
      <c r="D897" t="str">
        <f>VLOOKUP(E897,地名表!N:O,2,FALSE)</f>
        <v>双子岛</v>
      </c>
      <c r="E897" s="6">
        <v>74</v>
      </c>
      <c r="F897" s="6">
        <v>364</v>
      </c>
      <c r="G897" s="6">
        <v>364</v>
      </c>
      <c r="H897" s="6">
        <v>364</v>
      </c>
      <c r="I897" s="6" t="s">
        <v>1358</v>
      </c>
      <c r="J897" s="6" t="s">
        <v>1358</v>
      </c>
      <c r="K897" s="6" t="s">
        <v>1358</v>
      </c>
      <c r="L897" s="6" t="s">
        <v>1360</v>
      </c>
      <c r="M897" s="6" t="s">
        <v>1360</v>
      </c>
      <c r="N897" s="6" t="s">
        <v>1360</v>
      </c>
    </row>
    <row r="898" spans="4:14">
      <c r="D898" t="str">
        <f>VLOOKUP(E898,地名表!N:O,2,FALSE)</f>
        <v>双子岛</v>
      </c>
      <c r="E898" s="6">
        <v>74</v>
      </c>
      <c r="F898" s="6">
        <v>362</v>
      </c>
      <c r="G898" s="6">
        <v>362</v>
      </c>
      <c r="H898" s="6">
        <v>362</v>
      </c>
      <c r="I898" s="6" t="s">
        <v>1352</v>
      </c>
      <c r="J898" s="6" t="s">
        <v>1352</v>
      </c>
      <c r="K898" s="6" t="s">
        <v>1352</v>
      </c>
      <c r="L898" s="6" t="s">
        <v>1354</v>
      </c>
      <c r="M898" s="6" t="s">
        <v>1354</v>
      </c>
      <c r="N898" s="6" t="s">
        <v>1354</v>
      </c>
    </row>
    <row r="899" spans="4:14">
      <c r="D899" t="str">
        <f>VLOOKUP(E899,地名表!N:O,2,FALSE)</f>
        <v>双子岛</v>
      </c>
      <c r="E899" s="6">
        <v>74</v>
      </c>
      <c r="F899" s="6">
        <v>478</v>
      </c>
      <c r="G899" s="6">
        <v>54</v>
      </c>
      <c r="H899" s="6">
        <v>478</v>
      </c>
      <c r="I899" s="6" t="s">
        <v>1724</v>
      </c>
      <c r="J899" s="6" t="s">
        <v>256</v>
      </c>
      <c r="K899" s="6" t="s">
        <v>1724</v>
      </c>
      <c r="L899" s="6" t="s">
        <v>1726</v>
      </c>
      <c r="M899" s="6" t="s">
        <v>1726</v>
      </c>
      <c r="N899" s="6" t="s">
        <v>1726</v>
      </c>
    </row>
    <row r="900" spans="4:14">
      <c r="D900" t="str">
        <f>VLOOKUP(E900,地名表!N:O,2,FALSE)</f>
        <v>双子岛</v>
      </c>
      <c r="E900" s="6">
        <v>74</v>
      </c>
      <c r="F900" s="6">
        <v>365</v>
      </c>
      <c r="G900" s="6">
        <v>365</v>
      </c>
      <c r="H900" s="6">
        <v>365</v>
      </c>
      <c r="I900" s="6" t="s">
        <v>1361</v>
      </c>
      <c r="J900" s="6" t="s">
        <v>1361</v>
      </c>
      <c r="K900" s="6" t="s">
        <v>1361</v>
      </c>
      <c r="L900" s="6" t="s">
        <v>1363</v>
      </c>
      <c r="M900" s="6" t="s">
        <v>1363</v>
      </c>
      <c r="N900" s="6" t="s">
        <v>1363</v>
      </c>
    </row>
    <row r="901" spans="4:14">
      <c r="D901" t="str">
        <f>VLOOKUP(E901,地名表!N:O,2,FALSE)</f>
        <v>双子岛</v>
      </c>
      <c r="E901" s="6">
        <v>74</v>
      </c>
      <c r="F901" s="6">
        <v>365</v>
      </c>
      <c r="G901" s="6">
        <v>54</v>
      </c>
      <c r="H901" s="6">
        <v>478</v>
      </c>
      <c r="I901" s="6" t="s">
        <v>1361</v>
      </c>
      <c r="J901" s="6" t="s">
        <v>256</v>
      </c>
      <c r="K901" s="6" t="s">
        <v>1724</v>
      </c>
      <c r="L901" s="6" t="s">
        <v>1363</v>
      </c>
      <c r="M901" s="6" t="s">
        <v>1363</v>
      </c>
      <c r="N901" s="6" t="s">
        <v>1726</v>
      </c>
    </row>
    <row r="902" spans="4:14">
      <c r="D902" t="str">
        <f>VLOOKUP(E902,地名表!N:O,2,FALSE)</f>
        <v>双子岛</v>
      </c>
      <c r="E902" s="6">
        <v>75</v>
      </c>
      <c r="F902" s="6">
        <v>86</v>
      </c>
      <c r="G902" s="6">
        <v>86</v>
      </c>
      <c r="H902" s="6">
        <v>86</v>
      </c>
      <c r="I902" s="6" t="s">
        <v>383</v>
      </c>
      <c r="J902" s="6" t="s">
        <v>383</v>
      </c>
      <c r="K902" s="6" t="s">
        <v>383</v>
      </c>
      <c r="L902" s="6" t="s">
        <v>385</v>
      </c>
      <c r="M902" s="6" t="s">
        <v>385</v>
      </c>
      <c r="N902" s="6" t="s">
        <v>385</v>
      </c>
    </row>
    <row r="903" spans="4:14">
      <c r="D903" t="str">
        <f>VLOOKUP(E903,地名表!N:O,2,FALSE)</f>
        <v>双子岛</v>
      </c>
      <c r="E903" s="6">
        <v>75</v>
      </c>
      <c r="F903" s="6">
        <v>42</v>
      </c>
      <c r="G903" s="6">
        <v>42</v>
      </c>
      <c r="H903" s="6">
        <v>42</v>
      </c>
      <c r="I903" s="6" t="s">
        <v>207</v>
      </c>
      <c r="J903" s="6" t="s">
        <v>207</v>
      </c>
      <c r="K903" s="6" t="s">
        <v>207</v>
      </c>
      <c r="L903" s="6" t="s">
        <v>209</v>
      </c>
      <c r="M903" s="6" t="s">
        <v>209</v>
      </c>
      <c r="N903" s="6" t="s">
        <v>209</v>
      </c>
    </row>
    <row r="904" spans="4:14">
      <c r="D904" t="str">
        <f>VLOOKUP(E904,地名表!N:O,2,FALSE)</f>
        <v>双子岛</v>
      </c>
      <c r="E904" s="6">
        <v>75</v>
      </c>
      <c r="F904" s="6">
        <v>54</v>
      </c>
      <c r="G904" s="6">
        <v>54</v>
      </c>
      <c r="H904" s="6">
        <v>54</v>
      </c>
      <c r="I904" s="6" t="s">
        <v>256</v>
      </c>
      <c r="J904" s="6" t="s">
        <v>256</v>
      </c>
      <c r="K904" s="6" t="s">
        <v>256</v>
      </c>
      <c r="L904" s="6" t="s">
        <v>258</v>
      </c>
      <c r="M904" s="6" t="s">
        <v>258</v>
      </c>
      <c r="N904" s="6" t="s">
        <v>258</v>
      </c>
    </row>
    <row r="905" spans="4:14">
      <c r="D905" t="str">
        <f>VLOOKUP(E905,地名表!N:O,2,FALSE)</f>
        <v>双子岛</v>
      </c>
      <c r="E905" s="6">
        <v>75</v>
      </c>
      <c r="F905" s="6">
        <v>86</v>
      </c>
      <c r="G905" s="6">
        <v>86</v>
      </c>
      <c r="H905" s="6">
        <v>86</v>
      </c>
      <c r="I905" s="6" t="s">
        <v>383</v>
      </c>
      <c r="J905" s="6" t="s">
        <v>383</v>
      </c>
      <c r="K905" s="6" t="s">
        <v>383</v>
      </c>
      <c r="L905" s="6" t="s">
        <v>385</v>
      </c>
      <c r="M905" s="6" t="s">
        <v>385</v>
      </c>
      <c r="N905" s="6" t="s">
        <v>385</v>
      </c>
    </row>
    <row r="906" spans="4:14">
      <c r="D906" t="str">
        <f>VLOOKUP(E906,地名表!N:O,2,FALSE)</f>
        <v>双子岛</v>
      </c>
      <c r="E906" s="6">
        <v>75</v>
      </c>
      <c r="F906" s="6">
        <v>42</v>
      </c>
      <c r="G906" s="6">
        <v>42</v>
      </c>
      <c r="H906" s="6">
        <v>42</v>
      </c>
      <c r="I906" s="6" t="s">
        <v>207</v>
      </c>
      <c r="J906" s="6" t="s">
        <v>207</v>
      </c>
      <c r="K906" s="6" t="s">
        <v>207</v>
      </c>
      <c r="L906" s="6" t="s">
        <v>209</v>
      </c>
      <c r="M906" s="6" t="s">
        <v>209</v>
      </c>
      <c r="N906" s="6" t="s">
        <v>209</v>
      </c>
    </row>
    <row r="907" spans="4:14">
      <c r="D907" t="str">
        <f>VLOOKUP(E907,地名表!N:O,2,FALSE)</f>
        <v>双子岛</v>
      </c>
      <c r="E907" s="6">
        <v>75</v>
      </c>
      <c r="F907" s="6">
        <v>55</v>
      </c>
      <c r="G907" s="6">
        <v>55</v>
      </c>
      <c r="H907" s="6">
        <v>55</v>
      </c>
      <c r="I907" s="6" t="s">
        <v>261</v>
      </c>
      <c r="J907" s="6" t="s">
        <v>261</v>
      </c>
      <c r="K907" s="6" t="s">
        <v>261</v>
      </c>
      <c r="L907" s="6" t="s">
        <v>263</v>
      </c>
      <c r="M907" s="6" t="s">
        <v>263</v>
      </c>
      <c r="N907" s="6" t="s">
        <v>263</v>
      </c>
    </row>
    <row r="908" spans="4:14">
      <c r="D908" t="str">
        <f>VLOOKUP(E908,地名表!N:O,2,FALSE)</f>
        <v>双子岛</v>
      </c>
      <c r="E908" s="6">
        <v>75</v>
      </c>
      <c r="F908" s="6">
        <v>363</v>
      </c>
      <c r="G908" s="6">
        <v>363</v>
      </c>
      <c r="H908" s="6">
        <v>363</v>
      </c>
      <c r="I908" s="6" t="s">
        <v>1355</v>
      </c>
      <c r="J908" s="6" t="s">
        <v>1355</v>
      </c>
      <c r="K908" s="6" t="s">
        <v>1355</v>
      </c>
      <c r="L908" s="6" t="s">
        <v>1357</v>
      </c>
      <c r="M908" s="6" t="s">
        <v>1357</v>
      </c>
      <c r="N908" s="6" t="s">
        <v>1357</v>
      </c>
    </row>
    <row r="909" spans="4:14">
      <c r="D909" t="str">
        <f>VLOOKUP(E909,地名表!N:O,2,FALSE)</f>
        <v>双子岛</v>
      </c>
      <c r="E909" s="6">
        <v>75</v>
      </c>
      <c r="F909" s="6">
        <v>364</v>
      </c>
      <c r="G909" s="6">
        <v>364</v>
      </c>
      <c r="H909" s="6">
        <v>364</v>
      </c>
      <c r="I909" s="6" t="s">
        <v>1358</v>
      </c>
      <c r="J909" s="6" t="s">
        <v>1358</v>
      </c>
      <c r="K909" s="6" t="s">
        <v>1358</v>
      </c>
      <c r="L909" s="6" t="s">
        <v>1360</v>
      </c>
      <c r="M909" s="6" t="s">
        <v>1360</v>
      </c>
      <c r="N909" s="6" t="s">
        <v>1360</v>
      </c>
    </row>
    <row r="910" spans="4:14">
      <c r="D910" t="str">
        <f>VLOOKUP(E910,地名表!N:O,2,FALSE)</f>
        <v>双子岛</v>
      </c>
      <c r="E910" s="6">
        <v>75</v>
      </c>
      <c r="F910" s="6">
        <v>55</v>
      </c>
      <c r="G910" s="6">
        <v>55</v>
      </c>
      <c r="H910" s="6">
        <v>55</v>
      </c>
      <c r="I910" s="6" t="s">
        <v>261</v>
      </c>
      <c r="J910" s="6" t="s">
        <v>261</v>
      </c>
      <c r="K910" s="6" t="s">
        <v>261</v>
      </c>
      <c r="L910" s="6" t="s">
        <v>263</v>
      </c>
      <c r="M910" s="6" t="s">
        <v>263</v>
      </c>
      <c r="N910" s="6" t="s">
        <v>263</v>
      </c>
    </row>
    <row r="911" spans="4:14">
      <c r="D911" t="str">
        <f>VLOOKUP(E911,地名表!N:O,2,FALSE)</f>
        <v>双子岛</v>
      </c>
      <c r="E911" s="6">
        <v>75</v>
      </c>
      <c r="F911" s="6">
        <v>54</v>
      </c>
      <c r="G911" s="6">
        <v>54</v>
      </c>
      <c r="H911" s="6">
        <v>478</v>
      </c>
      <c r="I911" s="6" t="s">
        <v>256</v>
      </c>
      <c r="J911" s="6" t="s">
        <v>256</v>
      </c>
      <c r="K911" s="6" t="s">
        <v>1724</v>
      </c>
      <c r="L911" s="6" t="s">
        <v>258</v>
      </c>
      <c r="M911" s="6" t="s">
        <v>258</v>
      </c>
      <c r="N911" s="6" t="s">
        <v>1726</v>
      </c>
    </row>
    <row r="912" spans="4:14">
      <c r="D912" t="str">
        <f>VLOOKUP(E912,地名表!N:O,2,FALSE)</f>
        <v>双子岛</v>
      </c>
      <c r="E912" s="6">
        <v>75</v>
      </c>
      <c r="F912" s="6">
        <v>364</v>
      </c>
      <c r="G912" s="6">
        <v>364</v>
      </c>
      <c r="H912" s="6">
        <v>478</v>
      </c>
      <c r="I912" s="6" t="s">
        <v>1358</v>
      </c>
      <c r="J912" s="6" t="s">
        <v>1358</v>
      </c>
      <c r="K912" s="6" t="s">
        <v>1724</v>
      </c>
      <c r="L912" s="6" t="s">
        <v>1360</v>
      </c>
      <c r="M912" s="6" t="s">
        <v>1360</v>
      </c>
      <c r="N912" s="6" t="s">
        <v>1726</v>
      </c>
    </row>
    <row r="913" spans="4:14">
      <c r="D913" t="str">
        <f>VLOOKUP(E913,地名表!N:O,2,FALSE)</f>
        <v>双子岛</v>
      </c>
      <c r="E913" s="6">
        <v>75</v>
      </c>
      <c r="F913" s="6">
        <v>364</v>
      </c>
      <c r="G913" s="6">
        <v>364</v>
      </c>
      <c r="H913" s="6">
        <v>364</v>
      </c>
      <c r="I913" s="6" t="s">
        <v>1358</v>
      </c>
      <c r="J913" s="6" t="s">
        <v>1358</v>
      </c>
      <c r="K913" s="6" t="s">
        <v>1358</v>
      </c>
      <c r="L913" s="6" t="s">
        <v>1360</v>
      </c>
      <c r="M913" s="6" t="s">
        <v>1360</v>
      </c>
      <c r="N913" s="6" t="s">
        <v>1360</v>
      </c>
    </row>
    <row r="914" spans="4:14">
      <c r="D914" t="str">
        <f>VLOOKUP(E914,地名表!N:O,2,FALSE)</f>
        <v>双子岛</v>
      </c>
      <c r="E914" s="6">
        <v>76</v>
      </c>
      <c r="F914" s="6">
        <v>86</v>
      </c>
      <c r="G914" s="6">
        <v>86</v>
      </c>
      <c r="H914" s="6">
        <v>86</v>
      </c>
      <c r="I914" s="6" t="s">
        <v>383</v>
      </c>
      <c r="J914" s="6" t="s">
        <v>383</v>
      </c>
      <c r="K914" s="6" t="s">
        <v>383</v>
      </c>
      <c r="L914" s="6" t="s">
        <v>385</v>
      </c>
      <c r="M914" s="6" t="s">
        <v>385</v>
      </c>
      <c r="N914" s="6" t="s">
        <v>385</v>
      </c>
    </row>
    <row r="915" spans="4:14">
      <c r="D915" t="str">
        <f>VLOOKUP(E915,地名表!N:O,2,FALSE)</f>
        <v>双子岛</v>
      </c>
      <c r="E915" s="6">
        <v>76</v>
      </c>
      <c r="F915" s="6">
        <v>42</v>
      </c>
      <c r="G915" s="6">
        <v>42</v>
      </c>
      <c r="H915" s="6">
        <v>42</v>
      </c>
      <c r="I915" s="6" t="s">
        <v>207</v>
      </c>
      <c r="J915" s="6" t="s">
        <v>207</v>
      </c>
      <c r="K915" s="6" t="s">
        <v>207</v>
      </c>
      <c r="L915" s="6" t="s">
        <v>209</v>
      </c>
      <c r="M915" s="6" t="s">
        <v>209</v>
      </c>
      <c r="N915" s="6" t="s">
        <v>209</v>
      </c>
    </row>
    <row r="916" spans="4:14">
      <c r="D916" t="str">
        <f>VLOOKUP(E916,地名表!N:O,2,FALSE)</f>
        <v>双子岛</v>
      </c>
      <c r="E916" s="6">
        <v>76</v>
      </c>
      <c r="F916" s="6">
        <v>54</v>
      </c>
      <c r="G916" s="6">
        <v>54</v>
      </c>
      <c r="H916" s="6">
        <v>54</v>
      </c>
      <c r="I916" s="6" t="s">
        <v>256</v>
      </c>
      <c r="J916" s="6" t="s">
        <v>256</v>
      </c>
      <c r="K916" s="6" t="s">
        <v>256</v>
      </c>
      <c r="L916" s="6" t="s">
        <v>258</v>
      </c>
      <c r="M916" s="6" t="s">
        <v>258</v>
      </c>
      <c r="N916" s="6" t="s">
        <v>258</v>
      </c>
    </row>
    <row r="917" spans="4:14">
      <c r="D917" t="str">
        <f>VLOOKUP(E917,地名表!N:O,2,FALSE)</f>
        <v>双子岛</v>
      </c>
      <c r="E917" s="6">
        <v>76</v>
      </c>
      <c r="F917" s="6">
        <v>363</v>
      </c>
      <c r="G917" s="6">
        <v>363</v>
      </c>
      <c r="H917" s="6">
        <v>363</v>
      </c>
      <c r="I917" s="6" t="s">
        <v>1355</v>
      </c>
      <c r="J917" s="6" t="s">
        <v>1355</v>
      </c>
      <c r="K917" s="6" t="s">
        <v>1355</v>
      </c>
      <c r="L917" s="6" t="s">
        <v>1357</v>
      </c>
      <c r="M917" s="6" t="s">
        <v>1357</v>
      </c>
      <c r="N917" s="6" t="s">
        <v>1357</v>
      </c>
    </row>
    <row r="918" spans="4:14">
      <c r="D918" t="str">
        <f>VLOOKUP(E918,地名表!N:O,2,FALSE)</f>
        <v>双子岛</v>
      </c>
      <c r="E918" s="6">
        <v>76</v>
      </c>
      <c r="F918" s="6">
        <v>362</v>
      </c>
      <c r="G918" s="6">
        <v>362</v>
      </c>
      <c r="H918" s="6">
        <v>362</v>
      </c>
      <c r="I918" s="6" t="s">
        <v>1352</v>
      </c>
      <c r="J918" s="6" t="s">
        <v>1352</v>
      </c>
      <c r="K918" s="6" t="s">
        <v>1352</v>
      </c>
      <c r="L918" s="6" t="s">
        <v>1354</v>
      </c>
      <c r="M918" s="6" t="s">
        <v>1354</v>
      </c>
      <c r="N918" s="6" t="s">
        <v>1354</v>
      </c>
    </row>
    <row r="919" spans="4:14">
      <c r="D919" t="str">
        <f>VLOOKUP(E919,地名表!N:O,2,FALSE)</f>
        <v>双子岛</v>
      </c>
      <c r="E919" s="6">
        <v>76</v>
      </c>
      <c r="F919" s="6">
        <v>55</v>
      </c>
      <c r="G919" s="6">
        <v>55</v>
      </c>
      <c r="H919" s="6">
        <v>55</v>
      </c>
      <c r="I919" s="6" t="s">
        <v>261</v>
      </c>
      <c r="J919" s="6" t="s">
        <v>261</v>
      </c>
      <c r="K919" s="6" t="s">
        <v>261</v>
      </c>
      <c r="L919" s="6" t="s">
        <v>263</v>
      </c>
      <c r="M919" s="6" t="s">
        <v>263</v>
      </c>
      <c r="N919" s="6" t="s">
        <v>263</v>
      </c>
    </row>
    <row r="920" spans="4:14">
      <c r="D920" t="str">
        <f>VLOOKUP(E920,地名表!N:O,2,FALSE)</f>
        <v>双子岛</v>
      </c>
      <c r="E920" s="6">
        <v>76</v>
      </c>
      <c r="F920" s="6">
        <v>364</v>
      </c>
      <c r="G920" s="6">
        <v>364</v>
      </c>
      <c r="H920" s="6">
        <v>364</v>
      </c>
      <c r="I920" s="6" t="s">
        <v>1358</v>
      </c>
      <c r="J920" s="6" t="s">
        <v>1358</v>
      </c>
      <c r="K920" s="6" t="s">
        <v>1358</v>
      </c>
      <c r="L920" s="6" t="s">
        <v>1360</v>
      </c>
      <c r="M920" s="6" t="s">
        <v>1360</v>
      </c>
      <c r="N920" s="6" t="s">
        <v>1360</v>
      </c>
    </row>
    <row r="921" spans="4:14">
      <c r="D921" t="str">
        <f>VLOOKUP(E921,地名表!N:O,2,FALSE)</f>
        <v>双子岛</v>
      </c>
      <c r="E921" s="6">
        <v>76</v>
      </c>
      <c r="F921" s="6">
        <v>41</v>
      </c>
      <c r="G921" s="6">
        <v>41</v>
      </c>
      <c r="H921" s="6">
        <v>363</v>
      </c>
      <c r="I921" s="6" t="s">
        <v>202</v>
      </c>
      <c r="J921" s="6" t="s">
        <v>202</v>
      </c>
      <c r="K921" s="6" t="s">
        <v>1355</v>
      </c>
      <c r="L921" s="6" t="s">
        <v>204</v>
      </c>
      <c r="M921" s="6" t="s">
        <v>204</v>
      </c>
      <c r="N921" s="6" t="s">
        <v>1357</v>
      </c>
    </row>
    <row r="922" spans="4:14">
      <c r="D922" t="str">
        <f>VLOOKUP(E922,地名表!N:O,2,FALSE)</f>
        <v>双子岛</v>
      </c>
      <c r="E922" s="6">
        <v>76</v>
      </c>
      <c r="F922" s="6">
        <v>55</v>
      </c>
      <c r="G922" s="6">
        <v>55</v>
      </c>
      <c r="H922" s="6">
        <v>55</v>
      </c>
      <c r="I922" s="6" t="s">
        <v>261</v>
      </c>
      <c r="J922" s="6" t="s">
        <v>261</v>
      </c>
      <c r="K922" s="6" t="s">
        <v>261</v>
      </c>
      <c r="L922" s="6" t="s">
        <v>263</v>
      </c>
      <c r="M922" s="6" t="s">
        <v>263</v>
      </c>
      <c r="N922" s="6" t="s">
        <v>263</v>
      </c>
    </row>
    <row r="923" spans="4:14">
      <c r="D923" t="str">
        <f>VLOOKUP(E923,地名表!N:O,2,FALSE)</f>
        <v>双子岛</v>
      </c>
      <c r="E923" s="6">
        <v>76</v>
      </c>
      <c r="F923" s="6">
        <v>54</v>
      </c>
      <c r="G923" s="6">
        <v>54</v>
      </c>
      <c r="H923" s="6">
        <v>478</v>
      </c>
      <c r="I923" s="6" t="s">
        <v>256</v>
      </c>
      <c r="J923" s="6" t="s">
        <v>256</v>
      </c>
      <c r="K923" s="6" t="s">
        <v>1724</v>
      </c>
      <c r="L923" s="6" t="s">
        <v>258</v>
      </c>
      <c r="M923" s="6" t="s">
        <v>258</v>
      </c>
      <c r="N923" s="6" t="s">
        <v>1726</v>
      </c>
    </row>
    <row r="924" spans="4:14">
      <c r="D924" t="str">
        <f>VLOOKUP(E924,地名表!N:O,2,FALSE)</f>
        <v>双子岛</v>
      </c>
      <c r="E924" s="6">
        <v>76</v>
      </c>
      <c r="F924" s="6">
        <v>365</v>
      </c>
      <c r="G924" s="6">
        <v>365</v>
      </c>
      <c r="H924" s="6">
        <v>365</v>
      </c>
      <c r="I924" s="6" t="s">
        <v>1361</v>
      </c>
      <c r="J924" s="6" t="s">
        <v>1361</v>
      </c>
      <c r="K924" s="6" t="s">
        <v>1361</v>
      </c>
      <c r="L924" s="6" t="s">
        <v>1363</v>
      </c>
      <c r="M924" s="6" t="s">
        <v>1363</v>
      </c>
      <c r="N924" s="6" t="s">
        <v>1363</v>
      </c>
    </row>
    <row r="925" spans="4:14">
      <c r="D925" t="str">
        <f>VLOOKUP(E925,地名表!N:O,2,FALSE)</f>
        <v>双子岛</v>
      </c>
      <c r="E925" s="6">
        <v>76</v>
      </c>
      <c r="F925" s="6">
        <v>54</v>
      </c>
      <c r="G925" s="6">
        <v>54</v>
      </c>
      <c r="H925" s="6">
        <v>478</v>
      </c>
      <c r="I925" s="6" t="s">
        <v>256</v>
      </c>
      <c r="J925" s="6" t="s">
        <v>256</v>
      </c>
      <c r="K925" s="6" t="s">
        <v>1724</v>
      </c>
      <c r="L925" s="6" t="s">
        <v>258</v>
      </c>
      <c r="M925" s="6" t="s">
        <v>258</v>
      </c>
      <c r="N925" s="6" t="s">
        <v>1726</v>
      </c>
    </row>
    <row r="926" spans="4:14">
      <c r="D926" t="str">
        <f>VLOOKUP(E926,地名表!N:O,2,FALSE)</f>
        <v>双子岛</v>
      </c>
      <c r="E926" s="6">
        <v>77</v>
      </c>
      <c r="F926" s="6">
        <v>87</v>
      </c>
      <c r="G926" s="6">
        <v>87</v>
      </c>
      <c r="H926" s="6">
        <v>87</v>
      </c>
      <c r="I926" s="6" t="s">
        <v>389</v>
      </c>
      <c r="J926" s="6" t="s">
        <v>389</v>
      </c>
      <c r="K926" s="6" t="s">
        <v>389</v>
      </c>
      <c r="L926" s="6" t="s">
        <v>391</v>
      </c>
      <c r="M926" s="6" t="s">
        <v>391</v>
      </c>
      <c r="N926" s="6" t="s">
        <v>391</v>
      </c>
    </row>
    <row r="927" spans="4:14">
      <c r="D927" t="str">
        <f>VLOOKUP(E927,地名表!N:O,2,FALSE)</f>
        <v>双子岛</v>
      </c>
      <c r="E927" s="6">
        <v>77</v>
      </c>
      <c r="F927" s="6">
        <v>42</v>
      </c>
      <c r="G927" s="6">
        <v>42</v>
      </c>
      <c r="H927" s="6">
        <v>42</v>
      </c>
      <c r="I927" s="6" t="s">
        <v>207</v>
      </c>
      <c r="J927" s="6" t="s">
        <v>207</v>
      </c>
      <c r="K927" s="6" t="s">
        <v>207</v>
      </c>
      <c r="L927" s="6" t="s">
        <v>209</v>
      </c>
      <c r="M927" s="6" t="s">
        <v>209</v>
      </c>
      <c r="N927" s="6" t="s">
        <v>209</v>
      </c>
    </row>
    <row r="928" spans="4:14">
      <c r="D928" t="str">
        <f>VLOOKUP(E928,地名表!N:O,2,FALSE)</f>
        <v>双子岛</v>
      </c>
      <c r="E928" s="6">
        <v>77</v>
      </c>
      <c r="F928" s="6">
        <v>54</v>
      </c>
      <c r="G928" s="6">
        <v>54</v>
      </c>
      <c r="H928" s="6">
        <v>54</v>
      </c>
      <c r="I928" s="6" t="s">
        <v>256</v>
      </c>
      <c r="J928" s="6" t="s">
        <v>256</v>
      </c>
      <c r="K928" s="6" t="s">
        <v>256</v>
      </c>
      <c r="L928" s="6" t="s">
        <v>258</v>
      </c>
      <c r="M928" s="6" t="s">
        <v>258</v>
      </c>
      <c r="N928" s="6" t="s">
        <v>258</v>
      </c>
    </row>
    <row r="929" spans="4:14">
      <c r="D929" t="str">
        <f>VLOOKUP(E929,地名表!N:O,2,FALSE)</f>
        <v>双子岛</v>
      </c>
      <c r="E929" s="6">
        <v>77</v>
      </c>
      <c r="F929" s="6">
        <v>86</v>
      </c>
      <c r="G929" s="6">
        <v>86</v>
      </c>
      <c r="H929" s="6">
        <v>86</v>
      </c>
      <c r="I929" s="6" t="s">
        <v>383</v>
      </c>
      <c r="J929" s="6" t="s">
        <v>383</v>
      </c>
      <c r="K929" s="6" t="s">
        <v>383</v>
      </c>
      <c r="L929" s="6" t="s">
        <v>385</v>
      </c>
      <c r="M929" s="6" t="s">
        <v>385</v>
      </c>
      <c r="N929" s="6" t="s">
        <v>385</v>
      </c>
    </row>
    <row r="930" spans="4:14">
      <c r="D930" t="str">
        <f>VLOOKUP(E930,地名表!N:O,2,FALSE)</f>
        <v>双子岛</v>
      </c>
      <c r="E930" s="6">
        <v>77</v>
      </c>
      <c r="F930" s="6">
        <v>362</v>
      </c>
      <c r="G930" s="6">
        <v>362</v>
      </c>
      <c r="H930" s="6">
        <v>362</v>
      </c>
      <c r="I930" s="6" t="s">
        <v>1352</v>
      </c>
      <c r="J930" s="6" t="s">
        <v>1352</v>
      </c>
      <c r="K930" s="6" t="s">
        <v>1352</v>
      </c>
      <c r="L930" s="6" t="s">
        <v>1354</v>
      </c>
      <c r="M930" s="6" t="s">
        <v>1354</v>
      </c>
      <c r="N930" s="6" t="s">
        <v>1354</v>
      </c>
    </row>
    <row r="931" spans="4:14">
      <c r="D931" t="str">
        <f>VLOOKUP(E931,地名表!N:O,2,FALSE)</f>
        <v>双子岛</v>
      </c>
      <c r="E931" s="6">
        <v>77</v>
      </c>
      <c r="F931" s="6">
        <v>55</v>
      </c>
      <c r="G931" s="6">
        <v>55</v>
      </c>
      <c r="H931" s="6">
        <v>55</v>
      </c>
      <c r="I931" s="6" t="s">
        <v>261</v>
      </c>
      <c r="J931" s="6" t="s">
        <v>261</v>
      </c>
      <c r="K931" s="6" t="s">
        <v>261</v>
      </c>
      <c r="L931" s="6" t="s">
        <v>263</v>
      </c>
      <c r="M931" s="6" t="s">
        <v>263</v>
      </c>
      <c r="N931" s="6" t="s">
        <v>263</v>
      </c>
    </row>
    <row r="932" spans="4:14">
      <c r="D932" t="str">
        <f>VLOOKUP(E932,地名表!N:O,2,FALSE)</f>
        <v>双子岛</v>
      </c>
      <c r="E932" s="6">
        <v>77</v>
      </c>
      <c r="F932" s="6">
        <v>363</v>
      </c>
      <c r="G932" s="6">
        <v>363</v>
      </c>
      <c r="H932" s="6">
        <v>363</v>
      </c>
      <c r="I932" s="6" t="s">
        <v>1355</v>
      </c>
      <c r="J932" s="6" t="s">
        <v>1355</v>
      </c>
      <c r="K932" s="6" t="s">
        <v>1355</v>
      </c>
      <c r="L932" s="6" t="s">
        <v>1357</v>
      </c>
      <c r="M932" s="6" t="s">
        <v>1357</v>
      </c>
      <c r="N932" s="6" t="s">
        <v>1357</v>
      </c>
    </row>
    <row r="933" spans="4:14">
      <c r="D933" t="str">
        <f>VLOOKUP(E933,地名表!N:O,2,FALSE)</f>
        <v>双子岛</v>
      </c>
      <c r="E933" s="6">
        <v>77</v>
      </c>
      <c r="F933" s="6">
        <v>364</v>
      </c>
      <c r="G933" s="6">
        <v>364</v>
      </c>
      <c r="H933" s="6">
        <v>364</v>
      </c>
      <c r="I933" s="6" t="s">
        <v>1358</v>
      </c>
      <c r="J933" s="6" t="s">
        <v>1358</v>
      </c>
      <c r="K933" s="6" t="s">
        <v>1358</v>
      </c>
      <c r="L933" s="6" t="s">
        <v>1360</v>
      </c>
      <c r="M933" s="6" t="s">
        <v>1360</v>
      </c>
      <c r="N933" s="6" t="s">
        <v>1360</v>
      </c>
    </row>
    <row r="934" spans="4:14">
      <c r="D934" t="str">
        <f>VLOOKUP(E934,地名表!N:O,2,FALSE)</f>
        <v>双子岛</v>
      </c>
      <c r="E934" s="6">
        <v>77</v>
      </c>
      <c r="F934" s="6">
        <v>55</v>
      </c>
      <c r="G934" s="6">
        <v>55</v>
      </c>
      <c r="H934" s="6">
        <v>55</v>
      </c>
      <c r="I934" s="6" t="s">
        <v>261</v>
      </c>
      <c r="J934" s="6" t="s">
        <v>261</v>
      </c>
      <c r="K934" s="6" t="s">
        <v>261</v>
      </c>
      <c r="L934" s="6" t="s">
        <v>263</v>
      </c>
      <c r="M934" s="6" t="s">
        <v>263</v>
      </c>
      <c r="N934" s="6" t="s">
        <v>263</v>
      </c>
    </row>
    <row r="935" spans="4:14">
      <c r="D935" t="str">
        <f>VLOOKUP(E935,地名表!N:O,2,FALSE)</f>
        <v>双子岛</v>
      </c>
      <c r="E935" s="6">
        <v>77</v>
      </c>
      <c r="F935" s="6">
        <v>87</v>
      </c>
      <c r="G935" s="6">
        <v>87</v>
      </c>
      <c r="H935" s="6">
        <v>478</v>
      </c>
      <c r="I935" s="6" t="s">
        <v>389</v>
      </c>
      <c r="J935" s="6" t="s">
        <v>389</v>
      </c>
      <c r="K935" s="6" t="s">
        <v>1724</v>
      </c>
      <c r="L935" s="6" t="s">
        <v>391</v>
      </c>
      <c r="M935" s="6" t="s">
        <v>391</v>
      </c>
      <c r="N935" s="6" t="s">
        <v>1726</v>
      </c>
    </row>
    <row r="936" spans="4:14">
      <c r="D936" t="str">
        <f>VLOOKUP(E936,地名表!N:O,2,FALSE)</f>
        <v>双子岛</v>
      </c>
      <c r="E936" s="6">
        <v>77</v>
      </c>
      <c r="F936" s="6">
        <v>364</v>
      </c>
      <c r="G936" s="6">
        <v>364</v>
      </c>
      <c r="H936" s="6">
        <v>478</v>
      </c>
      <c r="I936" s="6" t="s">
        <v>1358</v>
      </c>
      <c r="J936" s="6" t="s">
        <v>1358</v>
      </c>
      <c r="K936" s="6" t="s">
        <v>1724</v>
      </c>
      <c r="L936" s="6" t="s">
        <v>1360</v>
      </c>
      <c r="M936" s="6" t="s">
        <v>1360</v>
      </c>
      <c r="N936" s="6" t="s">
        <v>1726</v>
      </c>
    </row>
    <row r="937" spans="4:14">
      <c r="D937" t="str">
        <f>VLOOKUP(E937,地名表!N:O,2,FALSE)</f>
        <v>双子岛</v>
      </c>
      <c r="E937" s="6">
        <v>77</v>
      </c>
      <c r="F937" s="6">
        <v>365</v>
      </c>
      <c r="G937" s="6">
        <v>365</v>
      </c>
      <c r="H937" s="6">
        <v>365</v>
      </c>
      <c r="I937" s="6" t="s">
        <v>1361</v>
      </c>
      <c r="J937" s="6" t="s">
        <v>1361</v>
      </c>
      <c r="K937" s="6" t="s">
        <v>1361</v>
      </c>
      <c r="L937" s="6" t="s">
        <v>1363</v>
      </c>
      <c r="M937" s="6" t="s">
        <v>1363</v>
      </c>
      <c r="N937" s="6" t="s">
        <v>1363</v>
      </c>
    </row>
    <row r="938" spans="4:14">
      <c r="D938" t="str">
        <f>VLOOKUP(E938,地名表!N:O,2,FALSE)</f>
        <v>双子岛</v>
      </c>
      <c r="E938" s="6">
        <v>78</v>
      </c>
      <c r="F938" s="6">
        <v>87</v>
      </c>
      <c r="G938" s="6">
        <v>87</v>
      </c>
      <c r="H938" s="6">
        <v>87</v>
      </c>
      <c r="I938" s="6" t="s">
        <v>389</v>
      </c>
      <c r="J938" s="6" t="s">
        <v>389</v>
      </c>
      <c r="K938" s="6" t="s">
        <v>389</v>
      </c>
      <c r="L938" s="6" t="s">
        <v>391</v>
      </c>
      <c r="M938" s="6" t="s">
        <v>391</v>
      </c>
      <c r="N938" s="6" t="s">
        <v>391</v>
      </c>
    </row>
    <row r="939" spans="4:14">
      <c r="D939" t="str">
        <f>VLOOKUP(E939,地名表!N:O,2,FALSE)</f>
        <v>双子岛</v>
      </c>
      <c r="E939" s="6">
        <v>78</v>
      </c>
      <c r="F939" s="6">
        <v>42</v>
      </c>
      <c r="G939" s="6">
        <v>42</v>
      </c>
      <c r="H939" s="6">
        <v>42</v>
      </c>
      <c r="I939" s="6" t="s">
        <v>207</v>
      </c>
      <c r="J939" s="6" t="s">
        <v>207</v>
      </c>
      <c r="K939" s="6" t="s">
        <v>207</v>
      </c>
      <c r="L939" s="6" t="s">
        <v>209</v>
      </c>
      <c r="M939" s="6" t="s">
        <v>209</v>
      </c>
      <c r="N939" s="6" t="s">
        <v>209</v>
      </c>
    </row>
    <row r="940" spans="4:14">
      <c r="D940" t="str">
        <f>VLOOKUP(E940,地名表!N:O,2,FALSE)</f>
        <v>双子岛</v>
      </c>
      <c r="E940" s="6">
        <v>78</v>
      </c>
      <c r="F940" s="6">
        <v>364</v>
      </c>
      <c r="G940" s="6">
        <v>364</v>
      </c>
      <c r="H940" s="6">
        <v>364</v>
      </c>
      <c r="I940" s="6" t="s">
        <v>1358</v>
      </c>
      <c r="J940" s="6" t="s">
        <v>1358</v>
      </c>
      <c r="K940" s="6" t="s">
        <v>1358</v>
      </c>
      <c r="L940" s="6" t="s">
        <v>1360</v>
      </c>
      <c r="M940" s="6" t="s">
        <v>1360</v>
      </c>
      <c r="N940" s="6" t="s">
        <v>1360</v>
      </c>
    </row>
    <row r="941" spans="4:14">
      <c r="D941" t="str">
        <f>VLOOKUP(E941,地名表!N:O,2,FALSE)</f>
        <v>双子岛</v>
      </c>
      <c r="E941" s="6">
        <v>78</v>
      </c>
      <c r="F941" s="6">
        <v>86</v>
      </c>
      <c r="G941" s="6">
        <v>86</v>
      </c>
      <c r="H941" s="6">
        <v>86</v>
      </c>
      <c r="I941" s="6" t="s">
        <v>383</v>
      </c>
      <c r="J941" s="6" t="s">
        <v>383</v>
      </c>
      <c r="K941" s="6" t="s">
        <v>383</v>
      </c>
      <c r="L941" s="6" t="s">
        <v>385</v>
      </c>
      <c r="M941" s="6" t="s">
        <v>385</v>
      </c>
      <c r="N941" s="6" t="s">
        <v>385</v>
      </c>
    </row>
    <row r="942" spans="4:14">
      <c r="D942" t="str">
        <f>VLOOKUP(E942,地名表!N:O,2,FALSE)</f>
        <v>双子岛</v>
      </c>
      <c r="E942" s="6">
        <v>78</v>
      </c>
      <c r="F942" s="6">
        <v>124</v>
      </c>
      <c r="G942" s="6">
        <v>124</v>
      </c>
      <c r="H942" s="6">
        <v>124</v>
      </c>
      <c r="I942" s="6" t="s">
        <v>538</v>
      </c>
      <c r="J942" s="6" t="s">
        <v>538</v>
      </c>
      <c r="K942" s="6" t="s">
        <v>538</v>
      </c>
      <c r="L942" s="6" t="s">
        <v>540</v>
      </c>
      <c r="M942" s="6" t="s">
        <v>540</v>
      </c>
      <c r="N942" s="6" t="s">
        <v>540</v>
      </c>
    </row>
    <row r="943" spans="4:14">
      <c r="D943" t="str">
        <f>VLOOKUP(E943,地名表!N:O,2,FALSE)</f>
        <v>双子岛</v>
      </c>
      <c r="E943" s="6">
        <v>78</v>
      </c>
      <c r="F943" s="6">
        <v>55</v>
      </c>
      <c r="G943" s="6">
        <v>55</v>
      </c>
      <c r="H943" s="6">
        <v>55</v>
      </c>
      <c r="I943" s="6" t="s">
        <v>261</v>
      </c>
      <c r="J943" s="6" t="s">
        <v>261</v>
      </c>
      <c r="K943" s="6" t="s">
        <v>261</v>
      </c>
      <c r="L943" s="6" t="s">
        <v>263</v>
      </c>
      <c r="M943" s="6" t="s">
        <v>263</v>
      </c>
      <c r="N943" s="6" t="s">
        <v>263</v>
      </c>
    </row>
    <row r="944" spans="4:14">
      <c r="D944" t="str">
        <f>VLOOKUP(E944,地名表!N:O,2,FALSE)</f>
        <v>双子岛</v>
      </c>
      <c r="E944" s="6">
        <v>78</v>
      </c>
      <c r="F944" s="6">
        <v>42</v>
      </c>
      <c r="G944" s="6">
        <v>42</v>
      </c>
      <c r="H944" s="6">
        <v>362</v>
      </c>
      <c r="I944" s="6" t="s">
        <v>207</v>
      </c>
      <c r="J944" s="6" t="s">
        <v>207</v>
      </c>
      <c r="K944" s="6" t="s">
        <v>1352</v>
      </c>
      <c r="L944" s="6" t="s">
        <v>209</v>
      </c>
      <c r="M944" s="6" t="s">
        <v>209</v>
      </c>
      <c r="N944" s="6" t="s">
        <v>1354</v>
      </c>
    </row>
    <row r="945" spans="4:14">
      <c r="D945" t="str">
        <f>VLOOKUP(E945,地名表!N:O,2,FALSE)</f>
        <v>双子岛</v>
      </c>
      <c r="E945" s="6">
        <v>78</v>
      </c>
      <c r="F945" s="6">
        <v>362</v>
      </c>
      <c r="G945" s="6">
        <v>362</v>
      </c>
      <c r="H945" s="6">
        <v>478</v>
      </c>
      <c r="I945" s="6" t="s">
        <v>1352</v>
      </c>
      <c r="J945" s="6" t="s">
        <v>1352</v>
      </c>
      <c r="K945" s="6" t="s">
        <v>1724</v>
      </c>
      <c r="L945" s="6" t="s">
        <v>1354</v>
      </c>
      <c r="M945" s="6" t="s">
        <v>1354</v>
      </c>
      <c r="N945" s="6" t="s">
        <v>1726</v>
      </c>
    </row>
    <row r="946" spans="4:14">
      <c r="D946" t="str">
        <f>VLOOKUP(E946,地名表!N:O,2,FALSE)</f>
        <v>双子岛</v>
      </c>
      <c r="E946" s="6">
        <v>78</v>
      </c>
      <c r="F946" s="6">
        <v>55</v>
      </c>
      <c r="G946" s="6">
        <v>55</v>
      </c>
      <c r="H946" s="6">
        <v>55</v>
      </c>
      <c r="I946" s="6" t="s">
        <v>261</v>
      </c>
      <c r="J946" s="6" t="s">
        <v>261</v>
      </c>
      <c r="K946" s="6" t="s">
        <v>261</v>
      </c>
      <c r="L946" s="6" t="s">
        <v>263</v>
      </c>
      <c r="M946" s="6" t="s">
        <v>263</v>
      </c>
      <c r="N946" s="6" t="s">
        <v>263</v>
      </c>
    </row>
    <row r="947" spans="4:14">
      <c r="D947" t="str">
        <f>VLOOKUP(E947,地名表!N:O,2,FALSE)</f>
        <v>双子岛</v>
      </c>
      <c r="E947" s="6">
        <v>78</v>
      </c>
      <c r="F947" s="6">
        <v>87</v>
      </c>
      <c r="G947" s="6">
        <v>87</v>
      </c>
      <c r="H947" s="6">
        <v>87</v>
      </c>
      <c r="I947" s="6" t="s">
        <v>389</v>
      </c>
      <c r="J947" s="6" t="s">
        <v>389</v>
      </c>
      <c r="K947" s="6" t="s">
        <v>389</v>
      </c>
      <c r="L947" s="6" t="s">
        <v>391</v>
      </c>
      <c r="M947" s="6" t="s">
        <v>391</v>
      </c>
      <c r="N947" s="6" t="s">
        <v>391</v>
      </c>
    </row>
    <row r="948" spans="4:14">
      <c r="D948" t="str">
        <f>VLOOKUP(E948,地名表!N:O,2,FALSE)</f>
        <v>双子岛</v>
      </c>
      <c r="E948" s="6">
        <v>78</v>
      </c>
      <c r="F948" s="6">
        <v>365</v>
      </c>
      <c r="G948" s="6">
        <v>365</v>
      </c>
      <c r="H948" s="6">
        <v>365</v>
      </c>
      <c r="I948" s="6" t="s">
        <v>1361</v>
      </c>
      <c r="J948" s="6" t="s">
        <v>1361</v>
      </c>
      <c r="K948" s="6" t="s">
        <v>1361</v>
      </c>
      <c r="L948" s="6" t="s">
        <v>1363</v>
      </c>
      <c r="M948" s="6" t="s">
        <v>1363</v>
      </c>
      <c r="N948" s="6" t="s">
        <v>1363</v>
      </c>
    </row>
    <row r="949" spans="4:14">
      <c r="D949" t="str">
        <f>VLOOKUP(E949,地名表!N:O,2,FALSE)</f>
        <v>双子岛</v>
      </c>
      <c r="E949" s="6">
        <v>78</v>
      </c>
      <c r="F949" s="6">
        <v>124</v>
      </c>
      <c r="G949" s="6">
        <v>124</v>
      </c>
      <c r="H949" s="6">
        <v>124</v>
      </c>
      <c r="I949" s="6" t="s">
        <v>538</v>
      </c>
      <c r="J949" s="6" t="s">
        <v>538</v>
      </c>
      <c r="K949" s="6" t="s">
        <v>538</v>
      </c>
      <c r="L949" s="6" t="s">
        <v>540</v>
      </c>
      <c r="M949" s="6" t="s">
        <v>540</v>
      </c>
      <c r="N949" s="6" t="s">
        <v>540</v>
      </c>
    </row>
    <row r="950" spans="4:14">
      <c r="D950" t="str">
        <f>VLOOKUP(E950,地名表!N:O,2,FALSE)</f>
        <v>白银山洞穴</v>
      </c>
      <c r="E950" s="6">
        <v>79</v>
      </c>
      <c r="F950" s="6">
        <v>195</v>
      </c>
      <c r="G950" s="6">
        <v>195</v>
      </c>
      <c r="H950" s="6">
        <v>195</v>
      </c>
      <c r="I950" s="6" t="s">
        <v>787</v>
      </c>
      <c r="J950" s="6" t="s">
        <v>787</v>
      </c>
      <c r="K950" s="6" t="s">
        <v>787</v>
      </c>
      <c r="L950" s="6" t="s">
        <v>789</v>
      </c>
      <c r="M950" s="6" t="s">
        <v>789</v>
      </c>
      <c r="N950" s="6" t="s">
        <v>789</v>
      </c>
    </row>
    <row r="951" spans="4:14">
      <c r="D951" t="str">
        <f>VLOOKUP(E951,地名表!N:O,2,FALSE)</f>
        <v>白银山洞穴</v>
      </c>
      <c r="E951" s="6">
        <v>79</v>
      </c>
      <c r="F951" s="6">
        <v>208</v>
      </c>
      <c r="G951" s="6">
        <v>208</v>
      </c>
      <c r="H951" s="6">
        <v>208</v>
      </c>
      <c r="I951" s="6" t="s">
        <v>833</v>
      </c>
      <c r="J951" s="6" t="s">
        <v>833</v>
      </c>
      <c r="K951" s="6" t="s">
        <v>833</v>
      </c>
      <c r="L951" s="6" t="s">
        <v>835</v>
      </c>
      <c r="M951" s="6" t="s">
        <v>835</v>
      </c>
      <c r="N951" s="6" t="s">
        <v>835</v>
      </c>
    </row>
    <row r="952" spans="4:14">
      <c r="D952" t="str">
        <f>VLOOKUP(E952,地名表!N:O,2,FALSE)</f>
        <v>白银山洞穴</v>
      </c>
      <c r="E952" s="6">
        <v>79</v>
      </c>
      <c r="F952" s="6">
        <v>195</v>
      </c>
      <c r="G952" s="6">
        <v>195</v>
      </c>
      <c r="H952" s="6">
        <v>195</v>
      </c>
      <c r="I952" s="6" t="s">
        <v>787</v>
      </c>
      <c r="J952" s="6" t="s">
        <v>787</v>
      </c>
      <c r="K952" s="6" t="s">
        <v>787</v>
      </c>
      <c r="L952" s="6" t="s">
        <v>789</v>
      </c>
      <c r="M952" s="6" t="s">
        <v>789</v>
      </c>
      <c r="N952" s="6" t="s">
        <v>789</v>
      </c>
    </row>
    <row r="953" spans="4:14">
      <c r="D953" t="str">
        <f>VLOOKUP(E953,地名表!N:O,2,FALSE)</f>
        <v>白银山洞穴</v>
      </c>
      <c r="E953" s="6">
        <v>79</v>
      </c>
      <c r="F953" s="6">
        <v>55</v>
      </c>
      <c r="G953" s="6">
        <v>55</v>
      </c>
      <c r="H953" s="6">
        <v>55</v>
      </c>
      <c r="I953" s="6" t="s">
        <v>261</v>
      </c>
      <c r="J953" s="6" t="s">
        <v>261</v>
      </c>
      <c r="K953" s="6" t="s">
        <v>261</v>
      </c>
      <c r="L953" s="6" t="s">
        <v>263</v>
      </c>
      <c r="M953" s="6" t="s">
        <v>263</v>
      </c>
      <c r="N953" s="6" t="s">
        <v>263</v>
      </c>
    </row>
    <row r="954" spans="4:14">
      <c r="D954" t="str">
        <f>VLOOKUP(E954,地名表!N:O,2,FALSE)</f>
        <v>白银山洞穴</v>
      </c>
      <c r="E954" s="6">
        <v>79</v>
      </c>
      <c r="F954" s="6">
        <v>217</v>
      </c>
      <c r="G954" s="6">
        <v>217</v>
      </c>
      <c r="H954" s="6">
        <v>217</v>
      </c>
      <c r="I954" s="6" t="s">
        <v>862</v>
      </c>
      <c r="J954" s="6" t="s">
        <v>862</v>
      </c>
      <c r="K954" s="6" t="s">
        <v>862</v>
      </c>
      <c r="L954" s="6" t="s">
        <v>864</v>
      </c>
      <c r="M954" s="6" t="s">
        <v>864</v>
      </c>
      <c r="N954" s="6" t="s">
        <v>864</v>
      </c>
    </row>
    <row r="955" spans="4:14">
      <c r="D955" t="str">
        <f>VLOOKUP(E955,地名表!N:O,2,FALSE)</f>
        <v>白银山洞穴</v>
      </c>
      <c r="E955" s="6">
        <v>79</v>
      </c>
      <c r="F955" s="6">
        <v>217</v>
      </c>
      <c r="G955" s="6">
        <v>217</v>
      </c>
      <c r="H955" s="6">
        <v>217</v>
      </c>
      <c r="I955" s="6" t="s">
        <v>862</v>
      </c>
      <c r="J955" s="6" t="s">
        <v>862</v>
      </c>
      <c r="K955" s="6" t="s">
        <v>862</v>
      </c>
      <c r="L955" s="6" t="s">
        <v>864</v>
      </c>
      <c r="M955" s="6" t="s">
        <v>864</v>
      </c>
      <c r="N955" s="6" t="s">
        <v>864</v>
      </c>
    </row>
    <row r="956" spans="4:14">
      <c r="D956" t="str">
        <f>VLOOKUP(E956,地名表!N:O,2,FALSE)</f>
        <v>白银山洞穴</v>
      </c>
      <c r="E956" s="6">
        <v>79</v>
      </c>
      <c r="F956" s="6">
        <v>359</v>
      </c>
      <c r="G956" s="6">
        <v>359</v>
      </c>
      <c r="H956" s="6">
        <v>359</v>
      </c>
      <c r="I956" s="6" t="s">
        <v>1339</v>
      </c>
      <c r="J956" s="6" t="s">
        <v>1339</v>
      </c>
      <c r="K956" s="6" t="s">
        <v>1339</v>
      </c>
      <c r="L956" s="6" t="s">
        <v>1341</v>
      </c>
      <c r="M956" s="6" t="s">
        <v>1341</v>
      </c>
      <c r="N956" s="6" t="s">
        <v>1341</v>
      </c>
    </row>
    <row r="957" spans="4:14">
      <c r="D957" t="str">
        <f>VLOOKUP(E957,地名表!N:O,2,FALSE)</f>
        <v>白银山洞穴</v>
      </c>
      <c r="E957" s="6">
        <v>79</v>
      </c>
      <c r="F957" s="6">
        <v>195</v>
      </c>
      <c r="G957" s="6">
        <v>195</v>
      </c>
      <c r="H957" s="6">
        <v>200</v>
      </c>
      <c r="I957" s="6" t="s">
        <v>787</v>
      </c>
      <c r="J957" s="6" t="s">
        <v>787</v>
      </c>
      <c r="K957" s="6" t="s">
        <v>804</v>
      </c>
      <c r="L957" s="6" t="s">
        <v>789</v>
      </c>
      <c r="M957" s="6" t="s">
        <v>789</v>
      </c>
      <c r="N957" s="6" t="s">
        <v>806</v>
      </c>
    </row>
    <row r="958" spans="4:14">
      <c r="D958" t="str">
        <f>VLOOKUP(E958,地名表!N:O,2,FALSE)</f>
        <v>白银山洞穴</v>
      </c>
      <c r="E958" s="6">
        <v>79</v>
      </c>
      <c r="F958" s="6">
        <v>42</v>
      </c>
      <c r="G958" s="6">
        <v>42</v>
      </c>
      <c r="H958" s="6">
        <v>42</v>
      </c>
      <c r="I958" s="6" t="s">
        <v>207</v>
      </c>
      <c r="J958" s="6" t="s">
        <v>207</v>
      </c>
      <c r="K958" s="6" t="s">
        <v>207</v>
      </c>
      <c r="L958" s="6" t="s">
        <v>209</v>
      </c>
      <c r="M958" s="6" t="s">
        <v>209</v>
      </c>
      <c r="N958" s="6" t="s">
        <v>209</v>
      </c>
    </row>
    <row r="959" spans="4:14">
      <c r="D959" t="str">
        <f>VLOOKUP(E959,地名表!N:O,2,FALSE)</f>
        <v>白银山洞穴</v>
      </c>
      <c r="E959" s="6">
        <v>79</v>
      </c>
      <c r="F959" s="6">
        <v>246</v>
      </c>
      <c r="G959" s="6">
        <v>246</v>
      </c>
      <c r="H959" s="6">
        <v>246</v>
      </c>
      <c r="I959" s="6" t="s">
        <v>958</v>
      </c>
      <c r="J959" s="6" t="s">
        <v>958</v>
      </c>
      <c r="K959" s="6" t="s">
        <v>958</v>
      </c>
      <c r="L959" s="6" t="s">
        <v>960</v>
      </c>
      <c r="M959" s="6" t="s">
        <v>960</v>
      </c>
      <c r="N959" s="6" t="s">
        <v>960</v>
      </c>
    </row>
    <row r="960" spans="4:14">
      <c r="D960" t="str">
        <f>VLOOKUP(E960,地名表!N:O,2,FALSE)</f>
        <v>白银山洞穴</v>
      </c>
      <c r="E960" s="6">
        <v>79</v>
      </c>
      <c r="F960" s="6">
        <v>359</v>
      </c>
      <c r="G960" s="6">
        <v>359</v>
      </c>
      <c r="H960" s="6">
        <v>359</v>
      </c>
      <c r="I960" s="6" t="s">
        <v>1339</v>
      </c>
      <c r="J960" s="6" t="s">
        <v>1339</v>
      </c>
      <c r="K960" s="6" t="s">
        <v>1339</v>
      </c>
      <c r="L960" s="6" t="s">
        <v>1341</v>
      </c>
      <c r="M960" s="6" t="s">
        <v>1341</v>
      </c>
      <c r="N960" s="6" t="s">
        <v>1341</v>
      </c>
    </row>
    <row r="961" spans="4:14">
      <c r="D961" t="str">
        <f>VLOOKUP(E961,地名表!N:O,2,FALSE)</f>
        <v>白银山洞穴</v>
      </c>
      <c r="E961" s="6">
        <v>79</v>
      </c>
      <c r="F961" s="6">
        <v>246</v>
      </c>
      <c r="G961" s="6">
        <v>246</v>
      </c>
      <c r="H961" s="6">
        <v>246</v>
      </c>
      <c r="I961" s="6" t="s">
        <v>958</v>
      </c>
      <c r="J961" s="6" t="s">
        <v>958</v>
      </c>
      <c r="K961" s="6" t="s">
        <v>958</v>
      </c>
      <c r="L961" s="6" t="s">
        <v>960</v>
      </c>
      <c r="M961" s="6" t="s">
        <v>960</v>
      </c>
      <c r="N961" s="6" t="s">
        <v>960</v>
      </c>
    </row>
    <row r="962" spans="4:14">
      <c r="D962" t="str">
        <f>VLOOKUP(E962,地名表!N:O,2,FALSE)</f>
        <v>白银山洞穴</v>
      </c>
      <c r="E962" s="6">
        <v>80</v>
      </c>
      <c r="F962" s="6">
        <v>195</v>
      </c>
      <c r="G962" s="6">
        <v>195</v>
      </c>
      <c r="H962" s="6">
        <v>195</v>
      </c>
      <c r="I962" s="6" t="s">
        <v>787</v>
      </c>
      <c r="J962" s="6" t="s">
        <v>787</v>
      </c>
      <c r="K962" s="6" t="s">
        <v>787</v>
      </c>
      <c r="L962" s="6" t="s">
        <v>789</v>
      </c>
      <c r="M962" s="6" t="s">
        <v>789</v>
      </c>
      <c r="N962" s="6" t="s">
        <v>789</v>
      </c>
    </row>
    <row r="963" spans="4:14">
      <c r="D963" t="str">
        <f>VLOOKUP(E963,地名表!N:O,2,FALSE)</f>
        <v>白银山洞穴</v>
      </c>
      <c r="E963" s="6">
        <v>80</v>
      </c>
      <c r="F963" s="6">
        <v>215</v>
      </c>
      <c r="G963" s="6">
        <v>215</v>
      </c>
      <c r="H963" s="6">
        <v>215</v>
      </c>
      <c r="I963" s="6" t="s">
        <v>855</v>
      </c>
      <c r="J963" s="6" t="s">
        <v>855</v>
      </c>
      <c r="K963" s="6" t="s">
        <v>855</v>
      </c>
      <c r="L963" s="6" t="s">
        <v>857</v>
      </c>
      <c r="M963" s="6" t="s">
        <v>857</v>
      </c>
      <c r="N963" s="6" t="s">
        <v>857</v>
      </c>
    </row>
    <row r="964" spans="4:14">
      <c r="D964" t="str">
        <f>VLOOKUP(E964,地名表!N:O,2,FALSE)</f>
        <v>白银山洞穴</v>
      </c>
      <c r="E964" s="6">
        <v>80</v>
      </c>
      <c r="F964" s="6">
        <v>295</v>
      </c>
      <c r="G964" s="6">
        <v>295</v>
      </c>
      <c r="H964" s="6">
        <v>295</v>
      </c>
      <c r="I964" s="6" t="s">
        <v>1121</v>
      </c>
      <c r="J964" s="6" t="s">
        <v>1121</v>
      </c>
      <c r="K964" s="6" t="s">
        <v>1121</v>
      </c>
      <c r="L964" s="6" t="s">
        <v>1123</v>
      </c>
      <c r="M964" s="6" t="s">
        <v>1123</v>
      </c>
      <c r="N964" s="6" t="s">
        <v>1123</v>
      </c>
    </row>
    <row r="965" spans="4:14">
      <c r="D965" t="str">
        <f>VLOOKUP(E965,地名表!N:O,2,FALSE)</f>
        <v>白银山洞穴</v>
      </c>
      <c r="E965" s="6">
        <v>80</v>
      </c>
      <c r="F965" s="6">
        <v>55</v>
      </c>
      <c r="G965" s="6">
        <v>55</v>
      </c>
      <c r="H965" s="6">
        <v>55</v>
      </c>
      <c r="I965" s="6" t="s">
        <v>261</v>
      </c>
      <c r="J965" s="6" t="s">
        <v>261</v>
      </c>
      <c r="K965" s="6" t="s">
        <v>261</v>
      </c>
      <c r="L965" s="6" t="s">
        <v>263</v>
      </c>
      <c r="M965" s="6" t="s">
        <v>263</v>
      </c>
      <c r="N965" s="6" t="s">
        <v>263</v>
      </c>
    </row>
    <row r="966" spans="4:14">
      <c r="D966" t="str">
        <f>VLOOKUP(E966,地名表!N:O,2,FALSE)</f>
        <v>白银山洞穴</v>
      </c>
      <c r="E966" s="6">
        <v>80</v>
      </c>
      <c r="F966" s="6">
        <v>115</v>
      </c>
      <c r="G966" s="6">
        <v>115</v>
      </c>
      <c r="H966" s="6">
        <v>115</v>
      </c>
      <c r="I966" s="6" t="s">
        <v>502</v>
      </c>
      <c r="J966" s="6" t="s">
        <v>502</v>
      </c>
      <c r="K966" s="6" t="s">
        <v>502</v>
      </c>
      <c r="L966" s="6" t="s">
        <v>504</v>
      </c>
      <c r="M966" s="6" t="s">
        <v>504</v>
      </c>
      <c r="N966" s="6" t="s">
        <v>504</v>
      </c>
    </row>
    <row r="967" spans="4:14">
      <c r="D967" t="str">
        <f>VLOOKUP(E967,地名表!N:O,2,FALSE)</f>
        <v>白银山洞穴</v>
      </c>
      <c r="E967" s="6">
        <v>80</v>
      </c>
      <c r="F967" s="6">
        <v>217</v>
      </c>
      <c r="G967" s="6">
        <v>217</v>
      </c>
      <c r="H967" s="6">
        <v>217</v>
      </c>
      <c r="I967" s="6" t="s">
        <v>862</v>
      </c>
      <c r="J967" s="6" t="s">
        <v>862</v>
      </c>
      <c r="K967" s="6" t="s">
        <v>862</v>
      </c>
      <c r="L967" s="6" t="s">
        <v>864</v>
      </c>
      <c r="M967" s="6" t="s">
        <v>864</v>
      </c>
      <c r="N967" s="6" t="s">
        <v>864</v>
      </c>
    </row>
    <row r="968" spans="4:14">
      <c r="D968" t="str">
        <f>VLOOKUP(E968,地名表!N:O,2,FALSE)</f>
        <v>白银山洞穴</v>
      </c>
      <c r="E968" s="6">
        <v>80</v>
      </c>
      <c r="F968" s="6">
        <v>195</v>
      </c>
      <c r="G968" s="6">
        <v>195</v>
      </c>
      <c r="H968" s="6">
        <v>200</v>
      </c>
      <c r="I968" s="6" t="s">
        <v>787</v>
      </c>
      <c r="J968" s="6" t="s">
        <v>787</v>
      </c>
      <c r="K968" s="6" t="s">
        <v>804</v>
      </c>
      <c r="L968" s="6" t="s">
        <v>789</v>
      </c>
      <c r="M968" s="6" t="s">
        <v>789</v>
      </c>
      <c r="N968" s="6" t="s">
        <v>806</v>
      </c>
    </row>
    <row r="969" spans="4:14">
      <c r="D969" t="str">
        <f>VLOOKUP(E969,地名表!N:O,2,FALSE)</f>
        <v>白银山洞穴</v>
      </c>
      <c r="E969" s="6">
        <v>80</v>
      </c>
      <c r="F969" s="6">
        <v>195</v>
      </c>
      <c r="G969" s="6">
        <v>195</v>
      </c>
      <c r="H969" s="6">
        <v>200</v>
      </c>
      <c r="I969" s="6" t="s">
        <v>787</v>
      </c>
      <c r="J969" s="6" t="s">
        <v>787</v>
      </c>
      <c r="K969" s="6" t="s">
        <v>804</v>
      </c>
      <c r="L969" s="6" t="s">
        <v>789</v>
      </c>
      <c r="M969" s="6" t="s">
        <v>789</v>
      </c>
      <c r="N969" s="6" t="s">
        <v>806</v>
      </c>
    </row>
    <row r="970" spans="4:14">
      <c r="D970" t="str">
        <f>VLOOKUP(E970,地名表!N:O,2,FALSE)</f>
        <v>白银山洞穴</v>
      </c>
      <c r="E970" s="6">
        <v>80</v>
      </c>
      <c r="F970" s="6">
        <v>42</v>
      </c>
      <c r="G970" s="6">
        <v>42</v>
      </c>
      <c r="H970" s="6">
        <v>42</v>
      </c>
      <c r="I970" s="6" t="s">
        <v>207</v>
      </c>
      <c r="J970" s="6" t="s">
        <v>207</v>
      </c>
      <c r="K970" s="6" t="s">
        <v>207</v>
      </c>
      <c r="L970" s="6" t="s">
        <v>209</v>
      </c>
      <c r="M970" s="6" t="s">
        <v>209</v>
      </c>
      <c r="N970" s="6" t="s">
        <v>209</v>
      </c>
    </row>
    <row r="971" spans="4:14">
      <c r="D971" t="str">
        <f>VLOOKUP(E971,地名表!N:O,2,FALSE)</f>
        <v>白银山洞穴</v>
      </c>
      <c r="E971" s="6">
        <v>80</v>
      </c>
      <c r="F971" s="6">
        <v>246</v>
      </c>
      <c r="G971" s="6">
        <v>246</v>
      </c>
      <c r="H971" s="6">
        <v>246</v>
      </c>
      <c r="I971" s="6" t="s">
        <v>958</v>
      </c>
      <c r="J971" s="6" t="s">
        <v>958</v>
      </c>
      <c r="K971" s="6" t="s">
        <v>958</v>
      </c>
      <c r="L971" s="6" t="s">
        <v>960</v>
      </c>
      <c r="M971" s="6" t="s">
        <v>960</v>
      </c>
      <c r="N971" s="6" t="s">
        <v>960</v>
      </c>
    </row>
    <row r="972" spans="4:14">
      <c r="D972" t="str">
        <f>VLOOKUP(E972,地名表!N:O,2,FALSE)</f>
        <v>白银山洞穴</v>
      </c>
      <c r="E972" s="6">
        <v>80</v>
      </c>
      <c r="F972" s="6">
        <v>42</v>
      </c>
      <c r="G972" s="6">
        <v>42</v>
      </c>
      <c r="H972" s="6">
        <v>42</v>
      </c>
      <c r="I972" s="6" t="s">
        <v>207</v>
      </c>
      <c r="J972" s="6" t="s">
        <v>207</v>
      </c>
      <c r="K972" s="6" t="s">
        <v>207</v>
      </c>
      <c r="L972" s="6" t="s">
        <v>209</v>
      </c>
      <c r="M972" s="6" t="s">
        <v>209</v>
      </c>
      <c r="N972" s="6" t="s">
        <v>209</v>
      </c>
    </row>
    <row r="973" spans="4:14">
      <c r="D973" t="str">
        <f>VLOOKUP(E973,地名表!N:O,2,FALSE)</f>
        <v>白银山洞穴</v>
      </c>
      <c r="E973" s="6">
        <v>80</v>
      </c>
      <c r="F973" s="6">
        <v>246</v>
      </c>
      <c r="G973" s="6">
        <v>246</v>
      </c>
      <c r="H973" s="6">
        <v>246</v>
      </c>
      <c r="I973" s="6" t="s">
        <v>958</v>
      </c>
      <c r="J973" s="6" t="s">
        <v>958</v>
      </c>
      <c r="K973" s="6" t="s">
        <v>958</v>
      </c>
      <c r="L973" s="6" t="s">
        <v>960</v>
      </c>
      <c r="M973" s="6" t="s">
        <v>960</v>
      </c>
      <c r="N973" s="6" t="s">
        <v>960</v>
      </c>
    </row>
    <row r="974" spans="4:14">
      <c r="D974" t="str">
        <f>VLOOKUP(E974,地名表!N:O,2,FALSE)</f>
        <v>白银山洞穴</v>
      </c>
      <c r="E974" s="6">
        <v>81</v>
      </c>
      <c r="F974" s="6">
        <v>215</v>
      </c>
      <c r="G974" s="6">
        <v>215</v>
      </c>
      <c r="H974" s="6">
        <v>215</v>
      </c>
      <c r="I974" s="6" t="s">
        <v>855</v>
      </c>
      <c r="J974" s="6" t="s">
        <v>855</v>
      </c>
      <c r="K974" s="6" t="s">
        <v>855</v>
      </c>
      <c r="L974" s="6" t="s">
        <v>857</v>
      </c>
      <c r="M974" s="6" t="s">
        <v>857</v>
      </c>
      <c r="N974" s="6" t="s">
        <v>857</v>
      </c>
    </row>
    <row r="975" spans="4:14">
      <c r="D975" t="str">
        <f>VLOOKUP(E975,地名表!N:O,2,FALSE)</f>
        <v>白银山洞穴</v>
      </c>
      <c r="E975" s="6">
        <v>81</v>
      </c>
      <c r="F975" s="6">
        <v>55</v>
      </c>
      <c r="G975" s="6">
        <v>55</v>
      </c>
      <c r="H975" s="6">
        <v>55</v>
      </c>
      <c r="I975" s="6" t="s">
        <v>261</v>
      </c>
      <c r="J975" s="6" t="s">
        <v>261</v>
      </c>
      <c r="K975" s="6" t="s">
        <v>261</v>
      </c>
      <c r="L975" s="6" t="s">
        <v>263</v>
      </c>
      <c r="M975" s="6" t="s">
        <v>263</v>
      </c>
      <c r="N975" s="6" t="s">
        <v>263</v>
      </c>
    </row>
    <row r="976" spans="4:14">
      <c r="D976" t="str">
        <f>VLOOKUP(E976,地名表!N:O,2,FALSE)</f>
        <v>白银山洞穴</v>
      </c>
      <c r="E976" s="6">
        <v>81</v>
      </c>
      <c r="F976" s="6">
        <v>195</v>
      </c>
      <c r="G976" s="6">
        <v>195</v>
      </c>
      <c r="H976" s="6">
        <v>195</v>
      </c>
      <c r="I976" s="6" t="s">
        <v>787</v>
      </c>
      <c r="J976" s="6" t="s">
        <v>787</v>
      </c>
      <c r="K976" s="6" t="s">
        <v>787</v>
      </c>
      <c r="L976" s="6" t="s">
        <v>789</v>
      </c>
      <c r="M976" s="6" t="s">
        <v>789</v>
      </c>
      <c r="N976" s="6" t="s">
        <v>789</v>
      </c>
    </row>
    <row r="977" spans="4:14">
      <c r="D977" t="str">
        <f>VLOOKUP(E977,地名表!N:O,2,FALSE)</f>
        <v>白银山洞穴</v>
      </c>
      <c r="E977" s="6">
        <v>81</v>
      </c>
      <c r="F977" s="6">
        <v>208</v>
      </c>
      <c r="G977" s="6">
        <v>208</v>
      </c>
      <c r="H977" s="6">
        <v>208</v>
      </c>
      <c r="I977" s="6" t="s">
        <v>833</v>
      </c>
      <c r="J977" s="6" t="s">
        <v>833</v>
      </c>
      <c r="K977" s="6" t="s">
        <v>833</v>
      </c>
      <c r="L977" s="6" t="s">
        <v>835</v>
      </c>
      <c r="M977" s="6" t="s">
        <v>835</v>
      </c>
      <c r="N977" s="6" t="s">
        <v>835</v>
      </c>
    </row>
    <row r="978" spans="4:14">
      <c r="D978" t="str">
        <f>VLOOKUP(E978,地名表!N:O,2,FALSE)</f>
        <v>白银山洞穴</v>
      </c>
      <c r="E978" s="6">
        <v>81</v>
      </c>
      <c r="F978" s="6">
        <v>217</v>
      </c>
      <c r="G978" s="6">
        <v>217</v>
      </c>
      <c r="H978" s="6">
        <v>217</v>
      </c>
      <c r="I978" s="6" t="s">
        <v>862</v>
      </c>
      <c r="J978" s="6" t="s">
        <v>862</v>
      </c>
      <c r="K978" s="6" t="s">
        <v>862</v>
      </c>
      <c r="L978" s="6" t="s">
        <v>864</v>
      </c>
      <c r="M978" s="6" t="s">
        <v>864</v>
      </c>
      <c r="N978" s="6" t="s">
        <v>864</v>
      </c>
    </row>
    <row r="979" spans="4:14">
      <c r="D979" t="str">
        <f>VLOOKUP(E979,地名表!N:O,2,FALSE)</f>
        <v>白银山洞穴</v>
      </c>
      <c r="E979" s="6">
        <v>81</v>
      </c>
      <c r="F979" s="6">
        <v>305</v>
      </c>
      <c r="G979" s="6">
        <v>305</v>
      </c>
      <c r="H979" s="6">
        <v>305</v>
      </c>
      <c r="I979" s="6" t="s">
        <v>1157</v>
      </c>
      <c r="J979" s="6" t="s">
        <v>1157</v>
      </c>
      <c r="K979" s="6" t="s">
        <v>1157</v>
      </c>
      <c r="L979" s="6" t="s">
        <v>1159</v>
      </c>
      <c r="M979" s="6" t="s">
        <v>1159</v>
      </c>
      <c r="N979" s="6" t="s">
        <v>1159</v>
      </c>
    </row>
    <row r="980" spans="4:14">
      <c r="D980" t="str">
        <f>VLOOKUP(E980,地名表!N:O,2,FALSE)</f>
        <v>白银山洞穴</v>
      </c>
      <c r="E980" s="6">
        <v>81</v>
      </c>
      <c r="F980" s="6">
        <v>195</v>
      </c>
      <c r="G980" s="6">
        <v>195</v>
      </c>
      <c r="H980" s="6">
        <v>200</v>
      </c>
      <c r="I980" s="6" t="s">
        <v>787</v>
      </c>
      <c r="J980" s="6" t="s">
        <v>787</v>
      </c>
      <c r="K980" s="6" t="s">
        <v>804</v>
      </c>
      <c r="L980" s="6" t="s">
        <v>789</v>
      </c>
      <c r="M980" s="6" t="s">
        <v>789</v>
      </c>
      <c r="N980" s="6" t="s">
        <v>806</v>
      </c>
    </row>
    <row r="981" spans="4:14">
      <c r="D981" t="str">
        <f>VLOOKUP(E981,地名表!N:O,2,FALSE)</f>
        <v>白银山洞穴</v>
      </c>
      <c r="E981" s="6">
        <v>81</v>
      </c>
      <c r="F981" s="6">
        <v>303</v>
      </c>
      <c r="G981" s="6">
        <v>303</v>
      </c>
      <c r="H981" s="6">
        <v>200</v>
      </c>
      <c r="I981" s="6" t="s">
        <v>1149</v>
      </c>
      <c r="J981" s="6" t="s">
        <v>1149</v>
      </c>
      <c r="K981" s="6" t="s">
        <v>804</v>
      </c>
      <c r="L981" s="6" t="s">
        <v>1151</v>
      </c>
      <c r="M981" s="6" t="s">
        <v>1151</v>
      </c>
      <c r="N981" s="6" t="s">
        <v>806</v>
      </c>
    </row>
    <row r="982" spans="4:14">
      <c r="D982" t="str">
        <f>VLOOKUP(E982,地名表!N:O,2,FALSE)</f>
        <v>白银山洞穴</v>
      </c>
      <c r="E982" s="6">
        <v>81</v>
      </c>
      <c r="F982" s="6">
        <v>42</v>
      </c>
      <c r="G982" s="6">
        <v>42</v>
      </c>
      <c r="H982" s="6">
        <v>303</v>
      </c>
      <c r="I982" s="6" t="s">
        <v>207</v>
      </c>
      <c r="J982" s="6" t="s">
        <v>207</v>
      </c>
      <c r="K982" s="6" t="s">
        <v>1149</v>
      </c>
      <c r="L982" s="6" t="s">
        <v>209</v>
      </c>
      <c r="M982" s="6" t="s">
        <v>209</v>
      </c>
      <c r="N982" s="6" t="s">
        <v>1151</v>
      </c>
    </row>
    <row r="983" spans="4:14">
      <c r="D983" t="str">
        <f>VLOOKUP(E983,地名表!N:O,2,FALSE)</f>
        <v>白银山洞穴</v>
      </c>
      <c r="E983" s="6">
        <v>81</v>
      </c>
      <c r="F983" s="6">
        <v>246</v>
      </c>
      <c r="G983" s="6">
        <v>246</v>
      </c>
      <c r="H983" s="6">
        <v>246</v>
      </c>
      <c r="I983" s="6" t="s">
        <v>958</v>
      </c>
      <c r="J983" s="6" t="s">
        <v>958</v>
      </c>
      <c r="K983" s="6" t="s">
        <v>958</v>
      </c>
      <c r="L983" s="6" t="s">
        <v>960</v>
      </c>
      <c r="M983" s="6" t="s">
        <v>960</v>
      </c>
      <c r="N983" s="6" t="s">
        <v>960</v>
      </c>
    </row>
    <row r="984" spans="4:14">
      <c r="D984" t="str">
        <f>VLOOKUP(E984,地名表!N:O,2,FALSE)</f>
        <v>白银山洞穴</v>
      </c>
      <c r="E984" s="6">
        <v>81</v>
      </c>
      <c r="F984" s="6">
        <v>42</v>
      </c>
      <c r="G984" s="6">
        <v>42</v>
      </c>
      <c r="H984" s="6">
        <v>42</v>
      </c>
      <c r="I984" s="6" t="s">
        <v>207</v>
      </c>
      <c r="J984" s="6" t="s">
        <v>207</v>
      </c>
      <c r="K984" s="6" t="s">
        <v>207</v>
      </c>
      <c r="L984" s="6" t="s">
        <v>209</v>
      </c>
      <c r="M984" s="6" t="s">
        <v>209</v>
      </c>
      <c r="N984" s="6" t="s">
        <v>209</v>
      </c>
    </row>
    <row r="985" spans="4:14">
      <c r="D985" t="str">
        <f>VLOOKUP(E985,地名表!N:O,2,FALSE)</f>
        <v>白银山洞穴</v>
      </c>
      <c r="E985" s="6">
        <v>81</v>
      </c>
      <c r="F985" s="6">
        <v>246</v>
      </c>
      <c r="G985" s="6">
        <v>246</v>
      </c>
      <c r="H985" s="6">
        <v>246</v>
      </c>
      <c r="I985" s="6" t="s">
        <v>958</v>
      </c>
      <c r="J985" s="6" t="s">
        <v>958</v>
      </c>
      <c r="K985" s="6" t="s">
        <v>958</v>
      </c>
      <c r="L985" s="6" t="s">
        <v>960</v>
      </c>
      <c r="M985" s="6" t="s">
        <v>960</v>
      </c>
      <c r="N985" s="6" t="s">
        <v>960</v>
      </c>
    </row>
    <row r="986" spans="4:14">
      <c r="D986" t="str">
        <f>VLOOKUP(E986,地名表!N:O,2,FALSE)</f>
        <v>断崖入口</v>
      </c>
      <c r="E986" s="6">
        <v>82</v>
      </c>
      <c r="F986" s="6">
        <v>0</v>
      </c>
      <c r="G986" s="6">
        <v>0</v>
      </c>
      <c r="H986" s="6">
        <v>0</v>
      </c>
      <c r="I986" s="6" t="s">
        <v>25</v>
      </c>
      <c r="J986" s="6" t="s">
        <v>25</v>
      </c>
      <c r="K986" s="6" t="s">
        <v>25</v>
      </c>
      <c r="L986" s="6" t="s">
        <v>27</v>
      </c>
      <c r="M986" s="6" t="s">
        <v>27</v>
      </c>
      <c r="N986" s="6" t="s">
        <v>27</v>
      </c>
    </row>
    <row r="987" spans="4:14">
      <c r="D987" t="str">
        <f>VLOOKUP(E987,地名表!N:O,2,FALSE)</f>
        <v>断崖入口</v>
      </c>
      <c r="E987" s="6">
        <v>82</v>
      </c>
      <c r="F987" s="6">
        <v>0</v>
      </c>
      <c r="G987" s="6">
        <v>0</v>
      </c>
      <c r="H987" s="6">
        <v>0</v>
      </c>
      <c r="I987" s="6" t="s">
        <v>25</v>
      </c>
      <c r="J987" s="6" t="s">
        <v>25</v>
      </c>
      <c r="K987" s="6" t="s">
        <v>25</v>
      </c>
      <c r="L987" s="6" t="s">
        <v>27</v>
      </c>
      <c r="M987" s="6" t="s">
        <v>27</v>
      </c>
      <c r="N987" s="6" t="s">
        <v>27</v>
      </c>
    </row>
    <row r="988" spans="4:14">
      <c r="D988" t="str">
        <f>VLOOKUP(E988,地名表!N:O,2,FALSE)</f>
        <v>断崖入口</v>
      </c>
      <c r="E988" s="6">
        <v>82</v>
      </c>
      <c r="F988" s="6">
        <v>0</v>
      </c>
      <c r="G988" s="6">
        <v>0</v>
      </c>
      <c r="H988" s="6">
        <v>0</v>
      </c>
      <c r="I988" s="6" t="s">
        <v>25</v>
      </c>
      <c r="J988" s="6" t="s">
        <v>25</v>
      </c>
      <c r="K988" s="6" t="s">
        <v>25</v>
      </c>
      <c r="L988" s="6" t="s">
        <v>27</v>
      </c>
      <c r="M988" s="6" t="s">
        <v>27</v>
      </c>
      <c r="N988" s="6" t="s">
        <v>27</v>
      </c>
    </row>
    <row r="989" spans="4:14">
      <c r="D989" t="str">
        <f>VLOOKUP(E989,地名表!N:O,2,FALSE)</f>
        <v>断崖入口</v>
      </c>
      <c r="E989" s="6">
        <v>82</v>
      </c>
      <c r="F989" s="6">
        <v>0</v>
      </c>
      <c r="G989" s="6">
        <v>0</v>
      </c>
      <c r="H989" s="6">
        <v>0</v>
      </c>
      <c r="I989" s="6" t="s">
        <v>25</v>
      </c>
      <c r="J989" s="6" t="s">
        <v>25</v>
      </c>
      <c r="K989" s="6" t="s">
        <v>25</v>
      </c>
      <c r="L989" s="6" t="s">
        <v>27</v>
      </c>
      <c r="M989" s="6" t="s">
        <v>27</v>
      </c>
      <c r="N989" s="6" t="s">
        <v>27</v>
      </c>
    </row>
    <row r="990" spans="4:14">
      <c r="D990" t="str">
        <f>VLOOKUP(E990,地名表!N:O,2,FALSE)</f>
        <v>断崖入口</v>
      </c>
      <c r="E990" s="6">
        <v>82</v>
      </c>
      <c r="F990" s="6">
        <v>0</v>
      </c>
      <c r="G990" s="6">
        <v>0</v>
      </c>
      <c r="H990" s="6">
        <v>0</v>
      </c>
      <c r="I990" s="6" t="s">
        <v>25</v>
      </c>
      <c r="J990" s="6" t="s">
        <v>25</v>
      </c>
      <c r="K990" s="6" t="s">
        <v>25</v>
      </c>
      <c r="L990" s="6" t="s">
        <v>27</v>
      </c>
      <c r="M990" s="6" t="s">
        <v>27</v>
      </c>
      <c r="N990" s="6" t="s">
        <v>27</v>
      </c>
    </row>
    <row r="991" spans="4:14">
      <c r="D991" t="str">
        <f>VLOOKUP(E991,地名表!N:O,2,FALSE)</f>
        <v>断崖入口</v>
      </c>
      <c r="E991" s="6">
        <v>82</v>
      </c>
      <c r="F991" s="6">
        <v>0</v>
      </c>
      <c r="G991" s="6">
        <v>0</v>
      </c>
      <c r="H991" s="6">
        <v>0</v>
      </c>
      <c r="I991" s="6" t="s">
        <v>25</v>
      </c>
      <c r="J991" s="6" t="s">
        <v>25</v>
      </c>
      <c r="K991" s="6" t="s">
        <v>25</v>
      </c>
      <c r="L991" s="6" t="s">
        <v>27</v>
      </c>
      <c r="M991" s="6" t="s">
        <v>27</v>
      </c>
      <c r="N991" s="6" t="s">
        <v>27</v>
      </c>
    </row>
    <row r="992" spans="4:14">
      <c r="D992" t="str">
        <f>VLOOKUP(E992,地名表!N:O,2,FALSE)</f>
        <v>断崖入口</v>
      </c>
      <c r="E992" s="6">
        <v>82</v>
      </c>
      <c r="F992" s="6">
        <v>0</v>
      </c>
      <c r="G992" s="6">
        <v>0</v>
      </c>
      <c r="H992" s="6">
        <v>0</v>
      </c>
      <c r="I992" s="6" t="s">
        <v>25</v>
      </c>
      <c r="J992" s="6" t="s">
        <v>25</v>
      </c>
      <c r="K992" s="6" t="s">
        <v>25</v>
      </c>
      <c r="L992" s="6" t="s">
        <v>27</v>
      </c>
      <c r="M992" s="6" t="s">
        <v>27</v>
      </c>
      <c r="N992" s="6" t="s">
        <v>27</v>
      </c>
    </row>
    <row r="993" spans="4:14">
      <c r="D993" t="str">
        <f>VLOOKUP(E993,地名表!N:O,2,FALSE)</f>
        <v>断崖入口</v>
      </c>
      <c r="E993" s="6">
        <v>82</v>
      </c>
      <c r="F993" s="6">
        <v>0</v>
      </c>
      <c r="G993" s="6">
        <v>0</v>
      </c>
      <c r="H993" s="6">
        <v>0</v>
      </c>
      <c r="I993" s="6" t="s">
        <v>25</v>
      </c>
      <c r="J993" s="6" t="s">
        <v>25</v>
      </c>
      <c r="K993" s="6" t="s">
        <v>25</v>
      </c>
      <c r="L993" s="6" t="s">
        <v>27</v>
      </c>
      <c r="M993" s="6" t="s">
        <v>27</v>
      </c>
      <c r="N993" s="6" t="s">
        <v>27</v>
      </c>
    </row>
    <row r="994" spans="4:14">
      <c r="D994" t="str">
        <f>VLOOKUP(E994,地名表!N:O,2,FALSE)</f>
        <v>断崖入口</v>
      </c>
      <c r="E994" s="6">
        <v>82</v>
      </c>
      <c r="F994" s="6">
        <v>0</v>
      </c>
      <c r="G994" s="6">
        <v>0</v>
      </c>
      <c r="H994" s="6">
        <v>0</v>
      </c>
      <c r="I994" s="6" t="s">
        <v>25</v>
      </c>
      <c r="J994" s="6" t="s">
        <v>25</v>
      </c>
      <c r="K994" s="6" t="s">
        <v>25</v>
      </c>
      <c r="L994" s="6" t="s">
        <v>27</v>
      </c>
      <c r="M994" s="6" t="s">
        <v>27</v>
      </c>
      <c r="N994" s="6" t="s">
        <v>27</v>
      </c>
    </row>
    <row r="995" spans="4:14">
      <c r="D995" t="str">
        <f>VLOOKUP(E995,地名表!N:O,2,FALSE)</f>
        <v>断崖入口</v>
      </c>
      <c r="E995" s="6">
        <v>82</v>
      </c>
      <c r="F995" s="6">
        <v>0</v>
      </c>
      <c r="G995" s="6">
        <v>0</v>
      </c>
      <c r="H995" s="6">
        <v>0</v>
      </c>
      <c r="I995" s="6" t="s">
        <v>25</v>
      </c>
      <c r="J995" s="6" t="s">
        <v>25</v>
      </c>
      <c r="K995" s="6" t="s">
        <v>25</v>
      </c>
      <c r="L995" s="6" t="s">
        <v>27</v>
      </c>
      <c r="M995" s="6" t="s">
        <v>27</v>
      </c>
      <c r="N995" s="6" t="s">
        <v>27</v>
      </c>
    </row>
    <row r="996" spans="4:14">
      <c r="D996" t="str">
        <f>VLOOKUP(E996,地名表!N:O,2,FALSE)</f>
        <v>断崖入口</v>
      </c>
      <c r="E996" s="6">
        <v>82</v>
      </c>
      <c r="F996" s="6">
        <v>0</v>
      </c>
      <c r="G996" s="6">
        <v>0</v>
      </c>
      <c r="H996" s="6">
        <v>0</v>
      </c>
      <c r="I996" s="6" t="s">
        <v>25</v>
      </c>
      <c r="J996" s="6" t="s">
        <v>25</v>
      </c>
      <c r="K996" s="6" t="s">
        <v>25</v>
      </c>
      <c r="L996" s="6" t="s">
        <v>27</v>
      </c>
      <c r="M996" s="6" t="s">
        <v>27</v>
      </c>
      <c r="N996" s="6" t="s">
        <v>27</v>
      </c>
    </row>
    <row r="997" spans="4:14">
      <c r="D997" t="str">
        <f>VLOOKUP(E997,地名表!N:O,2,FALSE)</f>
        <v>断崖入口</v>
      </c>
      <c r="E997" s="6">
        <v>82</v>
      </c>
      <c r="F997" s="6">
        <v>0</v>
      </c>
      <c r="G997" s="6">
        <v>0</v>
      </c>
      <c r="H997" s="6">
        <v>0</v>
      </c>
      <c r="I997" s="6" t="s">
        <v>25</v>
      </c>
      <c r="J997" s="6" t="s">
        <v>25</v>
      </c>
      <c r="K997" s="6" t="s">
        <v>25</v>
      </c>
      <c r="L997" s="6" t="s">
        <v>27</v>
      </c>
      <c r="M997" s="6" t="s">
        <v>27</v>
      </c>
      <c r="N997" s="6" t="s">
        <v>27</v>
      </c>
    </row>
    <row r="998" spans="4:14">
      <c r="D998" t="str">
        <f>VLOOKUP(E998,地名表!N:O,2,FALSE)</f>
        <v>断崖洞窟</v>
      </c>
      <c r="E998" s="6">
        <v>83</v>
      </c>
      <c r="F998" s="6">
        <v>42</v>
      </c>
      <c r="G998" s="6">
        <v>42</v>
      </c>
      <c r="H998" s="6">
        <v>42</v>
      </c>
      <c r="I998" s="6" t="s">
        <v>207</v>
      </c>
      <c r="J998" s="6" t="s">
        <v>207</v>
      </c>
      <c r="K998" s="6" t="s">
        <v>207</v>
      </c>
      <c r="L998" s="6" t="s">
        <v>209</v>
      </c>
      <c r="M998" s="6" t="s">
        <v>209</v>
      </c>
      <c r="N998" s="6" t="s">
        <v>209</v>
      </c>
    </row>
    <row r="999" spans="4:14">
      <c r="D999" t="str">
        <f>VLOOKUP(E999,地名表!N:O,2,FALSE)</f>
        <v>断崖洞窟</v>
      </c>
      <c r="E999" s="6">
        <v>83</v>
      </c>
      <c r="F999" s="6">
        <v>74</v>
      </c>
      <c r="G999" s="6">
        <v>74</v>
      </c>
      <c r="H999" s="6">
        <v>74</v>
      </c>
      <c r="I999" s="6" t="s">
        <v>331</v>
      </c>
      <c r="J999" s="6" t="s">
        <v>331</v>
      </c>
      <c r="K999" s="6" t="s">
        <v>331</v>
      </c>
      <c r="L999" s="6" t="s">
        <v>333</v>
      </c>
      <c r="M999" s="6" t="s">
        <v>333</v>
      </c>
      <c r="N999" s="6" t="s">
        <v>333</v>
      </c>
    </row>
    <row r="1000" spans="4:14">
      <c r="D1000" t="str">
        <f>VLOOKUP(E1000,地名表!N:O,2,FALSE)</f>
        <v>断崖洞窟</v>
      </c>
      <c r="E1000" s="6">
        <v>83</v>
      </c>
      <c r="F1000" s="6">
        <v>98</v>
      </c>
      <c r="G1000" s="6">
        <v>98</v>
      </c>
      <c r="H1000" s="6">
        <v>98</v>
      </c>
      <c r="I1000" s="6" t="s">
        <v>437</v>
      </c>
      <c r="J1000" s="6" t="s">
        <v>437</v>
      </c>
      <c r="K1000" s="6" t="s">
        <v>437</v>
      </c>
      <c r="L1000" s="6" t="s">
        <v>439</v>
      </c>
      <c r="M1000" s="6" t="s">
        <v>439</v>
      </c>
      <c r="N1000" s="6" t="s">
        <v>439</v>
      </c>
    </row>
    <row r="1001" spans="4:14">
      <c r="D1001" t="str">
        <f>VLOOKUP(E1001,地名表!N:O,2,FALSE)</f>
        <v>断崖洞窟</v>
      </c>
      <c r="E1001" s="6">
        <v>83</v>
      </c>
      <c r="F1001" s="6">
        <v>99</v>
      </c>
      <c r="G1001" s="6">
        <v>99</v>
      </c>
      <c r="H1001" s="6">
        <v>99</v>
      </c>
      <c r="I1001" s="6" t="s">
        <v>441</v>
      </c>
      <c r="J1001" s="6" t="s">
        <v>441</v>
      </c>
      <c r="K1001" s="6" t="s">
        <v>441</v>
      </c>
      <c r="L1001" s="6" t="s">
        <v>443</v>
      </c>
      <c r="M1001" s="6" t="s">
        <v>443</v>
      </c>
      <c r="N1001" s="6" t="s">
        <v>443</v>
      </c>
    </row>
    <row r="1002" spans="4:14">
      <c r="D1002" t="str">
        <f>VLOOKUP(E1002,地名表!N:O,2,FALSE)</f>
        <v>断崖洞窟</v>
      </c>
      <c r="E1002" s="6">
        <v>83</v>
      </c>
      <c r="F1002" s="6">
        <v>66</v>
      </c>
      <c r="G1002" s="6">
        <v>66</v>
      </c>
      <c r="H1002" s="6">
        <v>66</v>
      </c>
      <c r="I1002" s="6" t="s">
        <v>302</v>
      </c>
      <c r="J1002" s="6" t="s">
        <v>302</v>
      </c>
      <c r="K1002" s="6" t="s">
        <v>302</v>
      </c>
      <c r="L1002" s="6" t="s">
        <v>304</v>
      </c>
      <c r="M1002" s="6" t="s">
        <v>304</v>
      </c>
      <c r="N1002" s="6" t="s">
        <v>304</v>
      </c>
    </row>
    <row r="1003" spans="4:14">
      <c r="D1003" t="str">
        <f>VLOOKUP(E1003,地名表!N:O,2,FALSE)</f>
        <v>断崖洞窟</v>
      </c>
      <c r="E1003" s="6">
        <v>83</v>
      </c>
      <c r="F1003" s="6">
        <v>95</v>
      </c>
      <c r="G1003" s="6">
        <v>95</v>
      </c>
      <c r="H1003" s="6">
        <v>95</v>
      </c>
      <c r="I1003" s="6" t="s">
        <v>426</v>
      </c>
      <c r="J1003" s="6" t="s">
        <v>426</v>
      </c>
      <c r="K1003" s="6" t="s">
        <v>426</v>
      </c>
      <c r="L1003" s="6" t="s">
        <v>428</v>
      </c>
      <c r="M1003" s="6" t="s">
        <v>428</v>
      </c>
      <c r="N1003" s="6" t="s">
        <v>428</v>
      </c>
    </row>
    <row r="1004" spans="4:14">
      <c r="D1004" t="str">
        <f>VLOOKUP(E1004,地名表!N:O,2,FALSE)</f>
        <v>断崖洞窟</v>
      </c>
      <c r="E1004" s="6">
        <v>83</v>
      </c>
      <c r="F1004" s="6">
        <v>194</v>
      </c>
      <c r="G1004" s="6">
        <v>194</v>
      </c>
      <c r="H1004" s="6">
        <v>41</v>
      </c>
      <c r="I1004" s="6" t="s">
        <v>784</v>
      </c>
      <c r="J1004" s="6" t="s">
        <v>784</v>
      </c>
      <c r="K1004" s="6" t="s">
        <v>202</v>
      </c>
      <c r="L1004" s="6" t="s">
        <v>786</v>
      </c>
      <c r="M1004" s="6" t="s">
        <v>786</v>
      </c>
      <c r="N1004" s="6" t="s">
        <v>204</v>
      </c>
    </row>
    <row r="1005" spans="4:14">
      <c r="D1005" t="str">
        <f>VLOOKUP(E1005,地名表!N:O,2,FALSE)</f>
        <v>断崖洞窟</v>
      </c>
      <c r="E1005" s="6">
        <v>83</v>
      </c>
      <c r="F1005" s="6">
        <v>195</v>
      </c>
      <c r="G1005" s="6">
        <v>195</v>
      </c>
      <c r="H1005" s="6">
        <v>200</v>
      </c>
      <c r="I1005" s="6" t="s">
        <v>787</v>
      </c>
      <c r="J1005" s="6" t="s">
        <v>787</v>
      </c>
      <c r="K1005" s="6" t="s">
        <v>804</v>
      </c>
      <c r="L1005" s="6" t="s">
        <v>789</v>
      </c>
      <c r="M1005" s="6" t="s">
        <v>789</v>
      </c>
      <c r="N1005" s="6" t="s">
        <v>806</v>
      </c>
    </row>
    <row r="1006" spans="4:14">
      <c r="D1006" t="str">
        <f>VLOOKUP(E1006,地名表!N:O,2,FALSE)</f>
        <v>断崖洞窟</v>
      </c>
      <c r="E1006" s="6">
        <v>83</v>
      </c>
      <c r="F1006" s="6">
        <v>75</v>
      </c>
      <c r="G1006" s="6">
        <v>75</v>
      </c>
      <c r="H1006" s="6">
        <v>42</v>
      </c>
      <c r="I1006" s="6" t="s">
        <v>338</v>
      </c>
      <c r="J1006" s="6" t="s">
        <v>338</v>
      </c>
      <c r="K1006" s="6" t="s">
        <v>207</v>
      </c>
      <c r="L1006" s="6" t="s">
        <v>340</v>
      </c>
      <c r="M1006" s="6" t="s">
        <v>340</v>
      </c>
      <c r="N1006" s="6" t="s">
        <v>209</v>
      </c>
    </row>
    <row r="1007" spans="4:14">
      <c r="D1007" t="str">
        <f>VLOOKUP(E1007,地名表!N:O,2,FALSE)</f>
        <v>断崖洞窟</v>
      </c>
      <c r="E1007" s="6">
        <v>83</v>
      </c>
      <c r="F1007" s="6">
        <v>67</v>
      </c>
      <c r="G1007" s="6">
        <v>67</v>
      </c>
      <c r="H1007" s="6">
        <v>67</v>
      </c>
      <c r="I1007" s="6" t="s">
        <v>307</v>
      </c>
      <c r="J1007" s="6" t="s">
        <v>307</v>
      </c>
      <c r="K1007" s="6" t="s">
        <v>307</v>
      </c>
      <c r="L1007" s="6" t="s">
        <v>309</v>
      </c>
      <c r="M1007" s="6" t="s">
        <v>309</v>
      </c>
      <c r="N1007" s="6" t="s">
        <v>309</v>
      </c>
    </row>
    <row r="1008" spans="4:14">
      <c r="D1008" t="str">
        <f>VLOOKUP(E1008,地名表!N:O,2,FALSE)</f>
        <v>断崖洞窟</v>
      </c>
      <c r="E1008" s="6">
        <v>83</v>
      </c>
      <c r="F1008" s="6">
        <v>208</v>
      </c>
      <c r="G1008" s="6">
        <v>208</v>
      </c>
      <c r="H1008" s="6">
        <v>208</v>
      </c>
      <c r="I1008" s="6" t="s">
        <v>833</v>
      </c>
      <c r="J1008" s="6" t="s">
        <v>833</v>
      </c>
      <c r="K1008" s="6" t="s">
        <v>833</v>
      </c>
      <c r="L1008" s="6" t="s">
        <v>835</v>
      </c>
      <c r="M1008" s="6" t="s">
        <v>835</v>
      </c>
      <c r="N1008" s="6" t="s">
        <v>835</v>
      </c>
    </row>
    <row r="1009" spans="4:14">
      <c r="D1009" t="str">
        <f>VLOOKUP(E1009,地名表!N:O,2,FALSE)</f>
        <v>断崖洞窟</v>
      </c>
      <c r="E1009" s="6">
        <v>83</v>
      </c>
      <c r="F1009" s="6">
        <v>208</v>
      </c>
      <c r="G1009" s="6">
        <v>208</v>
      </c>
      <c r="H1009" s="6">
        <v>208</v>
      </c>
      <c r="I1009" s="6" t="s">
        <v>833</v>
      </c>
      <c r="J1009" s="6" t="s">
        <v>833</v>
      </c>
      <c r="K1009" s="6" t="s">
        <v>833</v>
      </c>
      <c r="L1009" s="6" t="s">
        <v>835</v>
      </c>
      <c r="M1009" s="6" t="s">
        <v>835</v>
      </c>
      <c r="N1009" s="6" t="s">
        <v>835</v>
      </c>
    </row>
    <row r="1010" spans="4:14">
      <c r="D1010" t="str">
        <f>VLOOKUP(E1010,地名表!N:O,2,FALSE)</f>
        <v>铃铛塔</v>
      </c>
      <c r="E1010" s="6">
        <v>84</v>
      </c>
      <c r="F1010" s="6">
        <v>19</v>
      </c>
      <c r="G1010" s="6">
        <v>19</v>
      </c>
      <c r="H1010" s="6">
        <v>92</v>
      </c>
      <c r="I1010" s="6" t="s">
        <v>108</v>
      </c>
      <c r="J1010" s="6" t="s">
        <v>108</v>
      </c>
      <c r="K1010" s="6" t="s">
        <v>413</v>
      </c>
      <c r="L1010" s="6" t="s">
        <v>110</v>
      </c>
      <c r="M1010" s="6" t="s">
        <v>110</v>
      </c>
      <c r="N1010" s="6" t="s">
        <v>415</v>
      </c>
    </row>
    <row r="1011" spans="4:14">
      <c r="D1011" t="str">
        <f>VLOOKUP(E1011,地名表!N:O,2,FALSE)</f>
        <v>铃铛塔</v>
      </c>
      <c r="E1011" s="6">
        <v>84</v>
      </c>
      <c r="F1011" s="6">
        <v>19</v>
      </c>
      <c r="G1011" s="6">
        <v>19</v>
      </c>
      <c r="H1011" s="6">
        <v>92</v>
      </c>
      <c r="I1011" s="6" t="s">
        <v>108</v>
      </c>
      <c r="J1011" s="6" t="s">
        <v>108</v>
      </c>
      <c r="K1011" s="6" t="s">
        <v>413</v>
      </c>
      <c r="L1011" s="6" t="s">
        <v>110</v>
      </c>
      <c r="M1011" s="6" t="s">
        <v>110</v>
      </c>
      <c r="N1011" s="6" t="s">
        <v>415</v>
      </c>
    </row>
    <row r="1012" spans="4:14">
      <c r="D1012" t="str">
        <f>VLOOKUP(E1012,地名表!N:O,2,FALSE)</f>
        <v>铃铛塔</v>
      </c>
      <c r="E1012" s="6">
        <v>84</v>
      </c>
      <c r="F1012" s="6">
        <v>19</v>
      </c>
      <c r="G1012" s="6">
        <v>19</v>
      </c>
      <c r="H1012" s="6">
        <v>92</v>
      </c>
      <c r="I1012" s="6" t="s">
        <v>108</v>
      </c>
      <c r="J1012" s="6" t="s">
        <v>108</v>
      </c>
      <c r="K1012" s="6" t="s">
        <v>413</v>
      </c>
      <c r="L1012" s="6" t="s">
        <v>110</v>
      </c>
      <c r="M1012" s="6" t="s">
        <v>110</v>
      </c>
      <c r="N1012" s="6" t="s">
        <v>415</v>
      </c>
    </row>
    <row r="1013" spans="4:14">
      <c r="D1013" t="str">
        <f>VLOOKUP(E1013,地名表!N:O,2,FALSE)</f>
        <v>铃铛塔</v>
      </c>
      <c r="E1013" s="6">
        <v>84</v>
      </c>
      <c r="F1013" s="6">
        <v>19</v>
      </c>
      <c r="G1013" s="6">
        <v>19</v>
      </c>
      <c r="H1013" s="6">
        <v>92</v>
      </c>
      <c r="I1013" s="6" t="s">
        <v>108</v>
      </c>
      <c r="J1013" s="6" t="s">
        <v>108</v>
      </c>
      <c r="K1013" s="6" t="s">
        <v>413</v>
      </c>
      <c r="L1013" s="6" t="s">
        <v>110</v>
      </c>
      <c r="M1013" s="6" t="s">
        <v>110</v>
      </c>
      <c r="N1013" s="6" t="s">
        <v>415</v>
      </c>
    </row>
    <row r="1014" spans="4:14">
      <c r="D1014" t="str">
        <f>VLOOKUP(E1014,地名表!N:O,2,FALSE)</f>
        <v>铃铛塔</v>
      </c>
      <c r="E1014" s="6">
        <v>84</v>
      </c>
      <c r="F1014" s="6">
        <v>19</v>
      </c>
      <c r="G1014" s="6">
        <v>19</v>
      </c>
      <c r="H1014" s="6">
        <v>92</v>
      </c>
      <c r="I1014" s="6" t="s">
        <v>108</v>
      </c>
      <c r="J1014" s="6" t="s">
        <v>108</v>
      </c>
      <c r="K1014" s="6" t="s">
        <v>413</v>
      </c>
      <c r="L1014" s="6" t="s">
        <v>110</v>
      </c>
      <c r="M1014" s="6" t="s">
        <v>110</v>
      </c>
      <c r="N1014" s="6" t="s">
        <v>415</v>
      </c>
    </row>
    <row r="1015" spans="4:14">
      <c r="D1015" t="str">
        <f>VLOOKUP(E1015,地名表!N:O,2,FALSE)</f>
        <v>铃铛塔</v>
      </c>
      <c r="E1015" s="6">
        <v>84</v>
      </c>
      <c r="F1015" s="6">
        <v>19</v>
      </c>
      <c r="G1015" s="6">
        <v>19</v>
      </c>
      <c r="H1015" s="6">
        <v>92</v>
      </c>
      <c r="I1015" s="6" t="s">
        <v>108</v>
      </c>
      <c r="J1015" s="6" t="s">
        <v>108</v>
      </c>
      <c r="K1015" s="6" t="s">
        <v>413</v>
      </c>
      <c r="L1015" s="6" t="s">
        <v>110</v>
      </c>
      <c r="M1015" s="6" t="s">
        <v>110</v>
      </c>
      <c r="N1015" s="6" t="s">
        <v>415</v>
      </c>
    </row>
    <row r="1016" spans="4:14">
      <c r="D1016" t="str">
        <f>VLOOKUP(E1016,地名表!N:O,2,FALSE)</f>
        <v>铃铛塔</v>
      </c>
      <c r="E1016" s="6">
        <v>84</v>
      </c>
      <c r="F1016" s="6">
        <v>19</v>
      </c>
      <c r="G1016" s="6">
        <v>19</v>
      </c>
      <c r="H1016" s="6">
        <v>19</v>
      </c>
      <c r="I1016" s="6" t="s">
        <v>108</v>
      </c>
      <c r="J1016" s="6" t="s">
        <v>108</v>
      </c>
      <c r="K1016" s="6" t="s">
        <v>108</v>
      </c>
      <c r="L1016" s="6" t="s">
        <v>110</v>
      </c>
      <c r="M1016" s="6" t="s">
        <v>110</v>
      </c>
      <c r="N1016" s="6" t="s">
        <v>110</v>
      </c>
    </row>
    <row r="1017" spans="4:14">
      <c r="D1017" t="str">
        <f>VLOOKUP(E1017,地名表!N:O,2,FALSE)</f>
        <v>铃铛塔</v>
      </c>
      <c r="E1017" s="6">
        <v>84</v>
      </c>
      <c r="F1017" s="6">
        <v>19</v>
      </c>
      <c r="G1017" s="6">
        <v>19</v>
      </c>
      <c r="H1017" s="6">
        <v>19</v>
      </c>
      <c r="I1017" s="6" t="s">
        <v>108</v>
      </c>
      <c r="J1017" s="6" t="s">
        <v>108</v>
      </c>
      <c r="K1017" s="6" t="s">
        <v>108</v>
      </c>
      <c r="L1017" s="6" t="s">
        <v>110</v>
      </c>
      <c r="M1017" s="6" t="s">
        <v>110</v>
      </c>
      <c r="N1017" s="6" t="s">
        <v>110</v>
      </c>
    </row>
    <row r="1018" spans="4:14">
      <c r="D1018" t="str">
        <f>VLOOKUP(E1018,地名表!N:O,2,FALSE)</f>
        <v>铃铛塔</v>
      </c>
      <c r="E1018" s="6">
        <v>84</v>
      </c>
      <c r="F1018" s="6">
        <v>19</v>
      </c>
      <c r="G1018" s="6">
        <v>19</v>
      </c>
      <c r="H1018" s="6">
        <v>19</v>
      </c>
      <c r="I1018" s="6" t="s">
        <v>108</v>
      </c>
      <c r="J1018" s="6" t="s">
        <v>108</v>
      </c>
      <c r="K1018" s="6" t="s">
        <v>108</v>
      </c>
      <c r="L1018" s="6" t="s">
        <v>110</v>
      </c>
      <c r="M1018" s="6" t="s">
        <v>110</v>
      </c>
      <c r="N1018" s="6" t="s">
        <v>110</v>
      </c>
    </row>
    <row r="1019" spans="4:14">
      <c r="D1019" t="str">
        <f>VLOOKUP(E1019,地名表!N:O,2,FALSE)</f>
        <v>铃铛塔</v>
      </c>
      <c r="E1019" s="6">
        <v>84</v>
      </c>
      <c r="F1019" s="6">
        <v>19</v>
      </c>
      <c r="G1019" s="6">
        <v>19</v>
      </c>
      <c r="H1019" s="6">
        <v>19</v>
      </c>
      <c r="I1019" s="6" t="s">
        <v>108</v>
      </c>
      <c r="J1019" s="6" t="s">
        <v>108</v>
      </c>
      <c r="K1019" s="6" t="s">
        <v>108</v>
      </c>
      <c r="L1019" s="6" t="s">
        <v>110</v>
      </c>
      <c r="M1019" s="6" t="s">
        <v>110</v>
      </c>
      <c r="N1019" s="6" t="s">
        <v>110</v>
      </c>
    </row>
    <row r="1020" spans="4:14">
      <c r="D1020" t="str">
        <f>VLOOKUP(E1020,地名表!N:O,2,FALSE)</f>
        <v>铃铛塔</v>
      </c>
      <c r="E1020" s="6">
        <v>84</v>
      </c>
      <c r="F1020" s="6">
        <v>19</v>
      </c>
      <c r="G1020" s="6">
        <v>19</v>
      </c>
      <c r="H1020" s="6">
        <v>19</v>
      </c>
      <c r="I1020" s="6" t="s">
        <v>108</v>
      </c>
      <c r="J1020" s="6" t="s">
        <v>108</v>
      </c>
      <c r="K1020" s="6" t="s">
        <v>108</v>
      </c>
      <c r="L1020" s="6" t="s">
        <v>110</v>
      </c>
      <c r="M1020" s="6" t="s">
        <v>110</v>
      </c>
      <c r="N1020" s="6" t="s">
        <v>110</v>
      </c>
    </row>
    <row r="1021" spans="4:14">
      <c r="D1021" t="str">
        <f>VLOOKUP(E1021,地名表!N:O,2,FALSE)</f>
        <v>铃铛塔</v>
      </c>
      <c r="E1021" s="6">
        <v>84</v>
      </c>
      <c r="F1021" s="6">
        <v>19</v>
      </c>
      <c r="G1021" s="6">
        <v>19</v>
      </c>
      <c r="H1021" s="6">
        <v>19</v>
      </c>
      <c r="I1021" s="6" t="s">
        <v>108</v>
      </c>
      <c r="J1021" s="6" t="s">
        <v>108</v>
      </c>
      <c r="K1021" s="6" t="s">
        <v>108</v>
      </c>
      <c r="L1021" s="6" t="s">
        <v>110</v>
      </c>
      <c r="M1021" s="6" t="s">
        <v>110</v>
      </c>
      <c r="N1021" s="6" t="s">
        <v>110</v>
      </c>
    </row>
    <row r="1022" spans="4:14">
      <c r="D1022" t="str">
        <f>VLOOKUP(E1022,地名表!N:O,2,FALSE)</f>
        <v>白银山</v>
      </c>
      <c r="E1022" s="6">
        <v>85</v>
      </c>
      <c r="F1022" s="6">
        <v>114</v>
      </c>
      <c r="G1022" s="6">
        <v>114</v>
      </c>
      <c r="H1022" s="6">
        <v>114</v>
      </c>
      <c r="I1022" s="6" t="s">
        <v>498</v>
      </c>
      <c r="J1022" s="6" t="s">
        <v>498</v>
      </c>
      <c r="K1022" s="6" t="s">
        <v>498</v>
      </c>
      <c r="L1022" s="6" t="s">
        <v>500</v>
      </c>
      <c r="M1022" s="6" t="s">
        <v>500</v>
      </c>
      <c r="N1022" s="6" t="s">
        <v>500</v>
      </c>
    </row>
    <row r="1023" spans="4:14">
      <c r="D1023" t="str">
        <f>VLOOKUP(E1023,地名表!N:O,2,FALSE)</f>
        <v>白银山</v>
      </c>
      <c r="E1023" s="6">
        <v>85</v>
      </c>
      <c r="F1023" s="6">
        <v>77</v>
      </c>
      <c r="G1023" s="6">
        <v>77</v>
      </c>
      <c r="H1023" s="6">
        <v>77</v>
      </c>
      <c r="I1023" s="6" t="s">
        <v>345</v>
      </c>
      <c r="J1023" s="6" t="s">
        <v>345</v>
      </c>
      <c r="K1023" s="6" t="s">
        <v>345</v>
      </c>
      <c r="L1023" s="6" t="s">
        <v>347</v>
      </c>
      <c r="M1023" s="6" t="s">
        <v>347</v>
      </c>
      <c r="N1023" s="6" t="s">
        <v>347</v>
      </c>
    </row>
    <row r="1024" spans="4:14">
      <c r="D1024" t="str">
        <f>VLOOKUP(E1024,地名表!N:O,2,FALSE)</f>
        <v>白银山</v>
      </c>
      <c r="E1024" s="6">
        <v>85</v>
      </c>
      <c r="F1024" s="6">
        <v>114</v>
      </c>
      <c r="G1024" s="6">
        <v>114</v>
      </c>
      <c r="H1024" s="6">
        <v>114</v>
      </c>
      <c r="I1024" s="6" t="s">
        <v>498</v>
      </c>
      <c r="J1024" s="6" t="s">
        <v>498</v>
      </c>
      <c r="K1024" s="6" t="s">
        <v>498</v>
      </c>
      <c r="L1024" s="6" t="s">
        <v>500</v>
      </c>
      <c r="M1024" s="6" t="s">
        <v>500</v>
      </c>
      <c r="N1024" s="6" t="s">
        <v>500</v>
      </c>
    </row>
    <row r="1025" spans="4:14">
      <c r="D1025" t="str">
        <f>VLOOKUP(E1025,地名表!N:O,2,FALSE)</f>
        <v>白银山</v>
      </c>
      <c r="E1025" s="6">
        <v>85</v>
      </c>
      <c r="F1025" s="6">
        <v>77</v>
      </c>
      <c r="G1025" s="6">
        <v>77</v>
      </c>
      <c r="H1025" s="6">
        <v>77</v>
      </c>
      <c r="I1025" s="6" t="s">
        <v>345</v>
      </c>
      <c r="J1025" s="6" t="s">
        <v>345</v>
      </c>
      <c r="K1025" s="6" t="s">
        <v>345</v>
      </c>
      <c r="L1025" s="6" t="s">
        <v>347</v>
      </c>
      <c r="M1025" s="6" t="s">
        <v>347</v>
      </c>
      <c r="N1025" s="6" t="s">
        <v>347</v>
      </c>
    </row>
    <row r="1026" spans="4:14">
      <c r="D1026" t="str">
        <f>VLOOKUP(E1026,地名表!N:O,2,FALSE)</f>
        <v>白银山</v>
      </c>
      <c r="E1026" s="6">
        <v>85</v>
      </c>
      <c r="F1026" s="6">
        <v>217</v>
      </c>
      <c r="G1026" s="6">
        <v>217</v>
      </c>
      <c r="H1026" s="6">
        <v>217</v>
      </c>
      <c r="I1026" s="6" t="s">
        <v>862</v>
      </c>
      <c r="J1026" s="6" t="s">
        <v>862</v>
      </c>
      <c r="K1026" s="6" t="s">
        <v>862</v>
      </c>
      <c r="L1026" s="6" t="s">
        <v>864</v>
      </c>
      <c r="M1026" s="6" t="s">
        <v>864</v>
      </c>
      <c r="N1026" s="6" t="s">
        <v>864</v>
      </c>
    </row>
    <row r="1027" spans="4:14">
      <c r="D1027" t="str">
        <f>VLOOKUP(E1027,地名表!N:O,2,FALSE)</f>
        <v>白银山</v>
      </c>
      <c r="E1027" s="6">
        <v>85</v>
      </c>
      <c r="F1027" s="6">
        <v>217</v>
      </c>
      <c r="G1027" s="6">
        <v>217</v>
      </c>
      <c r="H1027" s="6">
        <v>217</v>
      </c>
      <c r="I1027" s="6" t="s">
        <v>862</v>
      </c>
      <c r="J1027" s="6" t="s">
        <v>862</v>
      </c>
      <c r="K1027" s="6" t="s">
        <v>862</v>
      </c>
      <c r="L1027" s="6" t="s">
        <v>864</v>
      </c>
      <c r="M1027" s="6" t="s">
        <v>864</v>
      </c>
      <c r="N1027" s="6" t="s">
        <v>864</v>
      </c>
    </row>
    <row r="1028" spans="4:14">
      <c r="D1028" t="str">
        <f>VLOOKUP(E1028,地名表!N:O,2,FALSE)</f>
        <v>白银山</v>
      </c>
      <c r="E1028" s="6">
        <v>85</v>
      </c>
      <c r="F1028" s="6">
        <v>78</v>
      </c>
      <c r="G1028" s="6">
        <v>78</v>
      </c>
      <c r="H1028" s="6">
        <v>78</v>
      </c>
      <c r="I1028" s="6" t="s">
        <v>350</v>
      </c>
      <c r="J1028" s="6" t="s">
        <v>350</v>
      </c>
      <c r="K1028" s="6" t="s">
        <v>350</v>
      </c>
      <c r="L1028" s="6" t="s">
        <v>352</v>
      </c>
      <c r="M1028" s="6" t="s">
        <v>352</v>
      </c>
      <c r="N1028" s="6" t="s">
        <v>352</v>
      </c>
    </row>
    <row r="1029" spans="4:14">
      <c r="D1029" t="str">
        <f>VLOOKUP(E1029,地名表!N:O,2,FALSE)</f>
        <v>白银山</v>
      </c>
      <c r="E1029" s="6">
        <v>85</v>
      </c>
      <c r="F1029" s="6">
        <v>78</v>
      </c>
      <c r="G1029" s="6">
        <v>78</v>
      </c>
      <c r="H1029" s="6">
        <v>78</v>
      </c>
      <c r="I1029" s="6" t="s">
        <v>350</v>
      </c>
      <c r="J1029" s="6" t="s">
        <v>350</v>
      </c>
      <c r="K1029" s="6" t="s">
        <v>350</v>
      </c>
      <c r="L1029" s="6" t="s">
        <v>352</v>
      </c>
      <c r="M1029" s="6" t="s">
        <v>352</v>
      </c>
      <c r="N1029" s="6" t="s">
        <v>352</v>
      </c>
    </row>
    <row r="1030" spans="4:14">
      <c r="D1030" t="str">
        <f>VLOOKUP(E1030,地名表!N:O,2,FALSE)</f>
        <v>白银山</v>
      </c>
      <c r="E1030" s="6">
        <v>85</v>
      </c>
      <c r="F1030" s="6">
        <v>83</v>
      </c>
      <c r="G1030" s="6">
        <v>83</v>
      </c>
      <c r="H1030" s="6">
        <v>215</v>
      </c>
      <c r="I1030" s="6" t="s">
        <v>372</v>
      </c>
      <c r="J1030" s="6" t="s">
        <v>372</v>
      </c>
      <c r="K1030" s="6" t="s">
        <v>855</v>
      </c>
      <c r="L1030" s="6" t="s">
        <v>374</v>
      </c>
      <c r="M1030" s="6" t="s">
        <v>374</v>
      </c>
      <c r="N1030" s="6" t="s">
        <v>857</v>
      </c>
    </row>
    <row r="1031" spans="4:14">
      <c r="D1031" t="str">
        <f>VLOOKUP(E1031,地名表!N:O,2,FALSE)</f>
        <v>白银山</v>
      </c>
      <c r="E1031" s="6">
        <v>85</v>
      </c>
      <c r="F1031" s="6">
        <v>85</v>
      </c>
      <c r="G1031" s="6">
        <v>85</v>
      </c>
      <c r="H1031" s="6">
        <v>215</v>
      </c>
      <c r="I1031" s="6" t="s">
        <v>380</v>
      </c>
      <c r="J1031" s="6" t="s">
        <v>380</v>
      </c>
      <c r="K1031" s="6" t="s">
        <v>855</v>
      </c>
      <c r="L1031" s="6" t="s">
        <v>382</v>
      </c>
      <c r="M1031" s="6" t="s">
        <v>382</v>
      </c>
      <c r="N1031" s="6" t="s">
        <v>857</v>
      </c>
    </row>
    <row r="1032" spans="4:14">
      <c r="D1032" t="str">
        <f>VLOOKUP(E1032,地名表!N:O,2,FALSE)</f>
        <v>白银山</v>
      </c>
      <c r="E1032" s="6">
        <v>85</v>
      </c>
      <c r="F1032" s="6">
        <v>97</v>
      </c>
      <c r="G1032" s="6">
        <v>96</v>
      </c>
      <c r="H1032" s="6">
        <v>215</v>
      </c>
      <c r="I1032" s="6" t="s">
        <v>434</v>
      </c>
      <c r="J1032" s="6" t="s">
        <v>429</v>
      </c>
      <c r="K1032" s="6" t="s">
        <v>855</v>
      </c>
      <c r="L1032" s="6" t="s">
        <v>436</v>
      </c>
      <c r="M1032" s="6" t="s">
        <v>436</v>
      </c>
      <c r="N1032" s="6" t="s">
        <v>857</v>
      </c>
    </row>
    <row r="1033" spans="4:14">
      <c r="D1033" t="str">
        <f>VLOOKUP(E1033,地名表!N:O,2,FALSE)</f>
        <v>白银山</v>
      </c>
      <c r="E1033" s="6">
        <v>85</v>
      </c>
      <c r="F1033" s="6">
        <v>85</v>
      </c>
      <c r="G1033" s="6">
        <v>85</v>
      </c>
      <c r="H1033" s="6">
        <v>215</v>
      </c>
      <c r="I1033" s="6" t="s">
        <v>380</v>
      </c>
      <c r="J1033" s="6" t="s">
        <v>380</v>
      </c>
      <c r="K1033" s="6" t="s">
        <v>855</v>
      </c>
      <c r="L1033" s="6" t="s">
        <v>382</v>
      </c>
      <c r="M1033" s="6" t="s">
        <v>382</v>
      </c>
      <c r="N1033" s="6" t="s">
        <v>857</v>
      </c>
    </row>
    <row r="1034" spans="4:14">
      <c r="D1034" t="str">
        <f>VLOOKUP(E1034,地名表!N:O,2,FALSE)</f>
        <v>白银山洞穴</v>
      </c>
      <c r="E1034" s="6">
        <v>86</v>
      </c>
      <c r="F1034" s="6">
        <v>95</v>
      </c>
      <c r="G1034" s="6">
        <v>95</v>
      </c>
      <c r="H1034" s="6">
        <v>95</v>
      </c>
      <c r="I1034" s="6" t="s">
        <v>426</v>
      </c>
      <c r="J1034" s="6" t="s">
        <v>426</v>
      </c>
      <c r="K1034" s="6" t="s">
        <v>426</v>
      </c>
      <c r="L1034" s="6" t="s">
        <v>428</v>
      </c>
      <c r="M1034" s="6" t="s">
        <v>428</v>
      </c>
      <c r="N1034" s="6" t="s">
        <v>428</v>
      </c>
    </row>
    <row r="1035" spans="4:14">
      <c r="D1035" t="str">
        <f>VLOOKUP(E1035,地名表!N:O,2,FALSE)</f>
        <v>白银山洞穴</v>
      </c>
      <c r="E1035" s="6">
        <v>86</v>
      </c>
      <c r="F1035" s="6">
        <v>217</v>
      </c>
      <c r="G1035" s="6">
        <v>217</v>
      </c>
      <c r="H1035" s="6">
        <v>217</v>
      </c>
      <c r="I1035" s="6" t="s">
        <v>862</v>
      </c>
      <c r="J1035" s="6" t="s">
        <v>862</v>
      </c>
      <c r="K1035" s="6" t="s">
        <v>862</v>
      </c>
      <c r="L1035" s="6" t="s">
        <v>864</v>
      </c>
      <c r="M1035" s="6" t="s">
        <v>864</v>
      </c>
      <c r="N1035" s="6" t="s">
        <v>864</v>
      </c>
    </row>
    <row r="1036" spans="4:14">
      <c r="D1036" t="str">
        <f>VLOOKUP(E1036,地名表!N:O,2,FALSE)</f>
        <v>白银山洞穴</v>
      </c>
      <c r="E1036" s="6">
        <v>86</v>
      </c>
      <c r="F1036" s="6">
        <v>95</v>
      </c>
      <c r="G1036" s="6">
        <v>95</v>
      </c>
      <c r="H1036" s="6">
        <v>95</v>
      </c>
      <c r="I1036" s="6" t="s">
        <v>426</v>
      </c>
      <c r="J1036" s="6" t="s">
        <v>426</v>
      </c>
      <c r="K1036" s="6" t="s">
        <v>426</v>
      </c>
      <c r="L1036" s="6" t="s">
        <v>428</v>
      </c>
      <c r="M1036" s="6" t="s">
        <v>428</v>
      </c>
      <c r="N1036" s="6" t="s">
        <v>428</v>
      </c>
    </row>
    <row r="1037" spans="4:14">
      <c r="D1037" t="str">
        <f>VLOOKUP(E1037,地名表!N:O,2,FALSE)</f>
        <v>白银山洞穴</v>
      </c>
      <c r="E1037" s="6">
        <v>86</v>
      </c>
      <c r="F1037" s="6">
        <v>217</v>
      </c>
      <c r="G1037" s="6">
        <v>217</v>
      </c>
      <c r="H1037" s="6">
        <v>217</v>
      </c>
      <c r="I1037" s="6" t="s">
        <v>862</v>
      </c>
      <c r="J1037" s="6" t="s">
        <v>862</v>
      </c>
      <c r="K1037" s="6" t="s">
        <v>862</v>
      </c>
      <c r="L1037" s="6" t="s">
        <v>864</v>
      </c>
      <c r="M1037" s="6" t="s">
        <v>864</v>
      </c>
      <c r="N1037" s="6" t="s">
        <v>864</v>
      </c>
    </row>
    <row r="1038" spans="4:14">
      <c r="D1038" t="str">
        <f>VLOOKUP(E1038,地名表!N:O,2,FALSE)</f>
        <v>白银山洞穴</v>
      </c>
      <c r="E1038" s="6">
        <v>86</v>
      </c>
      <c r="F1038" s="6">
        <v>216</v>
      </c>
      <c r="G1038" s="6">
        <v>216</v>
      </c>
      <c r="H1038" s="6">
        <v>216</v>
      </c>
      <c r="I1038" s="6" t="s">
        <v>859</v>
      </c>
      <c r="J1038" s="6" t="s">
        <v>859</v>
      </c>
      <c r="K1038" s="6" t="s">
        <v>859</v>
      </c>
      <c r="L1038" s="6" t="s">
        <v>861</v>
      </c>
      <c r="M1038" s="6" t="s">
        <v>861</v>
      </c>
      <c r="N1038" s="6" t="s">
        <v>861</v>
      </c>
    </row>
    <row r="1039" spans="4:14">
      <c r="D1039" t="str">
        <f>VLOOKUP(E1039,地名表!N:O,2,FALSE)</f>
        <v>白银山洞穴</v>
      </c>
      <c r="E1039" s="6">
        <v>86</v>
      </c>
      <c r="F1039" s="6">
        <v>75</v>
      </c>
      <c r="G1039" s="6">
        <v>75</v>
      </c>
      <c r="H1039" s="6">
        <v>75</v>
      </c>
      <c r="I1039" s="6" t="s">
        <v>338</v>
      </c>
      <c r="J1039" s="6" t="s">
        <v>338</v>
      </c>
      <c r="K1039" s="6" t="s">
        <v>338</v>
      </c>
      <c r="L1039" s="6" t="s">
        <v>340</v>
      </c>
      <c r="M1039" s="6" t="s">
        <v>340</v>
      </c>
      <c r="N1039" s="6" t="s">
        <v>340</v>
      </c>
    </row>
    <row r="1040" spans="4:14">
      <c r="D1040" t="str">
        <f>VLOOKUP(E1040,地名表!N:O,2,FALSE)</f>
        <v>白银山洞穴</v>
      </c>
      <c r="E1040" s="6">
        <v>86</v>
      </c>
      <c r="F1040" s="6">
        <v>75</v>
      </c>
      <c r="G1040" s="6">
        <v>75</v>
      </c>
      <c r="H1040" s="6">
        <v>75</v>
      </c>
      <c r="I1040" s="6" t="s">
        <v>338</v>
      </c>
      <c r="J1040" s="6" t="s">
        <v>338</v>
      </c>
      <c r="K1040" s="6" t="s">
        <v>338</v>
      </c>
      <c r="L1040" s="6" t="s">
        <v>340</v>
      </c>
      <c r="M1040" s="6" t="s">
        <v>340</v>
      </c>
      <c r="N1040" s="6" t="s">
        <v>340</v>
      </c>
    </row>
    <row r="1041" spans="4:14">
      <c r="D1041" t="str">
        <f>VLOOKUP(E1041,地名表!N:O,2,FALSE)</f>
        <v>白银山洞穴</v>
      </c>
      <c r="E1041" s="6">
        <v>86</v>
      </c>
      <c r="F1041" s="6">
        <v>75</v>
      </c>
      <c r="G1041" s="6">
        <v>75</v>
      </c>
      <c r="H1041" s="6">
        <v>75</v>
      </c>
      <c r="I1041" s="6" t="s">
        <v>338</v>
      </c>
      <c r="J1041" s="6" t="s">
        <v>338</v>
      </c>
      <c r="K1041" s="6" t="s">
        <v>338</v>
      </c>
      <c r="L1041" s="6" t="s">
        <v>340</v>
      </c>
      <c r="M1041" s="6" t="s">
        <v>340</v>
      </c>
      <c r="N1041" s="6" t="s">
        <v>340</v>
      </c>
    </row>
    <row r="1042" spans="4:14">
      <c r="D1042" t="str">
        <f>VLOOKUP(E1042,地名表!N:O,2,FALSE)</f>
        <v>白银山洞穴</v>
      </c>
      <c r="E1042" s="6">
        <v>86</v>
      </c>
      <c r="F1042" s="6">
        <v>42</v>
      </c>
      <c r="G1042" s="6">
        <v>42</v>
      </c>
      <c r="H1042" s="6">
        <v>42</v>
      </c>
      <c r="I1042" s="6" t="s">
        <v>207</v>
      </c>
      <c r="J1042" s="6" t="s">
        <v>207</v>
      </c>
      <c r="K1042" s="6" t="s">
        <v>207</v>
      </c>
      <c r="L1042" s="6" t="s">
        <v>209</v>
      </c>
      <c r="M1042" s="6" t="s">
        <v>209</v>
      </c>
      <c r="N1042" s="6" t="s">
        <v>209</v>
      </c>
    </row>
    <row r="1043" spans="4:14">
      <c r="D1043" t="str">
        <f>VLOOKUP(E1043,地名表!N:O,2,FALSE)</f>
        <v>白银山洞穴</v>
      </c>
      <c r="E1043" s="6">
        <v>86</v>
      </c>
      <c r="F1043" s="6">
        <v>246</v>
      </c>
      <c r="G1043" s="6">
        <v>246</v>
      </c>
      <c r="H1043" s="6">
        <v>246</v>
      </c>
      <c r="I1043" s="6" t="s">
        <v>958</v>
      </c>
      <c r="J1043" s="6" t="s">
        <v>958</v>
      </c>
      <c r="K1043" s="6" t="s">
        <v>958</v>
      </c>
      <c r="L1043" s="6" t="s">
        <v>960</v>
      </c>
      <c r="M1043" s="6" t="s">
        <v>960</v>
      </c>
      <c r="N1043" s="6" t="s">
        <v>960</v>
      </c>
    </row>
    <row r="1044" spans="4:14">
      <c r="D1044" t="str">
        <f>VLOOKUP(E1044,地名表!N:O,2,FALSE)</f>
        <v>白银山洞穴</v>
      </c>
      <c r="E1044" s="6">
        <v>86</v>
      </c>
      <c r="F1044" s="6">
        <v>42</v>
      </c>
      <c r="G1044" s="6">
        <v>42</v>
      </c>
      <c r="H1044" s="6">
        <v>42</v>
      </c>
      <c r="I1044" s="6" t="s">
        <v>207</v>
      </c>
      <c r="J1044" s="6" t="s">
        <v>207</v>
      </c>
      <c r="K1044" s="6" t="s">
        <v>207</v>
      </c>
      <c r="L1044" s="6" t="s">
        <v>209</v>
      </c>
      <c r="M1044" s="6" t="s">
        <v>209</v>
      </c>
      <c r="N1044" s="6" t="s">
        <v>209</v>
      </c>
    </row>
    <row r="1045" spans="4:14">
      <c r="D1045" t="str">
        <f>VLOOKUP(E1045,地名表!N:O,2,FALSE)</f>
        <v>白银山洞穴</v>
      </c>
      <c r="E1045" s="6">
        <v>86</v>
      </c>
      <c r="F1045" s="6">
        <v>246</v>
      </c>
      <c r="G1045" s="6">
        <v>246</v>
      </c>
      <c r="H1045" s="6">
        <v>246</v>
      </c>
      <c r="I1045" s="6" t="s">
        <v>958</v>
      </c>
      <c r="J1045" s="6" t="s">
        <v>958</v>
      </c>
      <c r="K1045" s="6" t="s">
        <v>958</v>
      </c>
      <c r="L1045" s="6" t="s">
        <v>960</v>
      </c>
      <c r="M1045" s="6" t="s">
        <v>960</v>
      </c>
      <c r="N1045" s="6" t="s">
        <v>960</v>
      </c>
    </row>
    <row r="1046" spans="4:14">
      <c r="D1046" t="str">
        <f>VLOOKUP(E1046,地名表!N:O,2,FALSE)</f>
        <v>白银山洞穴</v>
      </c>
      <c r="E1046" s="6">
        <v>87</v>
      </c>
      <c r="F1046" s="6">
        <v>42</v>
      </c>
      <c r="G1046" s="6">
        <v>42</v>
      </c>
      <c r="H1046" s="6">
        <v>42</v>
      </c>
      <c r="I1046" s="6" t="s">
        <v>207</v>
      </c>
      <c r="J1046" s="6" t="s">
        <v>207</v>
      </c>
      <c r="K1046" s="6" t="s">
        <v>207</v>
      </c>
      <c r="L1046" s="6" t="s">
        <v>209</v>
      </c>
      <c r="M1046" s="6" t="s">
        <v>209</v>
      </c>
      <c r="N1046" s="6" t="s">
        <v>209</v>
      </c>
    </row>
    <row r="1047" spans="4:14">
      <c r="D1047" t="str">
        <f>VLOOKUP(E1047,地名表!N:O,2,FALSE)</f>
        <v>白银山洞穴</v>
      </c>
      <c r="E1047" s="6">
        <v>87</v>
      </c>
      <c r="F1047" s="6">
        <v>95</v>
      </c>
      <c r="G1047" s="6">
        <v>95</v>
      </c>
      <c r="H1047" s="6">
        <v>95</v>
      </c>
      <c r="I1047" s="6" t="s">
        <v>426</v>
      </c>
      <c r="J1047" s="6" t="s">
        <v>426</v>
      </c>
      <c r="K1047" s="6" t="s">
        <v>426</v>
      </c>
      <c r="L1047" s="6" t="s">
        <v>428</v>
      </c>
      <c r="M1047" s="6" t="s">
        <v>428</v>
      </c>
      <c r="N1047" s="6" t="s">
        <v>428</v>
      </c>
    </row>
    <row r="1048" spans="4:14">
      <c r="D1048" t="str">
        <f>VLOOKUP(E1048,地名表!N:O,2,FALSE)</f>
        <v>白银山洞穴</v>
      </c>
      <c r="E1048" s="6">
        <v>87</v>
      </c>
      <c r="F1048" s="6">
        <v>42</v>
      </c>
      <c r="G1048" s="6">
        <v>42</v>
      </c>
      <c r="H1048" s="6">
        <v>42</v>
      </c>
      <c r="I1048" s="6" t="s">
        <v>207</v>
      </c>
      <c r="J1048" s="6" t="s">
        <v>207</v>
      </c>
      <c r="K1048" s="6" t="s">
        <v>207</v>
      </c>
      <c r="L1048" s="6" t="s">
        <v>209</v>
      </c>
      <c r="M1048" s="6" t="s">
        <v>209</v>
      </c>
      <c r="N1048" s="6" t="s">
        <v>209</v>
      </c>
    </row>
    <row r="1049" spans="4:14">
      <c r="D1049" t="str">
        <f>VLOOKUP(E1049,地名表!N:O,2,FALSE)</f>
        <v>白银山洞穴</v>
      </c>
      <c r="E1049" s="6">
        <v>87</v>
      </c>
      <c r="F1049" s="6">
        <v>95</v>
      </c>
      <c r="G1049" s="6">
        <v>95</v>
      </c>
      <c r="H1049" s="6">
        <v>95</v>
      </c>
      <c r="I1049" s="6" t="s">
        <v>426</v>
      </c>
      <c r="J1049" s="6" t="s">
        <v>426</v>
      </c>
      <c r="K1049" s="6" t="s">
        <v>426</v>
      </c>
      <c r="L1049" s="6" t="s">
        <v>428</v>
      </c>
      <c r="M1049" s="6" t="s">
        <v>428</v>
      </c>
      <c r="N1049" s="6" t="s">
        <v>428</v>
      </c>
    </row>
    <row r="1050" spans="4:14">
      <c r="D1050" t="str">
        <f>VLOOKUP(E1050,地名表!N:O,2,FALSE)</f>
        <v>白银山洞穴</v>
      </c>
      <c r="E1050" s="6">
        <v>87</v>
      </c>
      <c r="F1050" s="6">
        <v>216</v>
      </c>
      <c r="G1050" s="6">
        <v>216</v>
      </c>
      <c r="H1050" s="6">
        <v>216</v>
      </c>
      <c r="I1050" s="6" t="s">
        <v>859</v>
      </c>
      <c r="J1050" s="6" t="s">
        <v>859</v>
      </c>
      <c r="K1050" s="6" t="s">
        <v>859</v>
      </c>
      <c r="L1050" s="6" t="s">
        <v>861</v>
      </c>
      <c r="M1050" s="6" t="s">
        <v>861</v>
      </c>
      <c r="N1050" s="6" t="s">
        <v>861</v>
      </c>
    </row>
    <row r="1051" spans="4:14">
      <c r="D1051" t="str">
        <f>VLOOKUP(E1051,地名表!N:O,2,FALSE)</f>
        <v>白银山洞穴</v>
      </c>
      <c r="E1051" s="6">
        <v>87</v>
      </c>
      <c r="F1051" s="6">
        <v>42</v>
      </c>
      <c r="G1051" s="6">
        <v>42</v>
      </c>
      <c r="H1051" s="6">
        <v>42</v>
      </c>
      <c r="I1051" s="6" t="s">
        <v>207</v>
      </c>
      <c r="J1051" s="6" t="s">
        <v>207</v>
      </c>
      <c r="K1051" s="6" t="s">
        <v>207</v>
      </c>
      <c r="L1051" s="6" t="s">
        <v>209</v>
      </c>
      <c r="M1051" s="6" t="s">
        <v>209</v>
      </c>
      <c r="N1051" s="6" t="s">
        <v>209</v>
      </c>
    </row>
    <row r="1052" spans="4:14">
      <c r="D1052" t="str">
        <f>VLOOKUP(E1052,地名表!N:O,2,FALSE)</f>
        <v>白银山洞穴</v>
      </c>
      <c r="E1052" s="6">
        <v>87</v>
      </c>
      <c r="F1052" s="6">
        <v>217</v>
      </c>
      <c r="G1052" s="6">
        <v>217</v>
      </c>
      <c r="H1052" s="6">
        <v>217</v>
      </c>
      <c r="I1052" s="6" t="s">
        <v>862</v>
      </c>
      <c r="J1052" s="6" t="s">
        <v>862</v>
      </c>
      <c r="K1052" s="6" t="s">
        <v>862</v>
      </c>
      <c r="L1052" s="6" t="s">
        <v>864</v>
      </c>
      <c r="M1052" s="6" t="s">
        <v>864</v>
      </c>
      <c r="N1052" s="6" t="s">
        <v>864</v>
      </c>
    </row>
    <row r="1053" spans="4:14">
      <c r="D1053" t="str">
        <f>VLOOKUP(E1053,地名表!N:O,2,FALSE)</f>
        <v>白银山洞穴</v>
      </c>
      <c r="E1053" s="6">
        <v>87</v>
      </c>
      <c r="F1053" s="6">
        <v>217</v>
      </c>
      <c r="G1053" s="6">
        <v>217</v>
      </c>
      <c r="H1053" s="6">
        <v>217</v>
      </c>
      <c r="I1053" s="6" t="s">
        <v>862</v>
      </c>
      <c r="J1053" s="6" t="s">
        <v>862</v>
      </c>
      <c r="K1053" s="6" t="s">
        <v>862</v>
      </c>
      <c r="L1053" s="6" t="s">
        <v>864</v>
      </c>
      <c r="M1053" s="6" t="s">
        <v>864</v>
      </c>
      <c r="N1053" s="6" t="s">
        <v>864</v>
      </c>
    </row>
    <row r="1054" spans="4:14">
      <c r="D1054" t="str">
        <f>VLOOKUP(E1054,地名表!N:O,2,FALSE)</f>
        <v>白银山洞穴</v>
      </c>
      <c r="E1054" s="6">
        <v>87</v>
      </c>
      <c r="F1054" s="6">
        <v>55</v>
      </c>
      <c r="G1054" s="6">
        <v>55</v>
      </c>
      <c r="H1054" s="6">
        <v>55</v>
      </c>
      <c r="I1054" s="6" t="s">
        <v>261</v>
      </c>
      <c r="J1054" s="6" t="s">
        <v>261</v>
      </c>
      <c r="K1054" s="6" t="s">
        <v>261</v>
      </c>
      <c r="L1054" s="6" t="s">
        <v>263</v>
      </c>
      <c r="M1054" s="6" t="s">
        <v>263</v>
      </c>
      <c r="N1054" s="6" t="s">
        <v>263</v>
      </c>
    </row>
    <row r="1055" spans="4:14">
      <c r="D1055" t="str">
        <f>VLOOKUP(E1055,地名表!N:O,2,FALSE)</f>
        <v>白银山洞穴</v>
      </c>
      <c r="E1055" s="6">
        <v>87</v>
      </c>
      <c r="F1055" s="6">
        <v>246</v>
      </c>
      <c r="G1055" s="6">
        <v>246</v>
      </c>
      <c r="H1055" s="6">
        <v>246</v>
      </c>
      <c r="I1055" s="6" t="s">
        <v>958</v>
      </c>
      <c r="J1055" s="6" t="s">
        <v>958</v>
      </c>
      <c r="K1055" s="6" t="s">
        <v>958</v>
      </c>
      <c r="L1055" s="6" t="s">
        <v>960</v>
      </c>
      <c r="M1055" s="6" t="s">
        <v>960</v>
      </c>
      <c r="N1055" s="6" t="s">
        <v>960</v>
      </c>
    </row>
    <row r="1056" spans="4:14">
      <c r="D1056" t="str">
        <f>VLOOKUP(E1056,地名表!N:O,2,FALSE)</f>
        <v>白银山洞穴</v>
      </c>
      <c r="E1056" s="6">
        <v>87</v>
      </c>
      <c r="F1056" s="6">
        <v>55</v>
      </c>
      <c r="G1056" s="6">
        <v>55</v>
      </c>
      <c r="H1056" s="6">
        <v>55</v>
      </c>
      <c r="I1056" s="6" t="s">
        <v>261</v>
      </c>
      <c r="J1056" s="6" t="s">
        <v>261</v>
      </c>
      <c r="K1056" s="6" t="s">
        <v>261</v>
      </c>
      <c r="L1056" s="6" t="s">
        <v>263</v>
      </c>
      <c r="M1056" s="6" t="s">
        <v>263</v>
      </c>
      <c r="N1056" s="6" t="s">
        <v>263</v>
      </c>
    </row>
    <row r="1057" spans="4:14">
      <c r="D1057" t="str">
        <f>VLOOKUP(E1057,地名表!N:O,2,FALSE)</f>
        <v>白银山洞穴</v>
      </c>
      <c r="E1057" s="6">
        <v>87</v>
      </c>
      <c r="F1057" s="6">
        <v>246</v>
      </c>
      <c r="G1057" s="6">
        <v>246</v>
      </c>
      <c r="H1057" s="6">
        <v>246</v>
      </c>
      <c r="I1057" s="6" t="s">
        <v>958</v>
      </c>
      <c r="J1057" s="6" t="s">
        <v>958</v>
      </c>
      <c r="K1057" s="6" t="s">
        <v>958</v>
      </c>
      <c r="L1057" s="6" t="s">
        <v>960</v>
      </c>
      <c r="M1057" s="6" t="s">
        <v>960</v>
      </c>
      <c r="N1057" s="6" t="s">
        <v>960</v>
      </c>
    </row>
    <row r="1058" spans="4:14">
      <c r="D1058" t="str">
        <f>VLOOKUP(E1058,地名表!N:O,2,FALSE)</f>
        <v>白银山洞穴</v>
      </c>
      <c r="E1058" s="6">
        <v>88</v>
      </c>
      <c r="F1058" s="6">
        <v>195</v>
      </c>
      <c r="G1058" s="6">
        <v>195</v>
      </c>
      <c r="H1058" s="6">
        <v>200</v>
      </c>
      <c r="I1058" s="6" t="s">
        <v>787</v>
      </c>
      <c r="J1058" s="6" t="s">
        <v>787</v>
      </c>
      <c r="K1058" s="6" t="s">
        <v>804</v>
      </c>
      <c r="L1058" s="6" t="s">
        <v>789</v>
      </c>
      <c r="M1058" s="6" t="s">
        <v>789</v>
      </c>
      <c r="N1058" s="6" t="s">
        <v>806</v>
      </c>
    </row>
    <row r="1059" spans="4:14">
      <c r="D1059" t="str">
        <f>VLOOKUP(E1059,地名表!N:O,2,FALSE)</f>
        <v>白银山洞穴</v>
      </c>
      <c r="E1059" s="6">
        <v>88</v>
      </c>
      <c r="F1059" s="6">
        <v>55</v>
      </c>
      <c r="G1059" s="6">
        <v>55</v>
      </c>
      <c r="H1059" s="6">
        <v>55</v>
      </c>
      <c r="I1059" s="6" t="s">
        <v>261</v>
      </c>
      <c r="J1059" s="6" t="s">
        <v>261</v>
      </c>
      <c r="K1059" s="6" t="s">
        <v>261</v>
      </c>
      <c r="L1059" s="6" t="s">
        <v>263</v>
      </c>
      <c r="M1059" s="6" t="s">
        <v>263</v>
      </c>
      <c r="N1059" s="6" t="s">
        <v>263</v>
      </c>
    </row>
    <row r="1060" spans="4:14">
      <c r="D1060" t="str">
        <f>VLOOKUP(E1060,地名表!N:O,2,FALSE)</f>
        <v>白银山洞穴</v>
      </c>
      <c r="E1060" s="6">
        <v>88</v>
      </c>
      <c r="F1060" s="6">
        <v>195</v>
      </c>
      <c r="G1060" s="6">
        <v>195</v>
      </c>
      <c r="H1060" s="6">
        <v>200</v>
      </c>
      <c r="I1060" s="6" t="s">
        <v>787</v>
      </c>
      <c r="J1060" s="6" t="s">
        <v>787</v>
      </c>
      <c r="K1060" s="6" t="s">
        <v>804</v>
      </c>
      <c r="L1060" s="6" t="s">
        <v>789</v>
      </c>
      <c r="M1060" s="6" t="s">
        <v>789</v>
      </c>
      <c r="N1060" s="6" t="s">
        <v>806</v>
      </c>
    </row>
    <row r="1061" spans="4:14">
      <c r="D1061" t="str">
        <f>VLOOKUP(E1061,地名表!N:O,2,FALSE)</f>
        <v>白银山洞穴</v>
      </c>
      <c r="E1061" s="6">
        <v>88</v>
      </c>
      <c r="F1061" s="6">
        <v>216</v>
      </c>
      <c r="G1061" s="6">
        <v>216</v>
      </c>
      <c r="H1061" s="6">
        <v>216</v>
      </c>
      <c r="I1061" s="6" t="s">
        <v>859</v>
      </c>
      <c r="J1061" s="6" t="s">
        <v>859</v>
      </c>
      <c r="K1061" s="6" t="s">
        <v>859</v>
      </c>
      <c r="L1061" s="6" t="s">
        <v>861</v>
      </c>
      <c r="M1061" s="6" t="s">
        <v>861</v>
      </c>
      <c r="N1061" s="6" t="s">
        <v>861</v>
      </c>
    </row>
    <row r="1062" spans="4:14">
      <c r="D1062" t="str">
        <f>VLOOKUP(E1062,地名表!N:O,2,FALSE)</f>
        <v>白银山洞穴</v>
      </c>
      <c r="E1062" s="6">
        <v>88</v>
      </c>
      <c r="F1062" s="6">
        <v>217</v>
      </c>
      <c r="G1062" s="6">
        <v>217</v>
      </c>
      <c r="H1062" s="6">
        <v>217</v>
      </c>
      <c r="I1062" s="6" t="s">
        <v>862</v>
      </c>
      <c r="J1062" s="6" t="s">
        <v>862</v>
      </c>
      <c r="K1062" s="6" t="s">
        <v>862</v>
      </c>
      <c r="L1062" s="6" t="s">
        <v>864</v>
      </c>
      <c r="M1062" s="6" t="s">
        <v>864</v>
      </c>
      <c r="N1062" s="6" t="s">
        <v>864</v>
      </c>
    </row>
    <row r="1063" spans="4:14">
      <c r="D1063" t="str">
        <f>VLOOKUP(E1063,地名表!N:O,2,FALSE)</f>
        <v>白银山洞穴</v>
      </c>
      <c r="E1063" s="6">
        <v>88</v>
      </c>
      <c r="F1063" s="6">
        <v>217</v>
      </c>
      <c r="G1063" s="6">
        <v>217</v>
      </c>
      <c r="H1063" s="6">
        <v>217</v>
      </c>
      <c r="I1063" s="6" t="s">
        <v>862</v>
      </c>
      <c r="J1063" s="6" t="s">
        <v>862</v>
      </c>
      <c r="K1063" s="6" t="s">
        <v>862</v>
      </c>
      <c r="L1063" s="6" t="s">
        <v>864</v>
      </c>
      <c r="M1063" s="6" t="s">
        <v>864</v>
      </c>
      <c r="N1063" s="6" t="s">
        <v>864</v>
      </c>
    </row>
    <row r="1064" spans="4:14">
      <c r="D1064" t="str">
        <f>VLOOKUP(E1064,地名表!N:O,2,FALSE)</f>
        <v>白银山洞穴</v>
      </c>
      <c r="E1064" s="6">
        <v>88</v>
      </c>
      <c r="F1064" s="6">
        <v>247</v>
      </c>
      <c r="G1064" s="6">
        <v>247</v>
      </c>
      <c r="H1064" s="6">
        <v>247</v>
      </c>
      <c r="I1064" s="6" t="s">
        <v>961</v>
      </c>
      <c r="J1064" s="6" t="s">
        <v>961</v>
      </c>
      <c r="K1064" s="6" t="s">
        <v>961</v>
      </c>
      <c r="L1064" s="6" t="s">
        <v>963</v>
      </c>
      <c r="M1064" s="6" t="s">
        <v>963</v>
      </c>
      <c r="N1064" s="6" t="s">
        <v>963</v>
      </c>
    </row>
    <row r="1065" spans="4:14">
      <c r="D1065" t="str">
        <f>VLOOKUP(E1065,地名表!N:O,2,FALSE)</f>
        <v>白银山洞穴</v>
      </c>
      <c r="E1065" s="6">
        <v>88</v>
      </c>
      <c r="F1065" s="6">
        <v>195</v>
      </c>
      <c r="G1065" s="6">
        <v>195</v>
      </c>
      <c r="H1065" s="6">
        <v>195</v>
      </c>
      <c r="I1065" s="6" t="s">
        <v>787</v>
      </c>
      <c r="J1065" s="6" t="s">
        <v>787</v>
      </c>
      <c r="K1065" s="6" t="s">
        <v>787</v>
      </c>
      <c r="L1065" s="6" t="s">
        <v>789</v>
      </c>
      <c r="M1065" s="6" t="s">
        <v>789</v>
      </c>
      <c r="N1065" s="6" t="s">
        <v>789</v>
      </c>
    </row>
    <row r="1066" spans="4:14">
      <c r="D1066" t="str">
        <f>VLOOKUP(E1066,地名表!N:O,2,FALSE)</f>
        <v>白银山洞穴</v>
      </c>
      <c r="E1066" s="6">
        <v>88</v>
      </c>
      <c r="F1066" s="6">
        <v>42</v>
      </c>
      <c r="G1066" s="6">
        <v>42</v>
      </c>
      <c r="H1066" s="6">
        <v>42</v>
      </c>
      <c r="I1066" s="6" t="s">
        <v>207</v>
      </c>
      <c r="J1066" s="6" t="s">
        <v>207</v>
      </c>
      <c r="K1066" s="6" t="s">
        <v>207</v>
      </c>
      <c r="L1066" s="6" t="s">
        <v>209</v>
      </c>
      <c r="M1066" s="6" t="s">
        <v>209</v>
      </c>
      <c r="N1066" s="6" t="s">
        <v>209</v>
      </c>
    </row>
    <row r="1067" spans="4:14">
      <c r="D1067" t="str">
        <f>VLOOKUP(E1067,地名表!N:O,2,FALSE)</f>
        <v>白银山洞穴</v>
      </c>
      <c r="E1067" s="6">
        <v>88</v>
      </c>
      <c r="F1067" s="6">
        <v>246</v>
      </c>
      <c r="G1067" s="6">
        <v>246</v>
      </c>
      <c r="H1067" s="6">
        <v>246</v>
      </c>
      <c r="I1067" s="6" t="s">
        <v>958</v>
      </c>
      <c r="J1067" s="6" t="s">
        <v>958</v>
      </c>
      <c r="K1067" s="6" t="s">
        <v>958</v>
      </c>
      <c r="L1067" s="6" t="s">
        <v>960</v>
      </c>
      <c r="M1067" s="6" t="s">
        <v>960</v>
      </c>
      <c r="N1067" s="6" t="s">
        <v>960</v>
      </c>
    </row>
    <row r="1068" spans="4:14">
      <c r="D1068" t="str">
        <f>VLOOKUP(E1068,地名表!N:O,2,FALSE)</f>
        <v>白银山洞穴</v>
      </c>
      <c r="E1068" s="6">
        <v>88</v>
      </c>
      <c r="F1068" s="6">
        <v>42</v>
      </c>
      <c r="G1068" s="6">
        <v>42</v>
      </c>
      <c r="H1068" s="6">
        <v>42</v>
      </c>
      <c r="I1068" s="6" t="s">
        <v>207</v>
      </c>
      <c r="J1068" s="6" t="s">
        <v>207</v>
      </c>
      <c r="K1068" s="6" t="s">
        <v>207</v>
      </c>
      <c r="L1068" s="6" t="s">
        <v>209</v>
      </c>
      <c r="M1068" s="6" t="s">
        <v>209</v>
      </c>
      <c r="N1068" s="6" t="s">
        <v>209</v>
      </c>
    </row>
    <row r="1069" spans="4:14">
      <c r="D1069" t="str">
        <f>VLOOKUP(E1069,地名表!N:O,2,FALSE)</f>
        <v>白银山洞穴</v>
      </c>
      <c r="E1069" s="6">
        <v>88</v>
      </c>
      <c r="F1069" s="6">
        <v>246</v>
      </c>
      <c r="G1069" s="6">
        <v>246</v>
      </c>
      <c r="H1069" s="6">
        <v>246</v>
      </c>
      <c r="I1069" s="6" t="s">
        <v>958</v>
      </c>
      <c r="J1069" s="6" t="s">
        <v>958</v>
      </c>
      <c r="K1069" s="6" t="s">
        <v>958</v>
      </c>
      <c r="L1069" s="6" t="s">
        <v>960</v>
      </c>
      <c r="M1069" s="6" t="s">
        <v>960</v>
      </c>
      <c r="N1069" s="6" t="s">
        <v>960</v>
      </c>
    </row>
    <row r="1070" spans="4:14">
      <c r="D1070" t="str">
        <f>VLOOKUP(E1070,地名表!N:O,2,FALSE)</f>
        <v>白银山洞穴</v>
      </c>
      <c r="E1070" s="6">
        <v>89</v>
      </c>
      <c r="F1070" s="6">
        <v>215</v>
      </c>
      <c r="G1070" s="6">
        <v>215</v>
      </c>
      <c r="H1070" s="6">
        <v>215</v>
      </c>
      <c r="I1070" s="6" t="s">
        <v>855</v>
      </c>
      <c r="J1070" s="6" t="s">
        <v>855</v>
      </c>
      <c r="K1070" s="6" t="s">
        <v>855</v>
      </c>
      <c r="L1070" s="6" t="s">
        <v>857</v>
      </c>
      <c r="M1070" s="6" t="s">
        <v>857</v>
      </c>
      <c r="N1070" s="6" t="s">
        <v>857</v>
      </c>
    </row>
    <row r="1071" spans="4:14">
      <c r="D1071" t="str">
        <f>VLOOKUP(E1071,地名表!N:O,2,FALSE)</f>
        <v>白银山洞穴</v>
      </c>
      <c r="E1071" s="6">
        <v>89</v>
      </c>
      <c r="F1071" s="6">
        <v>55</v>
      </c>
      <c r="G1071" s="6">
        <v>55</v>
      </c>
      <c r="H1071" s="6">
        <v>55</v>
      </c>
      <c r="I1071" s="6" t="s">
        <v>261</v>
      </c>
      <c r="J1071" s="6" t="s">
        <v>261</v>
      </c>
      <c r="K1071" s="6" t="s">
        <v>261</v>
      </c>
      <c r="L1071" s="6" t="s">
        <v>263</v>
      </c>
      <c r="M1071" s="6" t="s">
        <v>263</v>
      </c>
      <c r="N1071" s="6" t="s">
        <v>263</v>
      </c>
    </row>
    <row r="1072" spans="4:14">
      <c r="D1072" t="str">
        <f>VLOOKUP(E1072,地名表!N:O,2,FALSE)</f>
        <v>白银山洞穴</v>
      </c>
      <c r="E1072" s="6">
        <v>89</v>
      </c>
      <c r="F1072" s="6">
        <v>195</v>
      </c>
      <c r="G1072" s="6">
        <v>195</v>
      </c>
      <c r="H1072" s="6">
        <v>195</v>
      </c>
      <c r="I1072" s="6" t="s">
        <v>787</v>
      </c>
      <c r="J1072" s="6" t="s">
        <v>787</v>
      </c>
      <c r="K1072" s="6" t="s">
        <v>787</v>
      </c>
      <c r="L1072" s="6" t="s">
        <v>789</v>
      </c>
      <c r="M1072" s="6" t="s">
        <v>789</v>
      </c>
      <c r="N1072" s="6" t="s">
        <v>789</v>
      </c>
    </row>
    <row r="1073" spans="4:14">
      <c r="D1073" t="str">
        <f>VLOOKUP(E1073,地名表!N:O,2,FALSE)</f>
        <v>白银山洞穴</v>
      </c>
      <c r="E1073" s="6">
        <v>89</v>
      </c>
      <c r="F1073" s="6">
        <v>55</v>
      </c>
      <c r="G1073" s="6">
        <v>55</v>
      </c>
      <c r="H1073" s="6">
        <v>200</v>
      </c>
      <c r="I1073" s="6" t="s">
        <v>261</v>
      </c>
      <c r="J1073" s="6" t="s">
        <v>261</v>
      </c>
      <c r="K1073" s="6" t="s">
        <v>804</v>
      </c>
      <c r="L1073" s="6" t="s">
        <v>263</v>
      </c>
      <c r="M1073" s="6" t="s">
        <v>263</v>
      </c>
      <c r="N1073" s="6" t="s">
        <v>806</v>
      </c>
    </row>
    <row r="1074" spans="4:14">
      <c r="D1074" t="str">
        <f>VLOOKUP(E1074,地名表!N:O,2,FALSE)</f>
        <v>白银山洞穴</v>
      </c>
      <c r="E1074" s="6">
        <v>89</v>
      </c>
      <c r="F1074" s="6">
        <v>217</v>
      </c>
      <c r="G1074" s="6">
        <v>217</v>
      </c>
      <c r="H1074" s="6">
        <v>217</v>
      </c>
      <c r="I1074" s="6" t="s">
        <v>862</v>
      </c>
      <c r="J1074" s="6" t="s">
        <v>862</v>
      </c>
      <c r="K1074" s="6" t="s">
        <v>862</v>
      </c>
      <c r="L1074" s="6" t="s">
        <v>864</v>
      </c>
      <c r="M1074" s="6" t="s">
        <v>864</v>
      </c>
      <c r="N1074" s="6" t="s">
        <v>864</v>
      </c>
    </row>
    <row r="1075" spans="4:14">
      <c r="D1075" t="str">
        <f>VLOOKUP(E1075,地名表!N:O,2,FALSE)</f>
        <v>白银山洞穴</v>
      </c>
      <c r="E1075" s="6">
        <v>89</v>
      </c>
      <c r="F1075" s="6">
        <v>217</v>
      </c>
      <c r="G1075" s="6">
        <v>217</v>
      </c>
      <c r="H1075" s="6">
        <v>217</v>
      </c>
      <c r="I1075" s="6" t="s">
        <v>862</v>
      </c>
      <c r="J1075" s="6" t="s">
        <v>862</v>
      </c>
      <c r="K1075" s="6" t="s">
        <v>862</v>
      </c>
      <c r="L1075" s="6" t="s">
        <v>864</v>
      </c>
      <c r="M1075" s="6" t="s">
        <v>864</v>
      </c>
      <c r="N1075" s="6" t="s">
        <v>864</v>
      </c>
    </row>
    <row r="1076" spans="4:14">
      <c r="D1076" t="str">
        <f>VLOOKUP(E1076,地名表!N:O,2,FALSE)</f>
        <v>白银山洞穴</v>
      </c>
      <c r="E1076" s="6">
        <v>89</v>
      </c>
      <c r="F1076" s="6">
        <v>246</v>
      </c>
      <c r="G1076" s="6">
        <v>246</v>
      </c>
      <c r="H1076" s="6">
        <v>246</v>
      </c>
      <c r="I1076" s="6" t="s">
        <v>958</v>
      </c>
      <c r="J1076" s="6" t="s">
        <v>958</v>
      </c>
      <c r="K1076" s="6" t="s">
        <v>958</v>
      </c>
      <c r="L1076" s="6" t="s">
        <v>960</v>
      </c>
      <c r="M1076" s="6" t="s">
        <v>960</v>
      </c>
      <c r="N1076" s="6" t="s">
        <v>960</v>
      </c>
    </row>
    <row r="1077" spans="4:14">
      <c r="D1077" t="str">
        <f>VLOOKUP(E1077,地名表!N:O,2,FALSE)</f>
        <v>白银山洞穴</v>
      </c>
      <c r="E1077" s="6">
        <v>89</v>
      </c>
      <c r="F1077" s="6">
        <v>195</v>
      </c>
      <c r="G1077" s="6">
        <v>195</v>
      </c>
      <c r="H1077" s="6">
        <v>200</v>
      </c>
      <c r="I1077" s="6" t="s">
        <v>787</v>
      </c>
      <c r="J1077" s="6" t="s">
        <v>787</v>
      </c>
      <c r="K1077" s="6" t="s">
        <v>804</v>
      </c>
      <c r="L1077" s="6" t="s">
        <v>789</v>
      </c>
      <c r="M1077" s="6" t="s">
        <v>789</v>
      </c>
      <c r="N1077" s="6" t="s">
        <v>806</v>
      </c>
    </row>
    <row r="1078" spans="4:14">
      <c r="D1078" t="str">
        <f>VLOOKUP(E1078,地名表!N:O,2,FALSE)</f>
        <v>白银山洞穴</v>
      </c>
      <c r="E1078" s="6">
        <v>89</v>
      </c>
      <c r="F1078" s="6">
        <v>42</v>
      </c>
      <c r="G1078" s="6">
        <v>42</v>
      </c>
      <c r="H1078" s="6">
        <v>42</v>
      </c>
      <c r="I1078" s="6" t="s">
        <v>207</v>
      </c>
      <c r="J1078" s="6" t="s">
        <v>207</v>
      </c>
      <c r="K1078" s="6" t="s">
        <v>207</v>
      </c>
      <c r="L1078" s="6" t="s">
        <v>209</v>
      </c>
      <c r="M1078" s="6" t="s">
        <v>209</v>
      </c>
      <c r="N1078" s="6" t="s">
        <v>209</v>
      </c>
    </row>
    <row r="1079" spans="4:14">
      <c r="D1079" t="str">
        <f>VLOOKUP(E1079,地名表!N:O,2,FALSE)</f>
        <v>白银山洞穴</v>
      </c>
      <c r="E1079" s="6">
        <v>89</v>
      </c>
      <c r="F1079" s="6">
        <v>246</v>
      </c>
      <c r="G1079" s="6">
        <v>246</v>
      </c>
      <c r="H1079" s="6">
        <v>246</v>
      </c>
      <c r="I1079" s="6" t="s">
        <v>958</v>
      </c>
      <c r="J1079" s="6" t="s">
        <v>958</v>
      </c>
      <c r="K1079" s="6" t="s">
        <v>958</v>
      </c>
      <c r="L1079" s="6" t="s">
        <v>960</v>
      </c>
      <c r="M1079" s="6" t="s">
        <v>960</v>
      </c>
      <c r="N1079" s="6" t="s">
        <v>960</v>
      </c>
    </row>
    <row r="1080" spans="4:14">
      <c r="D1080" t="str">
        <f>VLOOKUP(E1080,地名表!N:O,2,FALSE)</f>
        <v>白银山洞穴</v>
      </c>
      <c r="E1080" s="6">
        <v>89</v>
      </c>
      <c r="F1080" s="6">
        <v>42</v>
      </c>
      <c r="G1080" s="6">
        <v>42</v>
      </c>
      <c r="H1080" s="6">
        <v>42</v>
      </c>
      <c r="I1080" s="6" t="s">
        <v>207</v>
      </c>
      <c r="J1080" s="6" t="s">
        <v>207</v>
      </c>
      <c r="K1080" s="6" t="s">
        <v>207</v>
      </c>
      <c r="L1080" s="6" t="s">
        <v>209</v>
      </c>
      <c r="M1080" s="6" t="s">
        <v>209</v>
      </c>
      <c r="N1080" s="6" t="s">
        <v>209</v>
      </c>
    </row>
    <row r="1081" spans="4:14">
      <c r="D1081" t="str">
        <f>VLOOKUP(E1081,地名表!N:O,2,FALSE)</f>
        <v>白银山洞穴</v>
      </c>
      <c r="E1081" s="6">
        <v>89</v>
      </c>
      <c r="F1081" s="6">
        <v>246</v>
      </c>
      <c r="G1081" s="6">
        <v>246</v>
      </c>
      <c r="H1081" s="6">
        <v>246</v>
      </c>
      <c r="I1081" s="6" t="s">
        <v>958</v>
      </c>
      <c r="J1081" s="6" t="s">
        <v>958</v>
      </c>
      <c r="K1081" s="6" t="s">
        <v>958</v>
      </c>
      <c r="L1081" s="6" t="s">
        <v>960</v>
      </c>
      <c r="M1081" s="6" t="s">
        <v>960</v>
      </c>
      <c r="N1081" s="6" t="s">
        <v>960</v>
      </c>
    </row>
    <row r="1082" spans="4:14">
      <c r="D1082" t="str">
        <f>VLOOKUP(E1082,地名表!N:O,2,FALSE)</f>
        <v>未使用</v>
      </c>
      <c r="E1082" s="6">
        <v>90</v>
      </c>
      <c r="F1082" s="6">
        <v>0</v>
      </c>
      <c r="G1082" s="6">
        <v>0</v>
      </c>
      <c r="H1082" s="6">
        <v>0</v>
      </c>
      <c r="I1082" s="6" t="s">
        <v>25</v>
      </c>
      <c r="J1082" s="6" t="s">
        <v>25</v>
      </c>
      <c r="K1082" s="6" t="s">
        <v>25</v>
      </c>
      <c r="L1082" s="6" t="s">
        <v>27</v>
      </c>
      <c r="M1082" s="6" t="s">
        <v>27</v>
      </c>
      <c r="N1082" s="6" t="s">
        <v>27</v>
      </c>
    </row>
    <row r="1083" spans="4:14">
      <c r="D1083" t="str">
        <f>VLOOKUP(E1083,地名表!N:O,2,FALSE)</f>
        <v>未使用</v>
      </c>
      <c r="E1083" s="6">
        <v>90</v>
      </c>
      <c r="F1083" s="6">
        <v>0</v>
      </c>
      <c r="G1083" s="6">
        <v>0</v>
      </c>
      <c r="H1083" s="6">
        <v>0</v>
      </c>
      <c r="I1083" s="6" t="s">
        <v>25</v>
      </c>
      <c r="J1083" s="6" t="s">
        <v>25</v>
      </c>
      <c r="K1083" s="6" t="s">
        <v>25</v>
      </c>
      <c r="L1083" s="6" t="s">
        <v>27</v>
      </c>
      <c r="M1083" s="6" t="s">
        <v>27</v>
      </c>
      <c r="N1083" s="6" t="s">
        <v>27</v>
      </c>
    </row>
    <row r="1084" spans="4:14">
      <c r="D1084" t="str">
        <f>VLOOKUP(E1084,地名表!N:O,2,FALSE)</f>
        <v>未使用</v>
      </c>
      <c r="E1084" s="6">
        <v>90</v>
      </c>
      <c r="F1084" s="6">
        <v>0</v>
      </c>
      <c r="G1084" s="6">
        <v>0</v>
      </c>
      <c r="H1084" s="6">
        <v>0</v>
      </c>
      <c r="I1084" s="6" t="s">
        <v>25</v>
      </c>
      <c r="J1084" s="6" t="s">
        <v>25</v>
      </c>
      <c r="K1084" s="6" t="s">
        <v>25</v>
      </c>
      <c r="L1084" s="6" t="s">
        <v>27</v>
      </c>
      <c r="M1084" s="6" t="s">
        <v>27</v>
      </c>
      <c r="N1084" s="6" t="s">
        <v>27</v>
      </c>
    </row>
    <row r="1085" spans="4:14">
      <c r="D1085" t="str">
        <f>VLOOKUP(E1085,地名表!N:O,2,FALSE)</f>
        <v>未使用</v>
      </c>
      <c r="E1085" s="6">
        <v>90</v>
      </c>
      <c r="F1085" s="6">
        <v>0</v>
      </c>
      <c r="G1085" s="6">
        <v>0</v>
      </c>
      <c r="H1085" s="6">
        <v>0</v>
      </c>
      <c r="I1085" s="6" t="s">
        <v>25</v>
      </c>
      <c r="J1085" s="6" t="s">
        <v>25</v>
      </c>
      <c r="K1085" s="6" t="s">
        <v>25</v>
      </c>
      <c r="L1085" s="6" t="s">
        <v>27</v>
      </c>
      <c r="M1085" s="6" t="s">
        <v>27</v>
      </c>
      <c r="N1085" s="6" t="s">
        <v>27</v>
      </c>
    </row>
    <row r="1086" spans="4:14">
      <c r="D1086" t="str">
        <f>VLOOKUP(E1086,地名表!N:O,2,FALSE)</f>
        <v>未使用</v>
      </c>
      <c r="E1086" s="6">
        <v>90</v>
      </c>
      <c r="F1086" s="6">
        <v>0</v>
      </c>
      <c r="G1086" s="6">
        <v>0</v>
      </c>
      <c r="H1086" s="6">
        <v>0</v>
      </c>
      <c r="I1086" s="6" t="s">
        <v>25</v>
      </c>
      <c r="J1086" s="6" t="s">
        <v>25</v>
      </c>
      <c r="K1086" s="6" t="s">
        <v>25</v>
      </c>
      <c r="L1086" s="6" t="s">
        <v>27</v>
      </c>
      <c r="M1086" s="6" t="s">
        <v>27</v>
      </c>
      <c r="N1086" s="6" t="s">
        <v>27</v>
      </c>
    </row>
    <row r="1087" spans="4:14">
      <c r="D1087" t="str">
        <f>VLOOKUP(E1087,地名表!N:O,2,FALSE)</f>
        <v>未使用</v>
      </c>
      <c r="E1087" s="6">
        <v>90</v>
      </c>
      <c r="F1087" s="6">
        <v>0</v>
      </c>
      <c r="G1087" s="6">
        <v>0</v>
      </c>
      <c r="H1087" s="6">
        <v>0</v>
      </c>
      <c r="I1087" s="6" t="s">
        <v>25</v>
      </c>
      <c r="J1087" s="6" t="s">
        <v>25</v>
      </c>
      <c r="K1087" s="6" t="s">
        <v>25</v>
      </c>
      <c r="L1087" s="6" t="s">
        <v>27</v>
      </c>
      <c r="M1087" s="6" t="s">
        <v>27</v>
      </c>
      <c r="N1087" s="6" t="s">
        <v>27</v>
      </c>
    </row>
    <row r="1088" spans="4:14">
      <c r="D1088" t="str">
        <f>VLOOKUP(E1088,地名表!N:O,2,FALSE)</f>
        <v>未使用</v>
      </c>
      <c r="E1088" s="6">
        <v>90</v>
      </c>
      <c r="F1088" s="6">
        <v>0</v>
      </c>
      <c r="G1088" s="6">
        <v>0</v>
      </c>
      <c r="H1088" s="6">
        <v>0</v>
      </c>
      <c r="I1088" s="6" t="s">
        <v>25</v>
      </c>
      <c r="J1088" s="6" t="s">
        <v>25</v>
      </c>
      <c r="K1088" s="6" t="s">
        <v>25</v>
      </c>
      <c r="L1088" s="6" t="s">
        <v>27</v>
      </c>
      <c r="M1088" s="6" t="s">
        <v>27</v>
      </c>
      <c r="N1088" s="6" t="s">
        <v>27</v>
      </c>
    </row>
    <row r="1089" spans="4:14">
      <c r="D1089" t="str">
        <f>VLOOKUP(E1089,地名表!N:O,2,FALSE)</f>
        <v>未使用</v>
      </c>
      <c r="E1089" s="6">
        <v>90</v>
      </c>
      <c r="F1089" s="6">
        <v>0</v>
      </c>
      <c r="G1089" s="6">
        <v>0</v>
      </c>
      <c r="H1089" s="6">
        <v>0</v>
      </c>
      <c r="I1089" s="6" t="s">
        <v>25</v>
      </c>
      <c r="J1089" s="6" t="s">
        <v>25</v>
      </c>
      <c r="K1089" s="6" t="s">
        <v>25</v>
      </c>
      <c r="L1089" s="6" t="s">
        <v>27</v>
      </c>
      <c r="M1089" s="6" t="s">
        <v>27</v>
      </c>
      <c r="N1089" s="6" t="s">
        <v>27</v>
      </c>
    </row>
    <row r="1090" spans="4:14">
      <c r="D1090" t="str">
        <f>VLOOKUP(E1090,地名表!N:O,2,FALSE)</f>
        <v>未使用</v>
      </c>
      <c r="E1090" s="6">
        <v>90</v>
      </c>
      <c r="F1090" s="6">
        <v>0</v>
      </c>
      <c r="G1090" s="6">
        <v>0</v>
      </c>
      <c r="H1090" s="6">
        <v>0</v>
      </c>
      <c r="I1090" s="6" t="s">
        <v>25</v>
      </c>
      <c r="J1090" s="6" t="s">
        <v>25</v>
      </c>
      <c r="K1090" s="6" t="s">
        <v>25</v>
      </c>
      <c r="L1090" s="6" t="s">
        <v>27</v>
      </c>
      <c r="M1090" s="6" t="s">
        <v>27</v>
      </c>
      <c r="N1090" s="6" t="s">
        <v>27</v>
      </c>
    </row>
    <row r="1091" spans="4:14">
      <c r="D1091" t="str">
        <f>VLOOKUP(E1091,地名表!N:O,2,FALSE)</f>
        <v>未使用</v>
      </c>
      <c r="E1091" s="6">
        <v>90</v>
      </c>
      <c r="F1091" s="6">
        <v>0</v>
      </c>
      <c r="G1091" s="6">
        <v>0</v>
      </c>
      <c r="H1091" s="6">
        <v>0</v>
      </c>
      <c r="I1091" s="6" t="s">
        <v>25</v>
      </c>
      <c r="J1091" s="6" t="s">
        <v>25</v>
      </c>
      <c r="K1091" s="6" t="s">
        <v>25</v>
      </c>
      <c r="L1091" s="6" t="s">
        <v>27</v>
      </c>
      <c r="M1091" s="6" t="s">
        <v>27</v>
      </c>
      <c r="N1091" s="6" t="s">
        <v>27</v>
      </c>
    </row>
    <row r="1092" spans="4:14">
      <c r="D1092" t="str">
        <f>VLOOKUP(E1092,地名表!N:O,2,FALSE)</f>
        <v>未使用</v>
      </c>
      <c r="E1092" s="6">
        <v>90</v>
      </c>
      <c r="F1092" s="6">
        <v>0</v>
      </c>
      <c r="G1092" s="6">
        <v>0</v>
      </c>
      <c r="H1092" s="6">
        <v>0</v>
      </c>
      <c r="I1092" s="6" t="s">
        <v>25</v>
      </c>
      <c r="J1092" s="6" t="s">
        <v>25</v>
      </c>
      <c r="K1092" s="6" t="s">
        <v>25</v>
      </c>
      <c r="L1092" s="6" t="s">
        <v>27</v>
      </c>
      <c r="M1092" s="6" t="s">
        <v>27</v>
      </c>
      <c r="N1092" s="6" t="s">
        <v>27</v>
      </c>
    </row>
    <row r="1093" spans="4:14">
      <c r="D1093" t="str">
        <f>VLOOKUP(E1093,地名表!N:O,2,FALSE)</f>
        <v>未使用</v>
      </c>
      <c r="E1093" s="6">
        <v>90</v>
      </c>
      <c r="F1093" s="6">
        <v>0</v>
      </c>
      <c r="G1093" s="6">
        <v>0</v>
      </c>
      <c r="H1093" s="6">
        <v>0</v>
      </c>
      <c r="I1093" s="6" t="s">
        <v>25</v>
      </c>
      <c r="J1093" s="6" t="s">
        <v>25</v>
      </c>
      <c r="K1093" s="6" t="s">
        <v>25</v>
      </c>
      <c r="L1093" s="6" t="s">
        <v>27</v>
      </c>
      <c r="M1093" s="6" t="s">
        <v>27</v>
      </c>
      <c r="N1093" s="6" t="s">
        <v>27</v>
      </c>
    </row>
    <row r="1094" spans="4:14">
      <c r="D1094" t="str">
        <f>VLOOKUP(E1094,地名表!N:O,2,FALSE)</f>
        <v>狩猎地带</v>
      </c>
      <c r="E1094" s="6">
        <v>91</v>
      </c>
      <c r="F1094" s="6">
        <v>19</v>
      </c>
      <c r="G1094" s="6">
        <v>19</v>
      </c>
      <c r="H1094" s="6">
        <v>19</v>
      </c>
      <c r="I1094" s="6" t="s">
        <v>108</v>
      </c>
      <c r="J1094" s="6" t="s">
        <v>108</v>
      </c>
      <c r="K1094" s="6" t="s">
        <v>108</v>
      </c>
      <c r="L1094" s="6" t="s">
        <v>110</v>
      </c>
      <c r="M1094" s="6" t="s">
        <v>110</v>
      </c>
      <c r="N1094" s="6" t="s">
        <v>110</v>
      </c>
    </row>
    <row r="1095" spans="4:14">
      <c r="D1095" t="str">
        <f>VLOOKUP(E1095,地名表!N:O,2,FALSE)</f>
        <v>狩猎地带</v>
      </c>
      <c r="E1095" s="6">
        <v>91</v>
      </c>
      <c r="F1095" s="6">
        <v>19</v>
      </c>
      <c r="G1095" s="6">
        <v>19</v>
      </c>
      <c r="H1095" s="6">
        <v>19</v>
      </c>
      <c r="I1095" s="6" t="s">
        <v>108</v>
      </c>
      <c r="J1095" s="6" t="s">
        <v>108</v>
      </c>
      <c r="K1095" s="6" t="s">
        <v>108</v>
      </c>
      <c r="L1095" s="6" t="s">
        <v>110</v>
      </c>
      <c r="M1095" s="6" t="s">
        <v>110</v>
      </c>
      <c r="N1095" s="6" t="s">
        <v>110</v>
      </c>
    </row>
    <row r="1096" spans="4:14">
      <c r="D1096" t="str">
        <f>VLOOKUP(E1096,地名表!N:O,2,FALSE)</f>
        <v>狩猎地带</v>
      </c>
      <c r="E1096" s="6">
        <v>91</v>
      </c>
      <c r="F1096" s="6">
        <v>19</v>
      </c>
      <c r="G1096" s="6">
        <v>19</v>
      </c>
      <c r="H1096" s="6">
        <v>19</v>
      </c>
      <c r="I1096" s="6" t="s">
        <v>108</v>
      </c>
      <c r="J1096" s="6" t="s">
        <v>108</v>
      </c>
      <c r="K1096" s="6" t="s">
        <v>108</v>
      </c>
      <c r="L1096" s="6" t="s">
        <v>110</v>
      </c>
      <c r="M1096" s="6" t="s">
        <v>110</v>
      </c>
      <c r="N1096" s="6" t="s">
        <v>110</v>
      </c>
    </row>
    <row r="1097" spans="4:14">
      <c r="D1097" t="str">
        <f>VLOOKUP(E1097,地名表!N:O,2,FALSE)</f>
        <v>狩猎地带</v>
      </c>
      <c r="E1097" s="6">
        <v>91</v>
      </c>
      <c r="F1097" s="6">
        <v>19</v>
      </c>
      <c r="G1097" s="6">
        <v>19</v>
      </c>
      <c r="H1097" s="6">
        <v>19</v>
      </c>
      <c r="I1097" s="6" t="s">
        <v>108</v>
      </c>
      <c r="J1097" s="6" t="s">
        <v>108</v>
      </c>
      <c r="K1097" s="6" t="s">
        <v>108</v>
      </c>
      <c r="L1097" s="6" t="s">
        <v>110</v>
      </c>
      <c r="M1097" s="6" t="s">
        <v>110</v>
      </c>
      <c r="N1097" s="6" t="s">
        <v>110</v>
      </c>
    </row>
    <row r="1098" spans="4:14">
      <c r="D1098" t="str">
        <f>VLOOKUP(E1098,地名表!N:O,2,FALSE)</f>
        <v>狩猎地带</v>
      </c>
      <c r="E1098" s="6">
        <v>91</v>
      </c>
      <c r="F1098" s="6">
        <v>19</v>
      </c>
      <c r="G1098" s="6">
        <v>19</v>
      </c>
      <c r="H1098" s="6">
        <v>19</v>
      </c>
      <c r="I1098" s="6" t="s">
        <v>108</v>
      </c>
      <c r="J1098" s="6" t="s">
        <v>108</v>
      </c>
      <c r="K1098" s="6" t="s">
        <v>108</v>
      </c>
      <c r="L1098" s="6" t="s">
        <v>110</v>
      </c>
      <c r="M1098" s="6" t="s">
        <v>110</v>
      </c>
      <c r="N1098" s="6" t="s">
        <v>110</v>
      </c>
    </row>
    <row r="1099" spans="4:14">
      <c r="D1099" t="str">
        <f>VLOOKUP(E1099,地名表!N:O,2,FALSE)</f>
        <v>狩猎地带</v>
      </c>
      <c r="E1099" s="6">
        <v>91</v>
      </c>
      <c r="F1099" s="6">
        <v>19</v>
      </c>
      <c r="G1099" s="6">
        <v>19</v>
      </c>
      <c r="H1099" s="6">
        <v>19</v>
      </c>
      <c r="I1099" s="6" t="s">
        <v>108</v>
      </c>
      <c r="J1099" s="6" t="s">
        <v>108</v>
      </c>
      <c r="K1099" s="6" t="s">
        <v>108</v>
      </c>
      <c r="L1099" s="6" t="s">
        <v>110</v>
      </c>
      <c r="M1099" s="6" t="s">
        <v>110</v>
      </c>
      <c r="N1099" s="6" t="s">
        <v>110</v>
      </c>
    </row>
    <row r="1100" spans="4:14">
      <c r="D1100" t="str">
        <f>VLOOKUP(E1100,地名表!N:O,2,FALSE)</f>
        <v>狩猎地带</v>
      </c>
      <c r="E1100" s="6">
        <v>91</v>
      </c>
      <c r="F1100" s="6">
        <v>19</v>
      </c>
      <c r="G1100" s="6">
        <v>19</v>
      </c>
      <c r="H1100" s="6">
        <v>19</v>
      </c>
      <c r="I1100" s="6" t="s">
        <v>108</v>
      </c>
      <c r="J1100" s="6" t="s">
        <v>108</v>
      </c>
      <c r="K1100" s="6" t="s">
        <v>108</v>
      </c>
      <c r="L1100" s="6" t="s">
        <v>110</v>
      </c>
      <c r="M1100" s="6" t="s">
        <v>110</v>
      </c>
      <c r="N1100" s="6" t="s">
        <v>110</v>
      </c>
    </row>
    <row r="1101" spans="4:14">
      <c r="D1101" t="str">
        <f>VLOOKUP(E1101,地名表!N:O,2,FALSE)</f>
        <v>狩猎地带</v>
      </c>
      <c r="E1101" s="6">
        <v>91</v>
      </c>
      <c r="F1101" s="6">
        <v>19</v>
      </c>
      <c r="G1101" s="6">
        <v>19</v>
      </c>
      <c r="H1101" s="6">
        <v>19</v>
      </c>
      <c r="I1101" s="6" t="s">
        <v>108</v>
      </c>
      <c r="J1101" s="6" t="s">
        <v>108</v>
      </c>
      <c r="K1101" s="6" t="s">
        <v>108</v>
      </c>
      <c r="L1101" s="6" t="s">
        <v>110</v>
      </c>
      <c r="M1101" s="6" t="s">
        <v>110</v>
      </c>
      <c r="N1101" s="6" t="s">
        <v>110</v>
      </c>
    </row>
    <row r="1102" spans="4:14">
      <c r="D1102" t="str">
        <f>VLOOKUP(E1102,地名表!N:O,2,FALSE)</f>
        <v>狩猎地带</v>
      </c>
      <c r="E1102" s="6">
        <v>91</v>
      </c>
      <c r="F1102" s="6">
        <v>19</v>
      </c>
      <c r="G1102" s="6">
        <v>19</v>
      </c>
      <c r="H1102" s="6">
        <v>19</v>
      </c>
      <c r="I1102" s="6" t="s">
        <v>108</v>
      </c>
      <c r="J1102" s="6" t="s">
        <v>108</v>
      </c>
      <c r="K1102" s="6" t="s">
        <v>108</v>
      </c>
      <c r="L1102" s="6" t="s">
        <v>110</v>
      </c>
      <c r="M1102" s="6" t="s">
        <v>110</v>
      </c>
      <c r="N1102" s="6" t="s">
        <v>110</v>
      </c>
    </row>
    <row r="1103" spans="4:14">
      <c r="D1103" t="str">
        <f>VLOOKUP(E1103,地名表!N:O,2,FALSE)</f>
        <v>狩猎地带</v>
      </c>
      <c r="E1103" s="6">
        <v>91</v>
      </c>
      <c r="F1103" s="6">
        <v>19</v>
      </c>
      <c r="G1103" s="6">
        <v>19</v>
      </c>
      <c r="H1103" s="6">
        <v>19</v>
      </c>
      <c r="I1103" s="6" t="s">
        <v>108</v>
      </c>
      <c r="J1103" s="6" t="s">
        <v>108</v>
      </c>
      <c r="K1103" s="6" t="s">
        <v>108</v>
      </c>
      <c r="L1103" s="6" t="s">
        <v>110</v>
      </c>
      <c r="M1103" s="6" t="s">
        <v>110</v>
      </c>
      <c r="N1103" s="6" t="s">
        <v>110</v>
      </c>
    </row>
    <row r="1104" spans="4:14">
      <c r="D1104" t="str">
        <f>VLOOKUP(E1104,地名表!N:O,2,FALSE)</f>
        <v>狩猎地带</v>
      </c>
      <c r="E1104" s="6">
        <v>91</v>
      </c>
      <c r="F1104" s="6">
        <v>19</v>
      </c>
      <c r="G1104" s="6">
        <v>19</v>
      </c>
      <c r="H1104" s="6">
        <v>19</v>
      </c>
      <c r="I1104" s="6" t="s">
        <v>108</v>
      </c>
      <c r="J1104" s="6" t="s">
        <v>108</v>
      </c>
      <c r="K1104" s="6" t="s">
        <v>108</v>
      </c>
      <c r="L1104" s="6" t="s">
        <v>110</v>
      </c>
      <c r="M1104" s="6" t="s">
        <v>110</v>
      </c>
      <c r="N1104" s="6" t="s">
        <v>110</v>
      </c>
    </row>
    <row r="1105" spans="4:14">
      <c r="D1105" t="str">
        <f>VLOOKUP(E1105,地名表!N:O,2,FALSE)</f>
        <v>狩猎地带</v>
      </c>
      <c r="E1105" s="6">
        <v>91</v>
      </c>
      <c r="F1105" s="6">
        <v>19</v>
      </c>
      <c r="G1105" s="6">
        <v>19</v>
      </c>
      <c r="H1105" s="6">
        <v>19</v>
      </c>
      <c r="I1105" s="6" t="s">
        <v>108</v>
      </c>
      <c r="J1105" s="6" t="s">
        <v>108</v>
      </c>
      <c r="K1105" s="6" t="s">
        <v>108</v>
      </c>
      <c r="L1105" s="6" t="s">
        <v>110</v>
      </c>
      <c r="M1105" s="6" t="s">
        <v>110</v>
      </c>
      <c r="N1105" s="6" t="s">
        <v>110</v>
      </c>
    </row>
    <row r="1106" spans="4:14">
      <c r="D1106" t="str">
        <f>VLOOKUP(E1106,地名表!N:O,2,FALSE)</f>
        <v>12号道路</v>
      </c>
      <c r="E1106" s="6">
        <v>92</v>
      </c>
      <c r="F1106" s="6">
        <v>0</v>
      </c>
      <c r="G1106" s="6">
        <v>0</v>
      </c>
      <c r="H1106" s="6">
        <v>0</v>
      </c>
      <c r="I1106" s="6" t="s">
        <v>25</v>
      </c>
      <c r="J1106" s="6" t="s">
        <v>25</v>
      </c>
      <c r="K1106" s="6" t="s">
        <v>25</v>
      </c>
      <c r="L1106" s="6" t="s">
        <v>27</v>
      </c>
      <c r="M1106" s="6" t="s">
        <v>27</v>
      </c>
      <c r="N1106" s="6" t="s">
        <v>27</v>
      </c>
    </row>
    <row r="1107" spans="4:14">
      <c r="D1107" t="str">
        <f>VLOOKUP(E1107,地名表!N:O,2,FALSE)</f>
        <v>12号道路</v>
      </c>
      <c r="E1107" s="6">
        <v>92</v>
      </c>
      <c r="F1107" s="6">
        <v>0</v>
      </c>
      <c r="G1107" s="6">
        <v>0</v>
      </c>
      <c r="H1107" s="6">
        <v>0</v>
      </c>
      <c r="I1107" s="6" t="s">
        <v>25</v>
      </c>
      <c r="J1107" s="6" t="s">
        <v>25</v>
      </c>
      <c r="K1107" s="6" t="s">
        <v>25</v>
      </c>
      <c r="L1107" s="6" t="s">
        <v>27</v>
      </c>
      <c r="M1107" s="6" t="s">
        <v>27</v>
      </c>
      <c r="N1107" s="6" t="s">
        <v>27</v>
      </c>
    </row>
    <row r="1108" spans="4:14">
      <c r="D1108" t="str">
        <f>VLOOKUP(E1108,地名表!N:O,2,FALSE)</f>
        <v>12号道路</v>
      </c>
      <c r="E1108" s="6">
        <v>92</v>
      </c>
      <c r="F1108" s="6">
        <v>0</v>
      </c>
      <c r="G1108" s="6">
        <v>0</v>
      </c>
      <c r="H1108" s="6">
        <v>0</v>
      </c>
      <c r="I1108" s="6" t="s">
        <v>25</v>
      </c>
      <c r="J1108" s="6" t="s">
        <v>25</v>
      </c>
      <c r="K1108" s="6" t="s">
        <v>25</v>
      </c>
      <c r="L1108" s="6" t="s">
        <v>27</v>
      </c>
      <c r="M1108" s="6" t="s">
        <v>27</v>
      </c>
      <c r="N1108" s="6" t="s">
        <v>27</v>
      </c>
    </row>
    <row r="1109" spans="4:14">
      <c r="D1109" t="str">
        <f>VLOOKUP(E1109,地名表!N:O,2,FALSE)</f>
        <v>12号道路</v>
      </c>
      <c r="E1109" s="6">
        <v>92</v>
      </c>
      <c r="F1109" s="6">
        <v>0</v>
      </c>
      <c r="G1109" s="6">
        <v>0</v>
      </c>
      <c r="H1109" s="6">
        <v>0</v>
      </c>
      <c r="I1109" s="6" t="s">
        <v>25</v>
      </c>
      <c r="J1109" s="6" t="s">
        <v>25</v>
      </c>
      <c r="K1109" s="6" t="s">
        <v>25</v>
      </c>
      <c r="L1109" s="6" t="s">
        <v>27</v>
      </c>
      <c r="M1109" s="6" t="s">
        <v>27</v>
      </c>
      <c r="N1109" s="6" t="s">
        <v>27</v>
      </c>
    </row>
    <row r="1110" spans="4:14">
      <c r="D1110" t="str">
        <f>VLOOKUP(E1110,地名表!N:O,2,FALSE)</f>
        <v>12号道路</v>
      </c>
      <c r="E1110" s="6">
        <v>92</v>
      </c>
      <c r="F1110" s="6">
        <v>0</v>
      </c>
      <c r="G1110" s="6">
        <v>0</v>
      </c>
      <c r="H1110" s="6">
        <v>0</v>
      </c>
      <c r="I1110" s="6" t="s">
        <v>25</v>
      </c>
      <c r="J1110" s="6" t="s">
        <v>25</v>
      </c>
      <c r="K1110" s="6" t="s">
        <v>25</v>
      </c>
      <c r="L1110" s="6" t="s">
        <v>27</v>
      </c>
      <c r="M1110" s="6" t="s">
        <v>27</v>
      </c>
      <c r="N1110" s="6" t="s">
        <v>27</v>
      </c>
    </row>
    <row r="1111" spans="4:14">
      <c r="D1111" t="str">
        <f>VLOOKUP(E1111,地名表!N:O,2,FALSE)</f>
        <v>12号道路</v>
      </c>
      <c r="E1111" s="6">
        <v>92</v>
      </c>
      <c r="F1111" s="6">
        <v>0</v>
      </c>
      <c r="G1111" s="6">
        <v>0</v>
      </c>
      <c r="H1111" s="6">
        <v>0</v>
      </c>
      <c r="I1111" s="6" t="s">
        <v>25</v>
      </c>
      <c r="J1111" s="6" t="s">
        <v>25</v>
      </c>
      <c r="K1111" s="6" t="s">
        <v>25</v>
      </c>
      <c r="L1111" s="6" t="s">
        <v>27</v>
      </c>
      <c r="M1111" s="6" t="s">
        <v>27</v>
      </c>
      <c r="N1111" s="6" t="s">
        <v>27</v>
      </c>
    </row>
    <row r="1112" spans="4:14">
      <c r="D1112" t="str">
        <f>VLOOKUP(E1112,地名表!N:O,2,FALSE)</f>
        <v>12号道路</v>
      </c>
      <c r="E1112" s="6">
        <v>92</v>
      </c>
      <c r="F1112" s="6">
        <v>0</v>
      </c>
      <c r="G1112" s="6">
        <v>0</v>
      </c>
      <c r="H1112" s="6">
        <v>0</v>
      </c>
      <c r="I1112" s="6" t="s">
        <v>25</v>
      </c>
      <c r="J1112" s="6" t="s">
        <v>25</v>
      </c>
      <c r="K1112" s="6" t="s">
        <v>25</v>
      </c>
      <c r="L1112" s="6" t="s">
        <v>27</v>
      </c>
      <c r="M1112" s="6" t="s">
        <v>27</v>
      </c>
      <c r="N1112" s="6" t="s">
        <v>27</v>
      </c>
    </row>
    <row r="1113" spans="4:14">
      <c r="D1113" t="str">
        <f>VLOOKUP(E1113,地名表!N:O,2,FALSE)</f>
        <v>12号道路</v>
      </c>
      <c r="E1113" s="6">
        <v>92</v>
      </c>
      <c r="F1113" s="6">
        <v>0</v>
      </c>
      <c r="G1113" s="6">
        <v>0</v>
      </c>
      <c r="H1113" s="6">
        <v>0</v>
      </c>
      <c r="I1113" s="6" t="s">
        <v>25</v>
      </c>
      <c r="J1113" s="6" t="s">
        <v>25</v>
      </c>
      <c r="K1113" s="6" t="s">
        <v>25</v>
      </c>
      <c r="L1113" s="6" t="s">
        <v>27</v>
      </c>
      <c r="M1113" s="6" t="s">
        <v>27</v>
      </c>
      <c r="N1113" s="6" t="s">
        <v>27</v>
      </c>
    </row>
    <row r="1114" spans="4:14">
      <c r="D1114" t="str">
        <f>VLOOKUP(E1114,地名表!N:O,2,FALSE)</f>
        <v>12号道路</v>
      </c>
      <c r="E1114" s="6">
        <v>92</v>
      </c>
      <c r="F1114" s="6">
        <v>0</v>
      </c>
      <c r="G1114" s="6">
        <v>0</v>
      </c>
      <c r="H1114" s="6">
        <v>0</v>
      </c>
      <c r="I1114" s="6" t="s">
        <v>25</v>
      </c>
      <c r="J1114" s="6" t="s">
        <v>25</v>
      </c>
      <c r="K1114" s="6" t="s">
        <v>25</v>
      </c>
      <c r="L1114" s="6" t="s">
        <v>27</v>
      </c>
      <c r="M1114" s="6" t="s">
        <v>27</v>
      </c>
      <c r="N1114" s="6" t="s">
        <v>27</v>
      </c>
    </row>
    <row r="1115" spans="4:14">
      <c r="D1115" t="str">
        <f>VLOOKUP(E1115,地名表!N:O,2,FALSE)</f>
        <v>12号道路</v>
      </c>
      <c r="E1115" s="6">
        <v>92</v>
      </c>
      <c r="F1115" s="6">
        <v>0</v>
      </c>
      <c r="G1115" s="6">
        <v>0</v>
      </c>
      <c r="H1115" s="6">
        <v>0</v>
      </c>
      <c r="I1115" s="6" t="s">
        <v>25</v>
      </c>
      <c r="J1115" s="6" t="s">
        <v>25</v>
      </c>
      <c r="K1115" s="6" t="s">
        <v>25</v>
      </c>
      <c r="L1115" s="6" t="s">
        <v>27</v>
      </c>
      <c r="M1115" s="6" t="s">
        <v>27</v>
      </c>
      <c r="N1115" s="6" t="s">
        <v>27</v>
      </c>
    </row>
    <row r="1116" spans="4:14">
      <c r="D1116" t="str">
        <f>VLOOKUP(E1116,地名表!N:O,2,FALSE)</f>
        <v>12号道路</v>
      </c>
      <c r="E1116" s="6">
        <v>92</v>
      </c>
      <c r="F1116" s="6">
        <v>0</v>
      </c>
      <c r="G1116" s="6">
        <v>0</v>
      </c>
      <c r="H1116" s="6">
        <v>0</v>
      </c>
      <c r="I1116" s="6" t="s">
        <v>25</v>
      </c>
      <c r="J1116" s="6" t="s">
        <v>25</v>
      </c>
      <c r="K1116" s="6" t="s">
        <v>25</v>
      </c>
      <c r="L1116" s="6" t="s">
        <v>27</v>
      </c>
      <c r="M1116" s="6" t="s">
        <v>27</v>
      </c>
      <c r="N1116" s="6" t="s">
        <v>27</v>
      </c>
    </row>
    <row r="1117" spans="4:14">
      <c r="D1117" t="str">
        <f>VLOOKUP(E1117,地名表!N:O,2,FALSE)</f>
        <v>12号道路</v>
      </c>
      <c r="E1117" s="6">
        <v>92</v>
      </c>
      <c r="F1117" s="6">
        <v>0</v>
      </c>
      <c r="G1117" s="6">
        <v>0</v>
      </c>
      <c r="H1117" s="6">
        <v>0</v>
      </c>
      <c r="I1117" s="6" t="s">
        <v>25</v>
      </c>
      <c r="J1117" s="6" t="s">
        <v>25</v>
      </c>
      <c r="K1117" s="6" t="s">
        <v>25</v>
      </c>
      <c r="L1117" s="6" t="s">
        <v>27</v>
      </c>
      <c r="M1117" s="6" t="s">
        <v>27</v>
      </c>
      <c r="N1117" s="6" t="s">
        <v>27</v>
      </c>
    </row>
    <row r="1118" spans="4:14">
      <c r="D1118" t="str">
        <f>VLOOKUP(E1118,地名表!N:O,2,FALSE)</f>
        <v>19号道路</v>
      </c>
      <c r="E1118" s="6">
        <v>93</v>
      </c>
      <c r="F1118" s="6">
        <v>0</v>
      </c>
      <c r="G1118" s="6">
        <v>0</v>
      </c>
      <c r="H1118" s="6">
        <v>0</v>
      </c>
      <c r="I1118" s="6" t="s">
        <v>25</v>
      </c>
      <c r="J1118" s="6" t="s">
        <v>25</v>
      </c>
      <c r="K1118" s="6" t="s">
        <v>25</v>
      </c>
      <c r="L1118" s="6" t="s">
        <v>27</v>
      </c>
      <c r="M1118" s="6" t="s">
        <v>27</v>
      </c>
      <c r="N1118" s="6" t="s">
        <v>27</v>
      </c>
    </row>
    <row r="1119" spans="4:14">
      <c r="D1119" t="str">
        <f>VLOOKUP(E1119,地名表!N:O,2,FALSE)</f>
        <v>19号道路</v>
      </c>
      <c r="E1119" s="6">
        <v>93</v>
      </c>
      <c r="F1119" s="6">
        <v>0</v>
      </c>
      <c r="G1119" s="6">
        <v>0</v>
      </c>
      <c r="H1119" s="6">
        <v>0</v>
      </c>
      <c r="I1119" s="6" t="s">
        <v>25</v>
      </c>
      <c r="J1119" s="6" t="s">
        <v>25</v>
      </c>
      <c r="K1119" s="6" t="s">
        <v>25</v>
      </c>
      <c r="L1119" s="6" t="s">
        <v>27</v>
      </c>
      <c r="M1119" s="6" t="s">
        <v>27</v>
      </c>
      <c r="N1119" s="6" t="s">
        <v>27</v>
      </c>
    </row>
    <row r="1120" spans="4:14">
      <c r="D1120" t="str">
        <f>VLOOKUP(E1120,地名表!N:O,2,FALSE)</f>
        <v>19号道路</v>
      </c>
      <c r="E1120" s="6">
        <v>93</v>
      </c>
      <c r="F1120" s="6">
        <v>0</v>
      </c>
      <c r="G1120" s="6">
        <v>0</v>
      </c>
      <c r="H1120" s="6">
        <v>0</v>
      </c>
      <c r="I1120" s="6" t="s">
        <v>25</v>
      </c>
      <c r="J1120" s="6" t="s">
        <v>25</v>
      </c>
      <c r="K1120" s="6" t="s">
        <v>25</v>
      </c>
      <c r="L1120" s="6" t="s">
        <v>27</v>
      </c>
      <c r="M1120" s="6" t="s">
        <v>27</v>
      </c>
      <c r="N1120" s="6" t="s">
        <v>27</v>
      </c>
    </row>
    <row r="1121" spans="4:14">
      <c r="D1121" t="str">
        <f>VLOOKUP(E1121,地名表!N:O,2,FALSE)</f>
        <v>19号道路</v>
      </c>
      <c r="E1121" s="6">
        <v>93</v>
      </c>
      <c r="F1121" s="6">
        <v>0</v>
      </c>
      <c r="G1121" s="6">
        <v>0</v>
      </c>
      <c r="H1121" s="6">
        <v>0</v>
      </c>
      <c r="I1121" s="6" t="s">
        <v>25</v>
      </c>
      <c r="J1121" s="6" t="s">
        <v>25</v>
      </c>
      <c r="K1121" s="6" t="s">
        <v>25</v>
      </c>
      <c r="L1121" s="6" t="s">
        <v>27</v>
      </c>
      <c r="M1121" s="6" t="s">
        <v>27</v>
      </c>
      <c r="N1121" s="6" t="s">
        <v>27</v>
      </c>
    </row>
    <row r="1122" spans="4:14">
      <c r="D1122" t="str">
        <f>VLOOKUP(E1122,地名表!N:O,2,FALSE)</f>
        <v>19号道路</v>
      </c>
      <c r="E1122" s="6">
        <v>93</v>
      </c>
      <c r="F1122" s="6">
        <v>0</v>
      </c>
      <c r="G1122" s="6">
        <v>0</v>
      </c>
      <c r="H1122" s="6">
        <v>0</v>
      </c>
      <c r="I1122" s="6" t="s">
        <v>25</v>
      </c>
      <c r="J1122" s="6" t="s">
        <v>25</v>
      </c>
      <c r="K1122" s="6" t="s">
        <v>25</v>
      </c>
      <c r="L1122" s="6" t="s">
        <v>27</v>
      </c>
      <c r="M1122" s="6" t="s">
        <v>27</v>
      </c>
      <c r="N1122" s="6" t="s">
        <v>27</v>
      </c>
    </row>
    <row r="1123" spans="4:14">
      <c r="D1123" t="str">
        <f>VLOOKUP(E1123,地名表!N:O,2,FALSE)</f>
        <v>19号道路</v>
      </c>
      <c r="E1123" s="6">
        <v>93</v>
      </c>
      <c r="F1123" s="6">
        <v>0</v>
      </c>
      <c r="G1123" s="6">
        <v>0</v>
      </c>
      <c r="H1123" s="6">
        <v>0</v>
      </c>
      <c r="I1123" s="6" t="s">
        <v>25</v>
      </c>
      <c r="J1123" s="6" t="s">
        <v>25</v>
      </c>
      <c r="K1123" s="6" t="s">
        <v>25</v>
      </c>
      <c r="L1123" s="6" t="s">
        <v>27</v>
      </c>
      <c r="M1123" s="6" t="s">
        <v>27</v>
      </c>
      <c r="N1123" s="6" t="s">
        <v>27</v>
      </c>
    </row>
    <row r="1124" spans="4:14">
      <c r="D1124" t="str">
        <f>VLOOKUP(E1124,地名表!N:O,2,FALSE)</f>
        <v>19号道路</v>
      </c>
      <c r="E1124" s="6">
        <v>93</v>
      </c>
      <c r="F1124" s="6">
        <v>0</v>
      </c>
      <c r="G1124" s="6">
        <v>0</v>
      </c>
      <c r="H1124" s="6">
        <v>0</v>
      </c>
      <c r="I1124" s="6" t="s">
        <v>25</v>
      </c>
      <c r="J1124" s="6" t="s">
        <v>25</v>
      </c>
      <c r="K1124" s="6" t="s">
        <v>25</v>
      </c>
      <c r="L1124" s="6" t="s">
        <v>27</v>
      </c>
      <c r="M1124" s="6" t="s">
        <v>27</v>
      </c>
      <c r="N1124" s="6" t="s">
        <v>27</v>
      </c>
    </row>
    <row r="1125" spans="4:14">
      <c r="D1125" t="str">
        <f>VLOOKUP(E1125,地名表!N:O,2,FALSE)</f>
        <v>19号道路</v>
      </c>
      <c r="E1125" s="6">
        <v>93</v>
      </c>
      <c r="F1125" s="6">
        <v>0</v>
      </c>
      <c r="G1125" s="6">
        <v>0</v>
      </c>
      <c r="H1125" s="6">
        <v>0</v>
      </c>
      <c r="I1125" s="6" t="s">
        <v>25</v>
      </c>
      <c r="J1125" s="6" t="s">
        <v>25</v>
      </c>
      <c r="K1125" s="6" t="s">
        <v>25</v>
      </c>
      <c r="L1125" s="6" t="s">
        <v>27</v>
      </c>
      <c r="M1125" s="6" t="s">
        <v>27</v>
      </c>
      <c r="N1125" s="6" t="s">
        <v>27</v>
      </c>
    </row>
    <row r="1126" spans="4:14">
      <c r="D1126" t="str">
        <f>VLOOKUP(E1126,地名表!N:O,2,FALSE)</f>
        <v>19号道路</v>
      </c>
      <c r="E1126" s="6">
        <v>93</v>
      </c>
      <c r="F1126" s="6">
        <v>0</v>
      </c>
      <c r="G1126" s="6">
        <v>0</v>
      </c>
      <c r="H1126" s="6">
        <v>0</v>
      </c>
      <c r="I1126" s="6" t="s">
        <v>25</v>
      </c>
      <c r="J1126" s="6" t="s">
        <v>25</v>
      </c>
      <c r="K1126" s="6" t="s">
        <v>25</v>
      </c>
      <c r="L1126" s="6" t="s">
        <v>27</v>
      </c>
      <c r="M1126" s="6" t="s">
        <v>27</v>
      </c>
      <c r="N1126" s="6" t="s">
        <v>27</v>
      </c>
    </row>
    <row r="1127" spans="4:14">
      <c r="D1127" t="str">
        <f>VLOOKUP(E1127,地名表!N:O,2,FALSE)</f>
        <v>19号道路</v>
      </c>
      <c r="E1127" s="6">
        <v>93</v>
      </c>
      <c r="F1127" s="6">
        <v>0</v>
      </c>
      <c r="G1127" s="6">
        <v>0</v>
      </c>
      <c r="H1127" s="6">
        <v>0</v>
      </c>
      <c r="I1127" s="6" t="s">
        <v>25</v>
      </c>
      <c r="J1127" s="6" t="s">
        <v>25</v>
      </c>
      <c r="K1127" s="6" t="s">
        <v>25</v>
      </c>
      <c r="L1127" s="6" t="s">
        <v>27</v>
      </c>
      <c r="M1127" s="6" t="s">
        <v>27</v>
      </c>
      <c r="N1127" s="6" t="s">
        <v>27</v>
      </c>
    </row>
    <row r="1128" spans="4:14">
      <c r="D1128" t="str">
        <f>VLOOKUP(E1128,地名表!N:O,2,FALSE)</f>
        <v>19号道路</v>
      </c>
      <c r="E1128" s="6">
        <v>93</v>
      </c>
      <c r="F1128" s="6">
        <v>0</v>
      </c>
      <c r="G1128" s="6">
        <v>0</v>
      </c>
      <c r="H1128" s="6">
        <v>0</v>
      </c>
      <c r="I1128" s="6" t="s">
        <v>25</v>
      </c>
      <c r="J1128" s="6" t="s">
        <v>25</v>
      </c>
      <c r="K1128" s="6" t="s">
        <v>25</v>
      </c>
      <c r="L1128" s="6" t="s">
        <v>27</v>
      </c>
      <c r="M1128" s="6" t="s">
        <v>27</v>
      </c>
      <c r="N1128" s="6" t="s">
        <v>27</v>
      </c>
    </row>
    <row r="1129" spans="4:14">
      <c r="D1129" t="str">
        <f>VLOOKUP(E1129,地名表!N:O,2,FALSE)</f>
        <v>19号道路</v>
      </c>
      <c r="E1129" s="6">
        <v>93</v>
      </c>
      <c r="F1129" s="6">
        <v>0</v>
      </c>
      <c r="G1129" s="6">
        <v>0</v>
      </c>
      <c r="H1129" s="6">
        <v>0</v>
      </c>
      <c r="I1129" s="6" t="s">
        <v>25</v>
      </c>
      <c r="J1129" s="6" t="s">
        <v>25</v>
      </c>
      <c r="K1129" s="6" t="s">
        <v>25</v>
      </c>
      <c r="L1129" s="6" t="s">
        <v>27</v>
      </c>
      <c r="M1129" s="6" t="s">
        <v>27</v>
      </c>
      <c r="N1129" s="6" t="s">
        <v>27</v>
      </c>
    </row>
    <row r="1130" spans="4:14">
      <c r="D1130" t="str">
        <f>VLOOKUP(E1130,地名表!N:O,2,FALSE)</f>
        <v>20号道路</v>
      </c>
      <c r="E1130" s="6">
        <v>94</v>
      </c>
      <c r="F1130" s="6">
        <v>0</v>
      </c>
      <c r="G1130" s="6">
        <v>0</v>
      </c>
      <c r="H1130" s="6">
        <v>0</v>
      </c>
      <c r="I1130" s="6" t="s">
        <v>25</v>
      </c>
      <c r="J1130" s="6" t="s">
        <v>25</v>
      </c>
      <c r="K1130" s="6" t="s">
        <v>25</v>
      </c>
      <c r="L1130" s="6" t="s">
        <v>27</v>
      </c>
      <c r="M1130" s="6" t="s">
        <v>27</v>
      </c>
      <c r="N1130" s="6" t="s">
        <v>27</v>
      </c>
    </row>
    <row r="1131" spans="4:14">
      <c r="D1131" t="str">
        <f>VLOOKUP(E1131,地名表!N:O,2,FALSE)</f>
        <v>20号道路</v>
      </c>
      <c r="E1131" s="6">
        <v>94</v>
      </c>
      <c r="F1131" s="6">
        <v>0</v>
      </c>
      <c r="G1131" s="6">
        <v>0</v>
      </c>
      <c r="H1131" s="6">
        <v>0</v>
      </c>
      <c r="I1131" s="6" t="s">
        <v>25</v>
      </c>
      <c r="J1131" s="6" t="s">
        <v>25</v>
      </c>
      <c r="K1131" s="6" t="s">
        <v>25</v>
      </c>
      <c r="L1131" s="6" t="s">
        <v>27</v>
      </c>
      <c r="M1131" s="6" t="s">
        <v>27</v>
      </c>
      <c r="N1131" s="6" t="s">
        <v>27</v>
      </c>
    </row>
    <row r="1132" spans="4:14">
      <c r="D1132" t="str">
        <f>VLOOKUP(E1132,地名表!N:O,2,FALSE)</f>
        <v>20号道路</v>
      </c>
      <c r="E1132" s="6">
        <v>94</v>
      </c>
      <c r="F1132" s="6">
        <v>0</v>
      </c>
      <c r="G1132" s="6">
        <v>0</v>
      </c>
      <c r="H1132" s="6">
        <v>0</v>
      </c>
      <c r="I1132" s="6" t="s">
        <v>25</v>
      </c>
      <c r="J1132" s="6" t="s">
        <v>25</v>
      </c>
      <c r="K1132" s="6" t="s">
        <v>25</v>
      </c>
      <c r="L1132" s="6" t="s">
        <v>27</v>
      </c>
      <c r="M1132" s="6" t="s">
        <v>27</v>
      </c>
      <c r="N1132" s="6" t="s">
        <v>27</v>
      </c>
    </row>
    <row r="1133" spans="4:14">
      <c r="D1133" t="str">
        <f>VLOOKUP(E1133,地名表!N:O,2,FALSE)</f>
        <v>20号道路</v>
      </c>
      <c r="E1133" s="6">
        <v>94</v>
      </c>
      <c r="F1133" s="6">
        <v>0</v>
      </c>
      <c r="G1133" s="6">
        <v>0</v>
      </c>
      <c r="H1133" s="6">
        <v>0</v>
      </c>
      <c r="I1133" s="6" t="s">
        <v>25</v>
      </c>
      <c r="J1133" s="6" t="s">
        <v>25</v>
      </c>
      <c r="K1133" s="6" t="s">
        <v>25</v>
      </c>
      <c r="L1133" s="6" t="s">
        <v>27</v>
      </c>
      <c r="M1133" s="6" t="s">
        <v>27</v>
      </c>
      <c r="N1133" s="6" t="s">
        <v>27</v>
      </c>
    </row>
    <row r="1134" spans="4:14">
      <c r="D1134" t="str">
        <f>VLOOKUP(E1134,地名表!N:O,2,FALSE)</f>
        <v>20号道路</v>
      </c>
      <c r="E1134" s="6">
        <v>94</v>
      </c>
      <c r="F1134" s="6">
        <v>0</v>
      </c>
      <c r="G1134" s="6">
        <v>0</v>
      </c>
      <c r="H1134" s="6">
        <v>0</v>
      </c>
      <c r="I1134" s="6" t="s">
        <v>25</v>
      </c>
      <c r="J1134" s="6" t="s">
        <v>25</v>
      </c>
      <c r="K1134" s="6" t="s">
        <v>25</v>
      </c>
      <c r="L1134" s="6" t="s">
        <v>27</v>
      </c>
      <c r="M1134" s="6" t="s">
        <v>27</v>
      </c>
      <c r="N1134" s="6" t="s">
        <v>27</v>
      </c>
    </row>
    <row r="1135" spans="4:14">
      <c r="D1135" t="str">
        <f>VLOOKUP(E1135,地名表!N:O,2,FALSE)</f>
        <v>20号道路</v>
      </c>
      <c r="E1135" s="6">
        <v>94</v>
      </c>
      <c r="F1135" s="6">
        <v>0</v>
      </c>
      <c r="G1135" s="6">
        <v>0</v>
      </c>
      <c r="H1135" s="6">
        <v>0</v>
      </c>
      <c r="I1135" s="6" t="s">
        <v>25</v>
      </c>
      <c r="J1135" s="6" t="s">
        <v>25</v>
      </c>
      <c r="K1135" s="6" t="s">
        <v>25</v>
      </c>
      <c r="L1135" s="6" t="s">
        <v>27</v>
      </c>
      <c r="M1135" s="6" t="s">
        <v>27</v>
      </c>
      <c r="N1135" s="6" t="s">
        <v>27</v>
      </c>
    </row>
    <row r="1136" spans="4:14">
      <c r="D1136" t="str">
        <f>VLOOKUP(E1136,地名表!N:O,2,FALSE)</f>
        <v>20号道路</v>
      </c>
      <c r="E1136" s="6">
        <v>94</v>
      </c>
      <c r="F1136" s="6">
        <v>0</v>
      </c>
      <c r="G1136" s="6">
        <v>0</v>
      </c>
      <c r="H1136" s="6">
        <v>0</v>
      </c>
      <c r="I1136" s="6" t="s">
        <v>25</v>
      </c>
      <c r="J1136" s="6" t="s">
        <v>25</v>
      </c>
      <c r="K1136" s="6" t="s">
        <v>25</v>
      </c>
      <c r="L1136" s="6" t="s">
        <v>27</v>
      </c>
      <c r="M1136" s="6" t="s">
        <v>27</v>
      </c>
      <c r="N1136" s="6" t="s">
        <v>27</v>
      </c>
    </row>
    <row r="1137" spans="4:14">
      <c r="D1137" t="str">
        <f>VLOOKUP(E1137,地名表!N:O,2,FALSE)</f>
        <v>20号道路</v>
      </c>
      <c r="E1137" s="6">
        <v>94</v>
      </c>
      <c r="F1137" s="6">
        <v>0</v>
      </c>
      <c r="G1137" s="6">
        <v>0</v>
      </c>
      <c r="H1137" s="6">
        <v>0</v>
      </c>
      <c r="I1137" s="6" t="s">
        <v>25</v>
      </c>
      <c r="J1137" s="6" t="s">
        <v>25</v>
      </c>
      <c r="K1137" s="6" t="s">
        <v>25</v>
      </c>
      <c r="L1137" s="6" t="s">
        <v>27</v>
      </c>
      <c r="M1137" s="6" t="s">
        <v>27</v>
      </c>
      <c r="N1137" s="6" t="s">
        <v>27</v>
      </c>
    </row>
    <row r="1138" spans="4:14">
      <c r="D1138" t="str">
        <f>VLOOKUP(E1138,地名表!N:O,2,FALSE)</f>
        <v>20号道路</v>
      </c>
      <c r="E1138" s="6">
        <v>94</v>
      </c>
      <c r="F1138" s="6">
        <v>0</v>
      </c>
      <c r="G1138" s="6">
        <v>0</v>
      </c>
      <c r="H1138" s="6">
        <v>0</v>
      </c>
      <c r="I1138" s="6" t="s">
        <v>25</v>
      </c>
      <c r="J1138" s="6" t="s">
        <v>25</v>
      </c>
      <c r="K1138" s="6" t="s">
        <v>25</v>
      </c>
      <c r="L1138" s="6" t="s">
        <v>27</v>
      </c>
      <c r="M1138" s="6" t="s">
        <v>27</v>
      </c>
      <c r="N1138" s="6" t="s">
        <v>27</v>
      </c>
    </row>
    <row r="1139" spans="4:14">
      <c r="D1139" t="str">
        <f>VLOOKUP(E1139,地名表!N:O,2,FALSE)</f>
        <v>20号道路</v>
      </c>
      <c r="E1139" s="6">
        <v>94</v>
      </c>
      <c r="F1139" s="6">
        <v>0</v>
      </c>
      <c r="G1139" s="6">
        <v>0</v>
      </c>
      <c r="H1139" s="6">
        <v>0</v>
      </c>
      <c r="I1139" s="6" t="s">
        <v>25</v>
      </c>
      <c r="J1139" s="6" t="s">
        <v>25</v>
      </c>
      <c r="K1139" s="6" t="s">
        <v>25</v>
      </c>
      <c r="L1139" s="6" t="s">
        <v>27</v>
      </c>
      <c r="M1139" s="6" t="s">
        <v>27</v>
      </c>
      <c r="N1139" s="6" t="s">
        <v>27</v>
      </c>
    </row>
    <row r="1140" spans="4:14">
      <c r="D1140" t="str">
        <f>VLOOKUP(E1140,地名表!N:O,2,FALSE)</f>
        <v>20号道路</v>
      </c>
      <c r="E1140" s="6">
        <v>94</v>
      </c>
      <c r="F1140" s="6">
        <v>0</v>
      </c>
      <c r="G1140" s="6">
        <v>0</v>
      </c>
      <c r="H1140" s="6">
        <v>0</v>
      </c>
      <c r="I1140" s="6" t="s">
        <v>25</v>
      </c>
      <c r="J1140" s="6" t="s">
        <v>25</v>
      </c>
      <c r="K1140" s="6" t="s">
        <v>25</v>
      </c>
      <c r="L1140" s="6" t="s">
        <v>27</v>
      </c>
      <c r="M1140" s="6" t="s">
        <v>27</v>
      </c>
      <c r="N1140" s="6" t="s">
        <v>27</v>
      </c>
    </row>
    <row r="1141" spans="4:14">
      <c r="D1141" t="str">
        <f>VLOOKUP(E1141,地名表!N:O,2,FALSE)</f>
        <v>20号道路</v>
      </c>
      <c r="E1141" s="6">
        <v>94</v>
      </c>
      <c r="F1141" s="6">
        <v>0</v>
      </c>
      <c r="G1141" s="6">
        <v>0</v>
      </c>
      <c r="H1141" s="6">
        <v>0</v>
      </c>
      <c r="I1141" s="6" t="s">
        <v>25</v>
      </c>
      <c r="J1141" s="6" t="s">
        <v>25</v>
      </c>
      <c r="K1141" s="6" t="s">
        <v>25</v>
      </c>
      <c r="L1141" s="6" t="s">
        <v>27</v>
      </c>
      <c r="M1141" s="6" t="s">
        <v>27</v>
      </c>
      <c r="N1141" s="6" t="s">
        <v>27</v>
      </c>
    </row>
    <row r="1142" spans="4:14">
      <c r="D1142" t="str">
        <f>VLOOKUP(E1142,地名表!N:O,2,FALSE)</f>
        <v>真新镇</v>
      </c>
      <c r="E1142" s="6">
        <v>95</v>
      </c>
      <c r="F1142" s="6">
        <v>0</v>
      </c>
      <c r="G1142" s="6">
        <v>0</v>
      </c>
      <c r="H1142" s="6">
        <v>0</v>
      </c>
      <c r="I1142" s="6" t="s">
        <v>25</v>
      </c>
      <c r="J1142" s="6" t="s">
        <v>25</v>
      </c>
      <c r="K1142" s="6" t="s">
        <v>25</v>
      </c>
      <c r="L1142" s="6" t="s">
        <v>27</v>
      </c>
      <c r="M1142" s="6" t="s">
        <v>27</v>
      </c>
      <c r="N1142" s="6" t="s">
        <v>27</v>
      </c>
    </row>
    <row r="1143" spans="4:14">
      <c r="D1143" t="str">
        <f>VLOOKUP(E1143,地名表!N:O,2,FALSE)</f>
        <v>真新镇</v>
      </c>
      <c r="E1143" s="6">
        <v>95</v>
      </c>
      <c r="F1143" s="6">
        <v>0</v>
      </c>
      <c r="G1143" s="6">
        <v>0</v>
      </c>
      <c r="H1143" s="6">
        <v>0</v>
      </c>
      <c r="I1143" s="6" t="s">
        <v>25</v>
      </c>
      <c r="J1143" s="6" t="s">
        <v>25</v>
      </c>
      <c r="K1143" s="6" t="s">
        <v>25</v>
      </c>
      <c r="L1143" s="6" t="s">
        <v>27</v>
      </c>
      <c r="M1143" s="6" t="s">
        <v>27</v>
      </c>
      <c r="N1143" s="6" t="s">
        <v>27</v>
      </c>
    </row>
    <row r="1144" spans="4:14">
      <c r="D1144" t="str">
        <f>VLOOKUP(E1144,地名表!N:O,2,FALSE)</f>
        <v>真新镇</v>
      </c>
      <c r="E1144" s="6">
        <v>95</v>
      </c>
      <c r="F1144" s="6">
        <v>0</v>
      </c>
      <c r="G1144" s="6">
        <v>0</v>
      </c>
      <c r="H1144" s="6">
        <v>0</v>
      </c>
      <c r="I1144" s="6" t="s">
        <v>25</v>
      </c>
      <c r="J1144" s="6" t="s">
        <v>25</v>
      </c>
      <c r="K1144" s="6" t="s">
        <v>25</v>
      </c>
      <c r="L1144" s="6" t="s">
        <v>27</v>
      </c>
      <c r="M1144" s="6" t="s">
        <v>27</v>
      </c>
      <c r="N1144" s="6" t="s">
        <v>27</v>
      </c>
    </row>
    <row r="1145" spans="4:14">
      <c r="D1145" t="str">
        <f>VLOOKUP(E1145,地名表!N:O,2,FALSE)</f>
        <v>真新镇</v>
      </c>
      <c r="E1145" s="6">
        <v>95</v>
      </c>
      <c r="F1145" s="6">
        <v>0</v>
      </c>
      <c r="G1145" s="6">
        <v>0</v>
      </c>
      <c r="H1145" s="6">
        <v>0</v>
      </c>
      <c r="I1145" s="6" t="s">
        <v>25</v>
      </c>
      <c r="J1145" s="6" t="s">
        <v>25</v>
      </c>
      <c r="K1145" s="6" t="s">
        <v>25</v>
      </c>
      <c r="L1145" s="6" t="s">
        <v>27</v>
      </c>
      <c r="M1145" s="6" t="s">
        <v>27</v>
      </c>
      <c r="N1145" s="6" t="s">
        <v>27</v>
      </c>
    </row>
    <row r="1146" spans="4:14">
      <c r="D1146" t="str">
        <f>VLOOKUP(E1146,地名表!N:O,2,FALSE)</f>
        <v>真新镇</v>
      </c>
      <c r="E1146" s="6">
        <v>95</v>
      </c>
      <c r="F1146" s="6">
        <v>0</v>
      </c>
      <c r="G1146" s="6">
        <v>0</v>
      </c>
      <c r="H1146" s="6">
        <v>0</v>
      </c>
      <c r="I1146" s="6" t="s">
        <v>25</v>
      </c>
      <c r="J1146" s="6" t="s">
        <v>25</v>
      </c>
      <c r="K1146" s="6" t="s">
        <v>25</v>
      </c>
      <c r="L1146" s="6" t="s">
        <v>27</v>
      </c>
      <c r="M1146" s="6" t="s">
        <v>27</v>
      </c>
      <c r="N1146" s="6" t="s">
        <v>27</v>
      </c>
    </row>
    <row r="1147" spans="4:14">
      <c r="D1147" t="str">
        <f>VLOOKUP(E1147,地名表!N:O,2,FALSE)</f>
        <v>真新镇</v>
      </c>
      <c r="E1147" s="6">
        <v>95</v>
      </c>
      <c r="F1147" s="6">
        <v>0</v>
      </c>
      <c r="G1147" s="6">
        <v>0</v>
      </c>
      <c r="H1147" s="6">
        <v>0</v>
      </c>
      <c r="I1147" s="6" t="s">
        <v>25</v>
      </c>
      <c r="J1147" s="6" t="s">
        <v>25</v>
      </c>
      <c r="K1147" s="6" t="s">
        <v>25</v>
      </c>
      <c r="L1147" s="6" t="s">
        <v>27</v>
      </c>
      <c r="M1147" s="6" t="s">
        <v>27</v>
      </c>
      <c r="N1147" s="6" t="s">
        <v>27</v>
      </c>
    </row>
    <row r="1148" spans="4:14">
      <c r="D1148" t="str">
        <f>VLOOKUP(E1148,地名表!N:O,2,FALSE)</f>
        <v>真新镇</v>
      </c>
      <c r="E1148" s="6">
        <v>95</v>
      </c>
      <c r="F1148" s="6">
        <v>0</v>
      </c>
      <c r="G1148" s="6">
        <v>0</v>
      </c>
      <c r="H1148" s="6">
        <v>0</v>
      </c>
      <c r="I1148" s="6" t="s">
        <v>25</v>
      </c>
      <c r="J1148" s="6" t="s">
        <v>25</v>
      </c>
      <c r="K1148" s="6" t="s">
        <v>25</v>
      </c>
      <c r="L1148" s="6" t="s">
        <v>27</v>
      </c>
      <c r="M1148" s="6" t="s">
        <v>27</v>
      </c>
      <c r="N1148" s="6" t="s">
        <v>27</v>
      </c>
    </row>
    <row r="1149" spans="4:14">
      <c r="D1149" t="str">
        <f>VLOOKUP(E1149,地名表!N:O,2,FALSE)</f>
        <v>真新镇</v>
      </c>
      <c r="E1149" s="6">
        <v>95</v>
      </c>
      <c r="F1149" s="6">
        <v>0</v>
      </c>
      <c r="G1149" s="6">
        <v>0</v>
      </c>
      <c r="H1149" s="6">
        <v>0</v>
      </c>
      <c r="I1149" s="6" t="s">
        <v>25</v>
      </c>
      <c r="J1149" s="6" t="s">
        <v>25</v>
      </c>
      <c r="K1149" s="6" t="s">
        <v>25</v>
      </c>
      <c r="L1149" s="6" t="s">
        <v>27</v>
      </c>
      <c r="M1149" s="6" t="s">
        <v>27</v>
      </c>
      <c r="N1149" s="6" t="s">
        <v>27</v>
      </c>
    </row>
    <row r="1150" spans="4:14">
      <c r="D1150" t="str">
        <f>VLOOKUP(E1150,地名表!N:O,2,FALSE)</f>
        <v>真新镇</v>
      </c>
      <c r="E1150" s="6">
        <v>95</v>
      </c>
      <c r="F1150" s="6">
        <v>0</v>
      </c>
      <c r="G1150" s="6">
        <v>0</v>
      </c>
      <c r="H1150" s="6">
        <v>0</v>
      </c>
      <c r="I1150" s="6" t="s">
        <v>25</v>
      </c>
      <c r="J1150" s="6" t="s">
        <v>25</v>
      </c>
      <c r="K1150" s="6" t="s">
        <v>25</v>
      </c>
      <c r="L1150" s="6" t="s">
        <v>27</v>
      </c>
      <c r="M1150" s="6" t="s">
        <v>27</v>
      </c>
      <c r="N1150" s="6" t="s">
        <v>27</v>
      </c>
    </row>
    <row r="1151" spans="4:14">
      <c r="D1151" t="str">
        <f>VLOOKUP(E1151,地名表!N:O,2,FALSE)</f>
        <v>真新镇</v>
      </c>
      <c r="E1151" s="6">
        <v>95</v>
      </c>
      <c r="F1151" s="6">
        <v>0</v>
      </c>
      <c r="G1151" s="6">
        <v>0</v>
      </c>
      <c r="H1151" s="6">
        <v>0</v>
      </c>
      <c r="I1151" s="6" t="s">
        <v>25</v>
      </c>
      <c r="J1151" s="6" t="s">
        <v>25</v>
      </c>
      <c r="K1151" s="6" t="s">
        <v>25</v>
      </c>
      <c r="L1151" s="6" t="s">
        <v>27</v>
      </c>
      <c r="M1151" s="6" t="s">
        <v>27</v>
      </c>
      <c r="N1151" s="6" t="s">
        <v>27</v>
      </c>
    </row>
    <row r="1152" spans="4:14">
      <c r="D1152" t="str">
        <f>VLOOKUP(E1152,地名表!N:O,2,FALSE)</f>
        <v>真新镇</v>
      </c>
      <c r="E1152" s="6">
        <v>95</v>
      </c>
      <c r="F1152" s="6">
        <v>0</v>
      </c>
      <c r="G1152" s="6">
        <v>0</v>
      </c>
      <c r="H1152" s="6">
        <v>0</v>
      </c>
      <c r="I1152" s="6" t="s">
        <v>25</v>
      </c>
      <c r="J1152" s="6" t="s">
        <v>25</v>
      </c>
      <c r="K1152" s="6" t="s">
        <v>25</v>
      </c>
      <c r="L1152" s="6" t="s">
        <v>27</v>
      </c>
      <c r="M1152" s="6" t="s">
        <v>27</v>
      </c>
      <c r="N1152" s="6" t="s">
        <v>27</v>
      </c>
    </row>
    <row r="1153" spans="4:14">
      <c r="D1153" t="str">
        <f>VLOOKUP(E1153,地名表!N:O,2,FALSE)</f>
        <v>真新镇</v>
      </c>
      <c r="E1153" s="6">
        <v>95</v>
      </c>
      <c r="F1153" s="6">
        <v>0</v>
      </c>
      <c r="G1153" s="6">
        <v>0</v>
      </c>
      <c r="H1153" s="6">
        <v>0</v>
      </c>
      <c r="I1153" s="6" t="s">
        <v>25</v>
      </c>
      <c r="J1153" s="6" t="s">
        <v>25</v>
      </c>
      <c r="K1153" s="6" t="s">
        <v>25</v>
      </c>
      <c r="L1153" s="6" t="s">
        <v>27</v>
      </c>
      <c r="M1153" s="6" t="s">
        <v>27</v>
      </c>
      <c r="N1153" s="6" t="s">
        <v>27</v>
      </c>
    </row>
    <row r="1154" spans="4:14">
      <c r="D1154" t="str">
        <f>VLOOKUP(E1154,地名表!N:O,2,FALSE)</f>
        <v>常青市</v>
      </c>
      <c r="E1154" s="6">
        <v>96</v>
      </c>
      <c r="F1154" s="6">
        <v>0</v>
      </c>
      <c r="G1154" s="6">
        <v>0</v>
      </c>
      <c r="H1154" s="6">
        <v>0</v>
      </c>
      <c r="I1154" s="6" t="s">
        <v>25</v>
      </c>
      <c r="J1154" s="6" t="s">
        <v>25</v>
      </c>
      <c r="K1154" s="6" t="s">
        <v>25</v>
      </c>
      <c r="L1154" s="6" t="s">
        <v>27</v>
      </c>
      <c r="M1154" s="6" t="s">
        <v>27</v>
      </c>
      <c r="N1154" s="6" t="s">
        <v>27</v>
      </c>
    </row>
    <row r="1155" spans="4:14">
      <c r="D1155" t="str">
        <f>VLOOKUP(E1155,地名表!N:O,2,FALSE)</f>
        <v>常青市</v>
      </c>
      <c r="E1155" s="6">
        <v>96</v>
      </c>
      <c r="F1155" s="6">
        <v>0</v>
      </c>
      <c r="G1155" s="6">
        <v>0</v>
      </c>
      <c r="H1155" s="6">
        <v>0</v>
      </c>
      <c r="I1155" s="6" t="s">
        <v>25</v>
      </c>
      <c r="J1155" s="6" t="s">
        <v>25</v>
      </c>
      <c r="K1155" s="6" t="s">
        <v>25</v>
      </c>
      <c r="L1155" s="6" t="s">
        <v>27</v>
      </c>
      <c r="M1155" s="6" t="s">
        <v>27</v>
      </c>
      <c r="N1155" s="6" t="s">
        <v>27</v>
      </c>
    </row>
    <row r="1156" spans="4:14">
      <c r="D1156" t="str">
        <f>VLOOKUP(E1156,地名表!N:O,2,FALSE)</f>
        <v>常青市</v>
      </c>
      <c r="E1156" s="6">
        <v>96</v>
      </c>
      <c r="F1156" s="6">
        <v>0</v>
      </c>
      <c r="G1156" s="6">
        <v>0</v>
      </c>
      <c r="H1156" s="6">
        <v>0</v>
      </c>
      <c r="I1156" s="6" t="s">
        <v>25</v>
      </c>
      <c r="J1156" s="6" t="s">
        <v>25</v>
      </c>
      <c r="K1156" s="6" t="s">
        <v>25</v>
      </c>
      <c r="L1156" s="6" t="s">
        <v>27</v>
      </c>
      <c r="M1156" s="6" t="s">
        <v>27</v>
      </c>
      <c r="N1156" s="6" t="s">
        <v>27</v>
      </c>
    </row>
    <row r="1157" spans="4:14">
      <c r="D1157" t="str">
        <f>VLOOKUP(E1157,地名表!N:O,2,FALSE)</f>
        <v>常青市</v>
      </c>
      <c r="E1157" s="6">
        <v>96</v>
      </c>
      <c r="F1157" s="6">
        <v>0</v>
      </c>
      <c r="G1157" s="6">
        <v>0</v>
      </c>
      <c r="H1157" s="6">
        <v>0</v>
      </c>
      <c r="I1157" s="6" t="s">
        <v>25</v>
      </c>
      <c r="J1157" s="6" t="s">
        <v>25</v>
      </c>
      <c r="K1157" s="6" t="s">
        <v>25</v>
      </c>
      <c r="L1157" s="6" t="s">
        <v>27</v>
      </c>
      <c r="M1157" s="6" t="s">
        <v>27</v>
      </c>
      <c r="N1157" s="6" t="s">
        <v>27</v>
      </c>
    </row>
    <row r="1158" spans="4:14">
      <c r="D1158" t="str">
        <f>VLOOKUP(E1158,地名表!N:O,2,FALSE)</f>
        <v>常青市</v>
      </c>
      <c r="E1158" s="6">
        <v>96</v>
      </c>
      <c r="F1158" s="6">
        <v>0</v>
      </c>
      <c r="G1158" s="6">
        <v>0</v>
      </c>
      <c r="H1158" s="6">
        <v>0</v>
      </c>
      <c r="I1158" s="6" t="s">
        <v>25</v>
      </c>
      <c r="J1158" s="6" t="s">
        <v>25</v>
      </c>
      <c r="K1158" s="6" t="s">
        <v>25</v>
      </c>
      <c r="L1158" s="6" t="s">
        <v>27</v>
      </c>
      <c r="M1158" s="6" t="s">
        <v>27</v>
      </c>
      <c r="N1158" s="6" t="s">
        <v>27</v>
      </c>
    </row>
    <row r="1159" spans="4:14">
      <c r="D1159" t="str">
        <f>VLOOKUP(E1159,地名表!N:O,2,FALSE)</f>
        <v>常青市</v>
      </c>
      <c r="E1159" s="6">
        <v>96</v>
      </c>
      <c r="F1159" s="6">
        <v>0</v>
      </c>
      <c r="G1159" s="6">
        <v>0</v>
      </c>
      <c r="H1159" s="6">
        <v>0</v>
      </c>
      <c r="I1159" s="6" t="s">
        <v>25</v>
      </c>
      <c r="J1159" s="6" t="s">
        <v>25</v>
      </c>
      <c r="K1159" s="6" t="s">
        <v>25</v>
      </c>
      <c r="L1159" s="6" t="s">
        <v>27</v>
      </c>
      <c r="M1159" s="6" t="s">
        <v>27</v>
      </c>
      <c r="N1159" s="6" t="s">
        <v>27</v>
      </c>
    </row>
    <row r="1160" spans="4:14">
      <c r="D1160" t="str">
        <f>VLOOKUP(E1160,地名表!N:O,2,FALSE)</f>
        <v>常青市</v>
      </c>
      <c r="E1160" s="6">
        <v>96</v>
      </c>
      <c r="F1160" s="6">
        <v>0</v>
      </c>
      <c r="G1160" s="6">
        <v>0</v>
      </c>
      <c r="H1160" s="6">
        <v>0</v>
      </c>
      <c r="I1160" s="6" t="s">
        <v>25</v>
      </c>
      <c r="J1160" s="6" t="s">
        <v>25</v>
      </c>
      <c r="K1160" s="6" t="s">
        <v>25</v>
      </c>
      <c r="L1160" s="6" t="s">
        <v>27</v>
      </c>
      <c r="M1160" s="6" t="s">
        <v>27</v>
      </c>
      <c r="N1160" s="6" t="s">
        <v>27</v>
      </c>
    </row>
    <row r="1161" spans="4:14">
      <c r="D1161" t="str">
        <f>VLOOKUP(E1161,地名表!N:O,2,FALSE)</f>
        <v>常青市</v>
      </c>
      <c r="E1161" s="6">
        <v>96</v>
      </c>
      <c r="F1161" s="6">
        <v>0</v>
      </c>
      <c r="G1161" s="6">
        <v>0</v>
      </c>
      <c r="H1161" s="6">
        <v>0</v>
      </c>
      <c r="I1161" s="6" t="s">
        <v>25</v>
      </c>
      <c r="J1161" s="6" t="s">
        <v>25</v>
      </c>
      <c r="K1161" s="6" t="s">
        <v>25</v>
      </c>
      <c r="L1161" s="6" t="s">
        <v>27</v>
      </c>
      <c r="M1161" s="6" t="s">
        <v>27</v>
      </c>
      <c r="N1161" s="6" t="s">
        <v>27</v>
      </c>
    </row>
    <row r="1162" spans="4:14">
      <c r="D1162" t="str">
        <f>VLOOKUP(E1162,地名表!N:O,2,FALSE)</f>
        <v>常青市</v>
      </c>
      <c r="E1162" s="6">
        <v>96</v>
      </c>
      <c r="F1162" s="6">
        <v>0</v>
      </c>
      <c r="G1162" s="6">
        <v>0</v>
      </c>
      <c r="H1162" s="6">
        <v>0</v>
      </c>
      <c r="I1162" s="6" t="s">
        <v>25</v>
      </c>
      <c r="J1162" s="6" t="s">
        <v>25</v>
      </c>
      <c r="K1162" s="6" t="s">
        <v>25</v>
      </c>
      <c r="L1162" s="6" t="s">
        <v>27</v>
      </c>
      <c r="M1162" s="6" t="s">
        <v>27</v>
      </c>
      <c r="N1162" s="6" t="s">
        <v>27</v>
      </c>
    </row>
    <row r="1163" spans="4:14">
      <c r="D1163" t="str">
        <f>VLOOKUP(E1163,地名表!N:O,2,FALSE)</f>
        <v>常青市</v>
      </c>
      <c r="E1163" s="6">
        <v>96</v>
      </c>
      <c r="F1163" s="6">
        <v>0</v>
      </c>
      <c r="G1163" s="6">
        <v>0</v>
      </c>
      <c r="H1163" s="6">
        <v>0</v>
      </c>
      <c r="I1163" s="6" t="s">
        <v>25</v>
      </c>
      <c r="J1163" s="6" t="s">
        <v>25</v>
      </c>
      <c r="K1163" s="6" t="s">
        <v>25</v>
      </c>
      <c r="L1163" s="6" t="s">
        <v>27</v>
      </c>
      <c r="M1163" s="6" t="s">
        <v>27</v>
      </c>
      <c r="N1163" s="6" t="s">
        <v>27</v>
      </c>
    </row>
    <row r="1164" spans="4:14">
      <c r="D1164" t="str">
        <f>VLOOKUP(E1164,地名表!N:O,2,FALSE)</f>
        <v>常青市</v>
      </c>
      <c r="E1164" s="6">
        <v>96</v>
      </c>
      <c r="F1164" s="6">
        <v>0</v>
      </c>
      <c r="G1164" s="6">
        <v>0</v>
      </c>
      <c r="H1164" s="6">
        <v>0</v>
      </c>
      <c r="I1164" s="6" t="s">
        <v>25</v>
      </c>
      <c r="J1164" s="6" t="s">
        <v>25</v>
      </c>
      <c r="K1164" s="6" t="s">
        <v>25</v>
      </c>
      <c r="L1164" s="6" t="s">
        <v>27</v>
      </c>
      <c r="M1164" s="6" t="s">
        <v>27</v>
      </c>
      <c r="N1164" s="6" t="s">
        <v>27</v>
      </c>
    </row>
    <row r="1165" spans="4:14">
      <c r="D1165" t="str">
        <f>VLOOKUP(E1165,地名表!N:O,2,FALSE)</f>
        <v>常青市</v>
      </c>
      <c r="E1165" s="6">
        <v>96</v>
      </c>
      <c r="F1165" s="6">
        <v>0</v>
      </c>
      <c r="G1165" s="6">
        <v>0</v>
      </c>
      <c r="H1165" s="6">
        <v>0</v>
      </c>
      <c r="I1165" s="6" t="s">
        <v>25</v>
      </c>
      <c r="J1165" s="6" t="s">
        <v>25</v>
      </c>
      <c r="K1165" s="6" t="s">
        <v>25</v>
      </c>
      <c r="L1165" s="6" t="s">
        <v>27</v>
      </c>
      <c r="M1165" s="6" t="s">
        <v>27</v>
      </c>
      <c r="N1165" s="6" t="s">
        <v>27</v>
      </c>
    </row>
    <row r="1166" spans="4:14">
      <c r="D1166" t="str">
        <f>VLOOKUP(E1166,地名表!N:O,2,FALSE)</f>
        <v>华蓝市</v>
      </c>
      <c r="E1166" s="6">
        <v>97</v>
      </c>
      <c r="F1166" s="6">
        <v>0</v>
      </c>
      <c r="G1166" s="6">
        <v>0</v>
      </c>
      <c r="H1166" s="6">
        <v>0</v>
      </c>
      <c r="I1166" s="6" t="s">
        <v>25</v>
      </c>
      <c r="J1166" s="6" t="s">
        <v>25</v>
      </c>
      <c r="K1166" s="6" t="s">
        <v>25</v>
      </c>
      <c r="L1166" s="6" t="s">
        <v>27</v>
      </c>
      <c r="M1166" s="6" t="s">
        <v>27</v>
      </c>
      <c r="N1166" s="6" t="s">
        <v>27</v>
      </c>
    </row>
    <row r="1167" spans="4:14">
      <c r="D1167" t="str">
        <f>VLOOKUP(E1167,地名表!N:O,2,FALSE)</f>
        <v>华蓝市</v>
      </c>
      <c r="E1167" s="6">
        <v>97</v>
      </c>
      <c r="F1167" s="6">
        <v>0</v>
      </c>
      <c r="G1167" s="6">
        <v>0</v>
      </c>
      <c r="H1167" s="6">
        <v>0</v>
      </c>
      <c r="I1167" s="6" t="s">
        <v>25</v>
      </c>
      <c r="J1167" s="6" t="s">
        <v>25</v>
      </c>
      <c r="K1167" s="6" t="s">
        <v>25</v>
      </c>
      <c r="L1167" s="6" t="s">
        <v>27</v>
      </c>
      <c r="M1167" s="6" t="s">
        <v>27</v>
      </c>
      <c r="N1167" s="6" t="s">
        <v>27</v>
      </c>
    </row>
    <row r="1168" spans="4:14">
      <c r="D1168" t="str">
        <f>VLOOKUP(E1168,地名表!N:O,2,FALSE)</f>
        <v>华蓝市</v>
      </c>
      <c r="E1168" s="6">
        <v>97</v>
      </c>
      <c r="F1168" s="6">
        <v>0</v>
      </c>
      <c r="G1168" s="6">
        <v>0</v>
      </c>
      <c r="H1168" s="6">
        <v>0</v>
      </c>
      <c r="I1168" s="6" t="s">
        <v>25</v>
      </c>
      <c r="J1168" s="6" t="s">
        <v>25</v>
      </c>
      <c r="K1168" s="6" t="s">
        <v>25</v>
      </c>
      <c r="L1168" s="6" t="s">
        <v>27</v>
      </c>
      <c r="M1168" s="6" t="s">
        <v>27</v>
      </c>
      <c r="N1168" s="6" t="s">
        <v>27</v>
      </c>
    </row>
    <row r="1169" spans="4:14">
      <c r="D1169" t="str">
        <f>VLOOKUP(E1169,地名表!N:O,2,FALSE)</f>
        <v>华蓝市</v>
      </c>
      <c r="E1169" s="6">
        <v>97</v>
      </c>
      <c r="F1169" s="6">
        <v>0</v>
      </c>
      <c r="G1169" s="6">
        <v>0</v>
      </c>
      <c r="H1169" s="6">
        <v>0</v>
      </c>
      <c r="I1169" s="6" t="s">
        <v>25</v>
      </c>
      <c r="J1169" s="6" t="s">
        <v>25</v>
      </c>
      <c r="K1169" s="6" t="s">
        <v>25</v>
      </c>
      <c r="L1169" s="6" t="s">
        <v>27</v>
      </c>
      <c r="M1169" s="6" t="s">
        <v>27</v>
      </c>
      <c r="N1169" s="6" t="s">
        <v>27</v>
      </c>
    </row>
    <row r="1170" spans="4:14">
      <c r="D1170" t="str">
        <f>VLOOKUP(E1170,地名表!N:O,2,FALSE)</f>
        <v>华蓝市</v>
      </c>
      <c r="E1170" s="6">
        <v>97</v>
      </c>
      <c r="F1170" s="6">
        <v>0</v>
      </c>
      <c r="G1170" s="6">
        <v>0</v>
      </c>
      <c r="H1170" s="6">
        <v>0</v>
      </c>
      <c r="I1170" s="6" t="s">
        <v>25</v>
      </c>
      <c r="J1170" s="6" t="s">
        <v>25</v>
      </c>
      <c r="K1170" s="6" t="s">
        <v>25</v>
      </c>
      <c r="L1170" s="6" t="s">
        <v>27</v>
      </c>
      <c r="M1170" s="6" t="s">
        <v>27</v>
      </c>
      <c r="N1170" s="6" t="s">
        <v>27</v>
      </c>
    </row>
    <row r="1171" spans="4:14">
      <c r="D1171" t="str">
        <f>VLOOKUP(E1171,地名表!N:O,2,FALSE)</f>
        <v>华蓝市</v>
      </c>
      <c r="E1171" s="6">
        <v>97</v>
      </c>
      <c r="F1171" s="6">
        <v>0</v>
      </c>
      <c r="G1171" s="6">
        <v>0</v>
      </c>
      <c r="H1171" s="6">
        <v>0</v>
      </c>
      <c r="I1171" s="6" t="s">
        <v>25</v>
      </c>
      <c r="J1171" s="6" t="s">
        <v>25</v>
      </c>
      <c r="K1171" s="6" t="s">
        <v>25</v>
      </c>
      <c r="L1171" s="6" t="s">
        <v>27</v>
      </c>
      <c r="M1171" s="6" t="s">
        <v>27</v>
      </c>
      <c r="N1171" s="6" t="s">
        <v>27</v>
      </c>
    </row>
    <row r="1172" spans="4:14">
      <c r="D1172" t="str">
        <f>VLOOKUP(E1172,地名表!N:O,2,FALSE)</f>
        <v>华蓝市</v>
      </c>
      <c r="E1172" s="6">
        <v>97</v>
      </c>
      <c r="F1172" s="6">
        <v>0</v>
      </c>
      <c r="G1172" s="6">
        <v>0</v>
      </c>
      <c r="H1172" s="6">
        <v>0</v>
      </c>
      <c r="I1172" s="6" t="s">
        <v>25</v>
      </c>
      <c r="J1172" s="6" t="s">
        <v>25</v>
      </c>
      <c r="K1172" s="6" t="s">
        <v>25</v>
      </c>
      <c r="L1172" s="6" t="s">
        <v>27</v>
      </c>
      <c r="M1172" s="6" t="s">
        <v>27</v>
      </c>
      <c r="N1172" s="6" t="s">
        <v>27</v>
      </c>
    </row>
    <row r="1173" spans="4:14">
      <c r="D1173" t="str">
        <f>VLOOKUP(E1173,地名表!N:O,2,FALSE)</f>
        <v>华蓝市</v>
      </c>
      <c r="E1173" s="6">
        <v>97</v>
      </c>
      <c r="F1173" s="6">
        <v>0</v>
      </c>
      <c r="G1173" s="6">
        <v>0</v>
      </c>
      <c r="H1173" s="6">
        <v>0</v>
      </c>
      <c r="I1173" s="6" t="s">
        <v>25</v>
      </c>
      <c r="J1173" s="6" t="s">
        <v>25</v>
      </c>
      <c r="K1173" s="6" t="s">
        <v>25</v>
      </c>
      <c r="L1173" s="6" t="s">
        <v>27</v>
      </c>
      <c r="M1173" s="6" t="s">
        <v>27</v>
      </c>
      <c r="N1173" s="6" t="s">
        <v>27</v>
      </c>
    </row>
    <row r="1174" spans="4:14">
      <c r="D1174" t="str">
        <f>VLOOKUP(E1174,地名表!N:O,2,FALSE)</f>
        <v>华蓝市</v>
      </c>
      <c r="E1174" s="6">
        <v>97</v>
      </c>
      <c r="F1174" s="6">
        <v>0</v>
      </c>
      <c r="G1174" s="6">
        <v>0</v>
      </c>
      <c r="H1174" s="6">
        <v>0</v>
      </c>
      <c r="I1174" s="6" t="s">
        <v>25</v>
      </c>
      <c r="J1174" s="6" t="s">
        <v>25</v>
      </c>
      <c r="K1174" s="6" t="s">
        <v>25</v>
      </c>
      <c r="L1174" s="6" t="s">
        <v>27</v>
      </c>
      <c r="M1174" s="6" t="s">
        <v>27</v>
      </c>
      <c r="N1174" s="6" t="s">
        <v>27</v>
      </c>
    </row>
    <row r="1175" spans="4:14">
      <c r="D1175" t="str">
        <f>VLOOKUP(E1175,地名表!N:O,2,FALSE)</f>
        <v>华蓝市</v>
      </c>
      <c r="E1175" s="6">
        <v>97</v>
      </c>
      <c r="F1175" s="6">
        <v>0</v>
      </c>
      <c r="G1175" s="6">
        <v>0</v>
      </c>
      <c r="H1175" s="6">
        <v>0</v>
      </c>
      <c r="I1175" s="6" t="s">
        <v>25</v>
      </c>
      <c r="J1175" s="6" t="s">
        <v>25</v>
      </c>
      <c r="K1175" s="6" t="s">
        <v>25</v>
      </c>
      <c r="L1175" s="6" t="s">
        <v>27</v>
      </c>
      <c r="M1175" s="6" t="s">
        <v>27</v>
      </c>
      <c r="N1175" s="6" t="s">
        <v>27</v>
      </c>
    </row>
    <row r="1176" spans="4:14">
      <c r="D1176" t="str">
        <f>VLOOKUP(E1176,地名表!N:O,2,FALSE)</f>
        <v>华蓝市</v>
      </c>
      <c r="E1176" s="6">
        <v>97</v>
      </c>
      <c r="F1176" s="6">
        <v>0</v>
      </c>
      <c r="G1176" s="6">
        <v>0</v>
      </c>
      <c r="H1176" s="6">
        <v>0</v>
      </c>
      <c r="I1176" s="6" t="s">
        <v>25</v>
      </c>
      <c r="J1176" s="6" t="s">
        <v>25</v>
      </c>
      <c r="K1176" s="6" t="s">
        <v>25</v>
      </c>
      <c r="L1176" s="6" t="s">
        <v>27</v>
      </c>
      <c r="M1176" s="6" t="s">
        <v>27</v>
      </c>
      <c r="N1176" s="6" t="s">
        <v>27</v>
      </c>
    </row>
    <row r="1177" spans="4:14">
      <c r="D1177" t="str">
        <f>VLOOKUP(E1177,地名表!N:O,2,FALSE)</f>
        <v>华蓝市</v>
      </c>
      <c r="E1177" s="6">
        <v>97</v>
      </c>
      <c r="F1177" s="6">
        <v>0</v>
      </c>
      <c r="G1177" s="6">
        <v>0</v>
      </c>
      <c r="H1177" s="6">
        <v>0</v>
      </c>
      <c r="I1177" s="6" t="s">
        <v>25</v>
      </c>
      <c r="J1177" s="6" t="s">
        <v>25</v>
      </c>
      <c r="K1177" s="6" t="s">
        <v>25</v>
      </c>
      <c r="L1177" s="6" t="s">
        <v>27</v>
      </c>
      <c r="M1177" s="6" t="s">
        <v>27</v>
      </c>
      <c r="N1177" s="6" t="s">
        <v>27</v>
      </c>
    </row>
    <row r="1178" spans="4:14">
      <c r="D1178" t="str">
        <f>VLOOKUP(E1178,地名表!N:O,2,FALSE)</f>
        <v>枯叶市</v>
      </c>
      <c r="E1178" s="6">
        <v>98</v>
      </c>
      <c r="F1178" s="6">
        <v>0</v>
      </c>
      <c r="G1178" s="6">
        <v>0</v>
      </c>
      <c r="H1178" s="6">
        <v>0</v>
      </c>
      <c r="I1178" s="6" t="s">
        <v>25</v>
      </c>
      <c r="J1178" s="6" t="s">
        <v>25</v>
      </c>
      <c r="K1178" s="6" t="s">
        <v>25</v>
      </c>
      <c r="L1178" s="6" t="s">
        <v>27</v>
      </c>
      <c r="M1178" s="6" t="s">
        <v>27</v>
      </c>
      <c r="N1178" s="6" t="s">
        <v>27</v>
      </c>
    </row>
    <row r="1179" spans="4:14">
      <c r="D1179" t="str">
        <f>VLOOKUP(E1179,地名表!N:O,2,FALSE)</f>
        <v>枯叶市</v>
      </c>
      <c r="E1179" s="6">
        <v>98</v>
      </c>
      <c r="F1179" s="6">
        <v>0</v>
      </c>
      <c r="G1179" s="6">
        <v>0</v>
      </c>
      <c r="H1179" s="6">
        <v>0</v>
      </c>
      <c r="I1179" s="6" t="s">
        <v>25</v>
      </c>
      <c r="J1179" s="6" t="s">
        <v>25</v>
      </c>
      <c r="K1179" s="6" t="s">
        <v>25</v>
      </c>
      <c r="L1179" s="6" t="s">
        <v>27</v>
      </c>
      <c r="M1179" s="6" t="s">
        <v>27</v>
      </c>
      <c r="N1179" s="6" t="s">
        <v>27</v>
      </c>
    </row>
    <row r="1180" spans="4:14">
      <c r="D1180" t="str">
        <f>VLOOKUP(E1180,地名表!N:O,2,FALSE)</f>
        <v>枯叶市</v>
      </c>
      <c r="E1180" s="6">
        <v>98</v>
      </c>
      <c r="F1180" s="6">
        <v>0</v>
      </c>
      <c r="G1180" s="6">
        <v>0</v>
      </c>
      <c r="H1180" s="6">
        <v>0</v>
      </c>
      <c r="I1180" s="6" t="s">
        <v>25</v>
      </c>
      <c r="J1180" s="6" t="s">
        <v>25</v>
      </c>
      <c r="K1180" s="6" t="s">
        <v>25</v>
      </c>
      <c r="L1180" s="6" t="s">
        <v>27</v>
      </c>
      <c r="M1180" s="6" t="s">
        <v>27</v>
      </c>
      <c r="N1180" s="6" t="s">
        <v>27</v>
      </c>
    </row>
    <row r="1181" spans="4:14">
      <c r="D1181" t="str">
        <f>VLOOKUP(E1181,地名表!N:O,2,FALSE)</f>
        <v>枯叶市</v>
      </c>
      <c r="E1181" s="6">
        <v>98</v>
      </c>
      <c r="F1181" s="6">
        <v>0</v>
      </c>
      <c r="G1181" s="6">
        <v>0</v>
      </c>
      <c r="H1181" s="6">
        <v>0</v>
      </c>
      <c r="I1181" s="6" t="s">
        <v>25</v>
      </c>
      <c r="J1181" s="6" t="s">
        <v>25</v>
      </c>
      <c r="K1181" s="6" t="s">
        <v>25</v>
      </c>
      <c r="L1181" s="6" t="s">
        <v>27</v>
      </c>
      <c r="M1181" s="6" t="s">
        <v>27</v>
      </c>
      <c r="N1181" s="6" t="s">
        <v>27</v>
      </c>
    </row>
    <row r="1182" spans="4:14">
      <c r="D1182" t="str">
        <f>VLOOKUP(E1182,地名表!N:O,2,FALSE)</f>
        <v>枯叶市</v>
      </c>
      <c r="E1182" s="6">
        <v>98</v>
      </c>
      <c r="F1182" s="6">
        <v>0</v>
      </c>
      <c r="G1182" s="6">
        <v>0</v>
      </c>
      <c r="H1182" s="6">
        <v>0</v>
      </c>
      <c r="I1182" s="6" t="s">
        <v>25</v>
      </c>
      <c r="J1182" s="6" t="s">
        <v>25</v>
      </c>
      <c r="K1182" s="6" t="s">
        <v>25</v>
      </c>
      <c r="L1182" s="6" t="s">
        <v>27</v>
      </c>
      <c r="M1182" s="6" t="s">
        <v>27</v>
      </c>
      <c r="N1182" s="6" t="s">
        <v>27</v>
      </c>
    </row>
    <row r="1183" spans="4:14">
      <c r="D1183" t="str">
        <f>VLOOKUP(E1183,地名表!N:O,2,FALSE)</f>
        <v>枯叶市</v>
      </c>
      <c r="E1183" s="6">
        <v>98</v>
      </c>
      <c r="F1183" s="6">
        <v>0</v>
      </c>
      <c r="G1183" s="6">
        <v>0</v>
      </c>
      <c r="H1183" s="6">
        <v>0</v>
      </c>
      <c r="I1183" s="6" t="s">
        <v>25</v>
      </c>
      <c r="J1183" s="6" t="s">
        <v>25</v>
      </c>
      <c r="K1183" s="6" t="s">
        <v>25</v>
      </c>
      <c r="L1183" s="6" t="s">
        <v>27</v>
      </c>
      <c r="M1183" s="6" t="s">
        <v>27</v>
      </c>
      <c r="N1183" s="6" t="s">
        <v>27</v>
      </c>
    </row>
    <row r="1184" spans="4:14">
      <c r="D1184" t="str">
        <f>VLOOKUP(E1184,地名表!N:O,2,FALSE)</f>
        <v>枯叶市</v>
      </c>
      <c r="E1184" s="6">
        <v>98</v>
      </c>
      <c r="F1184" s="6">
        <v>0</v>
      </c>
      <c r="G1184" s="6">
        <v>0</v>
      </c>
      <c r="H1184" s="6">
        <v>0</v>
      </c>
      <c r="I1184" s="6" t="s">
        <v>25</v>
      </c>
      <c r="J1184" s="6" t="s">
        <v>25</v>
      </c>
      <c r="K1184" s="6" t="s">
        <v>25</v>
      </c>
      <c r="L1184" s="6" t="s">
        <v>27</v>
      </c>
      <c r="M1184" s="6" t="s">
        <v>27</v>
      </c>
      <c r="N1184" s="6" t="s">
        <v>27</v>
      </c>
    </row>
    <row r="1185" spans="4:14">
      <c r="D1185" t="str">
        <f>VLOOKUP(E1185,地名表!N:O,2,FALSE)</f>
        <v>枯叶市</v>
      </c>
      <c r="E1185" s="6">
        <v>98</v>
      </c>
      <c r="F1185" s="6">
        <v>0</v>
      </c>
      <c r="G1185" s="6">
        <v>0</v>
      </c>
      <c r="H1185" s="6">
        <v>0</v>
      </c>
      <c r="I1185" s="6" t="s">
        <v>25</v>
      </c>
      <c r="J1185" s="6" t="s">
        <v>25</v>
      </c>
      <c r="K1185" s="6" t="s">
        <v>25</v>
      </c>
      <c r="L1185" s="6" t="s">
        <v>27</v>
      </c>
      <c r="M1185" s="6" t="s">
        <v>27</v>
      </c>
      <c r="N1185" s="6" t="s">
        <v>27</v>
      </c>
    </row>
    <row r="1186" spans="4:14">
      <c r="D1186" t="str">
        <f>VLOOKUP(E1186,地名表!N:O,2,FALSE)</f>
        <v>枯叶市</v>
      </c>
      <c r="E1186" s="6">
        <v>98</v>
      </c>
      <c r="F1186" s="6">
        <v>0</v>
      </c>
      <c r="G1186" s="6">
        <v>0</v>
      </c>
      <c r="H1186" s="6">
        <v>0</v>
      </c>
      <c r="I1186" s="6" t="s">
        <v>25</v>
      </c>
      <c r="J1186" s="6" t="s">
        <v>25</v>
      </c>
      <c r="K1186" s="6" t="s">
        <v>25</v>
      </c>
      <c r="L1186" s="6" t="s">
        <v>27</v>
      </c>
      <c r="M1186" s="6" t="s">
        <v>27</v>
      </c>
      <c r="N1186" s="6" t="s">
        <v>27</v>
      </c>
    </row>
    <row r="1187" spans="4:14">
      <c r="D1187" t="str">
        <f>VLOOKUP(E1187,地名表!N:O,2,FALSE)</f>
        <v>枯叶市</v>
      </c>
      <c r="E1187" s="6">
        <v>98</v>
      </c>
      <c r="F1187" s="6">
        <v>0</v>
      </c>
      <c r="G1187" s="6">
        <v>0</v>
      </c>
      <c r="H1187" s="6">
        <v>0</v>
      </c>
      <c r="I1187" s="6" t="s">
        <v>25</v>
      </c>
      <c r="J1187" s="6" t="s">
        <v>25</v>
      </c>
      <c r="K1187" s="6" t="s">
        <v>25</v>
      </c>
      <c r="L1187" s="6" t="s">
        <v>27</v>
      </c>
      <c r="M1187" s="6" t="s">
        <v>27</v>
      </c>
      <c r="N1187" s="6" t="s">
        <v>27</v>
      </c>
    </row>
    <row r="1188" spans="4:14">
      <c r="D1188" t="str">
        <f>VLOOKUP(E1188,地名表!N:O,2,FALSE)</f>
        <v>枯叶市</v>
      </c>
      <c r="E1188" s="6">
        <v>98</v>
      </c>
      <c r="F1188" s="6">
        <v>0</v>
      </c>
      <c r="G1188" s="6">
        <v>0</v>
      </c>
      <c r="H1188" s="6">
        <v>0</v>
      </c>
      <c r="I1188" s="6" t="s">
        <v>25</v>
      </c>
      <c r="J1188" s="6" t="s">
        <v>25</v>
      </c>
      <c r="K1188" s="6" t="s">
        <v>25</v>
      </c>
      <c r="L1188" s="6" t="s">
        <v>27</v>
      </c>
      <c r="M1188" s="6" t="s">
        <v>27</v>
      </c>
      <c r="N1188" s="6" t="s">
        <v>27</v>
      </c>
    </row>
    <row r="1189" spans="4:14">
      <c r="D1189" t="str">
        <f>VLOOKUP(E1189,地名表!N:O,2,FALSE)</f>
        <v>枯叶市</v>
      </c>
      <c r="E1189" s="6">
        <v>98</v>
      </c>
      <c r="F1189" s="6">
        <v>0</v>
      </c>
      <c r="G1189" s="6">
        <v>0</v>
      </c>
      <c r="H1189" s="6">
        <v>0</v>
      </c>
      <c r="I1189" s="6" t="s">
        <v>25</v>
      </c>
      <c r="J1189" s="6" t="s">
        <v>25</v>
      </c>
      <c r="K1189" s="6" t="s">
        <v>25</v>
      </c>
      <c r="L1189" s="6" t="s">
        <v>27</v>
      </c>
      <c r="M1189" s="6" t="s">
        <v>27</v>
      </c>
      <c r="N1189" s="6" t="s">
        <v>27</v>
      </c>
    </row>
    <row r="1190" spans="4:14">
      <c r="D1190" t="str">
        <f>VLOOKUP(E1190,地名表!N:O,2,FALSE)</f>
        <v>玉虹市</v>
      </c>
      <c r="E1190" s="6">
        <v>99</v>
      </c>
      <c r="F1190" s="6">
        <v>0</v>
      </c>
      <c r="G1190" s="6">
        <v>0</v>
      </c>
      <c r="H1190" s="6">
        <v>0</v>
      </c>
      <c r="I1190" s="6" t="s">
        <v>25</v>
      </c>
      <c r="J1190" s="6" t="s">
        <v>25</v>
      </c>
      <c r="K1190" s="6" t="s">
        <v>25</v>
      </c>
      <c r="L1190" s="6" t="s">
        <v>27</v>
      </c>
      <c r="M1190" s="6" t="s">
        <v>27</v>
      </c>
      <c r="N1190" s="6" t="s">
        <v>27</v>
      </c>
    </row>
    <row r="1191" spans="4:14">
      <c r="D1191" t="str">
        <f>VLOOKUP(E1191,地名表!N:O,2,FALSE)</f>
        <v>玉虹市</v>
      </c>
      <c r="E1191" s="6">
        <v>99</v>
      </c>
      <c r="F1191" s="6">
        <v>0</v>
      </c>
      <c r="G1191" s="6">
        <v>0</v>
      </c>
      <c r="H1191" s="6">
        <v>0</v>
      </c>
      <c r="I1191" s="6" t="s">
        <v>25</v>
      </c>
      <c r="J1191" s="6" t="s">
        <v>25</v>
      </c>
      <c r="K1191" s="6" t="s">
        <v>25</v>
      </c>
      <c r="L1191" s="6" t="s">
        <v>27</v>
      </c>
      <c r="M1191" s="6" t="s">
        <v>27</v>
      </c>
      <c r="N1191" s="6" t="s">
        <v>27</v>
      </c>
    </row>
    <row r="1192" spans="4:14">
      <c r="D1192" t="str">
        <f>VLOOKUP(E1192,地名表!N:O,2,FALSE)</f>
        <v>玉虹市</v>
      </c>
      <c r="E1192" s="6">
        <v>99</v>
      </c>
      <c r="F1192" s="6">
        <v>0</v>
      </c>
      <c r="G1192" s="6">
        <v>0</v>
      </c>
      <c r="H1192" s="6">
        <v>0</v>
      </c>
      <c r="I1192" s="6" t="s">
        <v>25</v>
      </c>
      <c r="J1192" s="6" t="s">
        <v>25</v>
      </c>
      <c r="K1192" s="6" t="s">
        <v>25</v>
      </c>
      <c r="L1192" s="6" t="s">
        <v>27</v>
      </c>
      <c r="M1192" s="6" t="s">
        <v>27</v>
      </c>
      <c r="N1192" s="6" t="s">
        <v>27</v>
      </c>
    </row>
    <row r="1193" spans="4:14">
      <c r="D1193" t="str">
        <f>VLOOKUP(E1193,地名表!N:O,2,FALSE)</f>
        <v>玉虹市</v>
      </c>
      <c r="E1193" s="6">
        <v>99</v>
      </c>
      <c r="F1193" s="6">
        <v>0</v>
      </c>
      <c r="G1193" s="6">
        <v>0</v>
      </c>
      <c r="H1193" s="6">
        <v>0</v>
      </c>
      <c r="I1193" s="6" t="s">
        <v>25</v>
      </c>
      <c r="J1193" s="6" t="s">
        <v>25</v>
      </c>
      <c r="K1193" s="6" t="s">
        <v>25</v>
      </c>
      <c r="L1193" s="6" t="s">
        <v>27</v>
      </c>
      <c r="M1193" s="6" t="s">
        <v>27</v>
      </c>
      <c r="N1193" s="6" t="s">
        <v>27</v>
      </c>
    </row>
    <row r="1194" spans="4:14">
      <c r="D1194" t="str">
        <f>VLOOKUP(E1194,地名表!N:O,2,FALSE)</f>
        <v>玉虹市</v>
      </c>
      <c r="E1194" s="6">
        <v>99</v>
      </c>
      <c r="F1194" s="6">
        <v>0</v>
      </c>
      <c r="G1194" s="6">
        <v>0</v>
      </c>
      <c r="H1194" s="6">
        <v>0</v>
      </c>
      <c r="I1194" s="6" t="s">
        <v>25</v>
      </c>
      <c r="J1194" s="6" t="s">
        <v>25</v>
      </c>
      <c r="K1194" s="6" t="s">
        <v>25</v>
      </c>
      <c r="L1194" s="6" t="s">
        <v>27</v>
      </c>
      <c r="M1194" s="6" t="s">
        <v>27</v>
      </c>
      <c r="N1194" s="6" t="s">
        <v>27</v>
      </c>
    </row>
    <row r="1195" spans="4:14">
      <c r="D1195" t="str">
        <f>VLOOKUP(E1195,地名表!N:O,2,FALSE)</f>
        <v>玉虹市</v>
      </c>
      <c r="E1195" s="6">
        <v>99</v>
      </c>
      <c r="F1195" s="6">
        <v>0</v>
      </c>
      <c r="G1195" s="6">
        <v>0</v>
      </c>
      <c r="H1195" s="6">
        <v>0</v>
      </c>
      <c r="I1195" s="6" t="s">
        <v>25</v>
      </c>
      <c r="J1195" s="6" t="s">
        <v>25</v>
      </c>
      <c r="K1195" s="6" t="s">
        <v>25</v>
      </c>
      <c r="L1195" s="6" t="s">
        <v>27</v>
      </c>
      <c r="M1195" s="6" t="s">
        <v>27</v>
      </c>
      <c r="N1195" s="6" t="s">
        <v>27</v>
      </c>
    </row>
    <row r="1196" spans="4:14">
      <c r="D1196" t="str">
        <f>VLOOKUP(E1196,地名表!N:O,2,FALSE)</f>
        <v>玉虹市</v>
      </c>
      <c r="E1196" s="6">
        <v>99</v>
      </c>
      <c r="F1196" s="6">
        <v>0</v>
      </c>
      <c r="G1196" s="6">
        <v>0</v>
      </c>
      <c r="H1196" s="6">
        <v>0</v>
      </c>
      <c r="I1196" s="6" t="s">
        <v>25</v>
      </c>
      <c r="J1196" s="6" t="s">
        <v>25</v>
      </c>
      <c r="K1196" s="6" t="s">
        <v>25</v>
      </c>
      <c r="L1196" s="6" t="s">
        <v>27</v>
      </c>
      <c r="M1196" s="6" t="s">
        <v>27</v>
      </c>
      <c r="N1196" s="6" t="s">
        <v>27</v>
      </c>
    </row>
    <row r="1197" spans="4:14">
      <c r="D1197" t="str">
        <f>VLOOKUP(E1197,地名表!N:O,2,FALSE)</f>
        <v>玉虹市</v>
      </c>
      <c r="E1197" s="6">
        <v>99</v>
      </c>
      <c r="F1197" s="6">
        <v>0</v>
      </c>
      <c r="G1197" s="6">
        <v>0</v>
      </c>
      <c r="H1197" s="6">
        <v>0</v>
      </c>
      <c r="I1197" s="6" t="s">
        <v>25</v>
      </c>
      <c r="J1197" s="6" t="s">
        <v>25</v>
      </c>
      <c r="K1197" s="6" t="s">
        <v>25</v>
      </c>
      <c r="L1197" s="6" t="s">
        <v>27</v>
      </c>
      <c r="M1197" s="6" t="s">
        <v>27</v>
      </c>
      <c r="N1197" s="6" t="s">
        <v>27</v>
      </c>
    </row>
    <row r="1198" spans="4:14">
      <c r="D1198" t="str">
        <f>VLOOKUP(E1198,地名表!N:O,2,FALSE)</f>
        <v>玉虹市</v>
      </c>
      <c r="E1198" s="6">
        <v>99</v>
      </c>
      <c r="F1198" s="6">
        <v>0</v>
      </c>
      <c r="G1198" s="6">
        <v>0</v>
      </c>
      <c r="H1198" s="6">
        <v>0</v>
      </c>
      <c r="I1198" s="6" t="s">
        <v>25</v>
      </c>
      <c r="J1198" s="6" t="s">
        <v>25</v>
      </c>
      <c r="K1198" s="6" t="s">
        <v>25</v>
      </c>
      <c r="L1198" s="6" t="s">
        <v>27</v>
      </c>
      <c r="M1198" s="6" t="s">
        <v>27</v>
      </c>
      <c r="N1198" s="6" t="s">
        <v>27</v>
      </c>
    </row>
    <row r="1199" spans="4:14">
      <c r="D1199" t="str">
        <f>VLOOKUP(E1199,地名表!N:O,2,FALSE)</f>
        <v>玉虹市</v>
      </c>
      <c r="E1199" s="6">
        <v>99</v>
      </c>
      <c r="F1199" s="6">
        <v>0</v>
      </c>
      <c r="G1199" s="6">
        <v>0</v>
      </c>
      <c r="H1199" s="6">
        <v>0</v>
      </c>
      <c r="I1199" s="6" t="s">
        <v>25</v>
      </c>
      <c r="J1199" s="6" t="s">
        <v>25</v>
      </c>
      <c r="K1199" s="6" t="s">
        <v>25</v>
      </c>
      <c r="L1199" s="6" t="s">
        <v>27</v>
      </c>
      <c r="M1199" s="6" t="s">
        <v>27</v>
      </c>
      <c r="N1199" s="6" t="s">
        <v>27</v>
      </c>
    </row>
    <row r="1200" spans="4:14">
      <c r="D1200" t="str">
        <f>VLOOKUP(E1200,地名表!N:O,2,FALSE)</f>
        <v>玉虹市</v>
      </c>
      <c r="E1200" s="6">
        <v>99</v>
      </c>
      <c r="F1200" s="6">
        <v>0</v>
      </c>
      <c r="G1200" s="6">
        <v>0</v>
      </c>
      <c r="H1200" s="6">
        <v>0</v>
      </c>
      <c r="I1200" s="6" t="s">
        <v>25</v>
      </c>
      <c r="J1200" s="6" t="s">
        <v>25</v>
      </c>
      <c r="K1200" s="6" t="s">
        <v>25</v>
      </c>
      <c r="L1200" s="6" t="s">
        <v>27</v>
      </c>
      <c r="M1200" s="6" t="s">
        <v>27</v>
      </c>
      <c r="N1200" s="6" t="s">
        <v>27</v>
      </c>
    </row>
    <row r="1201" spans="4:14">
      <c r="D1201" t="str">
        <f>VLOOKUP(E1201,地名表!N:O,2,FALSE)</f>
        <v>玉虹市</v>
      </c>
      <c r="E1201" s="6">
        <v>99</v>
      </c>
      <c r="F1201" s="6">
        <v>0</v>
      </c>
      <c r="G1201" s="6">
        <v>0</v>
      </c>
      <c r="H1201" s="6">
        <v>0</v>
      </c>
      <c r="I1201" s="6" t="s">
        <v>25</v>
      </c>
      <c r="J1201" s="6" t="s">
        <v>25</v>
      </c>
      <c r="K1201" s="6" t="s">
        <v>25</v>
      </c>
      <c r="L1201" s="6" t="s">
        <v>27</v>
      </c>
      <c r="M1201" s="6" t="s">
        <v>27</v>
      </c>
      <c r="N1201" s="6" t="s">
        <v>27</v>
      </c>
    </row>
    <row r="1202" spans="4:14">
      <c r="D1202" t="str">
        <f>VLOOKUP(E1202,地名表!N:O,2,FALSE)</f>
        <v>浅红市</v>
      </c>
      <c r="E1202" s="6">
        <v>100</v>
      </c>
      <c r="F1202" s="6">
        <v>0</v>
      </c>
      <c r="G1202" s="6">
        <v>0</v>
      </c>
      <c r="H1202" s="6">
        <v>0</v>
      </c>
      <c r="I1202" s="6" t="s">
        <v>25</v>
      </c>
      <c r="J1202" s="6" t="s">
        <v>25</v>
      </c>
      <c r="K1202" s="6" t="s">
        <v>25</v>
      </c>
      <c r="L1202" s="6" t="s">
        <v>27</v>
      </c>
      <c r="M1202" s="6" t="s">
        <v>27</v>
      </c>
      <c r="N1202" s="6" t="s">
        <v>27</v>
      </c>
    </row>
    <row r="1203" spans="4:14">
      <c r="D1203" t="str">
        <f>VLOOKUP(E1203,地名表!N:O,2,FALSE)</f>
        <v>浅红市</v>
      </c>
      <c r="E1203" s="6">
        <v>100</v>
      </c>
      <c r="F1203" s="6">
        <v>0</v>
      </c>
      <c r="G1203" s="6">
        <v>0</v>
      </c>
      <c r="H1203" s="6">
        <v>0</v>
      </c>
      <c r="I1203" s="6" t="s">
        <v>25</v>
      </c>
      <c r="J1203" s="6" t="s">
        <v>25</v>
      </c>
      <c r="K1203" s="6" t="s">
        <v>25</v>
      </c>
      <c r="L1203" s="6" t="s">
        <v>27</v>
      </c>
      <c r="M1203" s="6" t="s">
        <v>27</v>
      </c>
      <c r="N1203" s="6" t="s">
        <v>27</v>
      </c>
    </row>
    <row r="1204" spans="4:14">
      <c r="D1204" t="str">
        <f>VLOOKUP(E1204,地名表!N:O,2,FALSE)</f>
        <v>浅红市</v>
      </c>
      <c r="E1204" s="6">
        <v>100</v>
      </c>
      <c r="F1204" s="6">
        <v>0</v>
      </c>
      <c r="G1204" s="6">
        <v>0</v>
      </c>
      <c r="H1204" s="6">
        <v>0</v>
      </c>
      <c r="I1204" s="6" t="s">
        <v>25</v>
      </c>
      <c r="J1204" s="6" t="s">
        <v>25</v>
      </c>
      <c r="K1204" s="6" t="s">
        <v>25</v>
      </c>
      <c r="L1204" s="6" t="s">
        <v>27</v>
      </c>
      <c r="M1204" s="6" t="s">
        <v>27</v>
      </c>
      <c r="N1204" s="6" t="s">
        <v>27</v>
      </c>
    </row>
    <row r="1205" spans="4:14">
      <c r="D1205" t="str">
        <f>VLOOKUP(E1205,地名表!N:O,2,FALSE)</f>
        <v>浅红市</v>
      </c>
      <c r="E1205" s="6">
        <v>100</v>
      </c>
      <c r="F1205" s="6">
        <v>0</v>
      </c>
      <c r="G1205" s="6">
        <v>0</v>
      </c>
      <c r="H1205" s="6">
        <v>0</v>
      </c>
      <c r="I1205" s="6" t="s">
        <v>25</v>
      </c>
      <c r="J1205" s="6" t="s">
        <v>25</v>
      </c>
      <c r="K1205" s="6" t="s">
        <v>25</v>
      </c>
      <c r="L1205" s="6" t="s">
        <v>27</v>
      </c>
      <c r="M1205" s="6" t="s">
        <v>27</v>
      </c>
      <c r="N1205" s="6" t="s">
        <v>27</v>
      </c>
    </row>
    <row r="1206" spans="4:14">
      <c r="D1206" t="str">
        <f>VLOOKUP(E1206,地名表!N:O,2,FALSE)</f>
        <v>浅红市</v>
      </c>
      <c r="E1206" s="6">
        <v>100</v>
      </c>
      <c r="F1206" s="6">
        <v>0</v>
      </c>
      <c r="G1206" s="6">
        <v>0</v>
      </c>
      <c r="H1206" s="6">
        <v>0</v>
      </c>
      <c r="I1206" s="6" t="s">
        <v>25</v>
      </c>
      <c r="J1206" s="6" t="s">
        <v>25</v>
      </c>
      <c r="K1206" s="6" t="s">
        <v>25</v>
      </c>
      <c r="L1206" s="6" t="s">
        <v>27</v>
      </c>
      <c r="M1206" s="6" t="s">
        <v>27</v>
      </c>
      <c r="N1206" s="6" t="s">
        <v>27</v>
      </c>
    </row>
    <row r="1207" spans="4:14">
      <c r="D1207" t="str">
        <f>VLOOKUP(E1207,地名表!N:O,2,FALSE)</f>
        <v>浅红市</v>
      </c>
      <c r="E1207" s="6">
        <v>100</v>
      </c>
      <c r="F1207" s="6">
        <v>0</v>
      </c>
      <c r="G1207" s="6">
        <v>0</v>
      </c>
      <c r="H1207" s="6">
        <v>0</v>
      </c>
      <c r="I1207" s="6" t="s">
        <v>25</v>
      </c>
      <c r="J1207" s="6" t="s">
        <v>25</v>
      </c>
      <c r="K1207" s="6" t="s">
        <v>25</v>
      </c>
      <c r="L1207" s="6" t="s">
        <v>27</v>
      </c>
      <c r="M1207" s="6" t="s">
        <v>27</v>
      </c>
      <c r="N1207" s="6" t="s">
        <v>27</v>
      </c>
    </row>
    <row r="1208" spans="4:14">
      <c r="D1208" t="str">
        <f>VLOOKUP(E1208,地名表!N:O,2,FALSE)</f>
        <v>浅红市</v>
      </c>
      <c r="E1208" s="6">
        <v>100</v>
      </c>
      <c r="F1208" s="6">
        <v>0</v>
      </c>
      <c r="G1208" s="6">
        <v>0</v>
      </c>
      <c r="H1208" s="6">
        <v>0</v>
      </c>
      <c r="I1208" s="6" t="s">
        <v>25</v>
      </c>
      <c r="J1208" s="6" t="s">
        <v>25</v>
      </c>
      <c r="K1208" s="6" t="s">
        <v>25</v>
      </c>
      <c r="L1208" s="6" t="s">
        <v>27</v>
      </c>
      <c r="M1208" s="6" t="s">
        <v>27</v>
      </c>
      <c r="N1208" s="6" t="s">
        <v>27</v>
      </c>
    </row>
    <row r="1209" spans="4:14">
      <c r="D1209" t="str">
        <f>VLOOKUP(E1209,地名表!N:O,2,FALSE)</f>
        <v>浅红市</v>
      </c>
      <c r="E1209" s="6">
        <v>100</v>
      </c>
      <c r="F1209" s="6">
        <v>0</v>
      </c>
      <c r="G1209" s="6">
        <v>0</v>
      </c>
      <c r="H1209" s="6">
        <v>0</v>
      </c>
      <c r="I1209" s="6" t="s">
        <v>25</v>
      </c>
      <c r="J1209" s="6" t="s">
        <v>25</v>
      </c>
      <c r="K1209" s="6" t="s">
        <v>25</v>
      </c>
      <c r="L1209" s="6" t="s">
        <v>27</v>
      </c>
      <c r="M1209" s="6" t="s">
        <v>27</v>
      </c>
      <c r="N1209" s="6" t="s">
        <v>27</v>
      </c>
    </row>
    <row r="1210" spans="4:14">
      <c r="D1210" t="str">
        <f>VLOOKUP(E1210,地名表!N:O,2,FALSE)</f>
        <v>浅红市</v>
      </c>
      <c r="E1210" s="6">
        <v>100</v>
      </c>
      <c r="F1210" s="6">
        <v>0</v>
      </c>
      <c r="G1210" s="6">
        <v>0</v>
      </c>
      <c r="H1210" s="6">
        <v>0</v>
      </c>
      <c r="I1210" s="6" t="s">
        <v>25</v>
      </c>
      <c r="J1210" s="6" t="s">
        <v>25</v>
      </c>
      <c r="K1210" s="6" t="s">
        <v>25</v>
      </c>
      <c r="L1210" s="6" t="s">
        <v>27</v>
      </c>
      <c r="M1210" s="6" t="s">
        <v>27</v>
      </c>
      <c r="N1210" s="6" t="s">
        <v>27</v>
      </c>
    </row>
    <row r="1211" spans="4:14">
      <c r="D1211" t="str">
        <f>VLOOKUP(E1211,地名表!N:O,2,FALSE)</f>
        <v>浅红市</v>
      </c>
      <c r="E1211" s="6">
        <v>100</v>
      </c>
      <c r="F1211" s="6">
        <v>0</v>
      </c>
      <c r="G1211" s="6">
        <v>0</v>
      </c>
      <c r="H1211" s="6">
        <v>0</v>
      </c>
      <c r="I1211" s="6" t="s">
        <v>25</v>
      </c>
      <c r="J1211" s="6" t="s">
        <v>25</v>
      </c>
      <c r="K1211" s="6" t="s">
        <v>25</v>
      </c>
      <c r="L1211" s="6" t="s">
        <v>27</v>
      </c>
      <c r="M1211" s="6" t="s">
        <v>27</v>
      </c>
      <c r="N1211" s="6" t="s">
        <v>27</v>
      </c>
    </row>
    <row r="1212" spans="4:14">
      <c r="D1212" t="str">
        <f>VLOOKUP(E1212,地名表!N:O,2,FALSE)</f>
        <v>浅红市</v>
      </c>
      <c r="E1212" s="6">
        <v>100</v>
      </c>
      <c r="F1212" s="6">
        <v>0</v>
      </c>
      <c r="G1212" s="6">
        <v>0</v>
      </c>
      <c r="H1212" s="6">
        <v>0</v>
      </c>
      <c r="I1212" s="6" t="s">
        <v>25</v>
      </c>
      <c r="J1212" s="6" t="s">
        <v>25</v>
      </c>
      <c r="K1212" s="6" t="s">
        <v>25</v>
      </c>
      <c r="L1212" s="6" t="s">
        <v>27</v>
      </c>
      <c r="M1212" s="6" t="s">
        <v>27</v>
      </c>
      <c r="N1212" s="6" t="s">
        <v>27</v>
      </c>
    </row>
    <row r="1213" spans="4:14">
      <c r="D1213" t="str">
        <f>VLOOKUP(E1213,地名表!N:O,2,FALSE)</f>
        <v>浅红市</v>
      </c>
      <c r="E1213" s="6">
        <v>100</v>
      </c>
      <c r="F1213" s="6">
        <v>0</v>
      </c>
      <c r="G1213" s="6">
        <v>0</v>
      </c>
      <c r="H1213" s="6">
        <v>0</v>
      </c>
      <c r="I1213" s="6" t="s">
        <v>25</v>
      </c>
      <c r="J1213" s="6" t="s">
        <v>25</v>
      </c>
      <c r="K1213" s="6" t="s">
        <v>25</v>
      </c>
      <c r="L1213" s="6" t="s">
        <v>27</v>
      </c>
      <c r="M1213" s="6" t="s">
        <v>27</v>
      </c>
      <c r="N1213" s="6" t="s">
        <v>27</v>
      </c>
    </row>
    <row r="1214" spans="4:14">
      <c r="D1214" t="str">
        <f>VLOOKUP(E1214,地名表!N:O,2,FALSE)</f>
        <v>红莲镇</v>
      </c>
      <c r="E1214" s="6">
        <v>101</v>
      </c>
      <c r="F1214" s="6">
        <v>0</v>
      </c>
      <c r="G1214" s="6">
        <v>0</v>
      </c>
      <c r="H1214" s="6">
        <v>0</v>
      </c>
      <c r="I1214" s="6" t="s">
        <v>25</v>
      </c>
      <c r="J1214" s="6" t="s">
        <v>25</v>
      </c>
      <c r="K1214" s="6" t="s">
        <v>25</v>
      </c>
      <c r="L1214" s="6" t="s">
        <v>27</v>
      </c>
      <c r="M1214" s="6" t="s">
        <v>27</v>
      </c>
      <c r="N1214" s="6" t="s">
        <v>27</v>
      </c>
    </row>
    <row r="1215" spans="4:14">
      <c r="D1215" t="str">
        <f>VLOOKUP(E1215,地名表!N:O,2,FALSE)</f>
        <v>红莲镇</v>
      </c>
      <c r="E1215" s="6">
        <v>101</v>
      </c>
      <c r="F1215" s="6">
        <v>0</v>
      </c>
      <c r="G1215" s="6">
        <v>0</v>
      </c>
      <c r="H1215" s="6">
        <v>0</v>
      </c>
      <c r="I1215" s="6" t="s">
        <v>25</v>
      </c>
      <c r="J1215" s="6" t="s">
        <v>25</v>
      </c>
      <c r="K1215" s="6" t="s">
        <v>25</v>
      </c>
      <c r="L1215" s="6" t="s">
        <v>27</v>
      </c>
      <c r="M1215" s="6" t="s">
        <v>27</v>
      </c>
      <c r="N1215" s="6" t="s">
        <v>27</v>
      </c>
    </row>
    <row r="1216" spans="4:14">
      <c r="D1216" t="str">
        <f>VLOOKUP(E1216,地名表!N:O,2,FALSE)</f>
        <v>红莲镇</v>
      </c>
      <c r="E1216" s="6">
        <v>101</v>
      </c>
      <c r="F1216" s="6">
        <v>0</v>
      </c>
      <c r="G1216" s="6">
        <v>0</v>
      </c>
      <c r="H1216" s="6">
        <v>0</v>
      </c>
      <c r="I1216" s="6" t="s">
        <v>25</v>
      </c>
      <c r="J1216" s="6" t="s">
        <v>25</v>
      </c>
      <c r="K1216" s="6" t="s">
        <v>25</v>
      </c>
      <c r="L1216" s="6" t="s">
        <v>27</v>
      </c>
      <c r="M1216" s="6" t="s">
        <v>27</v>
      </c>
      <c r="N1216" s="6" t="s">
        <v>27</v>
      </c>
    </row>
    <row r="1217" spans="4:14">
      <c r="D1217" t="str">
        <f>VLOOKUP(E1217,地名表!N:O,2,FALSE)</f>
        <v>红莲镇</v>
      </c>
      <c r="E1217" s="6">
        <v>101</v>
      </c>
      <c r="F1217" s="6">
        <v>0</v>
      </c>
      <c r="G1217" s="6">
        <v>0</v>
      </c>
      <c r="H1217" s="6">
        <v>0</v>
      </c>
      <c r="I1217" s="6" t="s">
        <v>25</v>
      </c>
      <c r="J1217" s="6" t="s">
        <v>25</v>
      </c>
      <c r="K1217" s="6" t="s">
        <v>25</v>
      </c>
      <c r="L1217" s="6" t="s">
        <v>27</v>
      </c>
      <c r="M1217" s="6" t="s">
        <v>27</v>
      </c>
      <c r="N1217" s="6" t="s">
        <v>27</v>
      </c>
    </row>
    <row r="1218" spans="4:14">
      <c r="D1218" t="str">
        <f>VLOOKUP(E1218,地名表!N:O,2,FALSE)</f>
        <v>红莲镇</v>
      </c>
      <c r="E1218" s="6">
        <v>101</v>
      </c>
      <c r="F1218" s="6">
        <v>0</v>
      </c>
      <c r="G1218" s="6">
        <v>0</v>
      </c>
      <c r="H1218" s="6">
        <v>0</v>
      </c>
      <c r="I1218" s="6" t="s">
        <v>25</v>
      </c>
      <c r="J1218" s="6" t="s">
        <v>25</v>
      </c>
      <c r="K1218" s="6" t="s">
        <v>25</v>
      </c>
      <c r="L1218" s="6" t="s">
        <v>27</v>
      </c>
      <c r="M1218" s="6" t="s">
        <v>27</v>
      </c>
      <c r="N1218" s="6" t="s">
        <v>27</v>
      </c>
    </row>
    <row r="1219" spans="4:14">
      <c r="D1219" t="str">
        <f>VLOOKUP(E1219,地名表!N:O,2,FALSE)</f>
        <v>红莲镇</v>
      </c>
      <c r="E1219" s="6">
        <v>101</v>
      </c>
      <c r="F1219" s="6">
        <v>0</v>
      </c>
      <c r="G1219" s="6">
        <v>0</v>
      </c>
      <c r="H1219" s="6">
        <v>0</v>
      </c>
      <c r="I1219" s="6" t="s">
        <v>25</v>
      </c>
      <c r="J1219" s="6" t="s">
        <v>25</v>
      </c>
      <c r="K1219" s="6" t="s">
        <v>25</v>
      </c>
      <c r="L1219" s="6" t="s">
        <v>27</v>
      </c>
      <c r="M1219" s="6" t="s">
        <v>27</v>
      </c>
      <c r="N1219" s="6" t="s">
        <v>27</v>
      </c>
    </row>
    <row r="1220" spans="4:14">
      <c r="D1220" t="str">
        <f>VLOOKUP(E1220,地名表!N:O,2,FALSE)</f>
        <v>红莲镇</v>
      </c>
      <c r="E1220" s="6">
        <v>101</v>
      </c>
      <c r="F1220" s="6">
        <v>0</v>
      </c>
      <c r="G1220" s="6">
        <v>0</v>
      </c>
      <c r="H1220" s="6">
        <v>0</v>
      </c>
      <c r="I1220" s="6" t="s">
        <v>25</v>
      </c>
      <c r="J1220" s="6" t="s">
        <v>25</v>
      </c>
      <c r="K1220" s="6" t="s">
        <v>25</v>
      </c>
      <c r="L1220" s="6" t="s">
        <v>27</v>
      </c>
      <c r="M1220" s="6" t="s">
        <v>27</v>
      </c>
      <c r="N1220" s="6" t="s">
        <v>27</v>
      </c>
    </row>
    <row r="1221" spans="4:14">
      <c r="D1221" t="str">
        <f>VLOOKUP(E1221,地名表!N:O,2,FALSE)</f>
        <v>红莲镇</v>
      </c>
      <c r="E1221" s="6">
        <v>101</v>
      </c>
      <c r="F1221" s="6">
        <v>0</v>
      </c>
      <c r="G1221" s="6">
        <v>0</v>
      </c>
      <c r="H1221" s="6">
        <v>0</v>
      </c>
      <c r="I1221" s="6" t="s">
        <v>25</v>
      </c>
      <c r="J1221" s="6" t="s">
        <v>25</v>
      </c>
      <c r="K1221" s="6" t="s">
        <v>25</v>
      </c>
      <c r="L1221" s="6" t="s">
        <v>27</v>
      </c>
      <c r="M1221" s="6" t="s">
        <v>27</v>
      </c>
      <c r="N1221" s="6" t="s">
        <v>27</v>
      </c>
    </row>
    <row r="1222" spans="4:14">
      <c r="D1222" t="str">
        <f>VLOOKUP(E1222,地名表!N:O,2,FALSE)</f>
        <v>红莲镇</v>
      </c>
      <c r="E1222" s="6">
        <v>101</v>
      </c>
      <c r="F1222" s="6">
        <v>0</v>
      </c>
      <c r="G1222" s="6">
        <v>0</v>
      </c>
      <c r="H1222" s="6">
        <v>0</v>
      </c>
      <c r="I1222" s="6" t="s">
        <v>25</v>
      </c>
      <c r="J1222" s="6" t="s">
        <v>25</v>
      </c>
      <c r="K1222" s="6" t="s">
        <v>25</v>
      </c>
      <c r="L1222" s="6" t="s">
        <v>27</v>
      </c>
      <c r="M1222" s="6" t="s">
        <v>27</v>
      </c>
      <c r="N1222" s="6" t="s">
        <v>27</v>
      </c>
    </row>
    <row r="1223" spans="4:14">
      <c r="D1223" t="str">
        <f>VLOOKUP(E1223,地名表!N:O,2,FALSE)</f>
        <v>红莲镇</v>
      </c>
      <c r="E1223" s="6">
        <v>101</v>
      </c>
      <c r="F1223" s="6">
        <v>0</v>
      </c>
      <c r="G1223" s="6">
        <v>0</v>
      </c>
      <c r="H1223" s="6">
        <v>0</v>
      </c>
      <c r="I1223" s="6" t="s">
        <v>25</v>
      </c>
      <c r="J1223" s="6" t="s">
        <v>25</v>
      </c>
      <c r="K1223" s="6" t="s">
        <v>25</v>
      </c>
      <c r="L1223" s="6" t="s">
        <v>27</v>
      </c>
      <c r="M1223" s="6" t="s">
        <v>27</v>
      </c>
      <c r="N1223" s="6" t="s">
        <v>27</v>
      </c>
    </row>
    <row r="1224" spans="4:14">
      <c r="D1224" t="str">
        <f>VLOOKUP(E1224,地名表!N:O,2,FALSE)</f>
        <v>红莲镇</v>
      </c>
      <c r="E1224" s="6">
        <v>101</v>
      </c>
      <c r="F1224" s="6">
        <v>0</v>
      </c>
      <c r="G1224" s="6">
        <v>0</v>
      </c>
      <c r="H1224" s="6">
        <v>0</v>
      </c>
      <c r="I1224" s="6" t="s">
        <v>25</v>
      </c>
      <c r="J1224" s="6" t="s">
        <v>25</v>
      </c>
      <c r="K1224" s="6" t="s">
        <v>25</v>
      </c>
      <c r="L1224" s="6" t="s">
        <v>27</v>
      </c>
      <c r="M1224" s="6" t="s">
        <v>27</v>
      </c>
      <c r="N1224" s="6" t="s">
        <v>27</v>
      </c>
    </row>
    <row r="1225" spans="4:14">
      <c r="D1225" t="str">
        <f>VLOOKUP(E1225,地名表!N:O,2,FALSE)</f>
        <v>红莲镇</v>
      </c>
      <c r="E1225" s="6">
        <v>101</v>
      </c>
      <c r="F1225" s="6">
        <v>0</v>
      </c>
      <c r="G1225" s="6">
        <v>0</v>
      </c>
      <c r="H1225" s="6">
        <v>0</v>
      </c>
      <c r="I1225" s="6" t="s">
        <v>25</v>
      </c>
      <c r="J1225" s="6" t="s">
        <v>25</v>
      </c>
      <c r="K1225" s="6" t="s">
        <v>25</v>
      </c>
      <c r="L1225" s="6" t="s">
        <v>27</v>
      </c>
      <c r="M1225" s="6" t="s">
        <v>27</v>
      </c>
      <c r="N1225" s="6" t="s">
        <v>27</v>
      </c>
    </row>
    <row r="1226" spans="4:14">
      <c r="D1226" t="str">
        <f>VLOOKUP(E1226,地名表!N:O,2,FALSE)</f>
        <v>48号道路</v>
      </c>
      <c r="E1226" s="6">
        <v>102</v>
      </c>
      <c r="F1226" s="6">
        <v>83</v>
      </c>
      <c r="G1226" s="6">
        <v>83</v>
      </c>
      <c r="H1226" s="6">
        <v>37</v>
      </c>
      <c r="I1226" s="6" t="s">
        <v>372</v>
      </c>
      <c r="J1226" s="6" t="s">
        <v>372</v>
      </c>
      <c r="K1226" s="6" t="s">
        <v>185</v>
      </c>
      <c r="L1226" s="6" t="s">
        <v>374</v>
      </c>
      <c r="M1226" s="6" t="s">
        <v>374</v>
      </c>
      <c r="N1226" s="6" t="s">
        <v>187</v>
      </c>
    </row>
    <row r="1227" spans="4:14">
      <c r="D1227" t="str">
        <f>VLOOKUP(E1227,地名表!N:O,2,FALSE)</f>
        <v>48号道路</v>
      </c>
      <c r="E1227" s="6">
        <v>102</v>
      </c>
      <c r="F1227" s="6">
        <v>128</v>
      </c>
      <c r="G1227" s="6">
        <v>128</v>
      </c>
      <c r="H1227" s="6">
        <v>128</v>
      </c>
      <c r="I1227" s="6" t="s">
        <v>553</v>
      </c>
      <c r="J1227" s="6" t="s">
        <v>553</v>
      </c>
      <c r="K1227" s="6" t="s">
        <v>553</v>
      </c>
      <c r="L1227" s="6" t="s">
        <v>555</v>
      </c>
      <c r="M1227" s="6" t="s">
        <v>555</v>
      </c>
      <c r="N1227" s="6" t="s">
        <v>555</v>
      </c>
    </row>
    <row r="1228" spans="4:14">
      <c r="D1228" t="str">
        <f>VLOOKUP(E1228,地名表!N:O,2,FALSE)</f>
        <v>48号道路</v>
      </c>
      <c r="E1228" s="6">
        <v>102</v>
      </c>
      <c r="F1228" s="6">
        <v>187</v>
      </c>
      <c r="G1228" s="6">
        <v>187</v>
      </c>
      <c r="H1228" s="6">
        <v>187</v>
      </c>
      <c r="I1228" s="6" t="s">
        <v>760</v>
      </c>
      <c r="J1228" s="6" t="s">
        <v>760</v>
      </c>
      <c r="K1228" s="6" t="s">
        <v>760</v>
      </c>
      <c r="L1228" s="6" t="s">
        <v>762</v>
      </c>
      <c r="M1228" s="6" t="s">
        <v>762</v>
      </c>
      <c r="N1228" s="6" t="s">
        <v>762</v>
      </c>
    </row>
    <row r="1229" spans="4:14">
      <c r="D1229" t="str">
        <f>VLOOKUP(E1229,地名表!N:O,2,FALSE)</f>
        <v>48号道路</v>
      </c>
      <c r="E1229" s="6">
        <v>102</v>
      </c>
      <c r="F1229" s="6">
        <v>22</v>
      </c>
      <c r="G1229" s="6">
        <v>22</v>
      </c>
      <c r="H1229" s="6">
        <v>22</v>
      </c>
      <c r="I1229" s="6" t="s">
        <v>122</v>
      </c>
      <c r="J1229" s="6" t="s">
        <v>122</v>
      </c>
      <c r="K1229" s="6" t="s">
        <v>122</v>
      </c>
      <c r="L1229" s="6" t="s">
        <v>124</v>
      </c>
      <c r="M1229" s="6" t="s">
        <v>124</v>
      </c>
      <c r="N1229" s="6" t="s">
        <v>124</v>
      </c>
    </row>
    <row r="1230" spans="4:14">
      <c r="D1230" t="str">
        <f>VLOOKUP(E1230,地名表!N:O,2,FALSE)</f>
        <v>48号道路</v>
      </c>
      <c r="E1230" s="6">
        <v>102</v>
      </c>
      <c r="F1230" s="6">
        <v>322</v>
      </c>
      <c r="G1230" s="6">
        <v>322</v>
      </c>
      <c r="H1230" s="6">
        <v>322</v>
      </c>
      <c r="I1230" s="6" t="s">
        <v>1213</v>
      </c>
      <c r="J1230" s="6" t="s">
        <v>1213</v>
      </c>
      <c r="K1230" s="6" t="s">
        <v>1213</v>
      </c>
      <c r="L1230" s="6" t="s">
        <v>1215</v>
      </c>
      <c r="M1230" s="6" t="s">
        <v>1215</v>
      </c>
      <c r="N1230" s="6" t="s">
        <v>1215</v>
      </c>
    </row>
    <row r="1231" spans="4:14">
      <c r="D1231" t="str">
        <f>VLOOKUP(E1231,地名表!N:O,2,FALSE)</f>
        <v>48号道路</v>
      </c>
      <c r="E1231" s="6">
        <v>102</v>
      </c>
      <c r="F1231" s="6">
        <v>44</v>
      </c>
      <c r="G1231" s="6">
        <v>44</v>
      </c>
      <c r="H1231" s="6">
        <v>44</v>
      </c>
      <c r="I1231" s="6" t="s">
        <v>215</v>
      </c>
      <c r="J1231" s="6" t="s">
        <v>215</v>
      </c>
      <c r="K1231" s="6" t="s">
        <v>215</v>
      </c>
      <c r="L1231" s="6" t="s">
        <v>217</v>
      </c>
      <c r="M1231" s="6" t="s">
        <v>217</v>
      </c>
      <c r="N1231" s="6" t="s">
        <v>217</v>
      </c>
    </row>
    <row r="1232" spans="4:14">
      <c r="D1232" t="str">
        <f>VLOOKUP(E1232,地名表!N:O,2,FALSE)</f>
        <v>48号道路</v>
      </c>
      <c r="E1232" s="6">
        <v>102</v>
      </c>
      <c r="F1232" s="6">
        <v>77</v>
      </c>
      <c r="G1232" s="6">
        <v>77</v>
      </c>
      <c r="H1232" s="6">
        <v>77</v>
      </c>
      <c r="I1232" s="6" t="s">
        <v>345</v>
      </c>
      <c r="J1232" s="6" t="s">
        <v>345</v>
      </c>
      <c r="K1232" s="6" t="s">
        <v>345</v>
      </c>
      <c r="L1232" s="6" t="s">
        <v>347</v>
      </c>
      <c r="M1232" s="6" t="s">
        <v>347</v>
      </c>
      <c r="N1232" s="6" t="s">
        <v>347</v>
      </c>
    </row>
    <row r="1233" spans="4:14">
      <c r="D1233" t="str">
        <f>VLOOKUP(E1233,地名表!N:O,2,FALSE)</f>
        <v>48号道路</v>
      </c>
      <c r="E1233" s="6">
        <v>102</v>
      </c>
      <c r="F1233" s="6">
        <v>203</v>
      </c>
      <c r="G1233" s="6">
        <v>203</v>
      </c>
      <c r="H1233" s="6">
        <v>203</v>
      </c>
      <c r="I1233" s="6" t="s">
        <v>815</v>
      </c>
      <c r="J1233" s="6" t="s">
        <v>815</v>
      </c>
      <c r="K1233" s="6" t="s">
        <v>815</v>
      </c>
      <c r="L1233" s="6" t="s">
        <v>817</v>
      </c>
      <c r="M1233" s="6" t="s">
        <v>817</v>
      </c>
      <c r="N1233" s="6" t="s">
        <v>817</v>
      </c>
    </row>
    <row r="1234" spans="4:14">
      <c r="D1234" t="str">
        <f>VLOOKUP(E1234,地名表!N:O,2,FALSE)</f>
        <v>48号道路</v>
      </c>
      <c r="E1234" s="6">
        <v>102</v>
      </c>
      <c r="F1234" s="6">
        <v>50</v>
      </c>
      <c r="G1234" s="6">
        <v>50</v>
      </c>
      <c r="H1234" s="6">
        <v>50</v>
      </c>
      <c r="I1234" s="6" t="s">
        <v>239</v>
      </c>
      <c r="J1234" s="6" t="s">
        <v>239</v>
      </c>
      <c r="K1234" s="6" t="s">
        <v>239</v>
      </c>
      <c r="L1234" s="6" t="s">
        <v>241</v>
      </c>
      <c r="M1234" s="6" t="s">
        <v>241</v>
      </c>
      <c r="N1234" s="6" t="s">
        <v>241</v>
      </c>
    </row>
    <row r="1235" spans="4:14">
      <c r="D1235" t="str">
        <f>VLOOKUP(E1235,地名表!N:O,2,FALSE)</f>
        <v>48号道路</v>
      </c>
      <c r="E1235" s="6">
        <v>102</v>
      </c>
      <c r="F1235" s="6">
        <v>77</v>
      </c>
      <c r="G1235" s="6">
        <v>37</v>
      </c>
      <c r="H1235" s="6">
        <v>37</v>
      </c>
      <c r="I1235" s="6" t="s">
        <v>345</v>
      </c>
      <c r="J1235" s="6" t="s">
        <v>185</v>
      </c>
      <c r="K1235" s="6" t="s">
        <v>185</v>
      </c>
      <c r="L1235" s="6" t="s">
        <v>347</v>
      </c>
      <c r="M1235" s="6" t="s">
        <v>347</v>
      </c>
      <c r="N1235" s="6" t="s">
        <v>187</v>
      </c>
    </row>
    <row r="1236" spans="4:14">
      <c r="D1236" t="str">
        <f>VLOOKUP(E1236,地名表!N:O,2,FALSE)</f>
        <v>48号道路</v>
      </c>
      <c r="E1236" s="6">
        <v>102</v>
      </c>
      <c r="F1236" s="6">
        <v>187</v>
      </c>
      <c r="G1236" s="6">
        <v>77</v>
      </c>
      <c r="H1236" s="6">
        <v>77</v>
      </c>
      <c r="I1236" s="6" t="s">
        <v>760</v>
      </c>
      <c r="J1236" s="6" t="s">
        <v>345</v>
      </c>
      <c r="K1236" s="6" t="s">
        <v>345</v>
      </c>
      <c r="L1236" s="6" t="s">
        <v>762</v>
      </c>
      <c r="M1236" s="6" t="s">
        <v>762</v>
      </c>
      <c r="N1236" s="6" t="s">
        <v>347</v>
      </c>
    </row>
    <row r="1237" spans="4:14">
      <c r="D1237" t="str">
        <f>VLOOKUP(E1237,地名表!N:O,2,FALSE)</f>
        <v>48号道路</v>
      </c>
      <c r="E1237" s="6">
        <v>102</v>
      </c>
      <c r="F1237" s="6">
        <v>324</v>
      </c>
      <c r="G1237" s="6">
        <v>324</v>
      </c>
      <c r="H1237" s="6">
        <v>324</v>
      </c>
      <c r="I1237" s="6" t="s">
        <v>1221</v>
      </c>
      <c r="J1237" s="6" t="s">
        <v>1221</v>
      </c>
      <c r="K1237" s="6" t="s">
        <v>1221</v>
      </c>
      <c r="L1237" s="6" t="s">
        <v>1223</v>
      </c>
      <c r="M1237" s="6" t="s">
        <v>1223</v>
      </c>
      <c r="N1237" s="6" t="s">
        <v>1223</v>
      </c>
    </row>
    <row r="1238" spans="4:14">
      <c r="D1238" t="str">
        <f>VLOOKUP(E1238,地名表!N:O,2,FALSE)</f>
        <v>26号道路</v>
      </c>
      <c r="E1238" s="6">
        <v>103</v>
      </c>
      <c r="F1238" s="6">
        <v>22</v>
      </c>
      <c r="G1238" s="6">
        <v>84</v>
      </c>
      <c r="H1238" s="6">
        <v>20</v>
      </c>
      <c r="I1238" s="6" t="s">
        <v>122</v>
      </c>
      <c r="J1238" s="6" t="s">
        <v>376</v>
      </c>
      <c r="K1238" s="6" t="s">
        <v>113</v>
      </c>
      <c r="L1238" s="6" t="s">
        <v>124</v>
      </c>
      <c r="M1238" s="6" t="s">
        <v>124</v>
      </c>
      <c r="N1238" s="6" t="s">
        <v>115</v>
      </c>
    </row>
    <row r="1239" spans="4:14">
      <c r="D1239" t="str">
        <f>VLOOKUP(E1239,地名表!N:O,2,FALSE)</f>
        <v>26号道路</v>
      </c>
      <c r="E1239" s="6">
        <v>103</v>
      </c>
      <c r="F1239" s="6">
        <v>24</v>
      </c>
      <c r="G1239" s="6">
        <v>22</v>
      </c>
      <c r="H1239" s="6">
        <v>22</v>
      </c>
      <c r="I1239" s="6" t="s">
        <v>129</v>
      </c>
      <c r="J1239" s="6" t="s">
        <v>122</v>
      </c>
      <c r="K1239" s="6" t="s">
        <v>122</v>
      </c>
      <c r="L1239" s="6" t="s">
        <v>131</v>
      </c>
      <c r="M1239" s="6" t="s">
        <v>131</v>
      </c>
      <c r="N1239" s="6" t="s">
        <v>124</v>
      </c>
    </row>
    <row r="1240" spans="4:14">
      <c r="D1240" t="str">
        <f>VLOOKUP(E1240,地名表!N:O,2,FALSE)</f>
        <v>26号道路</v>
      </c>
      <c r="E1240" s="6">
        <v>103</v>
      </c>
      <c r="F1240" s="6">
        <v>85</v>
      </c>
      <c r="G1240" s="6">
        <v>85</v>
      </c>
      <c r="H1240" s="6">
        <v>20</v>
      </c>
      <c r="I1240" s="6" t="s">
        <v>380</v>
      </c>
      <c r="J1240" s="6" t="s">
        <v>380</v>
      </c>
      <c r="K1240" s="6" t="s">
        <v>113</v>
      </c>
      <c r="L1240" s="6" t="s">
        <v>382</v>
      </c>
      <c r="M1240" s="6" t="s">
        <v>382</v>
      </c>
      <c r="N1240" s="6" t="s">
        <v>115</v>
      </c>
    </row>
    <row r="1241" spans="4:14">
      <c r="D1241" t="str">
        <f>VLOOKUP(E1241,地名表!N:O,2,FALSE)</f>
        <v>26号道路</v>
      </c>
      <c r="E1241" s="6">
        <v>103</v>
      </c>
      <c r="F1241" s="6">
        <v>20</v>
      </c>
      <c r="G1241" s="6">
        <v>20</v>
      </c>
      <c r="H1241" s="6">
        <v>20</v>
      </c>
      <c r="I1241" s="6" t="s">
        <v>113</v>
      </c>
      <c r="J1241" s="6" t="s">
        <v>113</v>
      </c>
      <c r="K1241" s="6" t="s">
        <v>113</v>
      </c>
      <c r="L1241" s="6" t="s">
        <v>115</v>
      </c>
      <c r="M1241" s="6" t="s">
        <v>115</v>
      </c>
      <c r="N1241" s="6" t="s">
        <v>115</v>
      </c>
    </row>
    <row r="1242" spans="4:14">
      <c r="D1242" t="str">
        <f>VLOOKUP(E1242,地名表!N:O,2,FALSE)</f>
        <v>26号道路</v>
      </c>
      <c r="E1242" s="6">
        <v>103</v>
      </c>
      <c r="F1242" s="6">
        <v>323</v>
      </c>
      <c r="G1242" s="6">
        <v>323</v>
      </c>
      <c r="H1242" s="6">
        <v>323</v>
      </c>
      <c r="I1242" s="6" t="s">
        <v>1217</v>
      </c>
      <c r="J1242" s="6" t="s">
        <v>1217</v>
      </c>
      <c r="K1242" s="6" t="s">
        <v>1217</v>
      </c>
      <c r="L1242" s="6" t="s">
        <v>1219</v>
      </c>
      <c r="M1242" s="6" t="s">
        <v>1219</v>
      </c>
      <c r="N1242" s="6" t="s">
        <v>1219</v>
      </c>
    </row>
    <row r="1243" spans="4:14">
      <c r="D1243" t="str">
        <f>VLOOKUP(E1243,地名表!N:O,2,FALSE)</f>
        <v>26号道路</v>
      </c>
      <c r="E1243" s="6">
        <v>103</v>
      </c>
      <c r="F1243" s="6">
        <v>78</v>
      </c>
      <c r="G1243" s="6">
        <v>78</v>
      </c>
      <c r="H1243" s="6">
        <v>78</v>
      </c>
      <c r="I1243" s="6" t="s">
        <v>350</v>
      </c>
      <c r="J1243" s="6" t="s">
        <v>350</v>
      </c>
      <c r="K1243" s="6" t="s">
        <v>350</v>
      </c>
      <c r="L1243" s="6" t="s">
        <v>352</v>
      </c>
      <c r="M1243" s="6" t="s">
        <v>352</v>
      </c>
      <c r="N1243" s="6" t="s">
        <v>352</v>
      </c>
    </row>
    <row r="1244" spans="4:14">
      <c r="D1244" t="str">
        <f>VLOOKUP(E1244,地名表!N:O,2,FALSE)</f>
        <v>26号道路</v>
      </c>
      <c r="E1244" s="6">
        <v>103</v>
      </c>
      <c r="F1244" s="6">
        <v>30</v>
      </c>
      <c r="G1244" s="6">
        <v>30</v>
      </c>
      <c r="H1244" s="6">
        <v>30</v>
      </c>
      <c r="I1244" s="6" t="s">
        <v>159</v>
      </c>
      <c r="J1244" s="6" t="s">
        <v>159</v>
      </c>
      <c r="K1244" s="6" t="s">
        <v>159</v>
      </c>
      <c r="L1244" s="6" t="s">
        <v>161</v>
      </c>
      <c r="M1244" s="6" t="s">
        <v>161</v>
      </c>
      <c r="N1244" s="6" t="s">
        <v>161</v>
      </c>
    </row>
    <row r="1245" spans="4:14">
      <c r="D1245" t="str">
        <f>VLOOKUP(E1245,地名表!N:O,2,FALSE)</f>
        <v>26号道路</v>
      </c>
      <c r="E1245" s="6">
        <v>103</v>
      </c>
      <c r="F1245" s="6">
        <v>33</v>
      </c>
      <c r="G1245" s="6">
        <v>33</v>
      </c>
      <c r="H1245" s="6">
        <v>33</v>
      </c>
      <c r="I1245" s="6" t="s">
        <v>168</v>
      </c>
      <c r="J1245" s="6" t="s">
        <v>168</v>
      </c>
      <c r="K1245" s="6" t="s">
        <v>168</v>
      </c>
      <c r="L1245" s="6" t="s">
        <v>170</v>
      </c>
      <c r="M1245" s="6" t="s">
        <v>170</v>
      </c>
      <c r="N1245" s="6" t="s">
        <v>170</v>
      </c>
    </row>
    <row r="1246" spans="4:14">
      <c r="D1246" t="str">
        <f>VLOOKUP(E1246,地名表!N:O,2,FALSE)</f>
        <v>26号道路</v>
      </c>
      <c r="E1246" s="6">
        <v>103</v>
      </c>
      <c r="F1246" s="6">
        <v>336</v>
      </c>
      <c r="G1246" s="6">
        <v>335</v>
      </c>
      <c r="H1246" s="6">
        <v>336</v>
      </c>
      <c r="I1246" s="6" t="s">
        <v>1261</v>
      </c>
      <c r="J1246" s="6" t="s">
        <v>1257</v>
      </c>
      <c r="K1246" s="6" t="s">
        <v>1261</v>
      </c>
      <c r="L1246" s="6" t="s">
        <v>1263</v>
      </c>
      <c r="M1246" s="6" t="s">
        <v>1263</v>
      </c>
      <c r="N1246" s="6" t="s">
        <v>1263</v>
      </c>
    </row>
    <row r="1247" spans="4:14">
      <c r="D1247" t="str">
        <f>VLOOKUP(E1247,地名表!N:O,2,FALSE)</f>
        <v>26号道路</v>
      </c>
      <c r="E1247" s="6">
        <v>103</v>
      </c>
      <c r="F1247" s="6">
        <v>24</v>
      </c>
      <c r="G1247" s="6">
        <v>24</v>
      </c>
      <c r="H1247" s="6">
        <v>24</v>
      </c>
      <c r="I1247" s="6" t="s">
        <v>129</v>
      </c>
      <c r="J1247" s="6" t="s">
        <v>129</v>
      </c>
      <c r="K1247" s="6" t="s">
        <v>129</v>
      </c>
      <c r="L1247" s="6" t="s">
        <v>131</v>
      </c>
      <c r="M1247" s="6" t="s">
        <v>131</v>
      </c>
      <c r="N1247" s="6" t="s">
        <v>131</v>
      </c>
    </row>
    <row r="1248" spans="4:14">
      <c r="D1248" t="str">
        <f>VLOOKUP(E1248,地名表!N:O,2,FALSE)</f>
        <v>26号道路</v>
      </c>
      <c r="E1248" s="6">
        <v>103</v>
      </c>
      <c r="F1248" s="6">
        <v>335</v>
      </c>
      <c r="G1248" s="6">
        <v>335</v>
      </c>
      <c r="H1248" s="6">
        <v>335</v>
      </c>
      <c r="I1248" s="6" t="s">
        <v>1257</v>
      </c>
      <c r="J1248" s="6" t="s">
        <v>1257</v>
      </c>
      <c r="K1248" s="6" t="s">
        <v>1257</v>
      </c>
      <c r="L1248" s="6" t="s">
        <v>1259</v>
      </c>
      <c r="M1248" s="6" t="s">
        <v>1259</v>
      </c>
      <c r="N1248" s="6" t="s">
        <v>1259</v>
      </c>
    </row>
    <row r="1249" spans="4:14">
      <c r="D1249" t="str">
        <f>VLOOKUP(E1249,地名表!N:O,2,FALSE)</f>
        <v>26号道路</v>
      </c>
      <c r="E1249" s="6">
        <v>103</v>
      </c>
      <c r="F1249" s="6">
        <v>24</v>
      </c>
      <c r="G1249" s="6">
        <v>24</v>
      </c>
      <c r="H1249" s="6">
        <v>24</v>
      </c>
      <c r="I1249" s="6" t="s">
        <v>129</v>
      </c>
      <c r="J1249" s="6" t="s">
        <v>129</v>
      </c>
      <c r="K1249" s="6" t="s">
        <v>129</v>
      </c>
      <c r="L1249" s="6" t="s">
        <v>131</v>
      </c>
      <c r="M1249" s="6" t="s">
        <v>131</v>
      </c>
      <c r="N1249" s="6" t="s">
        <v>131</v>
      </c>
    </row>
    <row r="1250" spans="4:14">
      <c r="D1250" t="str">
        <f>VLOOKUP(E1250,地名表!N:O,2,FALSE)</f>
        <v>27号道路</v>
      </c>
      <c r="E1250" s="6">
        <v>104</v>
      </c>
      <c r="F1250" s="6">
        <v>400</v>
      </c>
      <c r="G1250" s="6">
        <v>400</v>
      </c>
      <c r="H1250" s="6">
        <v>195</v>
      </c>
      <c r="I1250" s="6" t="s">
        <v>1475</v>
      </c>
      <c r="J1250" s="6" t="s">
        <v>1475</v>
      </c>
      <c r="K1250" s="6" t="s">
        <v>787</v>
      </c>
      <c r="L1250" s="6" t="s">
        <v>1477</v>
      </c>
      <c r="M1250" s="6" t="s">
        <v>1477</v>
      </c>
      <c r="N1250" s="6" t="s">
        <v>789</v>
      </c>
    </row>
    <row r="1251" spans="4:14">
      <c r="D1251" t="str">
        <f>VLOOKUP(E1251,地名表!N:O,2,FALSE)</f>
        <v>27号道路</v>
      </c>
      <c r="E1251" s="6">
        <v>104</v>
      </c>
      <c r="F1251" s="6">
        <v>24</v>
      </c>
      <c r="G1251" s="6">
        <v>24</v>
      </c>
      <c r="H1251" s="6">
        <v>24</v>
      </c>
      <c r="I1251" s="6" t="s">
        <v>129</v>
      </c>
      <c r="J1251" s="6" t="s">
        <v>129</v>
      </c>
      <c r="K1251" s="6" t="s">
        <v>129</v>
      </c>
      <c r="L1251" s="6" t="s">
        <v>131</v>
      </c>
      <c r="M1251" s="6" t="s">
        <v>131</v>
      </c>
      <c r="N1251" s="6" t="s">
        <v>131</v>
      </c>
    </row>
    <row r="1252" spans="4:14">
      <c r="D1252" t="str">
        <f>VLOOKUP(E1252,地名表!N:O,2,FALSE)</f>
        <v>27号道路</v>
      </c>
      <c r="E1252" s="6">
        <v>104</v>
      </c>
      <c r="F1252" s="6">
        <v>84</v>
      </c>
      <c r="G1252" s="6">
        <v>84</v>
      </c>
      <c r="H1252" s="6">
        <v>195</v>
      </c>
      <c r="I1252" s="6" t="s">
        <v>376</v>
      </c>
      <c r="J1252" s="6" t="s">
        <v>376</v>
      </c>
      <c r="K1252" s="6" t="s">
        <v>787</v>
      </c>
      <c r="L1252" s="6" t="s">
        <v>378</v>
      </c>
      <c r="M1252" s="6" t="s">
        <v>378</v>
      </c>
      <c r="N1252" s="6" t="s">
        <v>789</v>
      </c>
    </row>
    <row r="1253" spans="4:14">
      <c r="D1253" t="str">
        <f>VLOOKUP(E1253,地名表!N:O,2,FALSE)</f>
        <v>27号道路</v>
      </c>
      <c r="E1253" s="6">
        <v>104</v>
      </c>
      <c r="F1253" s="6">
        <v>24</v>
      </c>
      <c r="G1253" s="6">
        <v>24</v>
      </c>
      <c r="H1253" s="6">
        <v>327</v>
      </c>
      <c r="I1253" s="6" t="s">
        <v>129</v>
      </c>
      <c r="J1253" s="6" t="s">
        <v>129</v>
      </c>
      <c r="K1253" s="6" t="s">
        <v>1232</v>
      </c>
      <c r="L1253" s="6" t="s">
        <v>131</v>
      </c>
      <c r="M1253" s="6" t="s">
        <v>131</v>
      </c>
      <c r="N1253" s="6" t="s">
        <v>1234</v>
      </c>
    </row>
    <row r="1254" spans="4:14">
      <c r="D1254" t="str">
        <f>VLOOKUP(E1254,地名表!N:O,2,FALSE)</f>
        <v>27号道路</v>
      </c>
      <c r="E1254" s="6">
        <v>104</v>
      </c>
      <c r="F1254" s="6">
        <v>327</v>
      </c>
      <c r="G1254" s="6">
        <v>327</v>
      </c>
      <c r="H1254" s="6">
        <v>195</v>
      </c>
      <c r="I1254" s="6" t="s">
        <v>1232</v>
      </c>
      <c r="J1254" s="6" t="s">
        <v>1232</v>
      </c>
      <c r="K1254" s="6" t="s">
        <v>787</v>
      </c>
      <c r="L1254" s="6" t="s">
        <v>1234</v>
      </c>
      <c r="M1254" s="6" t="s">
        <v>1234</v>
      </c>
      <c r="N1254" s="6" t="s">
        <v>789</v>
      </c>
    </row>
    <row r="1255" spans="4:14">
      <c r="D1255" t="str">
        <f>VLOOKUP(E1255,地名表!N:O,2,FALSE)</f>
        <v>27号道路</v>
      </c>
      <c r="E1255" s="6">
        <v>104</v>
      </c>
      <c r="F1255" s="6">
        <v>264</v>
      </c>
      <c r="G1255" s="6">
        <v>264</v>
      </c>
      <c r="H1255" s="6">
        <v>264</v>
      </c>
      <c r="I1255" s="6" t="s">
        <v>1019</v>
      </c>
      <c r="J1255" s="6" t="s">
        <v>1019</v>
      </c>
      <c r="K1255" s="6" t="s">
        <v>1019</v>
      </c>
      <c r="L1255" s="6" t="s">
        <v>1021</v>
      </c>
      <c r="M1255" s="6" t="s">
        <v>1021</v>
      </c>
      <c r="N1255" s="6" t="s">
        <v>1021</v>
      </c>
    </row>
    <row r="1256" spans="4:14">
      <c r="D1256" t="str">
        <f>VLOOKUP(E1256,地名表!N:O,2,FALSE)</f>
        <v>27号道路</v>
      </c>
      <c r="E1256" s="6">
        <v>104</v>
      </c>
      <c r="F1256" s="6">
        <v>277</v>
      </c>
      <c r="G1256" s="6">
        <v>277</v>
      </c>
      <c r="H1256" s="6">
        <v>162</v>
      </c>
      <c r="I1256" s="6" t="s">
        <v>1063</v>
      </c>
      <c r="J1256" s="6" t="s">
        <v>1063</v>
      </c>
      <c r="K1256" s="6" t="s">
        <v>678</v>
      </c>
      <c r="L1256" s="6" t="s">
        <v>1065</v>
      </c>
      <c r="M1256" s="6" t="s">
        <v>1065</v>
      </c>
      <c r="N1256" s="6" t="s">
        <v>680</v>
      </c>
    </row>
    <row r="1257" spans="4:14">
      <c r="D1257" t="str">
        <f>VLOOKUP(E1257,地名表!N:O,2,FALSE)</f>
        <v>27号道路</v>
      </c>
      <c r="E1257" s="6">
        <v>104</v>
      </c>
      <c r="F1257" s="6">
        <v>288</v>
      </c>
      <c r="G1257" s="6">
        <v>288</v>
      </c>
      <c r="H1257" s="6">
        <v>162</v>
      </c>
      <c r="I1257" s="6" t="s">
        <v>1099</v>
      </c>
      <c r="J1257" s="6" t="s">
        <v>1099</v>
      </c>
      <c r="K1257" s="6" t="s">
        <v>678</v>
      </c>
      <c r="L1257" s="6" t="s">
        <v>1101</v>
      </c>
      <c r="M1257" s="6" t="s">
        <v>1101</v>
      </c>
      <c r="N1257" s="6" t="s">
        <v>680</v>
      </c>
    </row>
    <row r="1258" spans="4:14">
      <c r="D1258" t="str">
        <f>VLOOKUP(E1258,地名表!N:O,2,FALSE)</f>
        <v>27号道路</v>
      </c>
      <c r="E1258" s="6">
        <v>104</v>
      </c>
      <c r="F1258" s="6">
        <v>162</v>
      </c>
      <c r="G1258" s="6">
        <v>77</v>
      </c>
      <c r="H1258" s="6">
        <v>77</v>
      </c>
      <c r="I1258" s="6" t="s">
        <v>678</v>
      </c>
      <c r="J1258" s="6" t="s">
        <v>345</v>
      </c>
      <c r="K1258" s="6" t="s">
        <v>345</v>
      </c>
      <c r="L1258" s="6" t="s">
        <v>680</v>
      </c>
      <c r="M1258" s="6" t="s">
        <v>680</v>
      </c>
      <c r="N1258" s="6" t="s">
        <v>347</v>
      </c>
    </row>
    <row r="1259" spans="4:14">
      <c r="D1259" t="str">
        <f>VLOOKUP(E1259,地名表!N:O,2,FALSE)</f>
        <v>27号道路</v>
      </c>
      <c r="E1259" s="6">
        <v>104</v>
      </c>
      <c r="F1259" s="6">
        <v>85</v>
      </c>
      <c r="G1259" s="6">
        <v>85</v>
      </c>
      <c r="H1259" s="6">
        <v>195</v>
      </c>
      <c r="I1259" s="6" t="s">
        <v>380</v>
      </c>
      <c r="J1259" s="6" t="s">
        <v>380</v>
      </c>
      <c r="K1259" s="6" t="s">
        <v>787</v>
      </c>
      <c r="L1259" s="6" t="s">
        <v>382</v>
      </c>
      <c r="M1259" s="6" t="s">
        <v>382</v>
      </c>
      <c r="N1259" s="6" t="s">
        <v>789</v>
      </c>
    </row>
    <row r="1260" spans="4:14">
      <c r="D1260" t="str">
        <f>VLOOKUP(E1260,地名表!N:O,2,FALSE)</f>
        <v>27号道路</v>
      </c>
      <c r="E1260" s="6">
        <v>104</v>
      </c>
      <c r="F1260" s="6">
        <v>162</v>
      </c>
      <c r="G1260" s="6">
        <v>162</v>
      </c>
      <c r="H1260" s="6">
        <v>162</v>
      </c>
      <c r="I1260" s="6" t="s">
        <v>678</v>
      </c>
      <c r="J1260" s="6" t="s">
        <v>678</v>
      </c>
      <c r="K1260" s="6" t="s">
        <v>678</v>
      </c>
      <c r="L1260" s="6" t="s">
        <v>680</v>
      </c>
      <c r="M1260" s="6" t="s">
        <v>680</v>
      </c>
      <c r="N1260" s="6" t="s">
        <v>680</v>
      </c>
    </row>
    <row r="1261" spans="4:14">
      <c r="D1261" t="str">
        <f>VLOOKUP(E1261,地名表!N:O,2,FALSE)</f>
        <v>27号道路</v>
      </c>
      <c r="E1261" s="6">
        <v>104</v>
      </c>
      <c r="F1261" s="6">
        <v>419</v>
      </c>
      <c r="G1261" s="6">
        <v>419</v>
      </c>
      <c r="H1261" s="6">
        <v>419</v>
      </c>
      <c r="I1261" s="6" t="s">
        <v>1535</v>
      </c>
      <c r="J1261" s="6" t="s">
        <v>1535</v>
      </c>
      <c r="K1261" s="6" t="s">
        <v>1535</v>
      </c>
      <c r="L1261" s="6" t="s">
        <v>1537</v>
      </c>
      <c r="M1261" s="6" t="s">
        <v>1537</v>
      </c>
      <c r="N1261" s="6" t="s">
        <v>1537</v>
      </c>
    </row>
    <row r="1262" spans="4:14">
      <c r="D1262" t="str">
        <f>VLOOKUP(E1262,地名表!N:O,2,FALSE)</f>
        <v>28号道路</v>
      </c>
      <c r="E1262" s="6">
        <v>105</v>
      </c>
      <c r="F1262" s="6">
        <v>114</v>
      </c>
      <c r="G1262" s="6">
        <v>114</v>
      </c>
      <c r="H1262" s="6">
        <v>114</v>
      </c>
      <c r="I1262" s="6" t="s">
        <v>498</v>
      </c>
      <c r="J1262" s="6" t="s">
        <v>498</v>
      </c>
      <c r="K1262" s="6" t="s">
        <v>498</v>
      </c>
      <c r="L1262" s="6" t="s">
        <v>500</v>
      </c>
      <c r="M1262" s="6" t="s">
        <v>500</v>
      </c>
      <c r="N1262" s="6" t="s">
        <v>500</v>
      </c>
    </row>
    <row r="1263" spans="4:14">
      <c r="D1263" t="str">
        <f>VLOOKUP(E1263,地名表!N:O,2,FALSE)</f>
        <v>28号道路</v>
      </c>
      <c r="E1263" s="6">
        <v>105</v>
      </c>
      <c r="F1263" s="6">
        <v>77</v>
      </c>
      <c r="G1263" s="6">
        <v>77</v>
      </c>
      <c r="H1263" s="6">
        <v>77</v>
      </c>
      <c r="I1263" s="6" t="s">
        <v>345</v>
      </c>
      <c r="J1263" s="6" t="s">
        <v>345</v>
      </c>
      <c r="K1263" s="6" t="s">
        <v>345</v>
      </c>
      <c r="L1263" s="6" t="s">
        <v>347</v>
      </c>
      <c r="M1263" s="6" t="s">
        <v>347</v>
      </c>
      <c r="N1263" s="6" t="s">
        <v>347</v>
      </c>
    </row>
    <row r="1264" spans="4:14">
      <c r="D1264" t="str">
        <f>VLOOKUP(E1264,地名表!N:O,2,FALSE)</f>
        <v>28号道路</v>
      </c>
      <c r="E1264" s="6">
        <v>105</v>
      </c>
      <c r="F1264" s="6">
        <v>114</v>
      </c>
      <c r="G1264" s="6">
        <v>114</v>
      </c>
      <c r="H1264" s="6">
        <v>114</v>
      </c>
      <c r="I1264" s="6" t="s">
        <v>498</v>
      </c>
      <c r="J1264" s="6" t="s">
        <v>498</v>
      </c>
      <c r="K1264" s="6" t="s">
        <v>498</v>
      </c>
      <c r="L1264" s="6" t="s">
        <v>500</v>
      </c>
      <c r="M1264" s="6" t="s">
        <v>500</v>
      </c>
      <c r="N1264" s="6" t="s">
        <v>500</v>
      </c>
    </row>
    <row r="1265" spans="4:14">
      <c r="D1265" t="str">
        <f>VLOOKUP(E1265,地名表!N:O,2,FALSE)</f>
        <v>28号道路</v>
      </c>
      <c r="E1265" s="6">
        <v>105</v>
      </c>
      <c r="F1265" s="6">
        <v>77</v>
      </c>
      <c r="G1265" s="6">
        <v>77</v>
      </c>
      <c r="H1265" s="6">
        <v>77</v>
      </c>
      <c r="I1265" s="6" t="s">
        <v>345</v>
      </c>
      <c r="J1265" s="6" t="s">
        <v>345</v>
      </c>
      <c r="K1265" s="6" t="s">
        <v>345</v>
      </c>
      <c r="L1265" s="6" t="s">
        <v>347</v>
      </c>
      <c r="M1265" s="6" t="s">
        <v>347</v>
      </c>
      <c r="N1265" s="6" t="s">
        <v>347</v>
      </c>
    </row>
    <row r="1266" spans="4:14">
      <c r="D1266" t="str">
        <f>VLOOKUP(E1266,地名表!N:O,2,FALSE)</f>
        <v>28号道路</v>
      </c>
      <c r="E1266" s="6">
        <v>105</v>
      </c>
      <c r="F1266" s="6">
        <v>217</v>
      </c>
      <c r="G1266" s="6">
        <v>217</v>
      </c>
      <c r="H1266" s="6">
        <v>217</v>
      </c>
      <c r="I1266" s="6" t="s">
        <v>862</v>
      </c>
      <c r="J1266" s="6" t="s">
        <v>862</v>
      </c>
      <c r="K1266" s="6" t="s">
        <v>862</v>
      </c>
      <c r="L1266" s="6" t="s">
        <v>864</v>
      </c>
      <c r="M1266" s="6" t="s">
        <v>864</v>
      </c>
      <c r="N1266" s="6" t="s">
        <v>864</v>
      </c>
    </row>
    <row r="1267" spans="4:14">
      <c r="D1267" t="str">
        <f>VLOOKUP(E1267,地名表!N:O,2,FALSE)</f>
        <v>28号道路</v>
      </c>
      <c r="E1267" s="6">
        <v>105</v>
      </c>
      <c r="F1267" s="6">
        <v>217</v>
      </c>
      <c r="G1267" s="6">
        <v>217</v>
      </c>
      <c r="H1267" s="6">
        <v>217</v>
      </c>
      <c r="I1267" s="6" t="s">
        <v>862</v>
      </c>
      <c r="J1267" s="6" t="s">
        <v>862</v>
      </c>
      <c r="K1267" s="6" t="s">
        <v>862</v>
      </c>
      <c r="L1267" s="6" t="s">
        <v>864</v>
      </c>
      <c r="M1267" s="6" t="s">
        <v>864</v>
      </c>
      <c r="N1267" s="6" t="s">
        <v>864</v>
      </c>
    </row>
    <row r="1268" spans="4:14">
      <c r="D1268" t="str">
        <f>VLOOKUP(E1268,地名表!N:O,2,FALSE)</f>
        <v>28号道路</v>
      </c>
      <c r="E1268" s="6">
        <v>105</v>
      </c>
      <c r="F1268" s="6">
        <v>78</v>
      </c>
      <c r="G1268" s="6">
        <v>78</v>
      </c>
      <c r="H1268" s="6">
        <v>215</v>
      </c>
      <c r="I1268" s="6" t="s">
        <v>350</v>
      </c>
      <c r="J1268" s="6" t="s">
        <v>350</v>
      </c>
      <c r="K1268" s="6" t="s">
        <v>855</v>
      </c>
      <c r="L1268" s="6" t="s">
        <v>352</v>
      </c>
      <c r="M1268" s="6" t="s">
        <v>352</v>
      </c>
      <c r="N1268" s="6" t="s">
        <v>857</v>
      </c>
    </row>
    <row r="1269" spans="4:14">
      <c r="D1269" t="str">
        <f>VLOOKUP(E1269,地名表!N:O,2,FALSE)</f>
        <v>28号道路</v>
      </c>
      <c r="E1269" s="6">
        <v>105</v>
      </c>
      <c r="F1269" s="6">
        <v>78</v>
      </c>
      <c r="G1269" s="6">
        <v>78</v>
      </c>
      <c r="H1269" s="6">
        <v>215</v>
      </c>
      <c r="I1269" s="6" t="s">
        <v>350</v>
      </c>
      <c r="J1269" s="6" t="s">
        <v>350</v>
      </c>
      <c r="K1269" s="6" t="s">
        <v>855</v>
      </c>
      <c r="L1269" s="6" t="s">
        <v>352</v>
      </c>
      <c r="M1269" s="6" t="s">
        <v>352</v>
      </c>
      <c r="N1269" s="6" t="s">
        <v>857</v>
      </c>
    </row>
    <row r="1270" spans="4:14">
      <c r="D1270" t="str">
        <f>VLOOKUP(E1270,地名表!N:O,2,FALSE)</f>
        <v>28号道路</v>
      </c>
      <c r="E1270" s="6">
        <v>105</v>
      </c>
      <c r="F1270" s="6">
        <v>84</v>
      </c>
      <c r="G1270" s="6">
        <v>84</v>
      </c>
      <c r="H1270" s="6">
        <v>78</v>
      </c>
      <c r="I1270" s="6" t="s">
        <v>376</v>
      </c>
      <c r="J1270" s="6" t="s">
        <v>376</v>
      </c>
      <c r="K1270" s="6" t="s">
        <v>350</v>
      </c>
      <c r="L1270" s="6" t="s">
        <v>378</v>
      </c>
      <c r="M1270" s="6" t="s">
        <v>378</v>
      </c>
      <c r="N1270" s="6" t="s">
        <v>352</v>
      </c>
    </row>
    <row r="1271" spans="4:14">
      <c r="D1271" t="str">
        <f>VLOOKUP(E1271,地名表!N:O,2,FALSE)</f>
        <v>28号道路</v>
      </c>
      <c r="E1271" s="6">
        <v>105</v>
      </c>
      <c r="F1271" s="6">
        <v>85</v>
      </c>
      <c r="G1271" s="6">
        <v>85</v>
      </c>
      <c r="H1271" s="6">
        <v>78</v>
      </c>
      <c r="I1271" s="6" t="s">
        <v>380</v>
      </c>
      <c r="J1271" s="6" t="s">
        <v>380</v>
      </c>
      <c r="K1271" s="6" t="s">
        <v>350</v>
      </c>
      <c r="L1271" s="6" t="s">
        <v>382</v>
      </c>
      <c r="M1271" s="6" t="s">
        <v>382</v>
      </c>
      <c r="N1271" s="6" t="s">
        <v>352</v>
      </c>
    </row>
    <row r="1272" spans="4:14">
      <c r="D1272" t="str">
        <f>VLOOKUP(E1272,地名表!N:O,2,FALSE)</f>
        <v>28号道路</v>
      </c>
      <c r="E1272" s="6">
        <v>105</v>
      </c>
      <c r="F1272" s="6">
        <v>84</v>
      </c>
      <c r="G1272" s="6">
        <v>84</v>
      </c>
      <c r="H1272" s="6">
        <v>78</v>
      </c>
      <c r="I1272" s="6" t="s">
        <v>376</v>
      </c>
      <c r="J1272" s="6" t="s">
        <v>376</v>
      </c>
      <c r="K1272" s="6" t="s">
        <v>350</v>
      </c>
      <c r="L1272" s="6" t="s">
        <v>378</v>
      </c>
      <c r="M1272" s="6" t="s">
        <v>378</v>
      </c>
      <c r="N1272" s="6" t="s">
        <v>352</v>
      </c>
    </row>
    <row r="1273" spans="4:14">
      <c r="D1273" t="str">
        <f>VLOOKUP(E1273,地名表!N:O,2,FALSE)</f>
        <v>28号道路</v>
      </c>
      <c r="E1273" s="6">
        <v>105</v>
      </c>
      <c r="F1273" s="6">
        <v>85</v>
      </c>
      <c r="G1273" s="6">
        <v>85</v>
      </c>
      <c r="H1273" s="6">
        <v>78</v>
      </c>
      <c r="I1273" s="6" t="s">
        <v>380</v>
      </c>
      <c r="J1273" s="6" t="s">
        <v>380</v>
      </c>
      <c r="K1273" s="6" t="s">
        <v>350</v>
      </c>
      <c r="L1273" s="6" t="s">
        <v>382</v>
      </c>
      <c r="M1273" s="6" t="s">
        <v>382</v>
      </c>
      <c r="N1273" s="6" t="s">
        <v>352</v>
      </c>
    </row>
    <row r="1274" spans="4:14">
      <c r="D1274" t="str">
        <f>VLOOKUP(E1274,地名表!N:O,2,FALSE)</f>
        <v>月见山</v>
      </c>
      <c r="E1274" s="6">
        <v>106</v>
      </c>
      <c r="F1274" s="6">
        <v>41</v>
      </c>
      <c r="G1274" s="6">
        <v>41</v>
      </c>
      <c r="H1274" s="6">
        <v>41</v>
      </c>
      <c r="I1274" s="6" t="s">
        <v>202</v>
      </c>
      <c r="J1274" s="6" t="s">
        <v>202</v>
      </c>
      <c r="K1274" s="6" t="s">
        <v>202</v>
      </c>
      <c r="L1274" s="6" t="s">
        <v>204</v>
      </c>
      <c r="M1274" s="6" t="s">
        <v>204</v>
      </c>
      <c r="N1274" s="6" t="s">
        <v>204</v>
      </c>
    </row>
    <row r="1275" spans="4:14">
      <c r="D1275" t="str">
        <f>VLOOKUP(E1275,地名表!N:O,2,FALSE)</f>
        <v>月见山</v>
      </c>
      <c r="E1275" s="6">
        <v>106</v>
      </c>
      <c r="F1275" s="6">
        <v>74</v>
      </c>
      <c r="G1275" s="6">
        <v>74</v>
      </c>
      <c r="H1275" s="6">
        <v>74</v>
      </c>
      <c r="I1275" s="6" t="s">
        <v>331</v>
      </c>
      <c r="J1275" s="6" t="s">
        <v>331</v>
      </c>
      <c r="K1275" s="6" t="s">
        <v>331</v>
      </c>
      <c r="L1275" s="6" t="s">
        <v>333</v>
      </c>
      <c r="M1275" s="6" t="s">
        <v>333</v>
      </c>
      <c r="N1275" s="6" t="s">
        <v>333</v>
      </c>
    </row>
    <row r="1276" spans="4:14">
      <c r="D1276" t="str">
        <f>VLOOKUP(E1276,地名表!N:O,2,FALSE)</f>
        <v>月见山</v>
      </c>
      <c r="E1276" s="6">
        <v>106</v>
      </c>
      <c r="F1276" s="6">
        <v>41</v>
      </c>
      <c r="G1276" s="6">
        <v>41</v>
      </c>
      <c r="H1276" s="6">
        <v>41</v>
      </c>
      <c r="I1276" s="6" t="s">
        <v>202</v>
      </c>
      <c r="J1276" s="6" t="s">
        <v>202</v>
      </c>
      <c r="K1276" s="6" t="s">
        <v>202</v>
      </c>
      <c r="L1276" s="6" t="s">
        <v>204</v>
      </c>
      <c r="M1276" s="6" t="s">
        <v>204</v>
      </c>
      <c r="N1276" s="6" t="s">
        <v>204</v>
      </c>
    </row>
    <row r="1277" spans="4:14">
      <c r="D1277" t="str">
        <f>VLOOKUP(E1277,地名表!N:O,2,FALSE)</f>
        <v>月见山</v>
      </c>
      <c r="E1277" s="6">
        <v>106</v>
      </c>
      <c r="F1277" s="6">
        <v>74</v>
      </c>
      <c r="G1277" s="6">
        <v>74</v>
      </c>
      <c r="H1277" s="6">
        <v>74</v>
      </c>
      <c r="I1277" s="6" t="s">
        <v>331</v>
      </c>
      <c r="J1277" s="6" t="s">
        <v>331</v>
      </c>
      <c r="K1277" s="6" t="s">
        <v>331</v>
      </c>
      <c r="L1277" s="6" t="s">
        <v>333</v>
      </c>
      <c r="M1277" s="6" t="s">
        <v>333</v>
      </c>
      <c r="N1277" s="6" t="s">
        <v>333</v>
      </c>
    </row>
    <row r="1278" spans="4:14">
      <c r="D1278" t="str">
        <f>VLOOKUP(E1278,地名表!N:O,2,FALSE)</f>
        <v>月见山</v>
      </c>
      <c r="E1278" s="6">
        <v>106</v>
      </c>
      <c r="F1278" s="6">
        <v>41</v>
      </c>
      <c r="G1278" s="6">
        <v>41</v>
      </c>
      <c r="H1278" s="6">
        <v>41</v>
      </c>
      <c r="I1278" s="6" t="s">
        <v>202</v>
      </c>
      <c r="J1278" s="6" t="s">
        <v>202</v>
      </c>
      <c r="K1278" s="6" t="s">
        <v>202</v>
      </c>
      <c r="L1278" s="6" t="s">
        <v>204</v>
      </c>
      <c r="M1278" s="6" t="s">
        <v>204</v>
      </c>
      <c r="N1278" s="6" t="s">
        <v>204</v>
      </c>
    </row>
    <row r="1279" spans="4:14">
      <c r="D1279" t="str">
        <f>VLOOKUP(E1279,地名表!N:O,2,FALSE)</f>
        <v>月见山</v>
      </c>
      <c r="E1279" s="6">
        <v>106</v>
      </c>
      <c r="F1279" s="6">
        <v>41</v>
      </c>
      <c r="G1279" s="6">
        <v>41</v>
      </c>
      <c r="H1279" s="6">
        <v>41</v>
      </c>
      <c r="I1279" s="6" t="s">
        <v>202</v>
      </c>
      <c r="J1279" s="6" t="s">
        <v>202</v>
      </c>
      <c r="K1279" s="6" t="s">
        <v>202</v>
      </c>
      <c r="L1279" s="6" t="s">
        <v>204</v>
      </c>
      <c r="M1279" s="6" t="s">
        <v>204</v>
      </c>
      <c r="N1279" s="6" t="s">
        <v>204</v>
      </c>
    </row>
    <row r="1280" spans="4:14">
      <c r="D1280" t="str">
        <f>VLOOKUP(E1280,地名表!N:O,2,FALSE)</f>
        <v>月见山</v>
      </c>
      <c r="E1280" s="6">
        <v>106</v>
      </c>
      <c r="F1280" s="6">
        <v>46</v>
      </c>
      <c r="G1280" s="6">
        <v>46</v>
      </c>
      <c r="H1280" s="6">
        <v>46</v>
      </c>
      <c r="I1280" s="6" t="s">
        <v>223</v>
      </c>
      <c r="J1280" s="6" t="s">
        <v>223</v>
      </c>
      <c r="K1280" s="6" t="s">
        <v>223</v>
      </c>
      <c r="L1280" s="6" t="s">
        <v>225</v>
      </c>
      <c r="M1280" s="6" t="s">
        <v>225</v>
      </c>
      <c r="N1280" s="6" t="s">
        <v>225</v>
      </c>
    </row>
    <row r="1281" spans="4:14">
      <c r="D1281" t="str">
        <f>VLOOKUP(E1281,地名表!N:O,2,FALSE)</f>
        <v>月见山</v>
      </c>
      <c r="E1281" s="6">
        <v>106</v>
      </c>
      <c r="F1281" s="6">
        <v>46</v>
      </c>
      <c r="G1281" s="6">
        <v>46</v>
      </c>
      <c r="H1281" s="6">
        <v>46</v>
      </c>
      <c r="I1281" s="6" t="s">
        <v>223</v>
      </c>
      <c r="J1281" s="6" t="s">
        <v>223</v>
      </c>
      <c r="K1281" s="6" t="s">
        <v>223</v>
      </c>
      <c r="L1281" s="6" t="s">
        <v>225</v>
      </c>
      <c r="M1281" s="6" t="s">
        <v>225</v>
      </c>
      <c r="N1281" s="6" t="s">
        <v>225</v>
      </c>
    </row>
    <row r="1282" spans="4:14">
      <c r="D1282" t="str">
        <f>VLOOKUP(E1282,地名表!N:O,2,FALSE)</f>
        <v>月见山</v>
      </c>
      <c r="E1282" s="6">
        <v>106</v>
      </c>
      <c r="F1282" s="6">
        <v>74</v>
      </c>
      <c r="G1282" s="6">
        <v>74</v>
      </c>
      <c r="H1282" s="6">
        <v>74</v>
      </c>
      <c r="I1282" s="6" t="s">
        <v>331</v>
      </c>
      <c r="J1282" s="6" t="s">
        <v>331</v>
      </c>
      <c r="K1282" s="6" t="s">
        <v>331</v>
      </c>
      <c r="L1282" s="6" t="s">
        <v>333</v>
      </c>
      <c r="M1282" s="6" t="s">
        <v>333</v>
      </c>
      <c r="N1282" s="6" t="s">
        <v>333</v>
      </c>
    </row>
    <row r="1283" spans="4:14">
      <c r="D1283" t="str">
        <f>VLOOKUP(E1283,地名表!N:O,2,FALSE)</f>
        <v>月见山</v>
      </c>
      <c r="E1283" s="6">
        <v>106</v>
      </c>
      <c r="F1283" s="6">
        <v>35</v>
      </c>
      <c r="G1283" s="6">
        <v>35</v>
      </c>
      <c r="H1283" s="6">
        <v>35</v>
      </c>
      <c r="I1283" s="6" t="s">
        <v>174</v>
      </c>
      <c r="J1283" s="6" t="s">
        <v>174</v>
      </c>
      <c r="K1283" s="6" t="s">
        <v>174</v>
      </c>
      <c r="L1283" s="6" t="s">
        <v>176</v>
      </c>
      <c r="M1283" s="6" t="s">
        <v>176</v>
      </c>
      <c r="N1283" s="6" t="s">
        <v>176</v>
      </c>
    </row>
    <row r="1284" spans="4:14">
      <c r="D1284" t="str">
        <f>VLOOKUP(E1284,地名表!N:O,2,FALSE)</f>
        <v>月见山</v>
      </c>
      <c r="E1284" s="6">
        <v>106</v>
      </c>
      <c r="F1284" s="6">
        <v>74</v>
      </c>
      <c r="G1284" s="6">
        <v>74</v>
      </c>
      <c r="H1284" s="6">
        <v>74</v>
      </c>
      <c r="I1284" s="6" t="s">
        <v>331</v>
      </c>
      <c r="J1284" s="6" t="s">
        <v>331</v>
      </c>
      <c r="K1284" s="6" t="s">
        <v>331</v>
      </c>
      <c r="L1284" s="6" t="s">
        <v>333</v>
      </c>
      <c r="M1284" s="6" t="s">
        <v>333</v>
      </c>
      <c r="N1284" s="6" t="s">
        <v>333</v>
      </c>
    </row>
    <row r="1285" spans="4:14">
      <c r="D1285" t="str">
        <f>VLOOKUP(E1285,地名表!N:O,2,FALSE)</f>
        <v>月见山</v>
      </c>
      <c r="E1285" s="6">
        <v>106</v>
      </c>
      <c r="F1285" s="6">
        <v>35</v>
      </c>
      <c r="G1285" s="6">
        <v>35</v>
      </c>
      <c r="H1285" s="6">
        <v>35</v>
      </c>
      <c r="I1285" s="6" t="s">
        <v>174</v>
      </c>
      <c r="J1285" s="6" t="s">
        <v>174</v>
      </c>
      <c r="K1285" s="6" t="s">
        <v>174</v>
      </c>
      <c r="L1285" s="6" t="s">
        <v>176</v>
      </c>
      <c r="M1285" s="6" t="s">
        <v>176</v>
      </c>
      <c r="N1285" s="6" t="s">
        <v>176</v>
      </c>
    </row>
    <row r="1286" spans="4:14">
      <c r="D1286" t="str">
        <f>VLOOKUP(E1286,地名表!N:O,2,FALSE)</f>
        <v>月见山</v>
      </c>
      <c r="E1286" s="6">
        <v>107</v>
      </c>
      <c r="F1286" s="6">
        <v>41</v>
      </c>
      <c r="G1286" s="6">
        <v>41</v>
      </c>
      <c r="H1286" s="6">
        <v>41</v>
      </c>
      <c r="I1286" s="6" t="s">
        <v>202</v>
      </c>
      <c r="J1286" s="6" t="s">
        <v>202</v>
      </c>
      <c r="K1286" s="6" t="s">
        <v>202</v>
      </c>
      <c r="L1286" s="6" t="s">
        <v>204</v>
      </c>
      <c r="M1286" s="6" t="s">
        <v>204</v>
      </c>
      <c r="N1286" s="6" t="s">
        <v>204</v>
      </c>
    </row>
    <row r="1287" spans="4:14">
      <c r="D1287" t="str">
        <f>VLOOKUP(E1287,地名表!N:O,2,FALSE)</f>
        <v>月见山</v>
      </c>
      <c r="E1287" s="6">
        <v>107</v>
      </c>
      <c r="F1287" s="6">
        <v>74</v>
      </c>
      <c r="G1287" s="6">
        <v>74</v>
      </c>
      <c r="H1287" s="6">
        <v>74</v>
      </c>
      <c r="I1287" s="6" t="s">
        <v>331</v>
      </c>
      <c r="J1287" s="6" t="s">
        <v>331</v>
      </c>
      <c r="K1287" s="6" t="s">
        <v>331</v>
      </c>
      <c r="L1287" s="6" t="s">
        <v>333</v>
      </c>
      <c r="M1287" s="6" t="s">
        <v>333</v>
      </c>
      <c r="N1287" s="6" t="s">
        <v>333</v>
      </c>
    </row>
    <row r="1288" spans="4:14">
      <c r="D1288" t="str">
        <f>VLOOKUP(E1288,地名表!N:O,2,FALSE)</f>
        <v>月见山</v>
      </c>
      <c r="E1288" s="6">
        <v>107</v>
      </c>
      <c r="F1288" s="6">
        <v>41</v>
      </c>
      <c r="G1288" s="6">
        <v>41</v>
      </c>
      <c r="H1288" s="6">
        <v>41</v>
      </c>
      <c r="I1288" s="6" t="s">
        <v>202</v>
      </c>
      <c r="J1288" s="6" t="s">
        <v>202</v>
      </c>
      <c r="K1288" s="6" t="s">
        <v>202</v>
      </c>
      <c r="L1288" s="6" t="s">
        <v>204</v>
      </c>
      <c r="M1288" s="6" t="s">
        <v>204</v>
      </c>
      <c r="N1288" s="6" t="s">
        <v>204</v>
      </c>
    </row>
    <row r="1289" spans="4:14">
      <c r="D1289" t="str">
        <f>VLOOKUP(E1289,地名表!N:O,2,FALSE)</f>
        <v>月见山</v>
      </c>
      <c r="E1289" s="6">
        <v>107</v>
      </c>
      <c r="F1289" s="6">
        <v>74</v>
      </c>
      <c r="G1289" s="6">
        <v>74</v>
      </c>
      <c r="H1289" s="6">
        <v>74</v>
      </c>
      <c r="I1289" s="6" t="s">
        <v>331</v>
      </c>
      <c r="J1289" s="6" t="s">
        <v>331</v>
      </c>
      <c r="K1289" s="6" t="s">
        <v>331</v>
      </c>
      <c r="L1289" s="6" t="s">
        <v>333</v>
      </c>
      <c r="M1289" s="6" t="s">
        <v>333</v>
      </c>
      <c r="N1289" s="6" t="s">
        <v>333</v>
      </c>
    </row>
    <row r="1290" spans="4:14">
      <c r="D1290" t="str">
        <f>VLOOKUP(E1290,地名表!N:O,2,FALSE)</f>
        <v>月见山</v>
      </c>
      <c r="E1290" s="6">
        <v>107</v>
      </c>
      <c r="F1290" s="6">
        <v>41</v>
      </c>
      <c r="G1290" s="6">
        <v>41</v>
      </c>
      <c r="H1290" s="6">
        <v>41</v>
      </c>
      <c r="I1290" s="6" t="s">
        <v>202</v>
      </c>
      <c r="J1290" s="6" t="s">
        <v>202</v>
      </c>
      <c r="K1290" s="6" t="s">
        <v>202</v>
      </c>
      <c r="L1290" s="6" t="s">
        <v>204</v>
      </c>
      <c r="M1290" s="6" t="s">
        <v>204</v>
      </c>
      <c r="N1290" s="6" t="s">
        <v>204</v>
      </c>
    </row>
    <row r="1291" spans="4:14">
      <c r="D1291" t="str">
        <f>VLOOKUP(E1291,地名表!N:O,2,FALSE)</f>
        <v>月见山</v>
      </c>
      <c r="E1291" s="6">
        <v>107</v>
      </c>
      <c r="F1291" s="6">
        <v>41</v>
      </c>
      <c r="G1291" s="6">
        <v>41</v>
      </c>
      <c r="H1291" s="6">
        <v>41</v>
      </c>
      <c r="I1291" s="6" t="s">
        <v>202</v>
      </c>
      <c r="J1291" s="6" t="s">
        <v>202</v>
      </c>
      <c r="K1291" s="6" t="s">
        <v>202</v>
      </c>
      <c r="L1291" s="6" t="s">
        <v>204</v>
      </c>
      <c r="M1291" s="6" t="s">
        <v>204</v>
      </c>
      <c r="N1291" s="6" t="s">
        <v>204</v>
      </c>
    </row>
    <row r="1292" spans="4:14">
      <c r="D1292" t="str">
        <f>VLOOKUP(E1292,地名表!N:O,2,FALSE)</f>
        <v>月见山</v>
      </c>
      <c r="E1292" s="6">
        <v>107</v>
      </c>
      <c r="F1292" s="6">
        <v>46</v>
      </c>
      <c r="G1292" s="6">
        <v>46</v>
      </c>
      <c r="H1292" s="6">
        <v>46</v>
      </c>
      <c r="I1292" s="6" t="s">
        <v>223</v>
      </c>
      <c r="J1292" s="6" t="s">
        <v>223</v>
      </c>
      <c r="K1292" s="6" t="s">
        <v>223</v>
      </c>
      <c r="L1292" s="6" t="s">
        <v>225</v>
      </c>
      <c r="M1292" s="6" t="s">
        <v>225</v>
      </c>
      <c r="N1292" s="6" t="s">
        <v>225</v>
      </c>
    </row>
    <row r="1293" spans="4:14">
      <c r="D1293" t="str">
        <f>VLOOKUP(E1293,地名表!N:O,2,FALSE)</f>
        <v>月见山</v>
      </c>
      <c r="E1293" s="6">
        <v>107</v>
      </c>
      <c r="F1293" s="6">
        <v>46</v>
      </c>
      <c r="G1293" s="6">
        <v>46</v>
      </c>
      <c r="H1293" s="6">
        <v>46</v>
      </c>
      <c r="I1293" s="6" t="s">
        <v>223</v>
      </c>
      <c r="J1293" s="6" t="s">
        <v>223</v>
      </c>
      <c r="K1293" s="6" t="s">
        <v>223</v>
      </c>
      <c r="L1293" s="6" t="s">
        <v>225</v>
      </c>
      <c r="M1293" s="6" t="s">
        <v>225</v>
      </c>
      <c r="N1293" s="6" t="s">
        <v>225</v>
      </c>
    </row>
    <row r="1294" spans="4:14">
      <c r="D1294" t="str">
        <f>VLOOKUP(E1294,地名表!N:O,2,FALSE)</f>
        <v>月见山</v>
      </c>
      <c r="E1294" s="6">
        <v>107</v>
      </c>
      <c r="F1294" s="6">
        <v>74</v>
      </c>
      <c r="G1294" s="6">
        <v>74</v>
      </c>
      <c r="H1294" s="6">
        <v>74</v>
      </c>
      <c r="I1294" s="6" t="s">
        <v>331</v>
      </c>
      <c r="J1294" s="6" t="s">
        <v>331</v>
      </c>
      <c r="K1294" s="6" t="s">
        <v>331</v>
      </c>
      <c r="L1294" s="6" t="s">
        <v>333</v>
      </c>
      <c r="M1294" s="6" t="s">
        <v>333</v>
      </c>
      <c r="N1294" s="6" t="s">
        <v>333</v>
      </c>
    </row>
    <row r="1295" spans="4:14">
      <c r="D1295" t="str">
        <f>VLOOKUP(E1295,地名表!N:O,2,FALSE)</f>
        <v>月见山</v>
      </c>
      <c r="E1295" s="6">
        <v>107</v>
      </c>
      <c r="F1295" s="6">
        <v>35</v>
      </c>
      <c r="G1295" s="6">
        <v>35</v>
      </c>
      <c r="H1295" s="6">
        <v>35</v>
      </c>
      <c r="I1295" s="6" t="s">
        <v>174</v>
      </c>
      <c r="J1295" s="6" t="s">
        <v>174</v>
      </c>
      <c r="K1295" s="6" t="s">
        <v>174</v>
      </c>
      <c r="L1295" s="6" t="s">
        <v>176</v>
      </c>
      <c r="M1295" s="6" t="s">
        <v>176</v>
      </c>
      <c r="N1295" s="6" t="s">
        <v>176</v>
      </c>
    </row>
    <row r="1296" spans="4:14">
      <c r="D1296" t="str">
        <f>VLOOKUP(E1296,地名表!N:O,2,FALSE)</f>
        <v>月见山</v>
      </c>
      <c r="E1296" s="6">
        <v>107</v>
      </c>
      <c r="F1296" s="6">
        <v>74</v>
      </c>
      <c r="G1296" s="6">
        <v>74</v>
      </c>
      <c r="H1296" s="6">
        <v>74</v>
      </c>
      <c r="I1296" s="6" t="s">
        <v>331</v>
      </c>
      <c r="J1296" s="6" t="s">
        <v>331</v>
      </c>
      <c r="K1296" s="6" t="s">
        <v>331</v>
      </c>
      <c r="L1296" s="6" t="s">
        <v>333</v>
      </c>
      <c r="M1296" s="6" t="s">
        <v>333</v>
      </c>
      <c r="N1296" s="6" t="s">
        <v>333</v>
      </c>
    </row>
    <row r="1297" spans="4:14">
      <c r="D1297" t="str">
        <f>VLOOKUP(E1297,地名表!N:O,2,FALSE)</f>
        <v>月见山</v>
      </c>
      <c r="E1297" s="6">
        <v>107</v>
      </c>
      <c r="F1297" s="6">
        <v>35</v>
      </c>
      <c r="G1297" s="6">
        <v>35</v>
      </c>
      <c r="H1297" s="6">
        <v>35</v>
      </c>
      <c r="I1297" s="6" t="s">
        <v>174</v>
      </c>
      <c r="J1297" s="6" t="s">
        <v>174</v>
      </c>
      <c r="K1297" s="6" t="s">
        <v>174</v>
      </c>
      <c r="L1297" s="6" t="s">
        <v>176</v>
      </c>
      <c r="M1297" s="6" t="s">
        <v>176</v>
      </c>
      <c r="N1297" s="6" t="s">
        <v>176</v>
      </c>
    </row>
    <row r="1298" spans="4:14">
      <c r="D1298" t="str">
        <f>VLOOKUP(E1298,地名表!N:O,2,FALSE)</f>
        <v>岩山隧道</v>
      </c>
      <c r="E1298" s="6">
        <v>108</v>
      </c>
      <c r="F1298" s="6">
        <v>104</v>
      </c>
      <c r="G1298" s="6">
        <v>104</v>
      </c>
      <c r="H1298" s="6">
        <v>104</v>
      </c>
      <c r="I1298" s="6" t="s">
        <v>459</v>
      </c>
      <c r="J1298" s="6" t="s">
        <v>459</v>
      </c>
      <c r="K1298" s="6" t="s">
        <v>459</v>
      </c>
      <c r="L1298" s="6" t="s">
        <v>461</v>
      </c>
      <c r="M1298" s="6" t="s">
        <v>461</v>
      </c>
      <c r="N1298" s="6" t="s">
        <v>461</v>
      </c>
    </row>
    <row r="1299" spans="4:14">
      <c r="D1299" t="str">
        <f>VLOOKUP(E1299,地名表!N:O,2,FALSE)</f>
        <v>岩山隧道</v>
      </c>
      <c r="E1299" s="6">
        <v>108</v>
      </c>
      <c r="F1299" s="6">
        <v>343</v>
      </c>
      <c r="G1299" s="6">
        <v>343</v>
      </c>
      <c r="H1299" s="6">
        <v>343</v>
      </c>
      <c r="I1299" s="6" t="s">
        <v>1283</v>
      </c>
      <c r="J1299" s="6" t="s">
        <v>1283</v>
      </c>
      <c r="K1299" s="6" t="s">
        <v>1283</v>
      </c>
      <c r="L1299" s="6" t="s">
        <v>1285</v>
      </c>
      <c r="M1299" s="6" t="s">
        <v>1285</v>
      </c>
      <c r="N1299" s="6" t="s">
        <v>1285</v>
      </c>
    </row>
    <row r="1300" spans="4:14">
      <c r="D1300" t="str">
        <f>VLOOKUP(E1300,地名表!N:O,2,FALSE)</f>
        <v>岩山隧道</v>
      </c>
      <c r="E1300" s="6">
        <v>108</v>
      </c>
      <c r="F1300" s="6">
        <v>104</v>
      </c>
      <c r="G1300" s="6">
        <v>104</v>
      </c>
      <c r="H1300" s="6">
        <v>104</v>
      </c>
      <c r="I1300" s="6" t="s">
        <v>459</v>
      </c>
      <c r="J1300" s="6" t="s">
        <v>459</v>
      </c>
      <c r="K1300" s="6" t="s">
        <v>459</v>
      </c>
      <c r="L1300" s="6" t="s">
        <v>461</v>
      </c>
      <c r="M1300" s="6" t="s">
        <v>461</v>
      </c>
      <c r="N1300" s="6" t="s">
        <v>461</v>
      </c>
    </row>
    <row r="1301" spans="4:14">
      <c r="D1301" t="str">
        <f>VLOOKUP(E1301,地名表!N:O,2,FALSE)</f>
        <v>岩山隧道</v>
      </c>
      <c r="E1301" s="6">
        <v>108</v>
      </c>
      <c r="F1301" s="6">
        <v>328</v>
      </c>
      <c r="G1301" s="6">
        <v>328</v>
      </c>
      <c r="H1301" s="6">
        <v>328</v>
      </c>
      <c r="I1301" s="6" t="s">
        <v>1235</v>
      </c>
      <c r="J1301" s="6" t="s">
        <v>1235</v>
      </c>
      <c r="K1301" s="6" t="s">
        <v>1235</v>
      </c>
      <c r="L1301" s="6" t="s">
        <v>1237</v>
      </c>
      <c r="M1301" s="6" t="s">
        <v>1237</v>
      </c>
      <c r="N1301" s="6" t="s">
        <v>1237</v>
      </c>
    </row>
    <row r="1302" spans="4:14">
      <c r="D1302" t="str">
        <f>VLOOKUP(E1302,地名表!N:O,2,FALSE)</f>
        <v>岩山隧道</v>
      </c>
      <c r="E1302" s="6">
        <v>108</v>
      </c>
      <c r="F1302" s="6">
        <v>66</v>
      </c>
      <c r="G1302" s="6">
        <v>66</v>
      </c>
      <c r="H1302" s="6">
        <v>66</v>
      </c>
      <c r="I1302" s="6" t="s">
        <v>302</v>
      </c>
      <c r="J1302" s="6" t="s">
        <v>302</v>
      </c>
      <c r="K1302" s="6" t="s">
        <v>302</v>
      </c>
      <c r="L1302" s="6" t="s">
        <v>304</v>
      </c>
      <c r="M1302" s="6" t="s">
        <v>304</v>
      </c>
      <c r="N1302" s="6" t="s">
        <v>304</v>
      </c>
    </row>
    <row r="1303" spans="4:14">
      <c r="D1303" t="str">
        <f>VLOOKUP(E1303,地名表!N:O,2,FALSE)</f>
        <v>岩山隧道</v>
      </c>
      <c r="E1303" s="6">
        <v>108</v>
      </c>
      <c r="F1303" s="6">
        <v>322</v>
      </c>
      <c r="G1303" s="6">
        <v>322</v>
      </c>
      <c r="H1303" s="6">
        <v>322</v>
      </c>
      <c r="I1303" s="6" t="s">
        <v>1213</v>
      </c>
      <c r="J1303" s="6" t="s">
        <v>1213</v>
      </c>
      <c r="K1303" s="6" t="s">
        <v>1213</v>
      </c>
      <c r="L1303" s="6" t="s">
        <v>1215</v>
      </c>
      <c r="M1303" s="6" t="s">
        <v>1215</v>
      </c>
      <c r="N1303" s="6" t="s">
        <v>1215</v>
      </c>
    </row>
    <row r="1304" spans="4:14">
      <c r="D1304" t="str">
        <f>VLOOKUP(E1304,地名表!N:O,2,FALSE)</f>
        <v>岩山隧道</v>
      </c>
      <c r="E1304" s="6">
        <v>108</v>
      </c>
      <c r="F1304" s="6">
        <v>449</v>
      </c>
      <c r="G1304" s="6">
        <v>449</v>
      </c>
      <c r="H1304" s="6">
        <v>449</v>
      </c>
      <c r="I1304" s="6" t="s">
        <v>1634</v>
      </c>
      <c r="J1304" s="6" t="s">
        <v>1634</v>
      </c>
      <c r="K1304" s="6" t="s">
        <v>1634</v>
      </c>
      <c r="L1304" s="6" t="s">
        <v>1636</v>
      </c>
      <c r="M1304" s="6" t="s">
        <v>1636</v>
      </c>
      <c r="N1304" s="6" t="s">
        <v>1636</v>
      </c>
    </row>
    <row r="1305" spans="4:14">
      <c r="D1305" t="str">
        <f>VLOOKUP(E1305,地名表!N:O,2,FALSE)</f>
        <v>岩山隧道</v>
      </c>
      <c r="E1305" s="6">
        <v>108</v>
      </c>
      <c r="F1305" s="6">
        <v>344</v>
      </c>
      <c r="G1305" s="6">
        <v>344</v>
      </c>
      <c r="H1305" s="6">
        <v>344</v>
      </c>
      <c r="I1305" s="6" t="s">
        <v>1287</v>
      </c>
      <c r="J1305" s="6" t="s">
        <v>1287</v>
      </c>
      <c r="K1305" s="6" t="s">
        <v>1287</v>
      </c>
      <c r="L1305" s="6" t="s">
        <v>1289</v>
      </c>
      <c r="M1305" s="6" t="s">
        <v>1289</v>
      </c>
      <c r="N1305" s="6" t="s">
        <v>1289</v>
      </c>
    </row>
    <row r="1306" spans="4:14">
      <c r="D1306" t="str">
        <f>VLOOKUP(E1306,地名表!N:O,2,FALSE)</f>
        <v>岩山隧道</v>
      </c>
      <c r="E1306" s="6">
        <v>108</v>
      </c>
      <c r="F1306" s="6">
        <v>67</v>
      </c>
      <c r="G1306" s="6">
        <v>67</v>
      </c>
      <c r="H1306" s="6">
        <v>67</v>
      </c>
      <c r="I1306" s="6" t="s">
        <v>307</v>
      </c>
      <c r="J1306" s="6" t="s">
        <v>307</v>
      </c>
      <c r="K1306" s="6" t="s">
        <v>307</v>
      </c>
      <c r="L1306" s="6" t="s">
        <v>309</v>
      </c>
      <c r="M1306" s="6" t="s">
        <v>309</v>
      </c>
      <c r="N1306" s="6" t="s">
        <v>309</v>
      </c>
    </row>
    <row r="1307" spans="4:14">
      <c r="D1307" t="str">
        <f>VLOOKUP(E1307,地名表!N:O,2,FALSE)</f>
        <v>岩山隧道</v>
      </c>
      <c r="E1307" s="6">
        <v>108</v>
      </c>
      <c r="F1307" s="6">
        <v>207</v>
      </c>
      <c r="G1307" s="6">
        <v>207</v>
      </c>
      <c r="H1307" s="6">
        <v>207</v>
      </c>
      <c r="I1307" s="6" t="s">
        <v>829</v>
      </c>
      <c r="J1307" s="6" t="s">
        <v>829</v>
      </c>
      <c r="K1307" s="6" t="s">
        <v>829</v>
      </c>
      <c r="L1307" s="6" t="s">
        <v>831</v>
      </c>
      <c r="M1307" s="6" t="s">
        <v>831</v>
      </c>
      <c r="N1307" s="6" t="s">
        <v>831</v>
      </c>
    </row>
    <row r="1308" spans="4:14">
      <c r="D1308" t="str">
        <f>VLOOKUP(E1308,地名表!N:O,2,FALSE)</f>
        <v>岩山隧道</v>
      </c>
      <c r="E1308" s="6">
        <v>108</v>
      </c>
      <c r="F1308" s="6">
        <v>105</v>
      </c>
      <c r="G1308" s="6">
        <v>105</v>
      </c>
      <c r="H1308" s="6">
        <v>105</v>
      </c>
      <c r="I1308" s="6" t="s">
        <v>463</v>
      </c>
      <c r="J1308" s="6" t="s">
        <v>463</v>
      </c>
      <c r="K1308" s="6" t="s">
        <v>463</v>
      </c>
      <c r="L1308" s="6" t="s">
        <v>465</v>
      </c>
      <c r="M1308" s="6" t="s">
        <v>465</v>
      </c>
      <c r="N1308" s="6" t="s">
        <v>465</v>
      </c>
    </row>
    <row r="1309" spans="4:14">
      <c r="D1309" t="str">
        <f>VLOOKUP(E1309,地名表!N:O,2,FALSE)</f>
        <v>岩山隧道</v>
      </c>
      <c r="E1309" s="6">
        <v>108</v>
      </c>
      <c r="F1309" s="6">
        <v>323</v>
      </c>
      <c r="G1309" s="6">
        <v>323</v>
      </c>
      <c r="H1309" s="6">
        <v>323</v>
      </c>
      <c r="I1309" s="6" t="s">
        <v>1217</v>
      </c>
      <c r="J1309" s="6" t="s">
        <v>1217</v>
      </c>
      <c r="K1309" s="6" t="s">
        <v>1217</v>
      </c>
      <c r="L1309" s="6" t="s">
        <v>1219</v>
      </c>
      <c r="M1309" s="6" t="s">
        <v>1219</v>
      </c>
      <c r="N1309" s="6" t="s">
        <v>1219</v>
      </c>
    </row>
    <row r="1310" spans="4:14">
      <c r="D1310" t="str">
        <f>VLOOKUP(E1310,地名表!N:O,2,FALSE)</f>
        <v>岩山隧道</v>
      </c>
      <c r="E1310" s="6">
        <v>109</v>
      </c>
      <c r="F1310" s="6">
        <v>104</v>
      </c>
      <c r="G1310" s="6">
        <v>104</v>
      </c>
      <c r="H1310" s="6">
        <v>104</v>
      </c>
      <c r="I1310" s="6" t="s">
        <v>459</v>
      </c>
      <c r="J1310" s="6" t="s">
        <v>459</v>
      </c>
      <c r="K1310" s="6" t="s">
        <v>459</v>
      </c>
      <c r="L1310" s="6" t="s">
        <v>461</v>
      </c>
      <c r="M1310" s="6" t="s">
        <v>461</v>
      </c>
      <c r="N1310" s="6" t="s">
        <v>461</v>
      </c>
    </row>
    <row r="1311" spans="4:14">
      <c r="D1311" t="str">
        <f>VLOOKUP(E1311,地名表!N:O,2,FALSE)</f>
        <v>岩山隧道</v>
      </c>
      <c r="E1311" s="6">
        <v>109</v>
      </c>
      <c r="F1311" s="6">
        <v>343</v>
      </c>
      <c r="G1311" s="6">
        <v>343</v>
      </c>
      <c r="H1311" s="6">
        <v>343</v>
      </c>
      <c r="I1311" s="6" t="s">
        <v>1283</v>
      </c>
      <c r="J1311" s="6" t="s">
        <v>1283</v>
      </c>
      <c r="K1311" s="6" t="s">
        <v>1283</v>
      </c>
      <c r="L1311" s="6" t="s">
        <v>1285</v>
      </c>
      <c r="M1311" s="6" t="s">
        <v>1285</v>
      </c>
      <c r="N1311" s="6" t="s">
        <v>1285</v>
      </c>
    </row>
    <row r="1312" spans="4:14">
      <c r="D1312" t="str">
        <f>VLOOKUP(E1312,地名表!N:O,2,FALSE)</f>
        <v>岩山隧道</v>
      </c>
      <c r="E1312" s="6">
        <v>109</v>
      </c>
      <c r="F1312" s="6">
        <v>328</v>
      </c>
      <c r="G1312" s="6">
        <v>328</v>
      </c>
      <c r="H1312" s="6">
        <v>328</v>
      </c>
      <c r="I1312" s="6" t="s">
        <v>1235</v>
      </c>
      <c r="J1312" s="6" t="s">
        <v>1235</v>
      </c>
      <c r="K1312" s="6" t="s">
        <v>1235</v>
      </c>
      <c r="L1312" s="6" t="s">
        <v>1237</v>
      </c>
      <c r="M1312" s="6" t="s">
        <v>1237</v>
      </c>
      <c r="N1312" s="6" t="s">
        <v>1237</v>
      </c>
    </row>
    <row r="1313" spans="4:14">
      <c r="D1313" t="str">
        <f>VLOOKUP(E1313,地名表!N:O,2,FALSE)</f>
        <v>岩山隧道</v>
      </c>
      <c r="E1313" s="6">
        <v>109</v>
      </c>
      <c r="F1313" s="6">
        <v>207</v>
      </c>
      <c r="G1313" s="6">
        <v>207</v>
      </c>
      <c r="H1313" s="6">
        <v>207</v>
      </c>
      <c r="I1313" s="6" t="s">
        <v>829</v>
      </c>
      <c r="J1313" s="6" t="s">
        <v>829</v>
      </c>
      <c r="K1313" s="6" t="s">
        <v>829</v>
      </c>
      <c r="L1313" s="6" t="s">
        <v>831</v>
      </c>
      <c r="M1313" s="6" t="s">
        <v>831</v>
      </c>
      <c r="N1313" s="6" t="s">
        <v>831</v>
      </c>
    </row>
    <row r="1314" spans="4:14">
      <c r="D1314" t="str">
        <f>VLOOKUP(E1314,地名表!N:O,2,FALSE)</f>
        <v>岩山隧道</v>
      </c>
      <c r="E1314" s="6">
        <v>109</v>
      </c>
      <c r="F1314" s="6">
        <v>95</v>
      </c>
      <c r="G1314" s="6">
        <v>95</v>
      </c>
      <c r="H1314" s="6">
        <v>95</v>
      </c>
      <c r="I1314" s="6" t="s">
        <v>426</v>
      </c>
      <c r="J1314" s="6" t="s">
        <v>426</v>
      </c>
      <c r="K1314" s="6" t="s">
        <v>426</v>
      </c>
      <c r="L1314" s="6" t="s">
        <v>428</v>
      </c>
      <c r="M1314" s="6" t="s">
        <v>428</v>
      </c>
      <c r="N1314" s="6" t="s">
        <v>428</v>
      </c>
    </row>
    <row r="1315" spans="4:14">
      <c r="D1315" t="str">
        <f>VLOOKUP(E1315,地名表!N:O,2,FALSE)</f>
        <v>岩山隧道</v>
      </c>
      <c r="E1315" s="6">
        <v>109</v>
      </c>
      <c r="F1315" s="6">
        <v>323</v>
      </c>
      <c r="G1315" s="6">
        <v>323</v>
      </c>
      <c r="H1315" s="6">
        <v>323</v>
      </c>
      <c r="I1315" s="6" t="s">
        <v>1217</v>
      </c>
      <c r="J1315" s="6" t="s">
        <v>1217</v>
      </c>
      <c r="K1315" s="6" t="s">
        <v>1217</v>
      </c>
      <c r="L1315" s="6" t="s">
        <v>1219</v>
      </c>
      <c r="M1315" s="6" t="s">
        <v>1219</v>
      </c>
      <c r="N1315" s="6" t="s">
        <v>1219</v>
      </c>
    </row>
    <row r="1316" spans="4:14">
      <c r="D1316" t="str">
        <f>VLOOKUP(E1316,地名表!N:O,2,FALSE)</f>
        <v>岩山隧道</v>
      </c>
      <c r="E1316" s="6">
        <v>109</v>
      </c>
      <c r="F1316" s="6">
        <v>449</v>
      </c>
      <c r="G1316" s="6">
        <v>449</v>
      </c>
      <c r="H1316" s="6">
        <v>449</v>
      </c>
      <c r="I1316" s="6" t="s">
        <v>1634</v>
      </c>
      <c r="J1316" s="6" t="s">
        <v>1634</v>
      </c>
      <c r="K1316" s="6" t="s">
        <v>1634</v>
      </c>
      <c r="L1316" s="6" t="s">
        <v>1636</v>
      </c>
      <c r="M1316" s="6" t="s">
        <v>1636</v>
      </c>
      <c r="N1316" s="6" t="s">
        <v>1636</v>
      </c>
    </row>
    <row r="1317" spans="4:14">
      <c r="D1317" t="str">
        <f>VLOOKUP(E1317,地名表!N:O,2,FALSE)</f>
        <v>岩山隧道</v>
      </c>
      <c r="E1317" s="6">
        <v>109</v>
      </c>
      <c r="F1317" s="6">
        <v>344</v>
      </c>
      <c r="G1317" s="6">
        <v>344</v>
      </c>
      <c r="H1317" s="6">
        <v>344</v>
      </c>
      <c r="I1317" s="6" t="s">
        <v>1287</v>
      </c>
      <c r="J1317" s="6" t="s">
        <v>1287</v>
      </c>
      <c r="K1317" s="6" t="s">
        <v>1287</v>
      </c>
      <c r="L1317" s="6" t="s">
        <v>1289</v>
      </c>
      <c r="M1317" s="6" t="s">
        <v>1289</v>
      </c>
      <c r="N1317" s="6" t="s">
        <v>1289</v>
      </c>
    </row>
    <row r="1318" spans="4:14">
      <c r="D1318" t="str">
        <f>VLOOKUP(E1318,地名表!N:O,2,FALSE)</f>
        <v>岩山隧道</v>
      </c>
      <c r="E1318" s="6">
        <v>109</v>
      </c>
      <c r="F1318" s="6">
        <v>105</v>
      </c>
      <c r="G1318" s="6">
        <v>105</v>
      </c>
      <c r="H1318" s="6">
        <v>105</v>
      </c>
      <c r="I1318" s="6" t="s">
        <v>463</v>
      </c>
      <c r="J1318" s="6" t="s">
        <v>463</v>
      </c>
      <c r="K1318" s="6" t="s">
        <v>463</v>
      </c>
      <c r="L1318" s="6" t="s">
        <v>465</v>
      </c>
      <c r="M1318" s="6" t="s">
        <v>465</v>
      </c>
      <c r="N1318" s="6" t="s">
        <v>465</v>
      </c>
    </row>
    <row r="1319" spans="4:14">
      <c r="D1319" t="str">
        <f>VLOOKUP(E1319,地名表!N:O,2,FALSE)</f>
        <v>岩山隧道</v>
      </c>
      <c r="E1319" s="6">
        <v>109</v>
      </c>
      <c r="F1319" s="6">
        <v>115</v>
      </c>
      <c r="G1319" s="6">
        <v>115</v>
      </c>
      <c r="H1319" s="6">
        <v>115</v>
      </c>
      <c r="I1319" s="6" t="s">
        <v>502</v>
      </c>
      <c r="J1319" s="6" t="s">
        <v>502</v>
      </c>
      <c r="K1319" s="6" t="s">
        <v>502</v>
      </c>
      <c r="L1319" s="6" t="s">
        <v>504</v>
      </c>
      <c r="M1319" s="6" t="s">
        <v>504</v>
      </c>
      <c r="N1319" s="6" t="s">
        <v>504</v>
      </c>
    </row>
    <row r="1320" spans="4:14">
      <c r="D1320" t="str">
        <f>VLOOKUP(E1320,地名表!N:O,2,FALSE)</f>
        <v>岩山隧道</v>
      </c>
      <c r="E1320" s="6">
        <v>109</v>
      </c>
      <c r="F1320" s="6">
        <v>105</v>
      </c>
      <c r="G1320" s="6">
        <v>105</v>
      </c>
      <c r="H1320" s="6">
        <v>105</v>
      </c>
      <c r="I1320" s="6" t="s">
        <v>463</v>
      </c>
      <c r="J1320" s="6" t="s">
        <v>463</v>
      </c>
      <c r="K1320" s="6" t="s">
        <v>463</v>
      </c>
      <c r="L1320" s="6" t="s">
        <v>465</v>
      </c>
      <c r="M1320" s="6" t="s">
        <v>465</v>
      </c>
      <c r="N1320" s="6" t="s">
        <v>465</v>
      </c>
    </row>
    <row r="1321" spans="4:14">
      <c r="D1321" t="str">
        <f>VLOOKUP(E1321,地名表!N:O,2,FALSE)</f>
        <v>岩山隧道</v>
      </c>
      <c r="E1321" s="6">
        <v>109</v>
      </c>
      <c r="F1321" s="6">
        <v>115</v>
      </c>
      <c r="G1321" s="6">
        <v>115</v>
      </c>
      <c r="H1321" s="6">
        <v>115</v>
      </c>
      <c r="I1321" s="6" t="s">
        <v>502</v>
      </c>
      <c r="J1321" s="6" t="s">
        <v>502</v>
      </c>
      <c r="K1321" s="6" t="s">
        <v>502</v>
      </c>
      <c r="L1321" s="6" t="s">
        <v>504</v>
      </c>
      <c r="M1321" s="6" t="s">
        <v>504</v>
      </c>
      <c r="N1321" s="6" t="s">
        <v>504</v>
      </c>
    </row>
    <row r="1322" spans="4:14">
      <c r="D1322" t="str">
        <f>VLOOKUP(E1322,地名表!N:O,2,FALSE)</f>
        <v>冠军之路</v>
      </c>
      <c r="E1322" s="6">
        <v>110</v>
      </c>
      <c r="F1322" s="6">
        <v>75</v>
      </c>
      <c r="G1322" s="6">
        <v>75</v>
      </c>
      <c r="H1322" s="6">
        <v>75</v>
      </c>
      <c r="I1322" s="6" t="s">
        <v>338</v>
      </c>
      <c r="J1322" s="6" t="s">
        <v>338</v>
      </c>
      <c r="K1322" s="6" t="s">
        <v>338</v>
      </c>
      <c r="L1322" s="6" t="s">
        <v>340</v>
      </c>
      <c r="M1322" s="6" t="s">
        <v>340</v>
      </c>
      <c r="N1322" s="6" t="s">
        <v>340</v>
      </c>
    </row>
    <row r="1323" spans="4:14">
      <c r="D1323" t="str">
        <f>VLOOKUP(E1323,地名表!N:O,2,FALSE)</f>
        <v>冠军之路</v>
      </c>
      <c r="E1323" s="6">
        <v>110</v>
      </c>
      <c r="F1323" s="6">
        <v>42</v>
      </c>
      <c r="G1323" s="6">
        <v>42</v>
      </c>
      <c r="H1323" s="6">
        <v>42</v>
      </c>
      <c r="I1323" s="6" t="s">
        <v>207</v>
      </c>
      <c r="J1323" s="6" t="s">
        <v>207</v>
      </c>
      <c r="K1323" s="6" t="s">
        <v>207</v>
      </c>
      <c r="L1323" s="6" t="s">
        <v>209</v>
      </c>
      <c r="M1323" s="6" t="s">
        <v>209</v>
      </c>
      <c r="N1323" s="6" t="s">
        <v>209</v>
      </c>
    </row>
    <row r="1324" spans="4:14">
      <c r="D1324" t="str">
        <f>VLOOKUP(E1324,地名表!N:O,2,FALSE)</f>
        <v>冠军之路</v>
      </c>
      <c r="E1324" s="6">
        <v>110</v>
      </c>
      <c r="F1324" s="6">
        <v>95</v>
      </c>
      <c r="G1324" s="6">
        <v>95</v>
      </c>
      <c r="H1324" s="6">
        <v>95</v>
      </c>
      <c r="I1324" s="6" t="s">
        <v>426</v>
      </c>
      <c r="J1324" s="6" t="s">
        <v>426</v>
      </c>
      <c r="K1324" s="6" t="s">
        <v>426</v>
      </c>
      <c r="L1324" s="6" t="s">
        <v>428</v>
      </c>
      <c r="M1324" s="6" t="s">
        <v>428</v>
      </c>
      <c r="N1324" s="6" t="s">
        <v>428</v>
      </c>
    </row>
    <row r="1325" spans="4:14">
      <c r="D1325" t="str">
        <f>VLOOKUP(E1325,地名表!N:O,2,FALSE)</f>
        <v>冠军之路</v>
      </c>
      <c r="E1325" s="6">
        <v>110</v>
      </c>
      <c r="F1325" s="6">
        <v>111</v>
      </c>
      <c r="G1325" s="6">
        <v>111</v>
      </c>
      <c r="H1325" s="6">
        <v>111</v>
      </c>
      <c r="I1325" s="6" t="s">
        <v>485</v>
      </c>
      <c r="J1325" s="6" t="s">
        <v>485</v>
      </c>
      <c r="K1325" s="6" t="s">
        <v>485</v>
      </c>
      <c r="L1325" s="6" t="s">
        <v>487</v>
      </c>
      <c r="M1325" s="6" t="s">
        <v>487</v>
      </c>
      <c r="N1325" s="6" t="s">
        <v>487</v>
      </c>
    </row>
    <row r="1326" spans="4:14">
      <c r="D1326" t="str">
        <f>VLOOKUP(E1326,地名表!N:O,2,FALSE)</f>
        <v>冠军之路</v>
      </c>
      <c r="E1326" s="6">
        <v>110</v>
      </c>
      <c r="F1326" s="6">
        <v>217</v>
      </c>
      <c r="G1326" s="6">
        <v>217</v>
      </c>
      <c r="H1326" s="6">
        <v>217</v>
      </c>
      <c r="I1326" s="6" t="s">
        <v>862</v>
      </c>
      <c r="J1326" s="6" t="s">
        <v>862</v>
      </c>
      <c r="K1326" s="6" t="s">
        <v>862</v>
      </c>
      <c r="L1326" s="6" t="s">
        <v>864</v>
      </c>
      <c r="M1326" s="6" t="s">
        <v>864</v>
      </c>
      <c r="N1326" s="6" t="s">
        <v>864</v>
      </c>
    </row>
    <row r="1327" spans="4:14">
      <c r="D1327" t="str">
        <f>VLOOKUP(E1327,地名表!N:O,2,FALSE)</f>
        <v>冠军之路</v>
      </c>
      <c r="E1327" s="6">
        <v>110</v>
      </c>
      <c r="F1327" s="6">
        <v>217</v>
      </c>
      <c r="G1327" s="6">
        <v>217</v>
      </c>
      <c r="H1327" s="6">
        <v>217</v>
      </c>
      <c r="I1327" s="6" t="s">
        <v>862</v>
      </c>
      <c r="J1327" s="6" t="s">
        <v>862</v>
      </c>
      <c r="K1327" s="6" t="s">
        <v>862</v>
      </c>
      <c r="L1327" s="6" t="s">
        <v>864</v>
      </c>
      <c r="M1327" s="6" t="s">
        <v>864</v>
      </c>
      <c r="N1327" s="6" t="s">
        <v>864</v>
      </c>
    </row>
    <row r="1328" spans="4:14">
      <c r="D1328" t="str">
        <f>VLOOKUP(E1328,地名表!N:O,2,FALSE)</f>
        <v>冠军之路</v>
      </c>
      <c r="E1328" s="6">
        <v>110</v>
      </c>
      <c r="F1328" s="6">
        <v>326</v>
      </c>
      <c r="G1328" s="6">
        <v>326</v>
      </c>
      <c r="H1328" s="6">
        <v>326</v>
      </c>
      <c r="I1328" s="6" t="s">
        <v>1229</v>
      </c>
      <c r="J1328" s="6" t="s">
        <v>1229</v>
      </c>
      <c r="K1328" s="6" t="s">
        <v>1229</v>
      </c>
      <c r="L1328" s="6" t="s">
        <v>1231</v>
      </c>
      <c r="M1328" s="6" t="s">
        <v>1231</v>
      </c>
      <c r="N1328" s="6" t="s">
        <v>1231</v>
      </c>
    </row>
    <row r="1329" spans="4:14">
      <c r="D1329" t="str">
        <f>VLOOKUP(E1329,地名表!N:O,2,FALSE)</f>
        <v>冠军之路</v>
      </c>
      <c r="E1329" s="6">
        <v>110</v>
      </c>
      <c r="F1329" s="6">
        <v>76</v>
      </c>
      <c r="G1329" s="6">
        <v>76</v>
      </c>
      <c r="H1329" s="6">
        <v>76</v>
      </c>
      <c r="I1329" s="6" t="s">
        <v>342</v>
      </c>
      <c r="J1329" s="6" t="s">
        <v>342</v>
      </c>
      <c r="K1329" s="6" t="s">
        <v>342</v>
      </c>
      <c r="L1329" s="6" t="s">
        <v>344</v>
      </c>
      <c r="M1329" s="6" t="s">
        <v>344</v>
      </c>
      <c r="N1329" s="6" t="s">
        <v>344</v>
      </c>
    </row>
    <row r="1330" spans="4:14">
      <c r="D1330" t="str">
        <f>VLOOKUP(E1330,地名表!N:O,2,FALSE)</f>
        <v>冠军之路</v>
      </c>
      <c r="E1330" s="6">
        <v>110</v>
      </c>
      <c r="F1330" s="6">
        <v>305</v>
      </c>
      <c r="G1330" s="6">
        <v>305</v>
      </c>
      <c r="H1330" s="6">
        <v>305</v>
      </c>
      <c r="I1330" s="6" t="s">
        <v>1157</v>
      </c>
      <c r="J1330" s="6" t="s">
        <v>1157</v>
      </c>
      <c r="K1330" s="6" t="s">
        <v>1157</v>
      </c>
      <c r="L1330" s="6" t="s">
        <v>1159</v>
      </c>
      <c r="M1330" s="6" t="s">
        <v>1159</v>
      </c>
      <c r="N1330" s="6" t="s">
        <v>1159</v>
      </c>
    </row>
    <row r="1331" spans="4:14">
      <c r="D1331" t="str">
        <f>VLOOKUP(E1331,地名表!N:O,2,FALSE)</f>
        <v>冠军之路</v>
      </c>
      <c r="E1331" s="6">
        <v>110</v>
      </c>
      <c r="F1331" s="6">
        <v>112</v>
      </c>
      <c r="G1331" s="6">
        <v>112</v>
      </c>
      <c r="H1331" s="6">
        <v>112</v>
      </c>
      <c r="I1331" s="6" t="s">
        <v>488</v>
      </c>
      <c r="J1331" s="6" t="s">
        <v>488</v>
      </c>
      <c r="K1331" s="6" t="s">
        <v>488</v>
      </c>
      <c r="L1331" s="6" t="s">
        <v>490</v>
      </c>
      <c r="M1331" s="6" t="s">
        <v>490</v>
      </c>
      <c r="N1331" s="6" t="s">
        <v>490</v>
      </c>
    </row>
    <row r="1332" spans="4:14">
      <c r="D1332" t="str">
        <f>VLOOKUP(E1332,地名表!N:O,2,FALSE)</f>
        <v>冠军之路</v>
      </c>
      <c r="E1332" s="6">
        <v>110</v>
      </c>
      <c r="F1332" s="6">
        <v>324</v>
      </c>
      <c r="G1332" s="6">
        <v>324</v>
      </c>
      <c r="H1332" s="6">
        <v>324</v>
      </c>
      <c r="I1332" s="6" t="s">
        <v>1221</v>
      </c>
      <c r="J1332" s="6" t="s">
        <v>1221</v>
      </c>
      <c r="K1332" s="6" t="s">
        <v>1221</v>
      </c>
      <c r="L1332" s="6" t="s">
        <v>1223</v>
      </c>
      <c r="M1332" s="6" t="s">
        <v>1223</v>
      </c>
      <c r="N1332" s="6" t="s">
        <v>1223</v>
      </c>
    </row>
    <row r="1333" spans="4:14">
      <c r="D1333" t="str">
        <f>VLOOKUP(E1333,地名表!N:O,2,FALSE)</f>
        <v>冠军之路</v>
      </c>
      <c r="E1333" s="6">
        <v>110</v>
      </c>
      <c r="F1333" s="6">
        <v>112</v>
      </c>
      <c r="G1333" s="6">
        <v>112</v>
      </c>
      <c r="H1333" s="6">
        <v>112</v>
      </c>
      <c r="I1333" s="6" t="s">
        <v>488</v>
      </c>
      <c r="J1333" s="6" t="s">
        <v>488</v>
      </c>
      <c r="K1333" s="6" t="s">
        <v>488</v>
      </c>
      <c r="L1333" s="6" t="s">
        <v>490</v>
      </c>
      <c r="M1333" s="6" t="s">
        <v>490</v>
      </c>
      <c r="N1333" s="6" t="s">
        <v>490</v>
      </c>
    </row>
    <row r="1334" spans="4:14">
      <c r="D1334" t="str">
        <f>VLOOKUP(E1334,地名表!N:O,2,FALSE)</f>
        <v>1号道路</v>
      </c>
      <c r="E1334" s="6">
        <v>111</v>
      </c>
      <c r="F1334" s="6">
        <v>16</v>
      </c>
      <c r="G1334" s="6">
        <v>16</v>
      </c>
      <c r="H1334" s="6">
        <v>163</v>
      </c>
      <c r="I1334" s="6" t="s">
        <v>97</v>
      </c>
      <c r="J1334" s="6" t="s">
        <v>97</v>
      </c>
      <c r="K1334" s="6" t="s">
        <v>681</v>
      </c>
      <c r="L1334" s="6" t="s">
        <v>99</v>
      </c>
      <c r="M1334" s="6" t="s">
        <v>99</v>
      </c>
      <c r="N1334" s="6" t="s">
        <v>683</v>
      </c>
    </row>
    <row r="1335" spans="4:14">
      <c r="D1335" t="str">
        <f>VLOOKUP(E1335,地名表!N:O,2,FALSE)</f>
        <v>1号道路</v>
      </c>
      <c r="E1335" s="6">
        <v>111</v>
      </c>
      <c r="F1335" s="6">
        <v>19</v>
      </c>
      <c r="G1335" s="6">
        <v>19</v>
      </c>
      <c r="H1335" s="6">
        <v>19</v>
      </c>
      <c r="I1335" s="6" t="s">
        <v>108</v>
      </c>
      <c r="J1335" s="6" t="s">
        <v>108</v>
      </c>
      <c r="K1335" s="6" t="s">
        <v>108</v>
      </c>
      <c r="L1335" s="6" t="s">
        <v>110</v>
      </c>
      <c r="M1335" s="6" t="s">
        <v>110</v>
      </c>
      <c r="N1335" s="6" t="s">
        <v>110</v>
      </c>
    </row>
    <row r="1336" spans="4:14">
      <c r="D1336" t="str">
        <f>VLOOKUP(E1336,地名表!N:O,2,FALSE)</f>
        <v>1号道路</v>
      </c>
      <c r="E1336" s="6">
        <v>111</v>
      </c>
      <c r="F1336" s="6">
        <v>16</v>
      </c>
      <c r="G1336" s="6">
        <v>16</v>
      </c>
      <c r="H1336" s="6">
        <v>163</v>
      </c>
      <c r="I1336" s="6" t="s">
        <v>97</v>
      </c>
      <c r="J1336" s="6" t="s">
        <v>97</v>
      </c>
      <c r="K1336" s="6" t="s">
        <v>681</v>
      </c>
      <c r="L1336" s="6" t="s">
        <v>99</v>
      </c>
      <c r="M1336" s="6" t="s">
        <v>99</v>
      </c>
      <c r="N1336" s="6" t="s">
        <v>683</v>
      </c>
    </row>
    <row r="1337" spans="4:14">
      <c r="D1337" t="str">
        <f>VLOOKUP(E1337,地名表!N:O,2,FALSE)</f>
        <v>1号道路</v>
      </c>
      <c r="E1337" s="6">
        <v>111</v>
      </c>
      <c r="F1337" s="6">
        <v>19</v>
      </c>
      <c r="G1337" s="6">
        <v>19</v>
      </c>
      <c r="H1337" s="6">
        <v>19</v>
      </c>
      <c r="I1337" s="6" t="s">
        <v>108</v>
      </c>
      <c r="J1337" s="6" t="s">
        <v>108</v>
      </c>
      <c r="K1337" s="6" t="s">
        <v>108</v>
      </c>
      <c r="L1337" s="6" t="s">
        <v>110</v>
      </c>
      <c r="M1337" s="6" t="s">
        <v>110</v>
      </c>
      <c r="N1337" s="6" t="s">
        <v>110</v>
      </c>
    </row>
    <row r="1338" spans="4:14">
      <c r="D1338" t="str">
        <f>VLOOKUP(E1338,地名表!N:O,2,FALSE)</f>
        <v>1号道路</v>
      </c>
      <c r="E1338" s="6">
        <v>111</v>
      </c>
      <c r="F1338" s="6">
        <v>161</v>
      </c>
      <c r="G1338" s="6">
        <v>161</v>
      </c>
      <c r="H1338" s="6">
        <v>19</v>
      </c>
      <c r="I1338" s="6" t="s">
        <v>675</v>
      </c>
      <c r="J1338" s="6" t="s">
        <v>675</v>
      </c>
      <c r="K1338" s="6" t="s">
        <v>108</v>
      </c>
      <c r="L1338" s="6" t="s">
        <v>677</v>
      </c>
      <c r="M1338" s="6" t="s">
        <v>677</v>
      </c>
      <c r="N1338" s="6" t="s">
        <v>110</v>
      </c>
    </row>
    <row r="1339" spans="4:14">
      <c r="D1339" t="str">
        <f>VLOOKUP(E1339,地名表!N:O,2,FALSE)</f>
        <v>1号道路</v>
      </c>
      <c r="E1339" s="6">
        <v>111</v>
      </c>
      <c r="F1339" s="6">
        <v>161</v>
      </c>
      <c r="G1339" s="6">
        <v>161</v>
      </c>
      <c r="H1339" s="6">
        <v>19</v>
      </c>
      <c r="I1339" s="6" t="s">
        <v>675</v>
      </c>
      <c r="J1339" s="6" t="s">
        <v>675</v>
      </c>
      <c r="K1339" s="6" t="s">
        <v>108</v>
      </c>
      <c r="L1339" s="6" t="s">
        <v>677</v>
      </c>
      <c r="M1339" s="6" t="s">
        <v>677</v>
      </c>
      <c r="N1339" s="6" t="s">
        <v>110</v>
      </c>
    </row>
    <row r="1340" spans="4:14">
      <c r="D1340" t="str">
        <f>VLOOKUP(E1340,地名表!N:O,2,FALSE)</f>
        <v>1号道路</v>
      </c>
      <c r="E1340" s="6">
        <v>111</v>
      </c>
      <c r="F1340" s="6">
        <v>16</v>
      </c>
      <c r="G1340" s="6">
        <v>16</v>
      </c>
      <c r="H1340" s="6">
        <v>163</v>
      </c>
      <c r="I1340" s="6" t="s">
        <v>97</v>
      </c>
      <c r="J1340" s="6" t="s">
        <v>97</v>
      </c>
      <c r="K1340" s="6" t="s">
        <v>681</v>
      </c>
      <c r="L1340" s="6" t="s">
        <v>99</v>
      </c>
      <c r="M1340" s="6" t="s">
        <v>99</v>
      </c>
      <c r="N1340" s="6" t="s">
        <v>683</v>
      </c>
    </row>
    <row r="1341" spans="4:14">
      <c r="D1341" t="str">
        <f>VLOOKUP(E1341,地名表!N:O,2,FALSE)</f>
        <v>1号道路</v>
      </c>
      <c r="E1341" s="6">
        <v>111</v>
      </c>
      <c r="F1341" s="6">
        <v>16</v>
      </c>
      <c r="G1341" s="6">
        <v>16</v>
      </c>
      <c r="H1341" s="6">
        <v>163</v>
      </c>
      <c r="I1341" s="6" t="s">
        <v>97</v>
      </c>
      <c r="J1341" s="6" t="s">
        <v>97</v>
      </c>
      <c r="K1341" s="6" t="s">
        <v>681</v>
      </c>
      <c r="L1341" s="6" t="s">
        <v>99</v>
      </c>
      <c r="M1341" s="6" t="s">
        <v>99</v>
      </c>
      <c r="N1341" s="6" t="s">
        <v>683</v>
      </c>
    </row>
    <row r="1342" spans="4:14">
      <c r="D1342" t="str">
        <f>VLOOKUP(E1342,地名表!N:O,2,FALSE)</f>
        <v>1号道路</v>
      </c>
      <c r="E1342" s="6">
        <v>111</v>
      </c>
      <c r="F1342" s="6">
        <v>162</v>
      </c>
      <c r="G1342" s="6">
        <v>162</v>
      </c>
      <c r="H1342" s="6">
        <v>19</v>
      </c>
      <c r="I1342" s="6" t="s">
        <v>678</v>
      </c>
      <c r="J1342" s="6" t="s">
        <v>678</v>
      </c>
      <c r="K1342" s="6" t="s">
        <v>108</v>
      </c>
      <c r="L1342" s="6" t="s">
        <v>680</v>
      </c>
      <c r="M1342" s="6" t="s">
        <v>680</v>
      </c>
      <c r="N1342" s="6" t="s">
        <v>110</v>
      </c>
    </row>
    <row r="1343" spans="4:14">
      <c r="D1343" t="str">
        <f>VLOOKUP(E1343,地名表!N:O,2,FALSE)</f>
        <v>1号道路</v>
      </c>
      <c r="E1343" s="6">
        <v>111</v>
      </c>
      <c r="F1343" s="6">
        <v>16</v>
      </c>
      <c r="G1343" s="6">
        <v>16</v>
      </c>
      <c r="H1343" s="6">
        <v>163</v>
      </c>
      <c r="I1343" s="6" t="s">
        <v>97</v>
      </c>
      <c r="J1343" s="6" t="s">
        <v>97</v>
      </c>
      <c r="K1343" s="6" t="s">
        <v>681</v>
      </c>
      <c r="L1343" s="6" t="s">
        <v>99</v>
      </c>
      <c r="M1343" s="6" t="s">
        <v>99</v>
      </c>
      <c r="N1343" s="6" t="s">
        <v>683</v>
      </c>
    </row>
    <row r="1344" spans="4:14">
      <c r="D1344" t="str">
        <f>VLOOKUP(E1344,地名表!N:O,2,FALSE)</f>
        <v>1号道路</v>
      </c>
      <c r="E1344" s="6">
        <v>111</v>
      </c>
      <c r="F1344" s="6">
        <v>162</v>
      </c>
      <c r="G1344" s="6">
        <v>162</v>
      </c>
      <c r="H1344" s="6">
        <v>19</v>
      </c>
      <c r="I1344" s="6" t="s">
        <v>678</v>
      </c>
      <c r="J1344" s="6" t="s">
        <v>678</v>
      </c>
      <c r="K1344" s="6" t="s">
        <v>108</v>
      </c>
      <c r="L1344" s="6" t="s">
        <v>680</v>
      </c>
      <c r="M1344" s="6" t="s">
        <v>680</v>
      </c>
      <c r="N1344" s="6" t="s">
        <v>110</v>
      </c>
    </row>
    <row r="1345" spans="4:14">
      <c r="D1345" t="str">
        <f>VLOOKUP(E1345,地名表!N:O,2,FALSE)</f>
        <v>1号道路</v>
      </c>
      <c r="E1345" s="6">
        <v>111</v>
      </c>
      <c r="F1345" s="6">
        <v>16</v>
      </c>
      <c r="G1345" s="6">
        <v>16</v>
      </c>
      <c r="H1345" s="6">
        <v>163</v>
      </c>
      <c r="I1345" s="6" t="s">
        <v>97</v>
      </c>
      <c r="J1345" s="6" t="s">
        <v>97</v>
      </c>
      <c r="K1345" s="6" t="s">
        <v>681</v>
      </c>
      <c r="L1345" s="6" t="s">
        <v>99</v>
      </c>
      <c r="M1345" s="6" t="s">
        <v>99</v>
      </c>
      <c r="N1345" s="6" t="s">
        <v>683</v>
      </c>
    </row>
    <row r="1346" spans="4:14">
      <c r="D1346" t="str">
        <f>VLOOKUP(E1346,地名表!N:O,2,FALSE)</f>
        <v>2号道路</v>
      </c>
      <c r="E1346" s="6">
        <v>112</v>
      </c>
      <c r="F1346" s="6">
        <v>267</v>
      </c>
      <c r="G1346" s="6">
        <v>267</v>
      </c>
      <c r="H1346" s="6">
        <v>163</v>
      </c>
      <c r="I1346" s="6" t="s">
        <v>1030</v>
      </c>
      <c r="J1346" s="6" t="s">
        <v>1030</v>
      </c>
      <c r="K1346" s="6" t="s">
        <v>681</v>
      </c>
      <c r="L1346" s="6" t="s">
        <v>1032</v>
      </c>
      <c r="M1346" s="6" t="s">
        <v>1032</v>
      </c>
      <c r="N1346" s="6" t="s">
        <v>683</v>
      </c>
    </row>
    <row r="1347" spans="4:14">
      <c r="D1347" t="str">
        <f>VLOOKUP(E1347,地名表!N:O,2,FALSE)</f>
        <v>2号道路</v>
      </c>
      <c r="E1347" s="6">
        <v>112</v>
      </c>
      <c r="F1347" s="6">
        <v>402</v>
      </c>
      <c r="G1347" s="6">
        <v>402</v>
      </c>
      <c r="H1347" s="6">
        <v>163</v>
      </c>
      <c r="I1347" s="6" t="s">
        <v>1482</v>
      </c>
      <c r="J1347" s="6" t="s">
        <v>1482</v>
      </c>
      <c r="K1347" s="6" t="s">
        <v>681</v>
      </c>
      <c r="L1347" s="6" t="s">
        <v>1484</v>
      </c>
      <c r="M1347" s="6" t="s">
        <v>1484</v>
      </c>
      <c r="N1347" s="6" t="s">
        <v>683</v>
      </c>
    </row>
    <row r="1348" spans="4:14">
      <c r="D1348" t="str">
        <f>VLOOKUP(E1348,地名表!N:O,2,FALSE)</f>
        <v>2号道路</v>
      </c>
      <c r="E1348" s="6">
        <v>112</v>
      </c>
      <c r="F1348" s="6">
        <v>414</v>
      </c>
      <c r="G1348" s="6">
        <v>13</v>
      </c>
      <c r="H1348" s="6">
        <v>269</v>
      </c>
      <c r="I1348" s="6" t="s">
        <v>1518</v>
      </c>
      <c r="J1348" s="6" t="s">
        <v>85</v>
      </c>
      <c r="K1348" s="6" t="s">
        <v>1036</v>
      </c>
      <c r="L1348" s="6" t="s">
        <v>1520</v>
      </c>
      <c r="M1348" s="6" t="s">
        <v>1520</v>
      </c>
      <c r="N1348" s="6" t="s">
        <v>1038</v>
      </c>
    </row>
    <row r="1349" spans="4:14">
      <c r="D1349" t="str">
        <f>VLOOKUP(E1349,地名表!N:O,2,FALSE)</f>
        <v>2号道路</v>
      </c>
      <c r="E1349" s="6">
        <v>112</v>
      </c>
      <c r="F1349" s="6">
        <v>12</v>
      </c>
      <c r="G1349" s="6">
        <v>12</v>
      </c>
      <c r="H1349" s="6">
        <v>12</v>
      </c>
      <c r="I1349" s="6" t="s">
        <v>78</v>
      </c>
      <c r="J1349" s="6" t="s">
        <v>78</v>
      </c>
      <c r="K1349" s="6" t="s">
        <v>78</v>
      </c>
      <c r="L1349" s="6" t="s">
        <v>80</v>
      </c>
      <c r="M1349" s="6" t="s">
        <v>80</v>
      </c>
      <c r="N1349" s="6" t="s">
        <v>80</v>
      </c>
    </row>
    <row r="1350" spans="4:14">
      <c r="D1350" t="str">
        <f>VLOOKUP(E1350,地名表!N:O,2,FALSE)</f>
        <v>2号道路</v>
      </c>
      <c r="E1350" s="6">
        <v>112</v>
      </c>
      <c r="F1350" s="6">
        <v>22</v>
      </c>
      <c r="G1350" s="6">
        <v>22</v>
      </c>
      <c r="H1350" s="6">
        <v>413</v>
      </c>
      <c r="I1350" s="6" t="s">
        <v>122</v>
      </c>
      <c r="J1350" s="6" t="s">
        <v>122</v>
      </c>
      <c r="K1350" s="6" t="s">
        <v>1515</v>
      </c>
      <c r="L1350" s="6" t="s">
        <v>124</v>
      </c>
      <c r="M1350" s="6" t="s">
        <v>124</v>
      </c>
      <c r="N1350" s="6" t="s">
        <v>1517</v>
      </c>
    </row>
    <row r="1351" spans="4:14">
      <c r="D1351" t="str">
        <f>VLOOKUP(E1351,地名表!N:O,2,FALSE)</f>
        <v>2号道路</v>
      </c>
      <c r="E1351" s="6">
        <v>112</v>
      </c>
      <c r="F1351" s="6">
        <v>15</v>
      </c>
      <c r="G1351" s="6">
        <v>15</v>
      </c>
      <c r="H1351" s="6">
        <v>15</v>
      </c>
      <c r="I1351" s="6" t="s">
        <v>91</v>
      </c>
      <c r="J1351" s="6" t="s">
        <v>91</v>
      </c>
      <c r="K1351" s="6" t="s">
        <v>91</v>
      </c>
      <c r="L1351" s="6" t="s">
        <v>93</v>
      </c>
      <c r="M1351" s="6" t="s">
        <v>93</v>
      </c>
      <c r="N1351" s="6" t="s">
        <v>93</v>
      </c>
    </row>
    <row r="1352" spans="4:14">
      <c r="D1352" t="str">
        <f>VLOOKUP(E1352,地名表!N:O,2,FALSE)</f>
        <v>2号道路</v>
      </c>
      <c r="E1352" s="6">
        <v>112</v>
      </c>
      <c r="F1352" s="6">
        <v>193</v>
      </c>
      <c r="G1352" s="6">
        <v>193</v>
      </c>
      <c r="H1352" s="6">
        <v>168</v>
      </c>
      <c r="I1352" s="6" t="s">
        <v>779</v>
      </c>
      <c r="J1352" s="6" t="s">
        <v>779</v>
      </c>
      <c r="K1352" s="6" t="s">
        <v>696</v>
      </c>
      <c r="L1352" s="6" t="s">
        <v>781</v>
      </c>
      <c r="M1352" s="6" t="s">
        <v>781</v>
      </c>
      <c r="N1352" s="6" t="s">
        <v>698</v>
      </c>
    </row>
    <row r="1353" spans="4:14">
      <c r="D1353" t="str">
        <f>VLOOKUP(E1353,地名表!N:O,2,FALSE)</f>
        <v>2号道路</v>
      </c>
      <c r="E1353" s="6">
        <v>112</v>
      </c>
      <c r="F1353" s="6">
        <v>15</v>
      </c>
      <c r="G1353" s="6">
        <v>414</v>
      </c>
      <c r="H1353" s="6">
        <v>164</v>
      </c>
      <c r="I1353" s="6" t="s">
        <v>91</v>
      </c>
      <c r="J1353" s="6" t="s">
        <v>1518</v>
      </c>
      <c r="K1353" s="6" t="s">
        <v>684</v>
      </c>
      <c r="L1353" s="6" t="s">
        <v>93</v>
      </c>
      <c r="M1353" s="6" t="s">
        <v>93</v>
      </c>
      <c r="N1353" s="6" t="s">
        <v>686</v>
      </c>
    </row>
    <row r="1354" spans="4:14">
      <c r="D1354" t="str">
        <f>VLOOKUP(E1354,地名表!N:O,2,FALSE)</f>
        <v>2号道路</v>
      </c>
      <c r="E1354" s="6">
        <v>112</v>
      </c>
      <c r="F1354" s="6">
        <v>166</v>
      </c>
      <c r="G1354" s="6">
        <v>17</v>
      </c>
      <c r="H1354" s="6">
        <v>168</v>
      </c>
      <c r="I1354" s="6" t="s">
        <v>690</v>
      </c>
      <c r="J1354" s="6" t="s">
        <v>102</v>
      </c>
      <c r="K1354" s="6" t="s">
        <v>696</v>
      </c>
      <c r="L1354" s="6" t="s">
        <v>692</v>
      </c>
      <c r="M1354" s="6" t="s">
        <v>692</v>
      </c>
      <c r="N1354" s="6" t="s">
        <v>698</v>
      </c>
    </row>
    <row r="1355" spans="4:14">
      <c r="D1355" t="str">
        <f>VLOOKUP(E1355,地名表!N:O,2,FALSE)</f>
        <v>2号道路</v>
      </c>
      <c r="E1355" s="6">
        <v>112</v>
      </c>
      <c r="F1355" s="6">
        <v>166</v>
      </c>
      <c r="G1355" s="6">
        <v>414</v>
      </c>
      <c r="H1355" s="6">
        <v>15</v>
      </c>
      <c r="I1355" s="6" t="s">
        <v>690</v>
      </c>
      <c r="J1355" s="6" t="s">
        <v>1518</v>
      </c>
      <c r="K1355" s="6" t="s">
        <v>91</v>
      </c>
      <c r="L1355" s="6" t="s">
        <v>692</v>
      </c>
      <c r="M1355" s="6" t="s">
        <v>692</v>
      </c>
      <c r="N1355" s="6" t="s">
        <v>93</v>
      </c>
    </row>
    <row r="1356" spans="4:14">
      <c r="D1356" t="str">
        <f>VLOOKUP(E1356,地名表!N:O,2,FALSE)</f>
        <v>2号道路</v>
      </c>
      <c r="E1356" s="6">
        <v>112</v>
      </c>
      <c r="F1356" s="6">
        <v>166</v>
      </c>
      <c r="G1356" s="6">
        <v>17</v>
      </c>
      <c r="H1356" s="6">
        <v>193</v>
      </c>
      <c r="I1356" s="6" t="s">
        <v>690</v>
      </c>
      <c r="J1356" s="6" t="s">
        <v>102</v>
      </c>
      <c r="K1356" s="6" t="s">
        <v>779</v>
      </c>
      <c r="L1356" s="6" t="s">
        <v>692</v>
      </c>
      <c r="M1356" s="6" t="s">
        <v>692</v>
      </c>
      <c r="N1356" s="6" t="s">
        <v>781</v>
      </c>
    </row>
    <row r="1357" spans="4:14">
      <c r="D1357" t="str">
        <f>VLOOKUP(E1357,地名表!N:O,2,FALSE)</f>
        <v>2号道路</v>
      </c>
      <c r="E1357" s="6">
        <v>112</v>
      </c>
      <c r="F1357" s="6">
        <v>414</v>
      </c>
      <c r="G1357" s="6">
        <v>414</v>
      </c>
      <c r="H1357" s="6">
        <v>413</v>
      </c>
      <c r="I1357" s="6" t="s">
        <v>1518</v>
      </c>
      <c r="J1357" s="6" t="s">
        <v>1518</v>
      </c>
      <c r="K1357" s="6" t="s">
        <v>1515</v>
      </c>
      <c r="L1357" s="6" t="s">
        <v>1520</v>
      </c>
      <c r="M1357" s="6" t="s">
        <v>1520</v>
      </c>
      <c r="N1357" s="6" t="s">
        <v>1517</v>
      </c>
    </row>
    <row r="1358" spans="4:14">
      <c r="D1358" t="str">
        <f>VLOOKUP(E1358,地名表!N:O,2,FALSE)</f>
        <v>3号道路</v>
      </c>
      <c r="E1358" s="6">
        <v>113</v>
      </c>
      <c r="F1358" s="6">
        <v>294</v>
      </c>
      <c r="G1358" s="6">
        <v>294</v>
      </c>
      <c r="H1358" s="6">
        <v>294</v>
      </c>
      <c r="I1358" s="6" t="s">
        <v>1118</v>
      </c>
      <c r="J1358" s="6" t="s">
        <v>1118</v>
      </c>
      <c r="K1358" s="6" t="s">
        <v>1118</v>
      </c>
      <c r="L1358" s="6" t="s">
        <v>1120</v>
      </c>
      <c r="M1358" s="6" t="s">
        <v>1120</v>
      </c>
      <c r="N1358" s="6" t="s">
        <v>1120</v>
      </c>
    </row>
    <row r="1359" spans="4:14">
      <c r="D1359" t="str">
        <f>VLOOKUP(E1359,地名表!N:O,2,FALSE)</f>
        <v>3号道路</v>
      </c>
      <c r="E1359" s="6">
        <v>113</v>
      </c>
      <c r="F1359" s="6">
        <v>39</v>
      </c>
      <c r="G1359" s="6">
        <v>39</v>
      </c>
      <c r="H1359" s="6">
        <v>39</v>
      </c>
      <c r="I1359" s="6" t="s">
        <v>195</v>
      </c>
      <c r="J1359" s="6" t="s">
        <v>195</v>
      </c>
      <c r="K1359" s="6" t="s">
        <v>195</v>
      </c>
      <c r="L1359" s="6" t="s">
        <v>197</v>
      </c>
      <c r="M1359" s="6" t="s">
        <v>197</v>
      </c>
      <c r="N1359" s="6" t="s">
        <v>197</v>
      </c>
    </row>
    <row r="1360" spans="4:14">
      <c r="D1360" t="str">
        <f>VLOOKUP(E1360,地名表!N:O,2,FALSE)</f>
        <v>3号道路</v>
      </c>
      <c r="E1360" s="6">
        <v>113</v>
      </c>
      <c r="F1360" s="6">
        <v>294</v>
      </c>
      <c r="G1360" s="6">
        <v>294</v>
      </c>
      <c r="H1360" s="6">
        <v>294</v>
      </c>
      <c r="I1360" s="6" t="s">
        <v>1118</v>
      </c>
      <c r="J1360" s="6" t="s">
        <v>1118</v>
      </c>
      <c r="K1360" s="6" t="s">
        <v>1118</v>
      </c>
      <c r="L1360" s="6" t="s">
        <v>1120</v>
      </c>
      <c r="M1360" s="6" t="s">
        <v>1120</v>
      </c>
      <c r="N1360" s="6" t="s">
        <v>1120</v>
      </c>
    </row>
    <row r="1361" spans="4:14">
      <c r="D1361" t="str">
        <f>VLOOKUP(E1361,地名表!N:O,2,FALSE)</f>
        <v>3号道路</v>
      </c>
      <c r="E1361" s="6">
        <v>113</v>
      </c>
      <c r="F1361" s="6">
        <v>190</v>
      </c>
      <c r="G1361" s="6">
        <v>190</v>
      </c>
      <c r="H1361" s="6">
        <v>190</v>
      </c>
      <c r="I1361" s="6" t="s">
        <v>769</v>
      </c>
      <c r="J1361" s="6" t="s">
        <v>769</v>
      </c>
      <c r="K1361" s="6" t="s">
        <v>769</v>
      </c>
      <c r="L1361" s="6" t="s">
        <v>771</v>
      </c>
      <c r="M1361" s="6" t="s">
        <v>771</v>
      </c>
      <c r="N1361" s="6" t="s">
        <v>771</v>
      </c>
    </row>
    <row r="1362" spans="4:14">
      <c r="D1362" t="str">
        <f>VLOOKUP(E1362,地名表!N:O,2,FALSE)</f>
        <v>3号道路</v>
      </c>
      <c r="E1362" s="6">
        <v>113</v>
      </c>
      <c r="F1362" s="6">
        <v>108</v>
      </c>
      <c r="G1362" s="6">
        <v>108</v>
      </c>
      <c r="H1362" s="6">
        <v>108</v>
      </c>
      <c r="I1362" s="6" t="s">
        <v>474</v>
      </c>
      <c r="J1362" s="6" t="s">
        <v>474</v>
      </c>
      <c r="K1362" s="6" t="s">
        <v>474</v>
      </c>
      <c r="L1362" s="6" t="s">
        <v>476</v>
      </c>
      <c r="M1362" s="6" t="s">
        <v>476</v>
      </c>
      <c r="N1362" s="6" t="s">
        <v>476</v>
      </c>
    </row>
    <row r="1363" spans="4:14">
      <c r="D1363" t="str">
        <f>VLOOKUP(E1363,地名表!N:O,2,FALSE)</f>
        <v>3号道路</v>
      </c>
      <c r="E1363" s="6">
        <v>113</v>
      </c>
      <c r="F1363" s="6">
        <v>115</v>
      </c>
      <c r="G1363" s="6">
        <v>115</v>
      </c>
      <c r="H1363" s="6">
        <v>115</v>
      </c>
      <c r="I1363" s="6" t="s">
        <v>502</v>
      </c>
      <c r="J1363" s="6" t="s">
        <v>502</v>
      </c>
      <c r="K1363" s="6" t="s">
        <v>502</v>
      </c>
      <c r="L1363" s="6" t="s">
        <v>504</v>
      </c>
      <c r="M1363" s="6" t="s">
        <v>504</v>
      </c>
      <c r="N1363" s="6" t="s">
        <v>504</v>
      </c>
    </row>
    <row r="1364" spans="4:14">
      <c r="D1364" t="str">
        <f>VLOOKUP(E1364,地名表!N:O,2,FALSE)</f>
        <v>3号道路</v>
      </c>
      <c r="E1364" s="6">
        <v>113</v>
      </c>
      <c r="F1364" s="6">
        <v>209</v>
      </c>
      <c r="G1364" s="6">
        <v>209</v>
      </c>
      <c r="H1364" s="6">
        <v>209</v>
      </c>
      <c r="I1364" s="6" t="s">
        <v>836</v>
      </c>
      <c r="J1364" s="6" t="s">
        <v>836</v>
      </c>
      <c r="K1364" s="6" t="s">
        <v>836</v>
      </c>
      <c r="L1364" s="6" t="s">
        <v>838</v>
      </c>
      <c r="M1364" s="6" t="s">
        <v>838</v>
      </c>
      <c r="N1364" s="6" t="s">
        <v>838</v>
      </c>
    </row>
    <row r="1365" spans="4:14">
      <c r="D1365" t="str">
        <f>VLOOKUP(E1365,地名表!N:O,2,FALSE)</f>
        <v>3号道路</v>
      </c>
      <c r="E1365" s="6">
        <v>113</v>
      </c>
      <c r="F1365" s="6">
        <v>209</v>
      </c>
      <c r="G1365" s="6">
        <v>209</v>
      </c>
      <c r="H1365" s="6">
        <v>209</v>
      </c>
      <c r="I1365" s="6" t="s">
        <v>836</v>
      </c>
      <c r="J1365" s="6" t="s">
        <v>836</v>
      </c>
      <c r="K1365" s="6" t="s">
        <v>836</v>
      </c>
      <c r="L1365" s="6" t="s">
        <v>838</v>
      </c>
      <c r="M1365" s="6" t="s">
        <v>838</v>
      </c>
      <c r="N1365" s="6" t="s">
        <v>838</v>
      </c>
    </row>
    <row r="1366" spans="4:14">
      <c r="D1366" t="str">
        <f>VLOOKUP(E1366,地名表!N:O,2,FALSE)</f>
        <v>3号道路</v>
      </c>
      <c r="E1366" s="6">
        <v>113</v>
      </c>
      <c r="F1366" s="6">
        <v>24</v>
      </c>
      <c r="G1366" s="6">
        <v>24</v>
      </c>
      <c r="H1366" s="6">
        <v>24</v>
      </c>
      <c r="I1366" s="6" t="s">
        <v>129</v>
      </c>
      <c r="J1366" s="6" t="s">
        <v>129</v>
      </c>
      <c r="K1366" s="6" t="s">
        <v>129</v>
      </c>
      <c r="L1366" s="6" t="s">
        <v>131</v>
      </c>
      <c r="M1366" s="6" t="s">
        <v>131</v>
      </c>
      <c r="N1366" s="6" t="s">
        <v>131</v>
      </c>
    </row>
    <row r="1367" spans="4:14">
      <c r="D1367" t="str">
        <f>VLOOKUP(E1367,地名表!N:O,2,FALSE)</f>
        <v>3号道路</v>
      </c>
      <c r="E1367" s="6">
        <v>113</v>
      </c>
      <c r="F1367" s="6">
        <v>210</v>
      </c>
      <c r="G1367" s="6">
        <v>210</v>
      </c>
      <c r="H1367" s="6">
        <v>210</v>
      </c>
      <c r="I1367" s="6" t="s">
        <v>839</v>
      </c>
      <c r="J1367" s="6" t="s">
        <v>839</v>
      </c>
      <c r="K1367" s="6" t="s">
        <v>839</v>
      </c>
      <c r="L1367" s="6" t="s">
        <v>841</v>
      </c>
      <c r="M1367" s="6" t="s">
        <v>841</v>
      </c>
      <c r="N1367" s="6" t="s">
        <v>841</v>
      </c>
    </row>
    <row r="1368" spans="4:14">
      <c r="D1368" t="str">
        <f>VLOOKUP(E1368,地名表!N:O,2,FALSE)</f>
        <v>3号道路</v>
      </c>
      <c r="E1368" s="6">
        <v>113</v>
      </c>
      <c r="F1368" s="6">
        <v>24</v>
      </c>
      <c r="G1368" s="6">
        <v>24</v>
      </c>
      <c r="H1368" s="6">
        <v>24</v>
      </c>
      <c r="I1368" s="6" t="s">
        <v>129</v>
      </c>
      <c r="J1368" s="6" t="s">
        <v>129</v>
      </c>
      <c r="K1368" s="6" t="s">
        <v>129</v>
      </c>
      <c r="L1368" s="6" t="s">
        <v>131</v>
      </c>
      <c r="M1368" s="6" t="s">
        <v>131</v>
      </c>
      <c r="N1368" s="6" t="s">
        <v>131</v>
      </c>
    </row>
    <row r="1369" spans="4:14">
      <c r="D1369" t="str">
        <f>VLOOKUP(E1369,地名表!N:O,2,FALSE)</f>
        <v>3号道路</v>
      </c>
      <c r="E1369" s="6">
        <v>113</v>
      </c>
      <c r="F1369" s="6">
        <v>40</v>
      </c>
      <c r="G1369" s="6">
        <v>40</v>
      </c>
      <c r="H1369" s="6">
        <v>40</v>
      </c>
      <c r="I1369" s="6" t="s">
        <v>199</v>
      </c>
      <c r="J1369" s="6" t="s">
        <v>199</v>
      </c>
      <c r="K1369" s="6" t="s">
        <v>199</v>
      </c>
      <c r="L1369" s="6" t="s">
        <v>201</v>
      </c>
      <c r="M1369" s="6" t="s">
        <v>201</v>
      </c>
      <c r="N1369" s="6" t="s">
        <v>201</v>
      </c>
    </row>
    <row r="1370" spans="4:14">
      <c r="D1370" t="str">
        <f>VLOOKUP(E1370,地名表!N:O,2,FALSE)</f>
        <v>4号道路</v>
      </c>
      <c r="E1370" s="6">
        <v>114</v>
      </c>
      <c r="F1370" s="6">
        <v>294</v>
      </c>
      <c r="G1370" s="6">
        <v>294</v>
      </c>
      <c r="H1370" s="6">
        <v>294</v>
      </c>
      <c r="I1370" s="6" t="s">
        <v>1118</v>
      </c>
      <c r="J1370" s="6" t="s">
        <v>1118</v>
      </c>
      <c r="K1370" s="6" t="s">
        <v>1118</v>
      </c>
      <c r="L1370" s="6" t="s">
        <v>1120</v>
      </c>
      <c r="M1370" s="6" t="s">
        <v>1120</v>
      </c>
      <c r="N1370" s="6" t="s">
        <v>1120</v>
      </c>
    </row>
    <row r="1371" spans="4:14">
      <c r="D1371" t="str">
        <f>VLOOKUP(E1371,地名表!N:O,2,FALSE)</f>
        <v>4号道路</v>
      </c>
      <c r="E1371" s="6">
        <v>114</v>
      </c>
      <c r="F1371" s="6">
        <v>39</v>
      </c>
      <c r="G1371" s="6">
        <v>39</v>
      </c>
      <c r="H1371" s="6">
        <v>39</v>
      </c>
      <c r="I1371" s="6" t="s">
        <v>195</v>
      </c>
      <c r="J1371" s="6" t="s">
        <v>195</v>
      </c>
      <c r="K1371" s="6" t="s">
        <v>195</v>
      </c>
      <c r="L1371" s="6" t="s">
        <v>197</v>
      </c>
      <c r="M1371" s="6" t="s">
        <v>197</v>
      </c>
      <c r="N1371" s="6" t="s">
        <v>197</v>
      </c>
    </row>
    <row r="1372" spans="4:14">
      <c r="D1372" t="str">
        <f>VLOOKUP(E1372,地名表!N:O,2,FALSE)</f>
        <v>4号道路</v>
      </c>
      <c r="E1372" s="6">
        <v>114</v>
      </c>
      <c r="F1372" s="6">
        <v>294</v>
      </c>
      <c r="G1372" s="6">
        <v>294</v>
      </c>
      <c r="H1372" s="6">
        <v>294</v>
      </c>
      <c r="I1372" s="6" t="s">
        <v>1118</v>
      </c>
      <c r="J1372" s="6" t="s">
        <v>1118</v>
      </c>
      <c r="K1372" s="6" t="s">
        <v>1118</v>
      </c>
      <c r="L1372" s="6" t="s">
        <v>1120</v>
      </c>
      <c r="M1372" s="6" t="s">
        <v>1120</v>
      </c>
      <c r="N1372" s="6" t="s">
        <v>1120</v>
      </c>
    </row>
    <row r="1373" spans="4:14">
      <c r="D1373" t="str">
        <f>VLOOKUP(E1373,地名表!N:O,2,FALSE)</f>
        <v>4号道路</v>
      </c>
      <c r="E1373" s="6">
        <v>114</v>
      </c>
      <c r="F1373" s="6">
        <v>209</v>
      </c>
      <c r="G1373" s="6">
        <v>209</v>
      </c>
      <c r="H1373" s="6">
        <v>209</v>
      </c>
      <c r="I1373" s="6" t="s">
        <v>836</v>
      </c>
      <c r="J1373" s="6" t="s">
        <v>836</v>
      </c>
      <c r="K1373" s="6" t="s">
        <v>836</v>
      </c>
      <c r="L1373" s="6" t="s">
        <v>838</v>
      </c>
      <c r="M1373" s="6" t="s">
        <v>838</v>
      </c>
      <c r="N1373" s="6" t="s">
        <v>838</v>
      </c>
    </row>
    <row r="1374" spans="4:14">
      <c r="D1374" t="str">
        <f>VLOOKUP(E1374,地名表!N:O,2,FALSE)</f>
        <v>4号道路</v>
      </c>
      <c r="E1374" s="6">
        <v>114</v>
      </c>
      <c r="F1374" s="6">
        <v>108</v>
      </c>
      <c r="G1374" s="6">
        <v>108</v>
      </c>
      <c r="H1374" s="6">
        <v>108</v>
      </c>
      <c r="I1374" s="6" t="s">
        <v>474</v>
      </c>
      <c r="J1374" s="6" t="s">
        <v>474</v>
      </c>
      <c r="K1374" s="6" t="s">
        <v>474</v>
      </c>
      <c r="L1374" s="6" t="s">
        <v>476</v>
      </c>
      <c r="M1374" s="6" t="s">
        <v>476</v>
      </c>
      <c r="N1374" s="6" t="s">
        <v>476</v>
      </c>
    </row>
    <row r="1375" spans="4:14">
      <c r="D1375" t="str">
        <f>VLOOKUP(E1375,地名表!N:O,2,FALSE)</f>
        <v>4号道路</v>
      </c>
      <c r="E1375" s="6">
        <v>114</v>
      </c>
      <c r="F1375" s="6">
        <v>115</v>
      </c>
      <c r="G1375" s="6">
        <v>115</v>
      </c>
      <c r="H1375" s="6">
        <v>115</v>
      </c>
      <c r="I1375" s="6" t="s">
        <v>502</v>
      </c>
      <c r="J1375" s="6" t="s">
        <v>502</v>
      </c>
      <c r="K1375" s="6" t="s">
        <v>502</v>
      </c>
      <c r="L1375" s="6" t="s">
        <v>504</v>
      </c>
      <c r="M1375" s="6" t="s">
        <v>504</v>
      </c>
      <c r="N1375" s="6" t="s">
        <v>504</v>
      </c>
    </row>
    <row r="1376" spans="4:14">
      <c r="D1376" t="str">
        <f>VLOOKUP(E1376,地名表!N:O,2,FALSE)</f>
        <v>4号道路</v>
      </c>
      <c r="E1376" s="6">
        <v>114</v>
      </c>
      <c r="F1376" s="6">
        <v>39</v>
      </c>
      <c r="G1376" s="6">
        <v>352</v>
      </c>
      <c r="H1376" s="6">
        <v>352</v>
      </c>
      <c r="I1376" s="6" t="s">
        <v>195</v>
      </c>
      <c r="J1376" s="6" t="s">
        <v>1314</v>
      </c>
      <c r="K1376" s="6" t="s">
        <v>1314</v>
      </c>
      <c r="L1376" s="6" t="s">
        <v>197</v>
      </c>
      <c r="M1376" s="6" t="s">
        <v>197</v>
      </c>
      <c r="N1376" s="6" t="s">
        <v>1316</v>
      </c>
    </row>
    <row r="1377" spans="4:14">
      <c r="D1377" t="str">
        <f>VLOOKUP(E1377,地名表!N:O,2,FALSE)</f>
        <v>4号道路</v>
      </c>
      <c r="E1377" s="6">
        <v>114</v>
      </c>
      <c r="F1377" s="6">
        <v>352</v>
      </c>
      <c r="G1377" s="6">
        <v>352</v>
      </c>
      <c r="H1377" s="6">
        <v>352</v>
      </c>
      <c r="I1377" s="6" t="s">
        <v>1314</v>
      </c>
      <c r="J1377" s="6" t="s">
        <v>1314</v>
      </c>
      <c r="K1377" s="6" t="s">
        <v>1314</v>
      </c>
      <c r="L1377" s="6" t="s">
        <v>1316</v>
      </c>
      <c r="M1377" s="6" t="s">
        <v>1316</v>
      </c>
      <c r="N1377" s="6" t="s">
        <v>1316</v>
      </c>
    </row>
    <row r="1378" spans="4:14">
      <c r="D1378" t="str">
        <f>VLOOKUP(E1378,地名表!N:O,2,FALSE)</f>
        <v>4号道路</v>
      </c>
      <c r="E1378" s="6">
        <v>114</v>
      </c>
      <c r="F1378" s="6">
        <v>24</v>
      </c>
      <c r="G1378" s="6">
        <v>24</v>
      </c>
      <c r="H1378" s="6">
        <v>24</v>
      </c>
      <c r="I1378" s="6" t="s">
        <v>129</v>
      </c>
      <c r="J1378" s="6" t="s">
        <v>129</v>
      </c>
      <c r="K1378" s="6" t="s">
        <v>129</v>
      </c>
      <c r="L1378" s="6" t="s">
        <v>131</v>
      </c>
      <c r="M1378" s="6" t="s">
        <v>131</v>
      </c>
      <c r="N1378" s="6" t="s">
        <v>131</v>
      </c>
    </row>
    <row r="1379" spans="4:14">
      <c r="D1379" t="str">
        <f>VLOOKUP(E1379,地名表!N:O,2,FALSE)</f>
        <v>4号道路</v>
      </c>
      <c r="E1379" s="6">
        <v>114</v>
      </c>
      <c r="F1379" s="6">
        <v>210</v>
      </c>
      <c r="G1379" s="6">
        <v>210</v>
      </c>
      <c r="H1379" s="6">
        <v>210</v>
      </c>
      <c r="I1379" s="6" t="s">
        <v>839</v>
      </c>
      <c r="J1379" s="6" t="s">
        <v>839</v>
      </c>
      <c r="K1379" s="6" t="s">
        <v>839</v>
      </c>
      <c r="L1379" s="6" t="s">
        <v>841</v>
      </c>
      <c r="M1379" s="6" t="s">
        <v>841</v>
      </c>
      <c r="N1379" s="6" t="s">
        <v>841</v>
      </c>
    </row>
    <row r="1380" spans="4:14">
      <c r="D1380" t="str">
        <f>VLOOKUP(E1380,地名表!N:O,2,FALSE)</f>
        <v>4号道路</v>
      </c>
      <c r="E1380" s="6">
        <v>114</v>
      </c>
      <c r="F1380" s="6">
        <v>24</v>
      </c>
      <c r="G1380" s="6">
        <v>24</v>
      </c>
      <c r="H1380" s="6">
        <v>24</v>
      </c>
      <c r="I1380" s="6" t="s">
        <v>129</v>
      </c>
      <c r="J1380" s="6" t="s">
        <v>129</v>
      </c>
      <c r="K1380" s="6" t="s">
        <v>129</v>
      </c>
      <c r="L1380" s="6" t="s">
        <v>131</v>
      </c>
      <c r="M1380" s="6" t="s">
        <v>131</v>
      </c>
      <c r="N1380" s="6" t="s">
        <v>131</v>
      </c>
    </row>
    <row r="1381" spans="4:14">
      <c r="D1381" t="str">
        <f>VLOOKUP(E1381,地名表!N:O,2,FALSE)</f>
        <v>4号道路</v>
      </c>
      <c r="E1381" s="6">
        <v>114</v>
      </c>
      <c r="F1381" s="6">
        <v>40</v>
      </c>
      <c r="G1381" s="6">
        <v>40</v>
      </c>
      <c r="H1381" s="6">
        <v>40</v>
      </c>
      <c r="I1381" s="6" t="s">
        <v>199</v>
      </c>
      <c r="J1381" s="6" t="s">
        <v>199</v>
      </c>
      <c r="K1381" s="6" t="s">
        <v>199</v>
      </c>
      <c r="L1381" s="6" t="s">
        <v>201</v>
      </c>
      <c r="M1381" s="6" t="s">
        <v>201</v>
      </c>
      <c r="N1381" s="6" t="s">
        <v>201</v>
      </c>
    </row>
    <row r="1382" spans="4:14">
      <c r="D1382" t="str">
        <f>VLOOKUP(E1382,地名表!N:O,2,FALSE)</f>
        <v>5号道路</v>
      </c>
      <c r="E1382" s="6">
        <v>115</v>
      </c>
      <c r="F1382" s="6">
        <v>16</v>
      </c>
      <c r="G1382" s="6">
        <v>16</v>
      </c>
      <c r="H1382" s="6">
        <v>43</v>
      </c>
      <c r="I1382" s="6" t="s">
        <v>97</v>
      </c>
      <c r="J1382" s="6" t="s">
        <v>97</v>
      </c>
      <c r="K1382" s="6" t="s">
        <v>211</v>
      </c>
      <c r="L1382" s="6" t="s">
        <v>99</v>
      </c>
      <c r="M1382" s="6" t="s">
        <v>99</v>
      </c>
      <c r="N1382" s="6" t="s">
        <v>213</v>
      </c>
    </row>
    <row r="1383" spans="4:14">
      <c r="D1383" t="str">
        <f>VLOOKUP(E1383,地名表!N:O,2,FALSE)</f>
        <v>5号道路</v>
      </c>
      <c r="E1383" s="6">
        <v>115</v>
      </c>
      <c r="F1383" s="6">
        <v>69</v>
      </c>
      <c r="G1383" s="6">
        <v>69</v>
      </c>
      <c r="H1383" s="6">
        <v>52</v>
      </c>
      <c r="I1383" s="6" t="s">
        <v>313</v>
      </c>
      <c r="J1383" s="6" t="s">
        <v>313</v>
      </c>
      <c r="K1383" s="6" t="s">
        <v>246</v>
      </c>
      <c r="L1383" s="6" t="s">
        <v>315</v>
      </c>
      <c r="M1383" s="6" t="s">
        <v>315</v>
      </c>
      <c r="N1383" s="6" t="s">
        <v>248</v>
      </c>
    </row>
    <row r="1384" spans="4:14">
      <c r="D1384" t="str">
        <f>VLOOKUP(E1384,地名表!N:O,2,FALSE)</f>
        <v>5号道路</v>
      </c>
      <c r="E1384" s="6">
        <v>115</v>
      </c>
      <c r="F1384" s="6">
        <v>187</v>
      </c>
      <c r="G1384" s="6">
        <v>187</v>
      </c>
      <c r="H1384" s="6">
        <v>46</v>
      </c>
      <c r="I1384" s="6" t="s">
        <v>760</v>
      </c>
      <c r="J1384" s="6" t="s">
        <v>760</v>
      </c>
      <c r="K1384" s="6" t="s">
        <v>223</v>
      </c>
      <c r="L1384" s="6" t="s">
        <v>762</v>
      </c>
      <c r="M1384" s="6" t="s">
        <v>762</v>
      </c>
      <c r="N1384" s="6" t="s">
        <v>225</v>
      </c>
    </row>
    <row r="1385" spans="4:14">
      <c r="D1385" t="str">
        <f>VLOOKUP(E1385,地名表!N:O,2,FALSE)</f>
        <v>5号道路</v>
      </c>
      <c r="E1385" s="6">
        <v>115</v>
      </c>
      <c r="F1385" s="6">
        <v>70</v>
      </c>
      <c r="G1385" s="6">
        <v>70</v>
      </c>
      <c r="H1385" s="6">
        <v>52</v>
      </c>
      <c r="I1385" s="6" t="s">
        <v>317</v>
      </c>
      <c r="J1385" s="6" t="s">
        <v>317</v>
      </c>
      <c r="K1385" s="6" t="s">
        <v>246</v>
      </c>
      <c r="L1385" s="6" t="s">
        <v>319</v>
      </c>
      <c r="M1385" s="6" t="s">
        <v>319</v>
      </c>
      <c r="N1385" s="6" t="s">
        <v>248</v>
      </c>
    </row>
    <row r="1386" spans="4:14">
      <c r="D1386" t="str">
        <f>VLOOKUP(E1386,地名表!N:O,2,FALSE)</f>
        <v>5号道路</v>
      </c>
      <c r="E1386" s="6">
        <v>115</v>
      </c>
      <c r="F1386" s="6">
        <v>52</v>
      </c>
      <c r="G1386" s="6">
        <v>52</v>
      </c>
      <c r="H1386" s="6">
        <v>69</v>
      </c>
      <c r="I1386" s="6" t="s">
        <v>246</v>
      </c>
      <c r="J1386" s="6" t="s">
        <v>246</v>
      </c>
      <c r="K1386" s="6" t="s">
        <v>313</v>
      </c>
      <c r="L1386" s="6" t="s">
        <v>248</v>
      </c>
      <c r="M1386" s="6" t="s">
        <v>248</v>
      </c>
      <c r="N1386" s="6" t="s">
        <v>315</v>
      </c>
    </row>
    <row r="1387" spans="4:14">
      <c r="D1387" t="str">
        <f>VLOOKUP(E1387,地名表!N:O,2,FALSE)</f>
        <v>5号道路</v>
      </c>
      <c r="E1387" s="6">
        <v>115</v>
      </c>
      <c r="F1387" s="6">
        <v>52</v>
      </c>
      <c r="G1387" s="6">
        <v>52</v>
      </c>
      <c r="H1387" s="6">
        <v>70</v>
      </c>
      <c r="I1387" s="6" t="s">
        <v>246</v>
      </c>
      <c r="J1387" s="6" t="s">
        <v>246</v>
      </c>
      <c r="K1387" s="6" t="s">
        <v>317</v>
      </c>
      <c r="L1387" s="6" t="s">
        <v>248</v>
      </c>
      <c r="M1387" s="6" t="s">
        <v>248</v>
      </c>
      <c r="N1387" s="6" t="s">
        <v>319</v>
      </c>
    </row>
    <row r="1388" spans="4:14">
      <c r="D1388" t="str">
        <f>VLOOKUP(E1388,地名表!N:O,2,FALSE)</f>
        <v>5号道路</v>
      </c>
      <c r="E1388" s="6">
        <v>115</v>
      </c>
      <c r="F1388" s="6">
        <v>17</v>
      </c>
      <c r="G1388" s="6">
        <v>17</v>
      </c>
      <c r="H1388" s="6">
        <v>44</v>
      </c>
      <c r="I1388" s="6" t="s">
        <v>102</v>
      </c>
      <c r="J1388" s="6" t="s">
        <v>102</v>
      </c>
      <c r="K1388" s="6" t="s">
        <v>215</v>
      </c>
      <c r="L1388" s="6" t="s">
        <v>104</v>
      </c>
      <c r="M1388" s="6" t="s">
        <v>104</v>
      </c>
      <c r="N1388" s="6" t="s">
        <v>217</v>
      </c>
    </row>
    <row r="1389" spans="4:14">
      <c r="D1389" t="str">
        <f>VLOOKUP(E1389,地名表!N:O,2,FALSE)</f>
        <v>5号道路</v>
      </c>
      <c r="E1389" s="6">
        <v>115</v>
      </c>
      <c r="F1389" s="6">
        <v>17</v>
      </c>
      <c r="G1389" s="6">
        <v>17</v>
      </c>
      <c r="H1389" s="6">
        <v>44</v>
      </c>
      <c r="I1389" s="6" t="s">
        <v>102</v>
      </c>
      <c r="J1389" s="6" t="s">
        <v>102</v>
      </c>
      <c r="K1389" s="6" t="s">
        <v>215</v>
      </c>
      <c r="L1389" s="6" t="s">
        <v>104</v>
      </c>
      <c r="M1389" s="6" t="s">
        <v>104</v>
      </c>
      <c r="N1389" s="6" t="s">
        <v>217</v>
      </c>
    </row>
    <row r="1390" spans="4:14">
      <c r="D1390" t="str">
        <f>VLOOKUP(E1390,地名表!N:O,2,FALSE)</f>
        <v>5号道路</v>
      </c>
      <c r="E1390" s="6">
        <v>115</v>
      </c>
      <c r="F1390" s="6">
        <v>53</v>
      </c>
      <c r="G1390" s="6">
        <v>53</v>
      </c>
      <c r="H1390" s="6">
        <v>53</v>
      </c>
      <c r="I1390" s="6" t="s">
        <v>252</v>
      </c>
      <c r="J1390" s="6" t="s">
        <v>252</v>
      </c>
      <c r="K1390" s="6" t="s">
        <v>252</v>
      </c>
      <c r="L1390" s="6" t="s">
        <v>254</v>
      </c>
      <c r="M1390" s="6" t="s">
        <v>254</v>
      </c>
      <c r="N1390" s="6" t="s">
        <v>254</v>
      </c>
    </row>
    <row r="1391" spans="4:14">
      <c r="D1391" t="str">
        <f>VLOOKUP(E1391,地名表!N:O,2,FALSE)</f>
        <v>5号道路</v>
      </c>
      <c r="E1391" s="6">
        <v>115</v>
      </c>
      <c r="F1391" s="6">
        <v>18</v>
      </c>
      <c r="G1391" s="6">
        <v>18</v>
      </c>
      <c r="H1391" s="6">
        <v>45</v>
      </c>
      <c r="I1391" s="6" t="s">
        <v>105</v>
      </c>
      <c r="J1391" s="6" t="s">
        <v>105</v>
      </c>
      <c r="K1391" s="6" t="s">
        <v>219</v>
      </c>
      <c r="L1391" s="6" t="s">
        <v>107</v>
      </c>
      <c r="M1391" s="6" t="s">
        <v>107</v>
      </c>
      <c r="N1391" s="6" t="s">
        <v>221</v>
      </c>
    </row>
    <row r="1392" spans="4:14">
      <c r="D1392" t="str">
        <f>VLOOKUP(E1392,地名表!N:O,2,FALSE)</f>
        <v>5号道路</v>
      </c>
      <c r="E1392" s="6">
        <v>115</v>
      </c>
      <c r="F1392" s="6">
        <v>63</v>
      </c>
      <c r="G1392" s="6">
        <v>63</v>
      </c>
      <c r="H1392" s="6">
        <v>63</v>
      </c>
      <c r="I1392" s="6" t="s">
        <v>291</v>
      </c>
      <c r="J1392" s="6" t="s">
        <v>291</v>
      </c>
      <c r="K1392" s="6" t="s">
        <v>291</v>
      </c>
      <c r="L1392" s="6" t="s">
        <v>293</v>
      </c>
      <c r="M1392" s="6" t="s">
        <v>293</v>
      </c>
      <c r="N1392" s="6" t="s">
        <v>293</v>
      </c>
    </row>
    <row r="1393" spans="4:14">
      <c r="D1393" t="str">
        <f>VLOOKUP(E1393,地名表!N:O,2,FALSE)</f>
        <v>5号道路</v>
      </c>
      <c r="E1393" s="6">
        <v>115</v>
      </c>
      <c r="F1393" s="6">
        <v>63</v>
      </c>
      <c r="G1393" s="6">
        <v>63</v>
      </c>
      <c r="H1393" s="6">
        <v>63</v>
      </c>
      <c r="I1393" s="6" t="s">
        <v>291</v>
      </c>
      <c r="J1393" s="6" t="s">
        <v>291</v>
      </c>
      <c r="K1393" s="6" t="s">
        <v>291</v>
      </c>
      <c r="L1393" s="6" t="s">
        <v>293</v>
      </c>
      <c r="M1393" s="6" t="s">
        <v>293</v>
      </c>
      <c r="N1393" s="6" t="s">
        <v>293</v>
      </c>
    </row>
    <row r="1394" spans="4:14">
      <c r="D1394" t="str">
        <f>VLOOKUP(E1394,地名表!N:O,2,FALSE)</f>
        <v>6号道路</v>
      </c>
      <c r="E1394" s="6">
        <v>116</v>
      </c>
      <c r="F1394" s="6">
        <v>16</v>
      </c>
      <c r="G1394" s="6">
        <v>16</v>
      </c>
      <c r="H1394" s="6">
        <v>43</v>
      </c>
      <c r="I1394" s="6" t="s">
        <v>97</v>
      </c>
      <c r="J1394" s="6" t="s">
        <v>97</v>
      </c>
      <c r="K1394" s="6" t="s">
        <v>211</v>
      </c>
      <c r="L1394" s="6" t="s">
        <v>99</v>
      </c>
      <c r="M1394" s="6" t="s">
        <v>99</v>
      </c>
      <c r="N1394" s="6" t="s">
        <v>213</v>
      </c>
    </row>
    <row r="1395" spans="4:14">
      <c r="D1395" t="str">
        <f>VLOOKUP(E1395,地名表!N:O,2,FALSE)</f>
        <v>6号道路</v>
      </c>
      <c r="E1395" s="6">
        <v>116</v>
      </c>
      <c r="F1395" s="6">
        <v>69</v>
      </c>
      <c r="G1395" s="6">
        <v>69</v>
      </c>
      <c r="H1395" s="6">
        <v>52</v>
      </c>
      <c r="I1395" s="6" t="s">
        <v>313</v>
      </c>
      <c r="J1395" s="6" t="s">
        <v>313</v>
      </c>
      <c r="K1395" s="6" t="s">
        <v>246</v>
      </c>
      <c r="L1395" s="6" t="s">
        <v>315</v>
      </c>
      <c r="M1395" s="6" t="s">
        <v>315</v>
      </c>
      <c r="N1395" s="6" t="s">
        <v>248</v>
      </c>
    </row>
    <row r="1396" spans="4:14">
      <c r="D1396" t="str">
        <f>VLOOKUP(E1396,地名表!N:O,2,FALSE)</f>
        <v>6号道路</v>
      </c>
      <c r="E1396" s="6">
        <v>116</v>
      </c>
      <c r="F1396" s="6">
        <v>21</v>
      </c>
      <c r="G1396" s="6">
        <v>21</v>
      </c>
      <c r="H1396" s="6">
        <v>43</v>
      </c>
      <c r="I1396" s="6" t="s">
        <v>118</v>
      </c>
      <c r="J1396" s="6" t="s">
        <v>118</v>
      </c>
      <c r="K1396" s="6" t="s">
        <v>211</v>
      </c>
      <c r="L1396" s="6" t="s">
        <v>120</v>
      </c>
      <c r="M1396" s="6" t="s">
        <v>120</v>
      </c>
      <c r="N1396" s="6" t="s">
        <v>213</v>
      </c>
    </row>
    <row r="1397" spans="4:14">
      <c r="D1397" t="str">
        <f>VLOOKUP(E1397,地名表!N:O,2,FALSE)</f>
        <v>6号道路</v>
      </c>
      <c r="E1397" s="6">
        <v>116</v>
      </c>
      <c r="F1397" s="6">
        <v>70</v>
      </c>
      <c r="G1397" s="6">
        <v>70</v>
      </c>
      <c r="H1397" s="6">
        <v>52</v>
      </c>
      <c r="I1397" s="6" t="s">
        <v>317</v>
      </c>
      <c r="J1397" s="6" t="s">
        <v>317</v>
      </c>
      <c r="K1397" s="6" t="s">
        <v>246</v>
      </c>
      <c r="L1397" s="6" t="s">
        <v>319</v>
      </c>
      <c r="M1397" s="6" t="s">
        <v>319</v>
      </c>
      <c r="N1397" s="6" t="s">
        <v>248</v>
      </c>
    </row>
    <row r="1398" spans="4:14">
      <c r="D1398" t="str">
        <f>VLOOKUP(E1398,地名表!N:O,2,FALSE)</f>
        <v>6号道路</v>
      </c>
      <c r="E1398" s="6">
        <v>116</v>
      </c>
      <c r="F1398" s="6">
        <v>17</v>
      </c>
      <c r="G1398" s="6">
        <v>17</v>
      </c>
      <c r="H1398" s="6">
        <v>69</v>
      </c>
      <c r="I1398" s="6" t="s">
        <v>102</v>
      </c>
      <c r="J1398" s="6" t="s">
        <v>102</v>
      </c>
      <c r="K1398" s="6" t="s">
        <v>313</v>
      </c>
      <c r="L1398" s="6" t="s">
        <v>104</v>
      </c>
      <c r="M1398" s="6" t="s">
        <v>104</v>
      </c>
      <c r="N1398" s="6" t="s">
        <v>315</v>
      </c>
    </row>
    <row r="1399" spans="4:14">
      <c r="D1399" t="str">
        <f>VLOOKUP(E1399,地名表!N:O,2,FALSE)</f>
        <v>6号道路</v>
      </c>
      <c r="E1399" s="6">
        <v>116</v>
      </c>
      <c r="F1399" s="6">
        <v>52</v>
      </c>
      <c r="G1399" s="6">
        <v>52</v>
      </c>
      <c r="H1399" s="6">
        <v>70</v>
      </c>
      <c r="I1399" s="6" t="s">
        <v>246</v>
      </c>
      <c r="J1399" s="6" t="s">
        <v>246</v>
      </c>
      <c r="K1399" s="6" t="s">
        <v>317</v>
      </c>
      <c r="L1399" s="6" t="s">
        <v>248</v>
      </c>
      <c r="M1399" s="6" t="s">
        <v>248</v>
      </c>
      <c r="N1399" s="6" t="s">
        <v>319</v>
      </c>
    </row>
    <row r="1400" spans="4:14">
      <c r="D1400" t="str">
        <f>VLOOKUP(E1400,地名表!N:O,2,FALSE)</f>
        <v>6号道路</v>
      </c>
      <c r="E1400" s="6">
        <v>116</v>
      </c>
      <c r="F1400" s="6">
        <v>81</v>
      </c>
      <c r="G1400" s="6">
        <v>81</v>
      </c>
      <c r="H1400" s="6">
        <v>81</v>
      </c>
      <c r="I1400" s="6" t="s">
        <v>362</v>
      </c>
      <c r="J1400" s="6" t="s">
        <v>362</v>
      </c>
      <c r="K1400" s="6" t="s">
        <v>362</v>
      </c>
      <c r="L1400" s="6" t="s">
        <v>364</v>
      </c>
      <c r="M1400" s="6" t="s">
        <v>364</v>
      </c>
      <c r="N1400" s="6" t="s">
        <v>364</v>
      </c>
    </row>
    <row r="1401" spans="4:14">
      <c r="D1401" t="str">
        <f>VLOOKUP(E1401,地名表!N:O,2,FALSE)</f>
        <v>6号道路</v>
      </c>
      <c r="E1401" s="6">
        <v>116</v>
      </c>
      <c r="F1401" s="6">
        <v>81</v>
      </c>
      <c r="G1401" s="6">
        <v>81</v>
      </c>
      <c r="H1401" s="6">
        <v>81</v>
      </c>
      <c r="I1401" s="6" t="s">
        <v>362</v>
      </c>
      <c r="J1401" s="6" t="s">
        <v>362</v>
      </c>
      <c r="K1401" s="6" t="s">
        <v>362</v>
      </c>
      <c r="L1401" s="6" t="s">
        <v>364</v>
      </c>
      <c r="M1401" s="6" t="s">
        <v>364</v>
      </c>
      <c r="N1401" s="6" t="s">
        <v>364</v>
      </c>
    </row>
    <row r="1402" spans="4:14">
      <c r="D1402" t="str">
        <f>VLOOKUP(E1402,地名表!N:O,2,FALSE)</f>
        <v>6号道路</v>
      </c>
      <c r="E1402" s="6">
        <v>116</v>
      </c>
      <c r="F1402" s="6">
        <v>53</v>
      </c>
      <c r="G1402" s="6">
        <v>53</v>
      </c>
      <c r="H1402" s="6">
        <v>44</v>
      </c>
      <c r="I1402" s="6" t="s">
        <v>252</v>
      </c>
      <c r="J1402" s="6" t="s">
        <v>252</v>
      </c>
      <c r="K1402" s="6" t="s">
        <v>215</v>
      </c>
      <c r="L1402" s="6" t="s">
        <v>254</v>
      </c>
      <c r="M1402" s="6" t="s">
        <v>254</v>
      </c>
      <c r="N1402" s="6" t="s">
        <v>217</v>
      </c>
    </row>
    <row r="1403" spans="4:14">
      <c r="D1403" t="str">
        <f>VLOOKUP(E1403,地名表!N:O,2,FALSE)</f>
        <v>6号道路</v>
      </c>
      <c r="E1403" s="6">
        <v>116</v>
      </c>
      <c r="F1403" s="6">
        <v>18</v>
      </c>
      <c r="G1403" s="6">
        <v>18</v>
      </c>
      <c r="H1403" s="6">
        <v>45</v>
      </c>
      <c r="I1403" s="6" t="s">
        <v>105</v>
      </c>
      <c r="J1403" s="6" t="s">
        <v>105</v>
      </c>
      <c r="K1403" s="6" t="s">
        <v>219</v>
      </c>
      <c r="L1403" s="6" t="s">
        <v>107</v>
      </c>
      <c r="M1403" s="6" t="s">
        <v>107</v>
      </c>
      <c r="N1403" s="6" t="s">
        <v>221</v>
      </c>
    </row>
    <row r="1404" spans="4:14">
      <c r="D1404" t="str">
        <f>VLOOKUP(E1404,地名表!N:O,2,FALSE)</f>
        <v>6号道路</v>
      </c>
      <c r="E1404" s="6">
        <v>116</v>
      </c>
      <c r="F1404" s="6">
        <v>22</v>
      </c>
      <c r="G1404" s="6">
        <v>22</v>
      </c>
      <c r="H1404" s="6">
        <v>63</v>
      </c>
      <c r="I1404" s="6" t="s">
        <v>122</v>
      </c>
      <c r="J1404" s="6" t="s">
        <v>122</v>
      </c>
      <c r="K1404" s="6" t="s">
        <v>291</v>
      </c>
      <c r="L1404" s="6" t="s">
        <v>124</v>
      </c>
      <c r="M1404" s="6" t="s">
        <v>124</v>
      </c>
      <c r="N1404" s="6" t="s">
        <v>293</v>
      </c>
    </row>
    <row r="1405" spans="4:14">
      <c r="D1405" t="str">
        <f>VLOOKUP(E1405,地名表!N:O,2,FALSE)</f>
        <v>6号道路</v>
      </c>
      <c r="E1405" s="6">
        <v>116</v>
      </c>
      <c r="F1405" s="6">
        <v>63</v>
      </c>
      <c r="G1405" s="6">
        <v>63</v>
      </c>
      <c r="H1405" s="6">
        <v>53</v>
      </c>
      <c r="I1405" s="6" t="s">
        <v>291</v>
      </c>
      <c r="J1405" s="6" t="s">
        <v>291</v>
      </c>
      <c r="K1405" s="6" t="s">
        <v>252</v>
      </c>
      <c r="L1405" s="6" t="s">
        <v>293</v>
      </c>
      <c r="M1405" s="6" t="s">
        <v>293</v>
      </c>
      <c r="N1405" s="6" t="s">
        <v>254</v>
      </c>
    </row>
    <row r="1406" spans="4:14">
      <c r="D1406" t="str">
        <f>VLOOKUP(E1406,地名表!N:O,2,FALSE)</f>
        <v>7号道路</v>
      </c>
      <c r="E1406" s="6">
        <v>117</v>
      </c>
      <c r="F1406" s="6">
        <v>52</v>
      </c>
      <c r="G1406" s="6">
        <v>52</v>
      </c>
      <c r="H1406" s="6">
        <v>52</v>
      </c>
      <c r="I1406" s="6" t="s">
        <v>246</v>
      </c>
      <c r="J1406" s="6" t="s">
        <v>246</v>
      </c>
      <c r="K1406" s="6" t="s">
        <v>246</v>
      </c>
      <c r="L1406" s="6" t="s">
        <v>248</v>
      </c>
      <c r="M1406" s="6" t="s">
        <v>248</v>
      </c>
      <c r="N1406" s="6" t="s">
        <v>248</v>
      </c>
    </row>
    <row r="1407" spans="4:14">
      <c r="D1407" t="str">
        <f>VLOOKUP(E1407,地名表!N:O,2,FALSE)</f>
        <v>7号道路</v>
      </c>
      <c r="E1407" s="6">
        <v>117</v>
      </c>
      <c r="F1407" s="6">
        <v>21</v>
      </c>
      <c r="G1407" s="6">
        <v>21</v>
      </c>
      <c r="H1407" s="6">
        <v>198</v>
      </c>
      <c r="I1407" s="6" t="s">
        <v>118</v>
      </c>
      <c r="J1407" s="6" t="s">
        <v>118</v>
      </c>
      <c r="K1407" s="6" t="s">
        <v>798</v>
      </c>
      <c r="L1407" s="6" t="s">
        <v>120</v>
      </c>
      <c r="M1407" s="6" t="s">
        <v>120</v>
      </c>
      <c r="N1407" s="6" t="s">
        <v>800</v>
      </c>
    </row>
    <row r="1408" spans="4:14">
      <c r="D1408" t="str">
        <f>VLOOKUP(E1408,地名表!N:O,2,FALSE)</f>
        <v>7号道路</v>
      </c>
      <c r="E1408" s="6">
        <v>117</v>
      </c>
      <c r="F1408" s="6">
        <v>56</v>
      </c>
      <c r="G1408" s="6">
        <v>56</v>
      </c>
      <c r="H1408" s="6">
        <v>56</v>
      </c>
      <c r="I1408" s="6" t="s">
        <v>264</v>
      </c>
      <c r="J1408" s="6" t="s">
        <v>264</v>
      </c>
      <c r="K1408" s="6" t="s">
        <v>264</v>
      </c>
      <c r="L1408" s="6" t="s">
        <v>266</v>
      </c>
      <c r="M1408" s="6" t="s">
        <v>266</v>
      </c>
      <c r="N1408" s="6" t="s">
        <v>266</v>
      </c>
    </row>
    <row r="1409" spans="4:14">
      <c r="D1409" t="str">
        <f>VLOOKUP(E1409,地名表!N:O,2,FALSE)</f>
        <v>7号道路</v>
      </c>
      <c r="E1409" s="6">
        <v>117</v>
      </c>
      <c r="F1409" s="6">
        <v>58</v>
      </c>
      <c r="G1409" s="6">
        <v>58</v>
      </c>
      <c r="H1409" s="6">
        <v>58</v>
      </c>
      <c r="I1409" s="6" t="s">
        <v>274</v>
      </c>
      <c r="J1409" s="6" t="s">
        <v>274</v>
      </c>
      <c r="K1409" s="6" t="s">
        <v>274</v>
      </c>
      <c r="L1409" s="6" t="s">
        <v>276</v>
      </c>
      <c r="M1409" s="6" t="s">
        <v>276</v>
      </c>
      <c r="N1409" s="6" t="s">
        <v>276</v>
      </c>
    </row>
    <row r="1410" spans="4:14">
      <c r="D1410" t="str">
        <f>VLOOKUP(E1410,地名表!N:O,2,FALSE)</f>
        <v>7号道路</v>
      </c>
      <c r="E1410" s="6">
        <v>117</v>
      </c>
      <c r="F1410" s="6">
        <v>37</v>
      </c>
      <c r="G1410" s="6">
        <v>37</v>
      </c>
      <c r="H1410" s="6">
        <v>37</v>
      </c>
      <c r="I1410" s="6" t="s">
        <v>185</v>
      </c>
      <c r="J1410" s="6" t="s">
        <v>185</v>
      </c>
      <c r="K1410" s="6" t="s">
        <v>185</v>
      </c>
      <c r="L1410" s="6" t="s">
        <v>187</v>
      </c>
      <c r="M1410" s="6" t="s">
        <v>187</v>
      </c>
      <c r="N1410" s="6" t="s">
        <v>187</v>
      </c>
    </row>
    <row r="1411" spans="4:14">
      <c r="D1411" t="str">
        <f>VLOOKUP(E1411,地名表!N:O,2,FALSE)</f>
        <v>7号道路</v>
      </c>
      <c r="E1411" s="6">
        <v>117</v>
      </c>
      <c r="F1411" s="6">
        <v>37</v>
      </c>
      <c r="G1411" s="6">
        <v>37</v>
      </c>
      <c r="H1411" s="6">
        <v>37</v>
      </c>
      <c r="I1411" s="6" t="s">
        <v>185</v>
      </c>
      <c r="J1411" s="6" t="s">
        <v>185</v>
      </c>
      <c r="K1411" s="6" t="s">
        <v>185</v>
      </c>
      <c r="L1411" s="6" t="s">
        <v>187</v>
      </c>
      <c r="M1411" s="6" t="s">
        <v>187</v>
      </c>
      <c r="N1411" s="6" t="s">
        <v>187</v>
      </c>
    </row>
    <row r="1412" spans="4:14">
      <c r="D1412" t="str">
        <f>VLOOKUP(E1412,地名表!N:O,2,FALSE)</f>
        <v>7号道路</v>
      </c>
      <c r="E1412" s="6">
        <v>117</v>
      </c>
      <c r="F1412" s="6">
        <v>228</v>
      </c>
      <c r="G1412" s="6">
        <v>228</v>
      </c>
      <c r="H1412" s="6">
        <v>228</v>
      </c>
      <c r="I1412" s="6" t="s">
        <v>899</v>
      </c>
      <c r="J1412" s="6" t="s">
        <v>899</v>
      </c>
      <c r="K1412" s="6" t="s">
        <v>899</v>
      </c>
      <c r="L1412" s="6" t="s">
        <v>901</v>
      </c>
      <c r="M1412" s="6" t="s">
        <v>901</v>
      </c>
      <c r="N1412" s="6" t="s">
        <v>901</v>
      </c>
    </row>
    <row r="1413" spans="4:14">
      <c r="D1413" t="str">
        <f>VLOOKUP(E1413,地名表!N:O,2,FALSE)</f>
        <v>7号道路</v>
      </c>
      <c r="E1413" s="6">
        <v>117</v>
      </c>
      <c r="F1413" s="6">
        <v>57</v>
      </c>
      <c r="G1413" s="6">
        <v>57</v>
      </c>
      <c r="H1413" s="6">
        <v>228</v>
      </c>
      <c r="I1413" s="6" t="s">
        <v>271</v>
      </c>
      <c r="J1413" s="6" t="s">
        <v>271</v>
      </c>
      <c r="K1413" s="6" t="s">
        <v>899</v>
      </c>
      <c r="L1413" s="6" t="s">
        <v>273</v>
      </c>
      <c r="M1413" s="6" t="s">
        <v>273</v>
      </c>
      <c r="N1413" s="6" t="s">
        <v>901</v>
      </c>
    </row>
    <row r="1414" spans="4:14">
      <c r="D1414" t="str">
        <f>VLOOKUP(E1414,地名表!N:O,2,FALSE)</f>
        <v>7号道路</v>
      </c>
      <c r="E1414" s="6">
        <v>117</v>
      </c>
      <c r="F1414" s="6">
        <v>53</v>
      </c>
      <c r="G1414" s="6">
        <v>53</v>
      </c>
      <c r="H1414" s="6">
        <v>228</v>
      </c>
      <c r="I1414" s="6" t="s">
        <v>252</v>
      </c>
      <c r="J1414" s="6" t="s">
        <v>252</v>
      </c>
      <c r="K1414" s="6" t="s">
        <v>899</v>
      </c>
      <c r="L1414" s="6" t="s">
        <v>254</v>
      </c>
      <c r="M1414" s="6" t="s">
        <v>254</v>
      </c>
      <c r="N1414" s="6" t="s">
        <v>901</v>
      </c>
    </row>
    <row r="1415" spans="4:14">
      <c r="D1415" t="str">
        <f>VLOOKUP(E1415,地名表!N:O,2,FALSE)</f>
        <v>7号道路</v>
      </c>
      <c r="E1415" s="6">
        <v>117</v>
      </c>
      <c r="F1415" s="6">
        <v>58</v>
      </c>
      <c r="G1415" s="6">
        <v>58</v>
      </c>
      <c r="H1415" s="6">
        <v>228</v>
      </c>
      <c r="I1415" s="6" t="s">
        <v>274</v>
      </c>
      <c r="J1415" s="6" t="s">
        <v>274</v>
      </c>
      <c r="K1415" s="6" t="s">
        <v>899</v>
      </c>
      <c r="L1415" s="6" t="s">
        <v>276</v>
      </c>
      <c r="M1415" s="6" t="s">
        <v>276</v>
      </c>
      <c r="N1415" s="6" t="s">
        <v>901</v>
      </c>
    </row>
    <row r="1416" spans="4:14">
      <c r="D1416" t="str">
        <f>VLOOKUP(E1416,地名表!N:O,2,FALSE)</f>
        <v>7号道路</v>
      </c>
      <c r="E1416" s="6">
        <v>117</v>
      </c>
      <c r="F1416" s="6">
        <v>53</v>
      </c>
      <c r="G1416" s="6">
        <v>53</v>
      </c>
      <c r="H1416" s="6">
        <v>57</v>
      </c>
      <c r="I1416" s="6" t="s">
        <v>252</v>
      </c>
      <c r="J1416" s="6" t="s">
        <v>252</v>
      </c>
      <c r="K1416" s="6" t="s">
        <v>271</v>
      </c>
      <c r="L1416" s="6" t="s">
        <v>254</v>
      </c>
      <c r="M1416" s="6" t="s">
        <v>254</v>
      </c>
      <c r="N1416" s="6" t="s">
        <v>273</v>
      </c>
    </row>
    <row r="1417" spans="4:14">
      <c r="D1417" t="str">
        <f>VLOOKUP(E1417,地名表!N:O,2,FALSE)</f>
        <v>7号道路</v>
      </c>
      <c r="E1417" s="6">
        <v>117</v>
      </c>
      <c r="F1417" s="6">
        <v>58</v>
      </c>
      <c r="G1417" s="6">
        <v>58</v>
      </c>
      <c r="H1417" s="6">
        <v>228</v>
      </c>
      <c r="I1417" s="6" t="s">
        <v>274</v>
      </c>
      <c r="J1417" s="6" t="s">
        <v>274</v>
      </c>
      <c r="K1417" s="6" t="s">
        <v>899</v>
      </c>
      <c r="L1417" s="6" t="s">
        <v>276</v>
      </c>
      <c r="M1417" s="6" t="s">
        <v>276</v>
      </c>
      <c r="N1417" s="6" t="s">
        <v>901</v>
      </c>
    </row>
    <row r="1418" spans="4:14">
      <c r="D1418" t="str">
        <f>VLOOKUP(E1418,地名表!N:O,2,FALSE)</f>
        <v>8号道路</v>
      </c>
      <c r="E1418" s="6">
        <v>118</v>
      </c>
      <c r="F1418" s="6">
        <v>52</v>
      </c>
      <c r="G1418" s="6">
        <v>52</v>
      </c>
      <c r="H1418" s="6">
        <v>52</v>
      </c>
      <c r="I1418" s="6" t="s">
        <v>246</v>
      </c>
      <c r="J1418" s="6" t="s">
        <v>246</v>
      </c>
      <c r="K1418" s="6" t="s">
        <v>246</v>
      </c>
      <c r="L1418" s="6" t="s">
        <v>248</v>
      </c>
      <c r="M1418" s="6" t="s">
        <v>248</v>
      </c>
      <c r="N1418" s="6" t="s">
        <v>248</v>
      </c>
    </row>
    <row r="1419" spans="4:14">
      <c r="D1419" t="str">
        <f>VLOOKUP(E1419,地名表!N:O,2,FALSE)</f>
        <v>8号道路</v>
      </c>
      <c r="E1419" s="6">
        <v>118</v>
      </c>
      <c r="F1419" s="6">
        <v>431</v>
      </c>
      <c r="G1419" s="6">
        <v>431</v>
      </c>
      <c r="H1419" s="6">
        <v>93</v>
      </c>
      <c r="I1419" s="6" t="s">
        <v>1577</v>
      </c>
      <c r="J1419" s="6" t="s">
        <v>1577</v>
      </c>
      <c r="K1419" s="6" t="s">
        <v>418</v>
      </c>
      <c r="L1419" s="6" t="s">
        <v>1579</v>
      </c>
      <c r="M1419" s="6" t="s">
        <v>1579</v>
      </c>
      <c r="N1419" s="6" t="s">
        <v>420</v>
      </c>
    </row>
    <row r="1420" spans="4:14">
      <c r="D1420" t="str">
        <f>VLOOKUP(E1420,地名表!N:O,2,FALSE)</f>
        <v>8号道路</v>
      </c>
      <c r="E1420" s="6">
        <v>118</v>
      </c>
      <c r="F1420" s="6">
        <v>427</v>
      </c>
      <c r="G1420" s="6">
        <v>427</v>
      </c>
      <c r="H1420" s="6">
        <v>427</v>
      </c>
      <c r="I1420" s="6" t="s">
        <v>1563</v>
      </c>
      <c r="J1420" s="6" t="s">
        <v>1563</v>
      </c>
      <c r="K1420" s="6" t="s">
        <v>1563</v>
      </c>
      <c r="L1420" s="6" t="s">
        <v>1565</v>
      </c>
      <c r="M1420" s="6" t="s">
        <v>1565</v>
      </c>
      <c r="N1420" s="6" t="s">
        <v>1565</v>
      </c>
    </row>
    <row r="1421" spans="4:14">
      <c r="D1421" t="str">
        <f>VLOOKUP(E1421,地名表!N:O,2,FALSE)</f>
        <v>8号道路</v>
      </c>
      <c r="E1421" s="6">
        <v>118</v>
      </c>
      <c r="F1421" s="6">
        <v>53</v>
      </c>
      <c r="G1421" s="6">
        <v>17</v>
      </c>
      <c r="H1421" s="6">
        <v>93</v>
      </c>
      <c r="I1421" s="6" t="s">
        <v>252</v>
      </c>
      <c r="J1421" s="6" t="s">
        <v>102</v>
      </c>
      <c r="K1421" s="6" t="s">
        <v>418</v>
      </c>
      <c r="L1421" s="6" t="s">
        <v>254</v>
      </c>
      <c r="M1421" s="6" t="s">
        <v>254</v>
      </c>
      <c r="N1421" s="6" t="s">
        <v>420</v>
      </c>
    </row>
    <row r="1422" spans="4:14">
      <c r="D1422" t="str">
        <f>VLOOKUP(E1422,地名表!N:O,2,FALSE)</f>
        <v>8号道路</v>
      </c>
      <c r="E1422" s="6">
        <v>118</v>
      </c>
      <c r="F1422" s="6">
        <v>63</v>
      </c>
      <c r="G1422" s="6">
        <v>53</v>
      </c>
      <c r="H1422" s="6">
        <v>431</v>
      </c>
      <c r="I1422" s="6" t="s">
        <v>291</v>
      </c>
      <c r="J1422" s="6" t="s">
        <v>252</v>
      </c>
      <c r="K1422" s="6" t="s">
        <v>1577</v>
      </c>
      <c r="L1422" s="6" t="s">
        <v>293</v>
      </c>
      <c r="M1422" s="6" t="s">
        <v>293</v>
      </c>
      <c r="N1422" s="6" t="s">
        <v>1579</v>
      </c>
    </row>
    <row r="1423" spans="4:14">
      <c r="D1423" t="str">
        <f>VLOOKUP(E1423,地名表!N:O,2,FALSE)</f>
        <v>8号道路</v>
      </c>
      <c r="E1423" s="6">
        <v>118</v>
      </c>
      <c r="F1423" s="6">
        <v>441</v>
      </c>
      <c r="G1423" s="6">
        <v>441</v>
      </c>
      <c r="H1423" s="6">
        <v>441</v>
      </c>
      <c r="I1423" s="6" t="s">
        <v>1609</v>
      </c>
      <c r="J1423" s="6" t="s">
        <v>1609</v>
      </c>
      <c r="K1423" s="6" t="s">
        <v>1609</v>
      </c>
      <c r="L1423" s="6" t="s">
        <v>1611</v>
      </c>
      <c r="M1423" s="6" t="s">
        <v>1611</v>
      </c>
      <c r="N1423" s="6" t="s">
        <v>1611</v>
      </c>
    </row>
    <row r="1424" spans="4:14">
      <c r="D1424" t="str">
        <f>VLOOKUP(E1424,地名表!N:O,2,FALSE)</f>
        <v>8号道路</v>
      </c>
      <c r="E1424" s="6">
        <v>118</v>
      </c>
      <c r="F1424" s="6">
        <v>37</v>
      </c>
      <c r="G1424" s="6">
        <v>37</v>
      </c>
      <c r="H1424" s="6">
        <v>164</v>
      </c>
      <c r="I1424" s="6" t="s">
        <v>185</v>
      </c>
      <c r="J1424" s="6" t="s">
        <v>185</v>
      </c>
      <c r="K1424" s="6" t="s">
        <v>684</v>
      </c>
      <c r="L1424" s="6" t="s">
        <v>187</v>
      </c>
      <c r="M1424" s="6" t="s">
        <v>187</v>
      </c>
      <c r="N1424" s="6" t="s">
        <v>686</v>
      </c>
    </row>
    <row r="1425" spans="4:14">
      <c r="D1425" t="str">
        <f>VLOOKUP(E1425,地名表!N:O,2,FALSE)</f>
        <v>8号道路</v>
      </c>
      <c r="E1425" s="6">
        <v>118</v>
      </c>
      <c r="F1425" s="6">
        <v>37</v>
      </c>
      <c r="G1425" s="6">
        <v>37</v>
      </c>
      <c r="H1425" s="6">
        <v>446</v>
      </c>
      <c r="I1425" s="6" t="s">
        <v>185</v>
      </c>
      <c r="J1425" s="6" t="s">
        <v>185</v>
      </c>
      <c r="K1425" s="6" t="s">
        <v>1625</v>
      </c>
      <c r="L1425" s="6" t="s">
        <v>187</v>
      </c>
      <c r="M1425" s="6" t="s">
        <v>187</v>
      </c>
      <c r="N1425" s="6" t="s">
        <v>1627</v>
      </c>
    </row>
    <row r="1426" spans="4:14">
      <c r="D1426" t="str">
        <f>VLOOKUP(E1426,地名表!N:O,2,FALSE)</f>
        <v>8号道路</v>
      </c>
      <c r="E1426" s="6">
        <v>118</v>
      </c>
      <c r="F1426" s="6">
        <v>446</v>
      </c>
      <c r="G1426" s="6">
        <v>446</v>
      </c>
      <c r="H1426" s="6">
        <v>37</v>
      </c>
      <c r="I1426" s="6" t="s">
        <v>1625</v>
      </c>
      <c r="J1426" s="6" t="s">
        <v>1625</v>
      </c>
      <c r="K1426" s="6" t="s">
        <v>185</v>
      </c>
      <c r="L1426" s="6" t="s">
        <v>1627</v>
      </c>
      <c r="M1426" s="6" t="s">
        <v>1627</v>
      </c>
      <c r="N1426" s="6" t="s">
        <v>187</v>
      </c>
    </row>
    <row r="1427" spans="4:14">
      <c r="D1427" t="str">
        <f>VLOOKUP(E1427,地名表!N:O,2,FALSE)</f>
        <v>8号道路</v>
      </c>
      <c r="E1427" s="6">
        <v>118</v>
      </c>
      <c r="F1427" s="6">
        <v>64</v>
      </c>
      <c r="G1427" s="6">
        <v>64</v>
      </c>
      <c r="H1427" s="6">
        <v>53</v>
      </c>
      <c r="I1427" s="6" t="s">
        <v>296</v>
      </c>
      <c r="J1427" s="6" t="s">
        <v>296</v>
      </c>
      <c r="K1427" s="6" t="s">
        <v>252</v>
      </c>
      <c r="L1427" s="6" t="s">
        <v>298</v>
      </c>
      <c r="M1427" s="6" t="s">
        <v>298</v>
      </c>
      <c r="N1427" s="6" t="s">
        <v>254</v>
      </c>
    </row>
    <row r="1428" spans="4:14">
      <c r="D1428" t="str">
        <f>VLOOKUP(E1428,地名表!N:O,2,FALSE)</f>
        <v>8号道路</v>
      </c>
      <c r="E1428" s="6">
        <v>118</v>
      </c>
      <c r="F1428" s="6">
        <v>17</v>
      </c>
      <c r="G1428" s="6">
        <v>17</v>
      </c>
      <c r="H1428" s="6">
        <v>37</v>
      </c>
      <c r="I1428" s="6" t="s">
        <v>102</v>
      </c>
      <c r="J1428" s="6" t="s">
        <v>102</v>
      </c>
      <c r="K1428" s="6" t="s">
        <v>185</v>
      </c>
      <c r="L1428" s="6" t="s">
        <v>104</v>
      </c>
      <c r="M1428" s="6" t="s">
        <v>104</v>
      </c>
      <c r="N1428" s="6" t="s">
        <v>187</v>
      </c>
    </row>
    <row r="1429" spans="4:14">
      <c r="D1429" t="str">
        <f>VLOOKUP(E1429,地名表!N:O,2,FALSE)</f>
        <v>8号道路</v>
      </c>
      <c r="E1429" s="6">
        <v>118</v>
      </c>
      <c r="F1429" s="6">
        <v>64</v>
      </c>
      <c r="G1429" s="6">
        <v>64</v>
      </c>
      <c r="H1429" s="6">
        <v>53</v>
      </c>
      <c r="I1429" s="6" t="s">
        <v>296</v>
      </c>
      <c r="J1429" s="6" t="s">
        <v>296</v>
      </c>
      <c r="K1429" s="6" t="s">
        <v>252</v>
      </c>
      <c r="L1429" s="6" t="s">
        <v>298</v>
      </c>
      <c r="M1429" s="6" t="s">
        <v>298</v>
      </c>
      <c r="N1429" s="6" t="s">
        <v>254</v>
      </c>
    </row>
    <row r="1430" spans="4:14">
      <c r="D1430" t="str">
        <f>VLOOKUP(E1430,地名表!N:O,2,FALSE)</f>
        <v>9号道路</v>
      </c>
      <c r="E1430" s="6">
        <v>119</v>
      </c>
      <c r="F1430" s="6">
        <v>311</v>
      </c>
      <c r="G1430" s="6">
        <v>312</v>
      </c>
      <c r="H1430" s="6">
        <v>311</v>
      </c>
      <c r="I1430" s="6" t="s">
        <v>1176</v>
      </c>
      <c r="J1430" s="6" t="s">
        <v>1180</v>
      </c>
      <c r="K1430" s="6" t="s">
        <v>1176</v>
      </c>
      <c r="L1430" s="6" t="s">
        <v>1178</v>
      </c>
      <c r="M1430" s="6" t="s">
        <v>1178</v>
      </c>
      <c r="N1430" s="6" t="s">
        <v>1178</v>
      </c>
    </row>
    <row r="1431" spans="4:14">
      <c r="D1431" t="str">
        <f>VLOOKUP(E1431,地名表!N:O,2,FALSE)</f>
        <v>9号道路</v>
      </c>
      <c r="E1431" s="6">
        <v>119</v>
      </c>
      <c r="F1431" s="6">
        <v>309</v>
      </c>
      <c r="G1431" s="6">
        <v>309</v>
      </c>
      <c r="H1431" s="6">
        <v>309</v>
      </c>
      <c r="I1431" s="6" t="s">
        <v>1170</v>
      </c>
      <c r="J1431" s="6" t="s">
        <v>1170</v>
      </c>
      <c r="K1431" s="6" t="s">
        <v>1170</v>
      </c>
      <c r="L1431" s="6" t="s">
        <v>1172</v>
      </c>
      <c r="M1431" s="6" t="s">
        <v>1172</v>
      </c>
      <c r="N1431" s="6" t="s">
        <v>1172</v>
      </c>
    </row>
    <row r="1432" spans="4:14">
      <c r="D1432" t="str">
        <f>VLOOKUP(E1432,地名表!N:O,2,FALSE)</f>
        <v>9号道路</v>
      </c>
      <c r="E1432" s="6">
        <v>119</v>
      </c>
      <c r="F1432" s="6">
        <v>312</v>
      </c>
      <c r="G1432" s="6">
        <v>311</v>
      </c>
      <c r="H1432" s="6">
        <v>312</v>
      </c>
      <c r="I1432" s="6" t="s">
        <v>1180</v>
      </c>
      <c r="J1432" s="6" t="s">
        <v>1176</v>
      </c>
      <c r="K1432" s="6" t="s">
        <v>1180</v>
      </c>
      <c r="L1432" s="6" t="s">
        <v>1182</v>
      </c>
      <c r="M1432" s="6" t="s">
        <v>1182</v>
      </c>
      <c r="N1432" s="6" t="s">
        <v>1182</v>
      </c>
    </row>
    <row r="1433" spans="4:14">
      <c r="D1433" t="str">
        <f>VLOOKUP(E1433,地名表!N:O,2,FALSE)</f>
        <v>9号道路</v>
      </c>
      <c r="E1433" s="6">
        <v>119</v>
      </c>
      <c r="F1433" s="6">
        <v>417</v>
      </c>
      <c r="G1433" s="6">
        <v>417</v>
      </c>
      <c r="H1433" s="6">
        <v>417</v>
      </c>
      <c r="I1433" s="6" t="s">
        <v>1528</v>
      </c>
      <c r="J1433" s="6" t="s">
        <v>1528</v>
      </c>
      <c r="K1433" s="6" t="s">
        <v>1528</v>
      </c>
      <c r="L1433" s="6" t="s">
        <v>1530</v>
      </c>
      <c r="M1433" s="6" t="s">
        <v>1530</v>
      </c>
      <c r="N1433" s="6" t="s">
        <v>1530</v>
      </c>
    </row>
    <row r="1434" spans="4:14">
      <c r="D1434" t="str">
        <f>VLOOKUP(E1434,地名表!N:O,2,FALSE)</f>
        <v>9号道路</v>
      </c>
      <c r="E1434" s="6">
        <v>119</v>
      </c>
      <c r="F1434" s="6">
        <v>100</v>
      </c>
      <c r="G1434" s="6">
        <v>100</v>
      </c>
      <c r="H1434" s="6">
        <v>100</v>
      </c>
      <c r="I1434" s="6" t="s">
        <v>444</v>
      </c>
      <c r="J1434" s="6" t="s">
        <v>444</v>
      </c>
      <c r="K1434" s="6" t="s">
        <v>444</v>
      </c>
      <c r="L1434" s="6" t="s">
        <v>446</v>
      </c>
      <c r="M1434" s="6" t="s">
        <v>446</v>
      </c>
      <c r="N1434" s="6" t="s">
        <v>446</v>
      </c>
    </row>
    <row r="1435" spans="4:14">
      <c r="D1435" t="str">
        <f>VLOOKUP(E1435,地名表!N:O,2,FALSE)</f>
        <v>9号道路</v>
      </c>
      <c r="E1435" s="6">
        <v>119</v>
      </c>
      <c r="F1435" s="6">
        <v>403</v>
      </c>
      <c r="G1435" s="6">
        <v>403</v>
      </c>
      <c r="H1435" s="6">
        <v>403</v>
      </c>
      <c r="I1435" s="6" t="s">
        <v>1485</v>
      </c>
      <c r="J1435" s="6" t="s">
        <v>1485</v>
      </c>
      <c r="K1435" s="6" t="s">
        <v>1485</v>
      </c>
      <c r="L1435" s="6" t="s">
        <v>1487</v>
      </c>
      <c r="M1435" s="6" t="s">
        <v>1487</v>
      </c>
      <c r="N1435" s="6" t="s">
        <v>1487</v>
      </c>
    </row>
    <row r="1436" spans="4:14">
      <c r="D1436" t="str">
        <f>VLOOKUP(E1436,地名表!N:O,2,FALSE)</f>
        <v>9号道路</v>
      </c>
      <c r="E1436" s="6">
        <v>119</v>
      </c>
      <c r="F1436" s="6">
        <v>125</v>
      </c>
      <c r="G1436" s="6">
        <v>125</v>
      </c>
      <c r="H1436" s="6">
        <v>125</v>
      </c>
      <c r="I1436" s="6" t="s">
        <v>541</v>
      </c>
      <c r="J1436" s="6" t="s">
        <v>541</v>
      </c>
      <c r="K1436" s="6" t="s">
        <v>541</v>
      </c>
      <c r="L1436" s="6" t="s">
        <v>543</v>
      </c>
      <c r="M1436" s="6" t="s">
        <v>543</v>
      </c>
      <c r="N1436" s="6" t="s">
        <v>543</v>
      </c>
    </row>
    <row r="1437" spans="4:14">
      <c r="D1437" t="str">
        <f>VLOOKUP(E1437,地名表!N:O,2,FALSE)</f>
        <v>9号道路</v>
      </c>
      <c r="E1437" s="6">
        <v>119</v>
      </c>
      <c r="F1437" s="6">
        <v>310</v>
      </c>
      <c r="G1437" s="6">
        <v>310</v>
      </c>
      <c r="H1437" s="6">
        <v>310</v>
      </c>
      <c r="I1437" s="6" t="s">
        <v>1173</v>
      </c>
      <c r="J1437" s="6" t="s">
        <v>1173</v>
      </c>
      <c r="K1437" s="6" t="s">
        <v>1173</v>
      </c>
      <c r="L1437" s="6" t="s">
        <v>1175</v>
      </c>
      <c r="M1437" s="6" t="s">
        <v>1175</v>
      </c>
      <c r="N1437" s="6" t="s">
        <v>1175</v>
      </c>
    </row>
    <row r="1438" spans="4:14">
      <c r="D1438" t="str">
        <f>VLOOKUP(E1438,地名表!N:O,2,FALSE)</f>
        <v>9号道路</v>
      </c>
      <c r="E1438" s="6">
        <v>119</v>
      </c>
      <c r="F1438" s="6">
        <v>404</v>
      </c>
      <c r="G1438" s="6">
        <v>404</v>
      </c>
      <c r="H1438" s="6">
        <v>404</v>
      </c>
      <c r="I1438" s="6" t="s">
        <v>1488</v>
      </c>
      <c r="J1438" s="6" t="s">
        <v>1488</v>
      </c>
      <c r="K1438" s="6" t="s">
        <v>1488</v>
      </c>
      <c r="L1438" s="6" t="s">
        <v>1490</v>
      </c>
      <c r="M1438" s="6" t="s">
        <v>1490</v>
      </c>
      <c r="N1438" s="6" t="s">
        <v>1490</v>
      </c>
    </row>
    <row r="1439" spans="4:14">
      <c r="D1439" t="str">
        <f>VLOOKUP(E1439,地名表!N:O,2,FALSE)</f>
        <v>9号道路</v>
      </c>
      <c r="E1439" s="6">
        <v>119</v>
      </c>
      <c r="F1439" s="6">
        <v>20</v>
      </c>
      <c r="G1439" s="6">
        <v>20</v>
      </c>
      <c r="H1439" s="6">
        <v>479</v>
      </c>
      <c r="I1439" s="6" t="s">
        <v>113</v>
      </c>
      <c r="J1439" s="6" t="s">
        <v>113</v>
      </c>
      <c r="K1439" s="6" t="s">
        <v>1727</v>
      </c>
      <c r="L1439" s="6" t="s">
        <v>115</v>
      </c>
      <c r="M1439" s="6" t="s">
        <v>115</v>
      </c>
      <c r="N1439" s="6" t="s">
        <v>1729</v>
      </c>
    </row>
    <row r="1440" spans="4:14">
      <c r="D1440" t="str">
        <f>VLOOKUP(E1440,地名表!N:O,2,FALSE)</f>
        <v>9号道路</v>
      </c>
      <c r="E1440" s="6">
        <v>119</v>
      </c>
      <c r="F1440" s="6">
        <v>101</v>
      </c>
      <c r="G1440" s="6">
        <v>101</v>
      </c>
      <c r="H1440" s="6">
        <v>101</v>
      </c>
      <c r="I1440" s="6" t="s">
        <v>448</v>
      </c>
      <c r="J1440" s="6" t="s">
        <v>448</v>
      </c>
      <c r="K1440" s="6" t="s">
        <v>448</v>
      </c>
      <c r="L1440" s="6" t="s">
        <v>450</v>
      </c>
      <c r="M1440" s="6" t="s">
        <v>450</v>
      </c>
      <c r="N1440" s="6" t="s">
        <v>450</v>
      </c>
    </row>
    <row r="1441" spans="4:14">
      <c r="D1441" t="str">
        <f>VLOOKUP(E1441,地名表!N:O,2,FALSE)</f>
        <v>9号道路</v>
      </c>
      <c r="E1441" s="6">
        <v>119</v>
      </c>
      <c r="F1441" s="6">
        <v>405</v>
      </c>
      <c r="G1441" s="6">
        <v>405</v>
      </c>
      <c r="H1441" s="6">
        <v>405</v>
      </c>
      <c r="I1441" s="6" t="s">
        <v>1491</v>
      </c>
      <c r="J1441" s="6" t="s">
        <v>1491</v>
      </c>
      <c r="K1441" s="6" t="s">
        <v>1491</v>
      </c>
      <c r="L1441" s="6" t="s">
        <v>1493</v>
      </c>
      <c r="M1441" s="6" t="s">
        <v>1493</v>
      </c>
      <c r="N1441" s="6" t="s">
        <v>1493</v>
      </c>
    </row>
    <row r="1442" spans="4:14">
      <c r="D1442" t="str">
        <f>VLOOKUP(E1442,地名表!N:O,2,FALSE)</f>
        <v>10号道路</v>
      </c>
      <c r="E1442" s="6">
        <v>120</v>
      </c>
      <c r="F1442" s="6">
        <v>312</v>
      </c>
      <c r="G1442" s="6">
        <v>311</v>
      </c>
      <c r="H1442" s="6">
        <v>311</v>
      </c>
      <c r="I1442" s="6" t="s">
        <v>1180</v>
      </c>
      <c r="J1442" s="6" t="s">
        <v>1176</v>
      </c>
      <c r="K1442" s="6" t="s">
        <v>1176</v>
      </c>
      <c r="L1442" s="6" t="s">
        <v>1182</v>
      </c>
      <c r="M1442" s="6" t="s">
        <v>1182</v>
      </c>
      <c r="N1442" s="6" t="s">
        <v>1178</v>
      </c>
    </row>
    <row r="1443" spans="4:14">
      <c r="D1443" t="str">
        <f>VLOOKUP(E1443,地名表!N:O,2,FALSE)</f>
        <v>10号道路</v>
      </c>
      <c r="E1443" s="6">
        <v>120</v>
      </c>
      <c r="F1443" s="6">
        <v>100</v>
      </c>
      <c r="G1443" s="6">
        <v>100</v>
      </c>
      <c r="H1443" s="6">
        <v>100</v>
      </c>
      <c r="I1443" s="6" t="s">
        <v>444</v>
      </c>
      <c r="J1443" s="6" t="s">
        <v>444</v>
      </c>
      <c r="K1443" s="6" t="s">
        <v>444</v>
      </c>
      <c r="L1443" s="6" t="s">
        <v>446</v>
      </c>
      <c r="M1443" s="6" t="s">
        <v>446</v>
      </c>
      <c r="N1443" s="6" t="s">
        <v>446</v>
      </c>
    </row>
    <row r="1444" spans="4:14">
      <c r="D1444" t="str">
        <f>VLOOKUP(E1444,地名表!N:O,2,FALSE)</f>
        <v>10号道路</v>
      </c>
      <c r="E1444" s="6">
        <v>120</v>
      </c>
      <c r="F1444" s="6">
        <v>311</v>
      </c>
      <c r="G1444" s="6">
        <v>312</v>
      </c>
      <c r="H1444" s="6">
        <v>312</v>
      </c>
      <c r="I1444" s="6" t="s">
        <v>1176</v>
      </c>
      <c r="J1444" s="6" t="s">
        <v>1180</v>
      </c>
      <c r="K1444" s="6" t="s">
        <v>1180</v>
      </c>
      <c r="L1444" s="6" t="s">
        <v>1178</v>
      </c>
      <c r="M1444" s="6" t="s">
        <v>1178</v>
      </c>
      <c r="N1444" s="6" t="s">
        <v>1182</v>
      </c>
    </row>
    <row r="1445" spans="4:14">
      <c r="D1445" t="str">
        <f>VLOOKUP(E1445,地名表!N:O,2,FALSE)</f>
        <v>10号道路</v>
      </c>
      <c r="E1445" s="6">
        <v>120</v>
      </c>
      <c r="F1445" s="6">
        <v>403</v>
      </c>
      <c r="G1445" s="6">
        <v>403</v>
      </c>
      <c r="H1445" s="6">
        <v>403</v>
      </c>
      <c r="I1445" s="6" t="s">
        <v>1485</v>
      </c>
      <c r="J1445" s="6" t="s">
        <v>1485</v>
      </c>
      <c r="K1445" s="6" t="s">
        <v>1485</v>
      </c>
      <c r="L1445" s="6" t="s">
        <v>1487</v>
      </c>
      <c r="M1445" s="6" t="s">
        <v>1487</v>
      </c>
      <c r="N1445" s="6" t="s">
        <v>1487</v>
      </c>
    </row>
    <row r="1446" spans="4:14">
      <c r="D1446" t="str">
        <f>VLOOKUP(E1446,地名表!N:O,2,FALSE)</f>
        <v>10号道路</v>
      </c>
      <c r="E1446" s="6">
        <v>120</v>
      </c>
      <c r="F1446" s="6">
        <v>313</v>
      </c>
      <c r="G1446" s="6">
        <v>313</v>
      </c>
      <c r="H1446" s="6">
        <v>313</v>
      </c>
      <c r="I1446" s="6" t="s">
        <v>1184</v>
      </c>
      <c r="J1446" s="6" t="s">
        <v>1184</v>
      </c>
      <c r="K1446" s="6" t="s">
        <v>1184</v>
      </c>
      <c r="L1446" s="6" t="s">
        <v>1186</v>
      </c>
      <c r="M1446" s="6" t="s">
        <v>1186</v>
      </c>
      <c r="N1446" s="6" t="s">
        <v>1186</v>
      </c>
    </row>
    <row r="1447" spans="4:14">
      <c r="D1447" t="str">
        <f>VLOOKUP(E1447,地名表!N:O,2,FALSE)</f>
        <v>10号道路</v>
      </c>
      <c r="E1447" s="6">
        <v>120</v>
      </c>
      <c r="F1447" s="6">
        <v>314</v>
      </c>
      <c r="G1447" s="6">
        <v>314</v>
      </c>
      <c r="H1447" s="6">
        <v>314</v>
      </c>
      <c r="I1447" s="6" t="s">
        <v>1187</v>
      </c>
      <c r="J1447" s="6" t="s">
        <v>1187</v>
      </c>
      <c r="K1447" s="6" t="s">
        <v>1187</v>
      </c>
      <c r="L1447" s="6" t="s">
        <v>1189</v>
      </c>
      <c r="M1447" s="6" t="s">
        <v>1189</v>
      </c>
      <c r="N1447" s="6" t="s">
        <v>1189</v>
      </c>
    </row>
    <row r="1448" spans="4:14">
      <c r="D1448" t="str">
        <f>VLOOKUP(E1448,地名表!N:O,2,FALSE)</f>
        <v>10号道路</v>
      </c>
      <c r="E1448" s="6">
        <v>120</v>
      </c>
      <c r="F1448" s="6">
        <v>404</v>
      </c>
      <c r="G1448" s="6">
        <v>404</v>
      </c>
      <c r="H1448" s="6">
        <v>195</v>
      </c>
      <c r="I1448" s="6" t="s">
        <v>1488</v>
      </c>
      <c r="J1448" s="6" t="s">
        <v>1488</v>
      </c>
      <c r="K1448" s="6" t="s">
        <v>787</v>
      </c>
      <c r="L1448" s="6" t="s">
        <v>1490</v>
      </c>
      <c r="M1448" s="6" t="s">
        <v>1490</v>
      </c>
      <c r="N1448" s="6" t="s">
        <v>789</v>
      </c>
    </row>
    <row r="1449" spans="4:14">
      <c r="D1449" t="str">
        <f>VLOOKUP(E1449,地名表!N:O,2,FALSE)</f>
        <v>10号道路</v>
      </c>
      <c r="E1449" s="6">
        <v>120</v>
      </c>
      <c r="F1449" s="6">
        <v>22</v>
      </c>
      <c r="G1449" s="6">
        <v>404</v>
      </c>
      <c r="H1449" s="6">
        <v>404</v>
      </c>
      <c r="I1449" s="6" t="s">
        <v>122</v>
      </c>
      <c r="J1449" s="6" t="s">
        <v>1488</v>
      </c>
      <c r="K1449" s="6" t="s">
        <v>1488</v>
      </c>
      <c r="L1449" s="6" t="s">
        <v>124</v>
      </c>
      <c r="M1449" s="6" t="s">
        <v>124</v>
      </c>
      <c r="N1449" s="6" t="s">
        <v>1490</v>
      </c>
    </row>
    <row r="1450" spans="4:14">
      <c r="D1450" t="str">
        <f>VLOOKUP(E1450,地名表!N:O,2,FALSE)</f>
        <v>10号道路</v>
      </c>
      <c r="E1450" s="6">
        <v>120</v>
      </c>
      <c r="F1450" s="6">
        <v>20</v>
      </c>
      <c r="G1450" s="6">
        <v>125</v>
      </c>
      <c r="H1450" s="6">
        <v>20</v>
      </c>
      <c r="I1450" s="6" t="s">
        <v>113</v>
      </c>
      <c r="J1450" s="6" t="s">
        <v>541</v>
      </c>
      <c r="K1450" s="6" t="s">
        <v>113</v>
      </c>
      <c r="L1450" s="6" t="s">
        <v>115</v>
      </c>
      <c r="M1450" s="6" t="s">
        <v>115</v>
      </c>
      <c r="N1450" s="6" t="s">
        <v>115</v>
      </c>
    </row>
    <row r="1451" spans="4:14">
      <c r="D1451" t="str">
        <f>VLOOKUP(E1451,地名表!N:O,2,FALSE)</f>
        <v>10号道路</v>
      </c>
      <c r="E1451" s="6">
        <v>120</v>
      </c>
      <c r="F1451" s="6">
        <v>125</v>
      </c>
      <c r="G1451" s="6">
        <v>125</v>
      </c>
      <c r="H1451" s="6">
        <v>125</v>
      </c>
      <c r="I1451" s="6" t="s">
        <v>541</v>
      </c>
      <c r="J1451" s="6" t="s">
        <v>541</v>
      </c>
      <c r="K1451" s="6" t="s">
        <v>541</v>
      </c>
      <c r="L1451" s="6" t="s">
        <v>543</v>
      </c>
      <c r="M1451" s="6" t="s">
        <v>543</v>
      </c>
      <c r="N1451" s="6" t="s">
        <v>543</v>
      </c>
    </row>
    <row r="1452" spans="4:14">
      <c r="D1452" t="str">
        <f>VLOOKUP(E1452,地名表!N:O,2,FALSE)</f>
        <v>10号道路</v>
      </c>
      <c r="E1452" s="6">
        <v>120</v>
      </c>
      <c r="F1452" s="6">
        <v>405</v>
      </c>
      <c r="G1452" s="6">
        <v>405</v>
      </c>
      <c r="H1452" s="6">
        <v>479</v>
      </c>
      <c r="I1452" s="6" t="s">
        <v>1491</v>
      </c>
      <c r="J1452" s="6" t="s">
        <v>1491</v>
      </c>
      <c r="K1452" s="6" t="s">
        <v>1727</v>
      </c>
      <c r="L1452" s="6" t="s">
        <v>1493</v>
      </c>
      <c r="M1452" s="6" t="s">
        <v>1493</v>
      </c>
      <c r="N1452" s="6" t="s">
        <v>1729</v>
      </c>
    </row>
    <row r="1453" spans="4:14">
      <c r="D1453" t="str">
        <f>VLOOKUP(E1453,地名表!N:O,2,FALSE)</f>
        <v>10号道路</v>
      </c>
      <c r="E1453" s="6">
        <v>120</v>
      </c>
      <c r="F1453" s="6">
        <v>125</v>
      </c>
      <c r="G1453" s="6">
        <v>125</v>
      </c>
      <c r="H1453" s="6">
        <v>125</v>
      </c>
      <c r="I1453" s="6" t="s">
        <v>541</v>
      </c>
      <c r="J1453" s="6" t="s">
        <v>541</v>
      </c>
      <c r="K1453" s="6" t="s">
        <v>541</v>
      </c>
      <c r="L1453" s="6" t="s">
        <v>543</v>
      </c>
      <c r="M1453" s="6" t="s">
        <v>543</v>
      </c>
      <c r="N1453" s="6" t="s">
        <v>543</v>
      </c>
    </row>
    <row r="1454" spans="4:14">
      <c r="D1454" t="str">
        <f>VLOOKUP(E1454,地名表!N:O,2,FALSE)</f>
        <v>11号道路</v>
      </c>
      <c r="E1454" s="6">
        <v>121</v>
      </c>
      <c r="F1454" s="6">
        <v>96</v>
      </c>
      <c r="G1454" s="6">
        <v>96</v>
      </c>
      <c r="H1454" s="6">
        <v>96</v>
      </c>
      <c r="I1454" s="6" t="s">
        <v>429</v>
      </c>
      <c r="J1454" s="6" t="s">
        <v>429</v>
      </c>
      <c r="K1454" s="6" t="s">
        <v>429</v>
      </c>
      <c r="L1454" s="6" t="s">
        <v>431</v>
      </c>
      <c r="M1454" s="6" t="s">
        <v>431</v>
      </c>
      <c r="N1454" s="6" t="s">
        <v>431</v>
      </c>
    </row>
    <row r="1455" spans="4:14">
      <c r="D1455" t="str">
        <f>VLOOKUP(E1455,地名表!N:O,2,FALSE)</f>
        <v>11号道路</v>
      </c>
      <c r="E1455" s="6">
        <v>121</v>
      </c>
      <c r="F1455" s="6">
        <v>102</v>
      </c>
      <c r="G1455" s="6">
        <v>102</v>
      </c>
      <c r="H1455" s="6">
        <v>102</v>
      </c>
      <c r="I1455" s="6" t="s">
        <v>451</v>
      </c>
      <c r="J1455" s="6" t="s">
        <v>451</v>
      </c>
      <c r="K1455" s="6" t="s">
        <v>451</v>
      </c>
      <c r="L1455" s="6" t="s">
        <v>453</v>
      </c>
      <c r="M1455" s="6" t="s">
        <v>453</v>
      </c>
      <c r="N1455" s="6" t="s">
        <v>453</v>
      </c>
    </row>
    <row r="1456" spans="4:14">
      <c r="D1456" t="str">
        <f>VLOOKUP(E1456,地名表!N:O,2,FALSE)</f>
        <v>11号道路</v>
      </c>
      <c r="E1456" s="6">
        <v>121</v>
      </c>
      <c r="F1456" s="6">
        <v>325</v>
      </c>
      <c r="G1456" s="6">
        <v>325</v>
      </c>
      <c r="H1456" s="6">
        <v>325</v>
      </c>
      <c r="I1456" s="6" t="s">
        <v>1225</v>
      </c>
      <c r="J1456" s="6" t="s">
        <v>1225</v>
      </c>
      <c r="K1456" s="6" t="s">
        <v>1225</v>
      </c>
      <c r="L1456" s="6" t="s">
        <v>1227</v>
      </c>
      <c r="M1456" s="6" t="s">
        <v>1227</v>
      </c>
      <c r="N1456" s="6" t="s">
        <v>1227</v>
      </c>
    </row>
    <row r="1457" spans="4:14">
      <c r="D1457" t="str">
        <f>VLOOKUP(E1457,地名表!N:O,2,FALSE)</f>
        <v>11号道路</v>
      </c>
      <c r="E1457" s="6">
        <v>121</v>
      </c>
      <c r="F1457" s="6">
        <v>64</v>
      </c>
      <c r="G1457" s="6">
        <v>64</v>
      </c>
      <c r="H1457" s="6">
        <v>64</v>
      </c>
      <c r="I1457" s="6" t="s">
        <v>296</v>
      </c>
      <c r="J1457" s="6" t="s">
        <v>296</v>
      </c>
      <c r="K1457" s="6" t="s">
        <v>296</v>
      </c>
      <c r="L1457" s="6" t="s">
        <v>298</v>
      </c>
      <c r="M1457" s="6" t="s">
        <v>298</v>
      </c>
      <c r="N1457" s="6" t="s">
        <v>298</v>
      </c>
    </row>
    <row r="1458" spans="4:14">
      <c r="D1458" t="str">
        <f>VLOOKUP(E1458,地名表!N:O,2,FALSE)</f>
        <v>11号道路</v>
      </c>
      <c r="E1458" s="6">
        <v>121</v>
      </c>
      <c r="F1458" s="6">
        <v>81</v>
      </c>
      <c r="G1458" s="6">
        <v>81</v>
      </c>
      <c r="H1458" s="6">
        <v>81</v>
      </c>
      <c r="I1458" s="6" t="s">
        <v>362</v>
      </c>
      <c r="J1458" s="6" t="s">
        <v>362</v>
      </c>
      <c r="K1458" s="6" t="s">
        <v>362</v>
      </c>
      <c r="L1458" s="6" t="s">
        <v>364</v>
      </c>
      <c r="M1458" s="6" t="s">
        <v>364</v>
      </c>
      <c r="N1458" s="6" t="s">
        <v>364</v>
      </c>
    </row>
    <row r="1459" spans="4:14">
      <c r="D1459" t="str">
        <f>VLOOKUP(E1459,地名表!N:O,2,FALSE)</f>
        <v>11号道路</v>
      </c>
      <c r="E1459" s="6">
        <v>121</v>
      </c>
      <c r="F1459" s="6">
        <v>307</v>
      </c>
      <c r="G1459" s="6">
        <v>307</v>
      </c>
      <c r="H1459" s="6">
        <v>307</v>
      </c>
      <c r="I1459" s="6" t="s">
        <v>1163</v>
      </c>
      <c r="J1459" s="6" t="s">
        <v>1163</v>
      </c>
      <c r="K1459" s="6" t="s">
        <v>1163</v>
      </c>
      <c r="L1459" s="6" t="s">
        <v>1165</v>
      </c>
      <c r="M1459" s="6" t="s">
        <v>1165</v>
      </c>
      <c r="N1459" s="6" t="s">
        <v>1165</v>
      </c>
    </row>
    <row r="1460" spans="4:14">
      <c r="D1460" t="str">
        <f>VLOOKUP(E1460,地名表!N:O,2,FALSE)</f>
        <v>11号道路</v>
      </c>
      <c r="E1460" s="6">
        <v>121</v>
      </c>
      <c r="F1460" s="6">
        <v>96</v>
      </c>
      <c r="G1460" s="6">
        <v>96</v>
      </c>
      <c r="H1460" s="6">
        <v>96</v>
      </c>
      <c r="I1460" s="6" t="s">
        <v>429</v>
      </c>
      <c r="J1460" s="6" t="s">
        <v>429</v>
      </c>
      <c r="K1460" s="6" t="s">
        <v>429</v>
      </c>
      <c r="L1460" s="6" t="s">
        <v>431</v>
      </c>
      <c r="M1460" s="6" t="s">
        <v>431</v>
      </c>
      <c r="N1460" s="6" t="s">
        <v>431</v>
      </c>
    </row>
    <row r="1461" spans="4:14">
      <c r="D1461" t="str">
        <f>VLOOKUP(E1461,地名表!N:O,2,FALSE)</f>
        <v>11号道路</v>
      </c>
      <c r="E1461" s="6">
        <v>121</v>
      </c>
      <c r="F1461" s="6">
        <v>326</v>
      </c>
      <c r="G1461" s="6">
        <v>326</v>
      </c>
      <c r="H1461" s="6">
        <v>326</v>
      </c>
      <c r="I1461" s="6" t="s">
        <v>1229</v>
      </c>
      <c r="J1461" s="6" t="s">
        <v>1229</v>
      </c>
      <c r="K1461" s="6" t="s">
        <v>1229</v>
      </c>
      <c r="L1461" s="6" t="s">
        <v>1231</v>
      </c>
      <c r="M1461" s="6" t="s">
        <v>1231</v>
      </c>
      <c r="N1461" s="6" t="s">
        <v>1231</v>
      </c>
    </row>
    <row r="1462" spans="4:14">
      <c r="D1462" t="str">
        <f>VLOOKUP(E1462,地名表!N:O,2,FALSE)</f>
        <v>11号道路</v>
      </c>
      <c r="E1462" s="6">
        <v>121</v>
      </c>
      <c r="F1462" s="6">
        <v>97</v>
      </c>
      <c r="G1462" s="6">
        <v>97</v>
      </c>
      <c r="H1462" s="6">
        <v>97</v>
      </c>
      <c r="I1462" s="6" t="s">
        <v>434</v>
      </c>
      <c r="J1462" s="6" t="s">
        <v>434</v>
      </c>
      <c r="K1462" s="6" t="s">
        <v>434</v>
      </c>
      <c r="L1462" s="6" t="s">
        <v>436</v>
      </c>
      <c r="M1462" s="6" t="s">
        <v>436</v>
      </c>
      <c r="N1462" s="6" t="s">
        <v>436</v>
      </c>
    </row>
    <row r="1463" spans="4:14">
      <c r="D1463" t="str">
        <f>VLOOKUP(E1463,地名表!N:O,2,FALSE)</f>
        <v>11号道路</v>
      </c>
      <c r="E1463" s="6">
        <v>121</v>
      </c>
      <c r="F1463" s="6">
        <v>308</v>
      </c>
      <c r="G1463" s="6">
        <v>308</v>
      </c>
      <c r="H1463" s="6">
        <v>308</v>
      </c>
      <c r="I1463" s="6" t="s">
        <v>1167</v>
      </c>
      <c r="J1463" s="6" t="s">
        <v>1167</v>
      </c>
      <c r="K1463" s="6" t="s">
        <v>1167</v>
      </c>
      <c r="L1463" s="6" t="s">
        <v>1169</v>
      </c>
      <c r="M1463" s="6" t="s">
        <v>1169</v>
      </c>
      <c r="N1463" s="6" t="s">
        <v>1169</v>
      </c>
    </row>
    <row r="1464" spans="4:14">
      <c r="D1464" t="str">
        <f>VLOOKUP(E1464,地名表!N:O,2,FALSE)</f>
        <v>11号道路</v>
      </c>
      <c r="E1464" s="6">
        <v>121</v>
      </c>
      <c r="F1464" s="6">
        <v>97</v>
      </c>
      <c r="G1464" s="6">
        <v>97</v>
      </c>
      <c r="H1464" s="6">
        <v>97</v>
      </c>
      <c r="I1464" s="6" t="s">
        <v>434</v>
      </c>
      <c r="J1464" s="6" t="s">
        <v>434</v>
      </c>
      <c r="K1464" s="6" t="s">
        <v>434</v>
      </c>
      <c r="L1464" s="6" t="s">
        <v>436</v>
      </c>
      <c r="M1464" s="6" t="s">
        <v>436</v>
      </c>
      <c r="N1464" s="6" t="s">
        <v>436</v>
      </c>
    </row>
    <row r="1465" spans="4:14">
      <c r="D1465" t="str">
        <f>VLOOKUP(E1465,地名表!N:O,2,FALSE)</f>
        <v>11号道路</v>
      </c>
      <c r="E1465" s="6">
        <v>121</v>
      </c>
      <c r="F1465" s="6">
        <v>103</v>
      </c>
      <c r="G1465" s="6">
        <v>103</v>
      </c>
      <c r="H1465" s="6">
        <v>103</v>
      </c>
      <c r="I1465" s="6" t="s">
        <v>456</v>
      </c>
      <c r="J1465" s="6" t="s">
        <v>456</v>
      </c>
      <c r="K1465" s="6" t="s">
        <v>456</v>
      </c>
      <c r="L1465" s="6" t="s">
        <v>458</v>
      </c>
      <c r="M1465" s="6" t="s">
        <v>458</v>
      </c>
      <c r="N1465" s="6" t="s">
        <v>458</v>
      </c>
    </row>
    <row r="1466" spans="4:14">
      <c r="D1466" t="str">
        <f>VLOOKUP(E1466,地名表!N:O,2,FALSE)</f>
        <v>13号道路</v>
      </c>
      <c r="E1466" s="6">
        <v>122</v>
      </c>
      <c r="F1466" s="6">
        <v>33</v>
      </c>
      <c r="G1466" s="6">
        <v>33</v>
      </c>
      <c r="H1466" s="6">
        <v>33</v>
      </c>
      <c r="I1466" s="6" t="s">
        <v>168</v>
      </c>
      <c r="J1466" s="6" t="s">
        <v>168</v>
      </c>
      <c r="K1466" s="6" t="s">
        <v>168</v>
      </c>
      <c r="L1466" s="6" t="s">
        <v>170</v>
      </c>
      <c r="M1466" s="6" t="s">
        <v>170</v>
      </c>
      <c r="N1466" s="6" t="s">
        <v>170</v>
      </c>
    </row>
    <row r="1467" spans="4:14">
      <c r="D1467" t="str">
        <f>VLOOKUP(E1467,地名表!N:O,2,FALSE)</f>
        <v>13号道路</v>
      </c>
      <c r="E1467" s="6">
        <v>122</v>
      </c>
      <c r="F1467" s="6">
        <v>30</v>
      </c>
      <c r="G1467" s="6">
        <v>30</v>
      </c>
      <c r="H1467" s="6">
        <v>30</v>
      </c>
      <c r="I1467" s="6" t="s">
        <v>159</v>
      </c>
      <c r="J1467" s="6" t="s">
        <v>159</v>
      </c>
      <c r="K1467" s="6" t="s">
        <v>159</v>
      </c>
      <c r="L1467" s="6" t="s">
        <v>161</v>
      </c>
      <c r="M1467" s="6" t="s">
        <v>161</v>
      </c>
      <c r="N1467" s="6" t="s">
        <v>161</v>
      </c>
    </row>
    <row r="1468" spans="4:14">
      <c r="D1468" t="str">
        <f>VLOOKUP(E1468,地名表!N:O,2,FALSE)</f>
        <v>13号道路</v>
      </c>
      <c r="E1468" s="6">
        <v>122</v>
      </c>
      <c r="F1468" s="6">
        <v>415</v>
      </c>
      <c r="G1468" s="6">
        <v>415</v>
      </c>
      <c r="H1468" s="6">
        <v>414</v>
      </c>
      <c r="I1468" s="6" t="s">
        <v>1521</v>
      </c>
      <c r="J1468" s="6" t="s">
        <v>1521</v>
      </c>
      <c r="K1468" s="6" t="s">
        <v>1518</v>
      </c>
      <c r="L1468" s="6" t="s">
        <v>1523</v>
      </c>
      <c r="M1468" s="6" t="s">
        <v>1523</v>
      </c>
      <c r="N1468" s="6" t="s">
        <v>1520</v>
      </c>
    </row>
    <row r="1469" spans="4:14">
      <c r="D1469" t="str">
        <f>VLOOKUP(E1469,地名表!N:O,2,FALSE)</f>
        <v>13号道路</v>
      </c>
      <c r="E1469" s="6">
        <v>122</v>
      </c>
      <c r="F1469" s="6">
        <v>277</v>
      </c>
      <c r="G1469" s="6">
        <v>277</v>
      </c>
      <c r="H1469" s="6">
        <v>30</v>
      </c>
      <c r="I1469" s="6" t="s">
        <v>1063</v>
      </c>
      <c r="J1469" s="6" t="s">
        <v>1063</v>
      </c>
      <c r="K1469" s="6" t="s">
        <v>159</v>
      </c>
      <c r="L1469" s="6" t="s">
        <v>1065</v>
      </c>
      <c r="M1469" s="6" t="s">
        <v>1065</v>
      </c>
      <c r="N1469" s="6" t="s">
        <v>161</v>
      </c>
    </row>
    <row r="1470" spans="4:14">
      <c r="D1470" t="str">
        <f>VLOOKUP(E1470,地名表!N:O,2,FALSE)</f>
        <v>13号道路</v>
      </c>
      <c r="E1470" s="6">
        <v>122</v>
      </c>
      <c r="F1470" s="6">
        <v>17</v>
      </c>
      <c r="G1470" s="6">
        <v>17</v>
      </c>
      <c r="H1470" s="6">
        <v>164</v>
      </c>
      <c r="I1470" s="6" t="s">
        <v>102</v>
      </c>
      <c r="J1470" s="6" t="s">
        <v>102</v>
      </c>
      <c r="K1470" s="6" t="s">
        <v>684</v>
      </c>
      <c r="L1470" s="6" t="s">
        <v>104</v>
      </c>
      <c r="M1470" s="6" t="s">
        <v>104</v>
      </c>
      <c r="N1470" s="6" t="s">
        <v>686</v>
      </c>
    </row>
    <row r="1471" spans="4:14">
      <c r="D1471" t="str">
        <f>VLOOKUP(E1471,地名表!N:O,2,FALSE)</f>
        <v>13号道路</v>
      </c>
      <c r="E1471" s="6">
        <v>122</v>
      </c>
      <c r="F1471" s="6">
        <v>22</v>
      </c>
      <c r="G1471" s="6">
        <v>22</v>
      </c>
      <c r="H1471" s="6">
        <v>164</v>
      </c>
      <c r="I1471" s="6" t="s">
        <v>122</v>
      </c>
      <c r="J1471" s="6" t="s">
        <v>122</v>
      </c>
      <c r="K1471" s="6" t="s">
        <v>684</v>
      </c>
      <c r="L1471" s="6" t="s">
        <v>124</v>
      </c>
      <c r="M1471" s="6" t="s">
        <v>124</v>
      </c>
      <c r="N1471" s="6" t="s">
        <v>686</v>
      </c>
    </row>
    <row r="1472" spans="4:14">
      <c r="D1472" t="str">
        <f>VLOOKUP(E1472,地名表!N:O,2,FALSE)</f>
        <v>13号道路</v>
      </c>
      <c r="E1472" s="6">
        <v>122</v>
      </c>
      <c r="F1472" s="6">
        <v>398</v>
      </c>
      <c r="G1472" s="6">
        <v>398</v>
      </c>
      <c r="H1472" s="6">
        <v>195</v>
      </c>
      <c r="I1472" s="6" t="s">
        <v>1468</v>
      </c>
      <c r="J1472" s="6" t="s">
        <v>1468</v>
      </c>
      <c r="K1472" s="6" t="s">
        <v>787</v>
      </c>
      <c r="L1472" s="6" t="s">
        <v>1470</v>
      </c>
      <c r="M1472" s="6" t="s">
        <v>1470</v>
      </c>
      <c r="N1472" s="6" t="s">
        <v>789</v>
      </c>
    </row>
    <row r="1473" spans="4:14">
      <c r="D1473" t="str">
        <f>VLOOKUP(E1473,地名表!N:O,2,FALSE)</f>
        <v>13号道路</v>
      </c>
      <c r="E1473" s="6">
        <v>122</v>
      </c>
      <c r="F1473" s="6">
        <v>357</v>
      </c>
      <c r="G1473" s="6">
        <v>357</v>
      </c>
      <c r="H1473" s="6">
        <v>195</v>
      </c>
      <c r="I1473" s="6" t="s">
        <v>1331</v>
      </c>
      <c r="J1473" s="6" t="s">
        <v>1331</v>
      </c>
      <c r="K1473" s="6" t="s">
        <v>787</v>
      </c>
      <c r="L1473" s="6" t="s">
        <v>1333</v>
      </c>
      <c r="M1473" s="6" t="s">
        <v>1333</v>
      </c>
      <c r="N1473" s="6" t="s">
        <v>789</v>
      </c>
    </row>
    <row r="1474" spans="4:14">
      <c r="D1474" t="str">
        <f>VLOOKUP(E1474,地名表!N:O,2,FALSE)</f>
        <v>13号道路</v>
      </c>
      <c r="E1474" s="6">
        <v>122</v>
      </c>
      <c r="F1474" s="6">
        <v>187</v>
      </c>
      <c r="G1474" s="6">
        <v>187</v>
      </c>
      <c r="H1474" s="6">
        <v>195</v>
      </c>
      <c r="I1474" s="6" t="s">
        <v>760</v>
      </c>
      <c r="J1474" s="6" t="s">
        <v>760</v>
      </c>
      <c r="K1474" s="6" t="s">
        <v>787</v>
      </c>
      <c r="L1474" s="6" t="s">
        <v>762</v>
      </c>
      <c r="M1474" s="6" t="s">
        <v>762</v>
      </c>
      <c r="N1474" s="6" t="s">
        <v>789</v>
      </c>
    </row>
    <row r="1475" spans="4:14">
      <c r="D1475" t="str">
        <f>VLOOKUP(E1475,地名表!N:O,2,FALSE)</f>
        <v>13号道路</v>
      </c>
      <c r="E1475" s="6">
        <v>122</v>
      </c>
      <c r="F1475" s="6">
        <v>188</v>
      </c>
      <c r="G1475" s="6">
        <v>188</v>
      </c>
      <c r="H1475" s="6">
        <v>195</v>
      </c>
      <c r="I1475" s="6" t="s">
        <v>763</v>
      </c>
      <c r="J1475" s="6" t="s">
        <v>763</v>
      </c>
      <c r="K1475" s="6" t="s">
        <v>787</v>
      </c>
      <c r="L1475" s="6" t="s">
        <v>765</v>
      </c>
      <c r="M1475" s="6" t="s">
        <v>765</v>
      </c>
      <c r="N1475" s="6" t="s">
        <v>789</v>
      </c>
    </row>
    <row r="1476" spans="4:14">
      <c r="D1476" t="str">
        <f>VLOOKUP(E1476,地名表!N:O,2,FALSE)</f>
        <v>13号道路</v>
      </c>
      <c r="E1476" s="6">
        <v>122</v>
      </c>
      <c r="F1476" s="6">
        <v>357</v>
      </c>
      <c r="G1476" s="6">
        <v>357</v>
      </c>
      <c r="H1476" s="6">
        <v>195</v>
      </c>
      <c r="I1476" s="6" t="s">
        <v>1331</v>
      </c>
      <c r="J1476" s="6" t="s">
        <v>1331</v>
      </c>
      <c r="K1476" s="6" t="s">
        <v>787</v>
      </c>
      <c r="L1476" s="6" t="s">
        <v>1333</v>
      </c>
      <c r="M1476" s="6" t="s">
        <v>1333</v>
      </c>
      <c r="N1476" s="6" t="s">
        <v>789</v>
      </c>
    </row>
    <row r="1477" spans="4:14">
      <c r="D1477" t="str">
        <f>VLOOKUP(E1477,地名表!N:O,2,FALSE)</f>
        <v>13号道路</v>
      </c>
      <c r="E1477" s="6">
        <v>122</v>
      </c>
      <c r="F1477" s="6">
        <v>113</v>
      </c>
      <c r="G1477" s="6">
        <v>113</v>
      </c>
      <c r="H1477" s="6">
        <v>113</v>
      </c>
      <c r="I1477" s="6" t="s">
        <v>491</v>
      </c>
      <c r="J1477" s="6" t="s">
        <v>491</v>
      </c>
      <c r="K1477" s="6" t="s">
        <v>491</v>
      </c>
      <c r="L1477" s="6" t="s">
        <v>493</v>
      </c>
      <c r="M1477" s="6" t="s">
        <v>493</v>
      </c>
      <c r="N1477" s="6" t="s">
        <v>493</v>
      </c>
    </row>
    <row r="1478" spans="4:14">
      <c r="D1478" t="str">
        <f>VLOOKUP(E1478,地名表!N:O,2,FALSE)</f>
        <v>14号道路</v>
      </c>
      <c r="E1478" s="6">
        <v>123</v>
      </c>
      <c r="F1478" s="6">
        <v>415</v>
      </c>
      <c r="G1478" s="6">
        <v>415</v>
      </c>
      <c r="H1478" s="6">
        <v>415</v>
      </c>
      <c r="I1478" s="6" t="s">
        <v>1521</v>
      </c>
      <c r="J1478" s="6" t="s">
        <v>1521</v>
      </c>
      <c r="K1478" s="6" t="s">
        <v>1521</v>
      </c>
      <c r="L1478" s="6" t="s">
        <v>1523</v>
      </c>
      <c r="M1478" s="6" t="s">
        <v>1523</v>
      </c>
      <c r="N1478" s="6" t="s">
        <v>1523</v>
      </c>
    </row>
    <row r="1479" spans="4:14">
      <c r="D1479" t="str">
        <f>VLOOKUP(E1479,地名表!N:O,2,FALSE)</f>
        <v>14号道路</v>
      </c>
      <c r="E1479" s="6">
        <v>123</v>
      </c>
      <c r="F1479" s="6">
        <v>30</v>
      </c>
      <c r="G1479" s="6">
        <v>30</v>
      </c>
      <c r="H1479" s="6">
        <v>30</v>
      </c>
      <c r="I1479" s="6" t="s">
        <v>159</v>
      </c>
      <c r="J1479" s="6" t="s">
        <v>159</v>
      </c>
      <c r="K1479" s="6" t="s">
        <v>159</v>
      </c>
      <c r="L1479" s="6" t="s">
        <v>161</v>
      </c>
      <c r="M1479" s="6" t="s">
        <v>161</v>
      </c>
      <c r="N1479" s="6" t="s">
        <v>161</v>
      </c>
    </row>
    <row r="1480" spans="4:14">
      <c r="D1480" t="str">
        <f>VLOOKUP(E1480,地名表!N:O,2,FALSE)</f>
        <v>14号道路</v>
      </c>
      <c r="E1480" s="6">
        <v>123</v>
      </c>
      <c r="F1480" s="6">
        <v>33</v>
      </c>
      <c r="G1480" s="6">
        <v>33</v>
      </c>
      <c r="H1480" s="6">
        <v>33</v>
      </c>
      <c r="I1480" s="6" t="s">
        <v>168</v>
      </c>
      <c r="J1480" s="6" t="s">
        <v>168</v>
      </c>
      <c r="K1480" s="6" t="s">
        <v>168</v>
      </c>
      <c r="L1480" s="6" t="s">
        <v>170</v>
      </c>
      <c r="M1480" s="6" t="s">
        <v>170</v>
      </c>
      <c r="N1480" s="6" t="s">
        <v>170</v>
      </c>
    </row>
    <row r="1481" spans="4:14">
      <c r="D1481" t="str">
        <f>VLOOKUP(E1481,地名表!N:O,2,FALSE)</f>
        <v>14号道路</v>
      </c>
      <c r="E1481" s="6">
        <v>123</v>
      </c>
      <c r="F1481" s="6">
        <v>267</v>
      </c>
      <c r="G1481" s="6">
        <v>267</v>
      </c>
      <c r="H1481" s="6">
        <v>269</v>
      </c>
      <c r="I1481" s="6" t="s">
        <v>1030</v>
      </c>
      <c r="J1481" s="6" t="s">
        <v>1030</v>
      </c>
      <c r="K1481" s="6" t="s">
        <v>1036</v>
      </c>
      <c r="L1481" s="6" t="s">
        <v>1032</v>
      </c>
      <c r="M1481" s="6" t="s">
        <v>1032</v>
      </c>
      <c r="N1481" s="6" t="s">
        <v>1038</v>
      </c>
    </row>
    <row r="1482" spans="4:14">
      <c r="D1482" t="str">
        <f>VLOOKUP(E1482,地名表!N:O,2,FALSE)</f>
        <v>14号道路</v>
      </c>
      <c r="E1482" s="6">
        <v>123</v>
      </c>
      <c r="F1482" s="6">
        <v>17</v>
      </c>
      <c r="G1482" s="6">
        <v>17</v>
      </c>
      <c r="H1482" s="6">
        <v>164</v>
      </c>
      <c r="I1482" s="6" t="s">
        <v>102</v>
      </c>
      <c r="J1482" s="6" t="s">
        <v>102</v>
      </c>
      <c r="K1482" s="6" t="s">
        <v>684</v>
      </c>
      <c r="L1482" s="6" t="s">
        <v>104</v>
      </c>
      <c r="M1482" s="6" t="s">
        <v>104</v>
      </c>
      <c r="N1482" s="6" t="s">
        <v>686</v>
      </c>
    </row>
    <row r="1483" spans="4:14">
      <c r="D1483" t="str">
        <f>VLOOKUP(E1483,地名表!N:O,2,FALSE)</f>
        <v>14号道路</v>
      </c>
      <c r="E1483" s="6">
        <v>123</v>
      </c>
      <c r="F1483" s="6">
        <v>17</v>
      </c>
      <c r="G1483" s="6">
        <v>17</v>
      </c>
      <c r="H1483" s="6">
        <v>198</v>
      </c>
      <c r="I1483" s="6" t="s">
        <v>102</v>
      </c>
      <c r="J1483" s="6" t="s">
        <v>102</v>
      </c>
      <c r="K1483" s="6" t="s">
        <v>798</v>
      </c>
      <c r="L1483" s="6" t="s">
        <v>104</v>
      </c>
      <c r="M1483" s="6" t="s">
        <v>104</v>
      </c>
      <c r="N1483" s="6" t="s">
        <v>800</v>
      </c>
    </row>
    <row r="1484" spans="4:14">
      <c r="D1484" t="str">
        <f>VLOOKUP(E1484,地名表!N:O,2,FALSE)</f>
        <v>14号道路</v>
      </c>
      <c r="E1484" s="6">
        <v>123</v>
      </c>
      <c r="F1484" s="6">
        <v>187</v>
      </c>
      <c r="G1484" s="6">
        <v>187</v>
      </c>
      <c r="H1484" s="6">
        <v>413</v>
      </c>
      <c r="I1484" s="6" t="s">
        <v>760</v>
      </c>
      <c r="J1484" s="6" t="s">
        <v>760</v>
      </c>
      <c r="K1484" s="6" t="s">
        <v>1515</v>
      </c>
      <c r="L1484" s="6" t="s">
        <v>762</v>
      </c>
      <c r="M1484" s="6" t="s">
        <v>762</v>
      </c>
      <c r="N1484" s="6" t="s">
        <v>1517</v>
      </c>
    </row>
    <row r="1485" spans="4:14">
      <c r="D1485" t="str">
        <f>VLOOKUP(E1485,地名表!N:O,2,FALSE)</f>
        <v>14号道路</v>
      </c>
      <c r="E1485" s="6">
        <v>123</v>
      </c>
      <c r="F1485" s="6">
        <v>414</v>
      </c>
      <c r="G1485" s="6">
        <v>414</v>
      </c>
      <c r="H1485" s="6">
        <v>195</v>
      </c>
      <c r="I1485" s="6" t="s">
        <v>1518</v>
      </c>
      <c r="J1485" s="6" t="s">
        <v>1518</v>
      </c>
      <c r="K1485" s="6" t="s">
        <v>787</v>
      </c>
      <c r="L1485" s="6" t="s">
        <v>1520</v>
      </c>
      <c r="M1485" s="6" t="s">
        <v>1520</v>
      </c>
      <c r="N1485" s="6" t="s">
        <v>789</v>
      </c>
    </row>
    <row r="1486" spans="4:14">
      <c r="D1486" t="str">
        <f>VLOOKUP(E1486,地名表!N:O,2,FALSE)</f>
        <v>14号道路</v>
      </c>
      <c r="E1486" s="6">
        <v>123</v>
      </c>
      <c r="F1486" s="6">
        <v>188</v>
      </c>
      <c r="G1486" s="6">
        <v>188</v>
      </c>
      <c r="H1486" s="6">
        <v>413</v>
      </c>
      <c r="I1486" s="6" t="s">
        <v>763</v>
      </c>
      <c r="J1486" s="6" t="s">
        <v>763</v>
      </c>
      <c r="K1486" s="6" t="s">
        <v>1515</v>
      </c>
      <c r="L1486" s="6" t="s">
        <v>765</v>
      </c>
      <c r="M1486" s="6" t="s">
        <v>765</v>
      </c>
      <c r="N1486" s="6" t="s">
        <v>1517</v>
      </c>
    </row>
    <row r="1487" spans="4:14">
      <c r="D1487" t="str">
        <f>VLOOKUP(E1487,地名表!N:O,2,FALSE)</f>
        <v>14号道路</v>
      </c>
      <c r="E1487" s="6">
        <v>123</v>
      </c>
      <c r="F1487" s="6">
        <v>188</v>
      </c>
      <c r="G1487" s="6">
        <v>188</v>
      </c>
      <c r="H1487" s="6">
        <v>195</v>
      </c>
      <c r="I1487" s="6" t="s">
        <v>763</v>
      </c>
      <c r="J1487" s="6" t="s">
        <v>763</v>
      </c>
      <c r="K1487" s="6" t="s">
        <v>787</v>
      </c>
      <c r="L1487" s="6" t="s">
        <v>765</v>
      </c>
      <c r="M1487" s="6" t="s">
        <v>765</v>
      </c>
      <c r="N1487" s="6" t="s">
        <v>789</v>
      </c>
    </row>
    <row r="1488" spans="4:14">
      <c r="D1488" t="str">
        <f>VLOOKUP(E1488,地名表!N:O,2,FALSE)</f>
        <v>14号道路</v>
      </c>
      <c r="E1488" s="6">
        <v>123</v>
      </c>
      <c r="F1488" s="6">
        <v>413</v>
      </c>
      <c r="G1488" s="6">
        <v>413</v>
      </c>
      <c r="H1488" s="6">
        <v>195</v>
      </c>
      <c r="I1488" s="6" t="s">
        <v>1515</v>
      </c>
      <c r="J1488" s="6" t="s">
        <v>1515</v>
      </c>
      <c r="K1488" s="6" t="s">
        <v>787</v>
      </c>
      <c r="L1488" s="6" t="s">
        <v>1517</v>
      </c>
      <c r="M1488" s="6" t="s">
        <v>1517</v>
      </c>
      <c r="N1488" s="6" t="s">
        <v>789</v>
      </c>
    </row>
    <row r="1489" spans="4:14">
      <c r="D1489" t="str">
        <f>VLOOKUP(E1489,地名表!N:O,2,FALSE)</f>
        <v>14号道路</v>
      </c>
      <c r="E1489" s="6">
        <v>123</v>
      </c>
      <c r="F1489" s="6">
        <v>113</v>
      </c>
      <c r="G1489" s="6">
        <v>113</v>
      </c>
      <c r="H1489" s="6">
        <v>113</v>
      </c>
      <c r="I1489" s="6" t="s">
        <v>491</v>
      </c>
      <c r="J1489" s="6" t="s">
        <v>491</v>
      </c>
      <c r="K1489" s="6" t="s">
        <v>491</v>
      </c>
      <c r="L1489" s="6" t="s">
        <v>493</v>
      </c>
      <c r="M1489" s="6" t="s">
        <v>493</v>
      </c>
      <c r="N1489" s="6" t="s">
        <v>493</v>
      </c>
    </row>
    <row r="1490" spans="4:14">
      <c r="D1490" t="str">
        <f>VLOOKUP(E1490,地名表!N:O,2,FALSE)</f>
        <v>15号道路</v>
      </c>
      <c r="E1490" s="6">
        <v>124</v>
      </c>
      <c r="F1490" s="6">
        <v>33</v>
      </c>
      <c r="G1490" s="6">
        <v>33</v>
      </c>
      <c r="H1490" s="6">
        <v>33</v>
      </c>
      <c r="I1490" s="6" t="s">
        <v>168</v>
      </c>
      <c r="J1490" s="6" t="s">
        <v>168</v>
      </c>
      <c r="K1490" s="6" t="s">
        <v>168</v>
      </c>
      <c r="L1490" s="6" t="s">
        <v>170</v>
      </c>
      <c r="M1490" s="6" t="s">
        <v>170</v>
      </c>
      <c r="N1490" s="6" t="s">
        <v>170</v>
      </c>
    </row>
    <row r="1491" spans="4:14">
      <c r="D1491" t="str">
        <f>VLOOKUP(E1491,地名表!N:O,2,FALSE)</f>
        <v>15号道路</v>
      </c>
      <c r="E1491" s="6">
        <v>124</v>
      </c>
      <c r="F1491" s="6">
        <v>30</v>
      </c>
      <c r="G1491" s="6">
        <v>30</v>
      </c>
      <c r="H1491" s="6">
        <v>30</v>
      </c>
      <c r="I1491" s="6" t="s">
        <v>159</v>
      </c>
      <c r="J1491" s="6" t="s">
        <v>159</v>
      </c>
      <c r="K1491" s="6" t="s">
        <v>159</v>
      </c>
      <c r="L1491" s="6" t="s">
        <v>161</v>
      </c>
      <c r="M1491" s="6" t="s">
        <v>161</v>
      </c>
      <c r="N1491" s="6" t="s">
        <v>161</v>
      </c>
    </row>
    <row r="1492" spans="4:14">
      <c r="D1492" t="str">
        <f>VLOOKUP(E1492,地名表!N:O,2,FALSE)</f>
        <v>15号道路</v>
      </c>
      <c r="E1492" s="6">
        <v>124</v>
      </c>
      <c r="F1492" s="6">
        <v>418</v>
      </c>
      <c r="G1492" s="6">
        <v>418</v>
      </c>
      <c r="H1492" s="6">
        <v>418</v>
      </c>
      <c r="I1492" s="6" t="s">
        <v>1531</v>
      </c>
      <c r="J1492" s="6" t="s">
        <v>1531</v>
      </c>
      <c r="K1492" s="6" t="s">
        <v>1531</v>
      </c>
      <c r="L1492" s="6" t="s">
        <v>1533</v>
      </c>
      <c r="M1492" s="6" t="s">
        <v>1533</v>
      </c>
      <c r="N1492" s="6" t="s">
        <v>1533</v>
      </c>
    </row>
    <row r="1493" spans="4:14">
      <c r="D1493" t="str">
        <f>VLOOKUP(E1493,地名表!N:O,2,FALSE)</f>
        <v>15号道路</v>
      </c>
      <c r="E1493" s="6">
        <v>124</v>
      </c>
      <c r="F1493" s="6">
        <v>277</v>
      </c>
      <c r="G1493" s="6">
        <v>277</v>
      </c>
      <c r="H1493" s="6">
        <v>277</v>
      </c>
      <c r="I1493" s="6" t="s">
        <v>1063</v>
      </c>
      <c r="J1493" s="6" t="s">
        <v>1063</v>
      </c>
      <c r="K1493" s="6" t="s">
        <v>1063</v>
      </c>
      <c r="L1493" s="6" t="s">
        <v>1065</v>
      </c>
      <c r="M1493" s="6" t="s">
        <v>1065</v>
      </c>
      <c r="N1493" s="6" t="s">
        <v>1065</v>
      </c>
    </row>
    <row r="1494" spans="4:14">
      <c r="D1494" t="str">
        <f>VLOOKUP(E1494,地名表!N:O,2,FALSE)</f>
        <v>15号道路</v>
      </c>
      <c r="E1494" s="6">
        <v>124</v>
      </c>
      <c r="F1494" s="6">
        <v>398</v>
      </c>
      <c r="G1494" s="6">
        <v>398</v>
      </c>
      <c r="H1494" s="6">
        <v>164</v>
      </c>
      <c r="I1494" s="6" t="s">
        <v>1468</v>
      </c>
      <c r="J1494" s="6" t="s">
        <v>1468</v>
      </c>
      <c r="K1494" s="6" t="s">
        <v>684</v>
      </c>
      <c r="L1494" s="6" t="s">
        <v>1470</v>
      </c>
      <c r="M1494" s="6" t="s">
        <v>1470</v>
      </c>
      <c r="N1494" s="6" t="s">
        <v>686</v>
      </c>
    </row>
    <row r="1495" spans="4:14">
      <c r="D1495" t="str">
        <f>VLOOKUP(E1495,地名表!N:O,2,FALSE)</f>
        <v>15号道路</v>
      </c>
      <c r="E1495" s="6">
        <v>124</v>
      </c>
      <c r="F1495" s="6">
        <v>279</v>
      </c>
      <c r="G1495" s="6">
        <v>279</v>
      </c>
      <c r="H1495" s="6">
        <v>279</v>
      </c>
      <c r="I1495" s="6" t="s">
        <v>1069</v>
      </c>
      <c r="J1495" s="6" t="s">
        <v>1069</v>
      </c>
      <c r="K1495" s="6" t="s">
        <v>1069</v>
      </c>
      <c r="L1495" s="6" t="s">
        <v>1071</v>
      </c>
      <c r="M1495" s="6" t="s">
        <v>1071</v>
      </c>
      <c r="N1495" s="6" t="s">
        <v>1071</v>
      </c>
    </row>
    <row r="1496" spans="4:14">
      <c r="D1496" t="str">
        <f>VLOOKUP(E1496,地名表!N:O,2,FALSE)</f>
        <v>15号道路</v>
      </c>
      <c r="E1496" s="6">
        <v>124</v>
      </c>
      <c r="F1496" s="6">
        <v>421</v>
      </c>
      <c r="G1496" s="6">
        <v>421</v>
      </c>
      <c r="H1496" s="6">
        <v>419</v>
      </c>
      <c r="I1496" s="6" t="s">
        <v>1542</v>
      </c>
      <c r="J1496" s="6" t="s">
        <v>1542</v>
      </c>
      <c r="K1496" s="6" t="s">
        <v>1535</v>
      </c>
      <c r="L1496" s="6" t="s">
        <v>1544</v>
      </c>
      <c r="M1496" s="6" t="s">
        <v>1544</v>
      </c>
      <c r="N1496" s="6" t="s">
        <v>1537</v>
      </c>
    </row>
    <row r="1497" spans="4:14">
      <c r="D1497" t="str">
        <f>VLOOKUP(E1497,地名表!N:O,2,FALSE)</f>
        <v>15号道路</v>
      </c>
      <c r="E1497" s="6">
        <v>124</v>
      </c>
      <c r="F1497" s="6">
        <v>423</v>
      </c>
      <c r="G1497" s="6">
        <v>423</v>
      </c>
      <c r="H1497" s="6">
        <v>423</v>
      </c>
      <c r="I1497" s="6" t="s">
        <v>1549</v>
      </c>
      <c r="J1497" s="6" t="s">
        <v>1549</v>
      </c>
      <c r="K1497" s="6" t="s">
        <v>1549</v>
      </c>
      <c r="L1497" s="6" t="s">
        <v>1551</v>
      </c>
      <c r="M1497" s="6" t="s">
        <v>1551</v>
      </c>
      <c r="N1497" s="6" t="s">
        <v>1551</v>
      </c>
    </row>
    <row r="1498" spans="4:14">
      <c r="D1498" t="str">
        <f>VLOOKUP(E1498,地名表!N:O,2,FALSE)</f>
        <v>15号道路</v>
      </c>
      <c r="E1498" s="6">
        <v>124</v>
      </c>
      <c r="F1498" s="6">
        <v>419</v>
      </c>
      <c r="G1498" s="6">
        <v>419</v>
      </c>
      <c r="H1498" s="6">
        <v>198</v>
      </c>
      <c r="I1498" s="6" t="s">
        <v>1535</v>
      </c>
      <c r="J1498" s="6" t="s">
        <v>1535</v>
      </c>
      <c r="K1498" s="6" t="s">
        <v>798</v>
      </c>
      <c r="L1498" s="6" t="s">
        <v>1537</v>
      </c>
      <c r="M1498" s="6" t="s">
        <v>1537</v>
      </c>
      <c r="N1498" s="6" t="s">
        <v>800</v>
      </c>
    </row>
    <row r="1499" spans="4:14">
      <c r="D1499" t="str">
        <f>VLOOKUP(E1499,地名表!N:O,2,FALSE)</f>
        <v>15号道路</v>
      </c>
      <c r="E1499" s="6">
        <v>124</v>
      </c>
      <c r="F1499" s="6">
        <v>187</v>
      </c>
      <c r="G1499" s="6">
        <v>187</v>
      </c>
      <c r="H1499" s="6">
        <v>195</v>
      </c>
      <c r="I1499" s="6" t="s">
        <v>760</v>
      </c>
      <c r="J1499" s="6" t="s">
        <v>760</v>
      </c>
      <c r="K1499" s="6" t="s">
        <v>787</v>
      </c>
      <c r="L1499" s="6" t="s">
        <v>762</v>
      </c>
      <c r="M1499" s="6" t="s">
        <v>762</v>
      </c>
      <c r="N1499" s="6" t="s">
        <v>789</v>
      </c>
    </row>
    <row r="1500" spans="4:14">
      <c r="D1500" t="str">
        <f>VLOOKUP(E1500,地名表!N:O,2,FALSE)</f>
        <v>15号道路</v>
      </c>
      <c r="E1500" s="6">
        <v>124</v>
      </c>
      <c r="F1500" s="6">
        <v>357</v>
      </c>
      <c r="G1500" s="6">
        <v>357</v>
      </c>
      <c r="H1500" s="6">
        <v>357</v>
      </c>
      <c r="I1500" s="6" t="s">
        <v>1331</v>
      </c>
      <c r="J1500" s="6" t="s">
        <v>1331</v>
      </c>
      <c r="K1500" s="6" t="s">
        <v>1331</v>
      </c>
      <c r="L1500" s="6" t="s">
        <v>1333</v>
      </c>
      <c r="M1500" s="6" t="s">
        <v>1333</v>
      </c>
      <c r="N1500" s="6" t="s">
        <v>1333</v>
      </c>
    </row>
    <row r="1501" spans="4:14">
      <c r="D1501" t="str">
        <f>VLOOKUP(E1501,地名表!N:O,2,FALSE)</f>
        <v>15号道路</v>
      </c>
      <c r="E1501" s="6">
        <v>124</v>
      </c>
      <c r="F1501" s="6">
        <v>113</v>
      </c>
      <c r="G1501" s="6">
        <v>113</v>
      </c>
      <c r="H1501" s="6">
        <v>113</v>
      </c>
      <c r="I1501" s="6" t="s">
        <v>491</v>
      </c>
      <c r="J1501" s="6" t="s">
        <v>491</v>
      </c>
      <c r="K1501" s="6" t="s">
        <v>491</v>
      </c>
      <c r="L1501" s="6" t="s">
        <v>493</v>
      </c>
      <c r="M1501" s="6" t="s">
        <v>493</v>
      </c>
      <c r="N1501" s="6" t="s">
        <v>493</v>
      </c>
    </row>
    <row r="1502" spans="4:14">
      <c r="D1502" t="str">
        <f>VLOOKUP(E1502,地名表!N:O,2,FALSE)</f>
        <v>16号道路</v>
      </c>
      <c r="E1502" s="6">
        <v>125</v>
      </c>
      <c r="F1502" s="6">
        <v>434</v>
      </c>
      <c r="G1502" s="6">
        <v>434</v>
      </c>
      <c r="H1502" s="6">
        <v>434</v>
      </c>
      <c r="I1502" s="6" t="s">
        <v>1587</v>
      </c>
      <c r="J1502" s="6" t="s">
        <v>1587</v>
      </c>
      <c r="K1502" s="6" t="s">
        <v>1587</v>
      </c>
      <c r="L1502" s="6" t="s">
        <v>1589</v>
      </c>
      <c r="M1502" s="6" t="s">
        <v>1589</v>
      </c>
      <c r="N1502" s="6" t="s">
        <v>1589</v>
      </c>
    </row>
    <row r="1503" spans="4:14">
      <c r="D1503" t="str">
        <f>VLOOKUP(E1503,地名表!N:O,2,FALSE)</f>
        <v>16号道路</v>
      </c>
      <c r="E1503" s="6">
        <v>125</v>
      </c>
      <c r="F1503" s="6">
        <v>451</v>
      </c>
      <c r="G1503" s="6">
        <v>451</v>
      </c>
      <c r="H1503" s="6">
        <v>451</v>
      </c>
      <c r="I1503" s="6" t="s">
        <v>1641</v>
      </c>
      <c r="J1503" s="6" t="s">
        <v>1641</v>
      </c>
      <c r="K1503" s="6" t="s">
        <v>1641</v>
      </c>
      <c r="L1503" s="6" t="s">
        <v>1643</v>
      </c>
      <c r="M1503" s="6" t="s">
        <v>1643</v>
      </c>
      <c r="N1503" s="6" t="s">
        <v>1643</v>
      </c>
    </row>
    <row r="1504" spans="4:14">
      <c r="D1504" t="str">
        <f>VLOOKUP(E1504,地名表!N:O,2,FALSE)</f>
        <v>16号道路</v>
      </c>
      <c r="E1504" s="6">
        <v>125</v>
      </c>
      <c r="F1504" s="6">
        <v>88</v>
      </c>
      <c r="G1504" s="6">
        <v>88</v>
      </c>
      <c r="H1504" s="6">
        <v>88</v>
      </c>
      <c r="I1504" s="6" t="s">
        <v>394</v>
      </c>
      <c r="J1504" s="6" t="s">
        <v>394</v>
      </c>
      <c r="K1504" s="6" t="s">
        <v>394</v>
      </c>
      <c r="L1504" s="6" t="s">
        <v>396</v>
      </c>
      <c r="M1504" s="6" t="s">
        <v>396</v>
      </c>
      <c r="N1504" s="6" t="s">
        <v>396</v>
      </c>
    </row>
    <row r="1505" spans="4:14">
      <c r="D1505" t="str">
        <f>VLOOKUP(E1505,地名表!N:O,2,FALSE)</f>
        <v>16号道路</v>
      </c>
      <c r="E1505" s="6">
        <v>125</v>
      </c>
      <c r="F1505" s="6">
        <v>22</v>
      </c>
      <c r="G1505" s="6">
        <v>22</v>
      </c>
      <c r="H1505" s="6">
        <v>317</v>
      </c>
      <c r="I1505" s="6" t="s">
        <v>122</v>
      </c>
      <c r="J1505" s="6" t="s">
        <v>122</v>
      </c>
      <c r="K1505" s="6" t="s">
        <v>1196</v>
      </c>
      <c r="L1505" s="6" t="s">
        <v>124</v>
      </c>
      <c r="M1505" s="6" t="s">
        <v>124</v>
      </c>
      <c r="N1505" s="6" t="s">
        <v>1198</v>
      </c>
    </row>
    <row r="1506" spans="4:14">
      <c r="D1506" t="str">
        <f>VLOOKUP(E1506,地名表!N:O,2,FALSE)</f>
        <v>16号道路</v>
      </c>
      <c r="E1506" s="6">
        <v>125</v>
      </c>
      <c r="F1506" s="6">
        <v>218</v>
      </c>
      <c r="G1506" s="6">
        <v>218</v>
      </c>
      <c r="H1506" s="6">
        <v>452</v>
      </c>
      <c r="I1506" s="6" t="s">
        <v>865</v>
      </c>
      <c r="J1506" s="6" t="s">
        <v>865</v>
      </c>
      <c r="K1506" s="6" t="s">
        <v>1644</v>
      </c>
      <c r="L1506" s="6" t="s">
        <v>867</v>
      </c>
      <c r="M1506" s="6" t="s">
        <v>867</v>
      </c>
      <c r="N1506" s="6" t="s">
        <v>1646</v>
      </c>
    </row>
    <row r="1507" spans="4:14">
      <c r="D1507" t="str">
        <f>VLOOKUP(E1507,地名表!N:O,2,FALSE)</f>
        <v>16号道路</v>
      </c>
      <c r="E1507" s="6">
        <v>125</v>
      </c>
      <c r="F1507" s="6">
        <v>435</v>
      </c>
      <c r="G1507" s="6">
        <v>435</v>
      </c>
      <c r="H1507" s="6">
        <v>435</v>
      </c>
      <c r="I1507" s="6" t="s">
        <v>1590</v>
      </c>
      <c r="J1507" s="6" t="s">
        <v>1590</v>
      </c>
      <c r="K1507" s="6" t="s">
        <v>1590</v>
      </c>
      <c r="L1507" s="6" t="s">
        <v>1592</v>
      </c>
      <c r="M1507" s="6" t="s">
        <v>1592</v>
      </c>
      <c r="N1507" s="6" t="s">
        <v>1592</v>
      </c>
    </row>
    <row r="1508" spans="4:14">
      <c r="D1508" t="str">
        <f>VLOOKUP(E1508,地名表!N:O,2,FALSE)</f>
        <v>16号道路</v>
      </c>
      <c r="E1508" s="6">
        <v>125</v>
      </c>
      <c r="F1508" s="6">
        <v>317</v>
      </c>
      <c r="G1508" s="6">
        <v>317</v>
      </c>
      <c r="H1508" s="6">
        <v>198</v>
      </c>
      <c r="I1508" s="6" t="s">
        <v>1196</v>
      </c>
      <c r="J1508" s="6" t="s">
        <v>1196</v>
      </c>
      <c r="K1508" s="6" t="s">
        <v>798</v>
      </c>
      <c r="L1508" s="6" t="s">
        <v>1198</v>
      </c>
      <c r="M1508" s="6" t="s">
        <v>1198</v>
      </c>
      <c r="N1508" s="6" t="s">
        <v>800</v>
      </c>
    </row>
    <row r="1509" spans="4:14">
      <c r="D1509" t="str">
        <f>VLOOKUP(E1509,地名表!N:O,2,FALSE)</f>
        <v>16号道路</v>
      </c>
      <c r="E1509" s="6">
        <v>125</v>
      </c>
      <c r="F1509" s="6">
        <v>452</v>
      </c>
      <c r="G1509" s="6">
        <v>452</v>
      </c>
      <c r="H1509" s="6">
        <v>198</v>
      </c>
      <c r="I1509" s="6" t="s">
        <v>1644</v>
      </c>
      <c r="J1509" s="6" t="s">
        <v>1644</v>
      </c>
      <c r="K1509" s="6" t="s">
        <v>798</v>
      </c>
      <c r="L1509" s="6" t="s">
        <v>1646</v>
      </c>
      <c r="M1509" s="6" t="s">
        <v>1646</v>
      </c>
      <c r="N1509" s="6" t="s">
        <v>800</v>
      </c>
    </row>
    <row r="1510" spans="4:14">
      <c r="D1510" t="str">
        <f>VLOOKUP(E1510,地名表!N:O,2,FALSE)</f>
        <v>16号道路</v>
      </c>
      <c r="E1510" s="6">
        <v>125</v>
      </c>
      <c r="F1510" s="6">
        <v>219</v>
      </c>
      <c r="G1510" s="6">
        <v>219</v>
      </c>
      <c r="H1510" s="6">
        <v>218</v>
      </c>
      <c r="I1510" s="6" t="s">
        <v>869</v>
      </c>
      <c r="J1510" s="6" t="s">
        <v>869</v>
      </c>
      <c r="K1510" s="6" t="s">
        <v>865</v>
      </c>
      <c r="L1510" s="6" t="s">
        <v>871</v>
      </c>
      <c r="M1510" s="6" t="s">
        <v>871</v>
      </c>
      <c r="N1510" s="6" t="s">
        <v>867</v>
      </c>
    </row>
    <row r="1511" spans="4:14">
      <c r="D1511" t="str">
        <f>VLOOKUP(E1511,地名表!N:O,2,FALSE)</f>
        <v>16号道路</v>
      </c>
      <c r="E1511" s="6">
        <v>125</v>
      </c>
      <c r="F1511" s="6">
        <v>89</v>
      </c>
      <c r="G1511" s="6">
        <v>89</v>
      </c>
      <c r="H1511" s="6">
        <v>89</v>
      </c>
      <c r="I1511" s="6" t="s">
        <v>399</v>
      </c>
      <c r="J1511" s="6" t="s">
        <v>399</v>
      </c>
      <c r="K1511" s="6" t="s">
        <v>399</v>
      </c>
      <c r="L1511" s="6" t="s">
        <v>401</v>
      </c>
      <c r="M1511" s="6" t="s">
        <v>401</v>
      </c>
      <c r="N1511" s="6" t="s">
        <v>401</v>
      </c>
    </row>
    <row r="1512" spans="4:14">
      <c r="D1512" t="str">
        <f>VLOOKUP(E1512,地名表!N:O,2,FALSE)</f>
        <v>16号道路</v>
      </c>
      <c r="E1512" s="6">
        <v>125</v>
      </c>
      <c r="F1512" s="6">
        <v>219</v>
      </c>
      <c r="G1512" s="6">
        <v>219</v>
      </c>
      <c r="H1512" s="6">
        <v>219</v>
      </c>
      <c r="I1512" s="6" t="s">
        <v>869</v>
      </c>
      <c r="J1512" s="6" t="s">
        <v>869</v>
      </c>
      <c r="K1512" s="6" t="s">
        <v>869</v>
      </c>
      <c r="L1512" s="6" t="s">
        <v>871</v>
      </c>
      <c r="M1512" s="6" t="s">
        <v>871</v>
      </c>
      <c r="N1512" s="6" t="s">
        <v>871</v>
      </c>
    </row>
    <row r="1513" spans="4:14">
      <c r="D1513" t="str">
        <f>VLOOKUP(E1513,地名表!N:O,2,FALSE)</f>
        <v>16号道路</v>
      </c>
      <c r="E1513" s="6">
        <v>125</v>
      </c>
      <c r="F1513" s="6">
        <v>89</v>
      </c>
      <c r="G1513" s="6">
        <v>89</v>
      </c>
      <c r="H1513" s="6">
        <v>89</v>
      </c>
      <c r="I1513" s="6" t="s">
        <v>399</v>
      </c>
      <c r="J1513" s="6" t="s">
        <v>399</v>
      </c>
      <c r="K1513" s="6" t="s">
        <v>399</v>
      </c>
      <c r="L1513" s="6" t="s">
        <v>401</v>
      </c>
      <c r="M1513" s="6" t="s">
        <v>401</v>
      </c>
      <c r="N1513" s="6" t="s">
        <v>401</v>
      </c>
    </row>
    <row r="1514" spans="4:14">
      <c r="D1514" t="str">
        <f>VLOOKUP(E1514,地名表!N:O,2,FALSE)</f>
        <v>17号道路</v>
      </c>
      <c r="E1514" s="6">
        <v>126</v>
      </c>
      <c r="F1514" s="6">
        <v>434</v>
      </c>
      <c r="G1514" s="6">
        <v>434</v>
      </c>
      <c r="H1514" s="6">
        <v>434</v>
      </c>
      <c r="I1514" s="6" t="s">
        <v>1587</v>
      </c>
      <c r="J1514" s="6" t="s">
        <v>1587</v>
      </c>
      <c r="K1514" s="6" t="s">
        <v>1587</v>
      </c>
      <c r="L1514" s="6" t="s">
        <v>1589</v>
      </c>
      <c r="M1514" s="6" t="s">
        <v>1589</v>
      </c>
      <c r="N1514" s="6" t="s">
        <v>1589</v>
      </c>
    </row>
    <row r="1515" spans="4:14">
      <c r="D1515" t="str">
        <f>VLOOKUP(E1515,地名表!N:O,2,FALSE)</f>
        <v>17号道路</v>
      </c>
      <c r="E1515" s="6">
        <v>126</v>
      </c>
      <c r="F1515" s="6">
        <v>88</v>
      </c>
      <c r="G1515" s="6">
        <v>218</v>
      </c>
      <c r="H1515" s="6">
        <v>451</v>
      </c>
      <c r="I1515" s="6" t="s">
        <v>394</v>
      </c>
      <c r="J1515" s="6" t="s">
        <v>865</v>
      </c>
      <c r="K1515" s="6" t="s">
        <v>1641</v>
      </c>
      <c r="L1515" s="6" t="s">
        <v>396</v>
      </c>
      <c r="M1515" s="6" t="s">
        <v>396</v>
      </c>
      <c r="N1515" s="6" t="s">
        <v>1643</v>
      </c>
    </row>
    <row r="1516" spans="4:14">
      <c r="D1516" t="str">
        <f>VLOOKUP(E1516,地名表!N:O,2,FALSE)</f>
        <v>17号道路</v>
      </c>
      <c r="E1516" s="6">
        <v>126</v>
      </c>
      <c r="F1516" s="6">
        <v>451</v>
      </c>
      <c r="G1516" s="6">
        <v>451</v>
      </c>
      <c r="H1516" s="6">
        <v>88</v>
      </c>
      <c r="I1516" s="6" t="s">
        <v>1641</v>
      </c>
      <c r="J1516" s="6" t="s">
        <v>1641</v>
      </c>
      <c r="K1516" s="6" t="s">
        <v>394</v>
      </c>
      <c r="L1516" s="6" t="s">
        <v>1643</v>
      </c>
      <c r="M1516" s="6" t="s">
        <v>1643</v>
      </c>
      <c r="N1516" s="6" t="s">
        <v>396</v>
      </c>
    </row>
    <row r="1517" spans="4:14">
      <c r="D1517" t="str">
        <f>VLOOKUP(E1517,地名表!N:O,2,FALSE)</f>
        <v>17号道路</v>
      </c>
      <c r="E1517" s="6">
        <v>126</v>
      </c>
      <c r="F1517" s="6">
        <v>88</v>
      </c>
      <c r="G1517" s="6">
        <v>218</v>
      </c>
      <c r="H1517" s="6">
        <v>88</v>
      </c>
      <c r="I1517" s="6" t="s">
        <v>394</v>
      </c>
      <c r="J1517" s="6" t="s">
        <v>865</v>
      </c>
      <c r="K1517" s="6" t="s">
        <v>394</v>
      </c>
      <c r="L1517" s="6" t="s">
        <v>396</v>
      </c>
      <c r="M1517" s="6" t="s">
        <v>396</v>
      </c>
      <c r="N1517" s="6" t="s">
        <v>396</v>
      </c>
    </row>
    <row r="1518" spans="4:14">
      <c r="D1518" t="str">
        <f>VLOOKUP(E1518,地名表!N:O,2,FALSE)</f>
        <v>17号道路</v>
      </c>
      <c r="E1518" s="6">
        <v>126</v>
      </c>
      <c r="F1518" s="6">
        <v>218</v>
      </c>
      <c r="G1518" s="6">
        <v>88</v>
      </c>
      <c r="H1518" s="6">
        <v>452</v>
      </c>
      <c r="I1518" s="6" t="s">
        <v>865</v>
      </c>
      <c r="J1518" s="6" t="s">
        <v>394</v>
      </c>
      <c r="K1518" s="6" t="s">
        <v>1644</v>
      </c>
      <c r="L1518" s="6" t="s">
        <v>867</v>
      </c>
      <c r="M1518" s="6" t="s">
        <v>867</v>
      </c>
      <c r="N1518" s="6" t="s">
        <v>1646</v>
      </c>
    </row>
    <row r="1519" spans="4:14">
      <c r="D1519" t="str">
        <f>VLOOKUP(E1519,地名表!N:O,2,FALSE)</f>
        <v>17号道路</v>
      </c>
      <c r="E1519" s="6">
        <v>126</v>
      </c>
      <c r="F1519" s="6">
        <v>88</v>
      </c>
      <c r="G1519" s="6">
        <v>88</v>
      </c>
      <c r="H1519" s="6">
        <v>435</v>
      </c>
      <c r="I1519" s="6" t="s">
        <v>394</v>
      </c>
      <c r="J1519" s="6" t="s">
        <v>394</v>
      </c>
      <c r="K1519" s="6" t="s">
        <v>1590</v>
      </c>
      <c r="L1519" s="6" t="s">
        <v>396</v>
      </c>
      <c r="M1519" s="6" t="s">
        <v>396</v>
      </c>
      <c r="N1519" s="6" t="s">
        <v>1592</v>
      </c>
    </row>
    <row r="1520" spans="4:14">
      <c r="D1520" t="str">
        <f>VLOOKUP(E1520,地名表!N:O,2,FALSE)</f>
        <v>17号道路</v>
      </c>
      <c r="E1520" s="6">
        <v>126</v>
      </c>
      <c r="F1520" s="6">
        <v>435</v>
      </c>
      <c r="G1520" s="6">
        <v>435</v>
      </c>
      <c r="H1520" s="6">
        <v>89</v>
      </c>
      <c r="I1520" s="6" t="s">
        <v>1590</v>
      </c>
      <c r="J1520" s="6" t="s">
        <v>1590</v>
      </c>
      <c r="K1520" s="6" t="s">
        <v>399</v>
      </c>
      <c r="L1520" s="6" t="s">
        <v>1592</v>
      </c>
      <c r="M1520" s="6" t="s">
        <v>1592</v>
      </c>
      <c r="N1520" s="6" t="s">
        <v>401</v>
      </c>
    </row>
    <row r="1521" spans="4:14">
      <c r="D1521" t="str">
        <f>VLOOKUP(E1521,地名表!N:O,2,FALSE)</f>
        <v>17号道路</v>
      </c>
      <c r="E1521" s="6">
        <v>126</v>
      </c>
      <c r="F1521" s="6">
        <v>452</v>
      </c>
      <c r="G1521" s="6">
        <v>452</v>
      </c>
      <c r="H1521" s="6">
        <v>218</v>
      </c>
      <c r="I1521" s="6" t="s">
        <v>1644</v>
      </c>
      <c r="J1521" s="6" t="s">
        <v>1644</v>
      </c>
      <c r="K1521" s="6" t="s">
        <v>865</v>
      </c>
      <c r="L1521" s="6" t="s">
        <v>1646</v>
      </c>
      <c r="M1521" s="6" t="s">
        <v>1646</v>
      </c>
      <c r="N1521" s="6" t="s">
        <v>867</v>
      </c>
    </row>
    <row r="1522" spans="4:14">
      <c r="D1522" t="str">
        <f>VLOOKUP(E1522,地名表!N:O,2,FALSE)</f>
        <v>17号道路</v>
      </c>
      <c r="E1522" s="6">
        <v>126</v>
      </c>
      <c r="F1522" s="6">
        <v>219</v>
      </c>
      <c r="G1522" s="6">
        <v>219</v>
      </c>
      <c r="H1522" s="6">
        <v>219</v>
      </c>
      <c r="I1522" s="6" t="s">
        <v>869</v>
      </c>
      <c r="J1522" s="6" t="s">
        <v>869</v>
      </c>
      <c r="K1522" s="6" t="s">
        <v>869</v>
      </c>
      <c r="L1522" s="6" t="s">
        <v>871</v>
      </c>
      <c r="M1522" s="6" t="s">
        <v>871</v>
      </c>
      <c r="N1522" s="6" t="s">
        <v>871</v>
      </c>
    </row>
    <row r="1523" spans="4:14">
      <c r="D1523" t="str">
        <f>VLOOKUP(E1523,地名表!N:O,2,FALSE)</f>
        <v>17号道路</v>
      </c>
      <c r="E1523" s="6">
        <v>126</v>
      </c>
      <c r="F1523" s="6">
        <v>89</v>
      </c>
      <c r="G1523" s="6">
        <v>89</v>
      </c>
      <c r="H1523" s="6">
        <v>89</v>
      </c>
      <c r="I1523" s="6" t="s">
        <v>399</v>
      </c>
      <c r="J1523" s="6" t="s">
        <v>399</v>
      </c>
      <c r="K1523" s="6" t="s">
        <v>399</v>
      </c>
      <c r="L1523" s="6" t="s">
        <v>401</v>
      </c>
      <c r="M1523" s="6" t="s">
        <v>401</v>
      </c>
      <c r="N1523" s="6" t="s">
        <v>401</v>
      </c>
    </row>
    <row r="1524" spans="4:14">
      <c r="D1524" t="str">
        <f>VLOOKUP(E1524,地名表!N:O,2,FALSE)</f>
        <v>17号道路</v>
      </c>
      <c r="E1524" s="6">
        <v>126</v>
      </c>
      <c r="F1524" s="6">
        <v>219</v>
      </c>
      <c r="G1524" s="6">
        <v>219</v>
      </c>
      <c r="H1524" s="6">
        <v>219</v>
      </c>
      <c r="I1524" s="6" t="s">
        <v>869</v>
      </c>
      <c r="J1524" s="6" t="s">
        <v>869</v>
      </c>
      <c r="K1524" s="6" t="s">
        <v>869</v>
      </c>
      <c r="L1524" s="6" t="s">
        <v>871</v>
      </c>
      <c r="M1524" s="6" t="s">
        <v>871</v>
      </c>
      <c r="N1524" s="6" t="s">
        <v>871</v>
      </c>
    </row>
    <row r="1525" spans="4:14">
      <c r="D1525" t="str">
        <f>VLOOKUP(E1525,地名表!N:O,2,FALSE)</f>
        <v>17号道路</v>
      </c>
      <c r="E1525" s="6">
        <v>126</v>
      </c>
      <c r="F1525" s="6">
        <v>89</v>
      </c>
      <c r="G1525" s="6">
        <v>89</v>
      </c>
      <c r="H1525" s="6">
        <v>89</v>
      </c>
      <c r="I1525" s="6" t="s">
        <v>399</v>
      </c>
      <c r="J1525" s="6" t="s">
        <v>399</v>
      </c>
      <c r="K1525" s="6" t="s">
        <v>399</v>
      </c>
      <c r="L1525" s="6" t="s">
        <v>401</v>
      </c>
      <c r="M1525" s="6" t="s">
        <v>401</v>
      </c>
      <c r="N1525" s="6" t="s">
        <v>401</v>
      </c>
    </row>
    <row r="1526" spans="4:14">
      <c r="D1526" t="str">
        <f>VLOOKUP(E1526,地名表!N:O,2,FALSE)</f>
        <v>18号道路</v>
      </c>
      <c r="E1526" s="6">
        <v>127</v>
      </c>
      <c r="F1526" s="6">
        <v>88</v>
      </c>
      <c r="G1526" s="6">
        <v>88</v>
      </c>
      <c r="H1526" s="6">
        <v>434</v>
      </c>
      <c r="I1526" s="6" t="s">
        <v>394</v>
      </c>
      <c r="J1526" s="6" t="s">
        <v>394</v>
      </c>
      <c r="K1526" s="6" t="s">
        <v>1587</v>
      </c>
      <c r="L1526" s="6" t="s">
        <v>396</v>
      </c>
      <c r="M1526" s="6" t="s">
        <v>396</v>
      </c>
      <c r="N1526" s="6" t="s">
        <v>1589</v>
      </c>
    </row>
    <row r="1527" spans="4:14">
      <c r="D1527" t="str">
        <f>VLOOKUP(E1527,地名表!N:O,2,FALSE)</f>
        <v>18号道路</v>
      </c>
      <c r="E1527" s="6">
        <v>127</v>
      </c>
      <c r="F1527" s="6">
        <v>451</v>
      </c>
      <c r="G1527" s="6">
        <v>451</v>
      </c>
      <c r="H1527" s="6">
        <v>88</v>
      </c>
      <c r="I1527" s="6" t="s">
        <v>1641</v>
      </c>
      <c r="J1527" s="6" t="s">
        <v>1641</v>
      </c>
      <c r="K1527" s="6" t="s">
        <v>394</v>
      </c>
      <c r="L1527" s="6" t="s">
        <v>1643</v>
      </c>
      <c r="M1527" s="6" t="s">
        <v>1643</v>
      </c>
      <c r="N1527" s="6" t="s">
        <v>396</v>
      </c>
    </row>
    <row r="1528" spans="4:14">
      <c r="D1528" t="str">
        <f>VLOOKUP(E1528,地名表!N:O,2,FALSE)</f>
        <v>18号道路</v>
      </c>
      <c r="E1528" s="6">
        <v>127</v>
      </c>
      <c r="F1528" s="6">
        <v>434</v>
      </c>
      <c r="G1528" s="6">
        <v>434</v>
      </c>
      <c r="H1528" s="6">
        <v>451</v>
      </c>
      <c r="I1528" s="6" t="s">
        <v>1587</v>
      </c>
      <c r="J1528" s="6" t="s">
        <v>1587</v>
      </c>
      <c r="K1528" s="6" t="s">
        <v>1641</v>
      </c>
      <c r="L1528" s="6" t="s">
        <v>1589</v>
      </c>
      <c r="M1528" s="6" t="s">
        <v>1589</v>
      </c>
      <c r="N1528" s="6" t="s">
        <v>1643</v>
      </c>
    </row>
    <row r="1529" spans="4:14">
      <c r="D1529" t="str">
        <f>VLOOKUP(E1529,地名表!N:O,2,FALSE)</f>
        <v>18号道路</v>
      </c>
      <c r="E1529" s="6">
        <v>127</v>
      </c>
      <c r="F1529" s="6">
        <v>22</v>
      </c>
      <c r="G1529" s="6">
        <v>317</v>
      </c>
      <c r="H1529" s="6">
        <v>317</v>
      </c>
      <c r="I1529" s="6" t="s">
        <v>122</v>
      </c>
      <c r="J1529" s="6" t="s">
        <v>1196</v>
      </c>
      <c r="K1529" s="6" t="s">
        <v>1196</v>
      </c>
      <c r="L1529" s="6" t="s">
        <v>124</v>
      </c>
      <c r="M1529" s="6" t="s">
        <v>124</v>
      </c>
      <c r="N1529" s="6" t="s">
        <v>1198</v>
      </c>
    </row>
    <row r="1530" spans="4:14">
      <c r="D1530" t="str">
        <f>VLOOKUP(E1530,地名表!N:O,2,FALSE)</f>
        <v>18号道路</v>
      </c>
      <c r="E1530" s="6">
        <v>127</v>
      </c>
      <c r="F1530" s="6">
        <v>317</v>
      </c>
      <c r="G1530" s="6">
        <v>88</v>
      </c>
      <c r="H1530" s="6">
        <v>218</v>
      </c>
      <c r="I1530" s="6" t="s">
        <v>1196</v>
      </c>
      <c r="J1530" s="6" t="s">
        <v>394</v>
      </c>
      <c r="K1530" s="6" t="s">
        <v>865</v>
      </c>
      <c r="L1530" s="6" t="s">
        <v>1198</v>
      </c>
      <c r="M1530" s="6" t="s">
        <v>1198</v>
      </c>
      <c r="N1530" s="6" t="s">
        <v>867</v>
      </c>
    </row>
    <row r="1531" spans="4:14">
      <c r="D1531" t="str">
        <f>VLOOKUP(E1531,地名表!N:O,2,FALSE)</f>
        <v>18号道路</v>
      </c>
      <c r="E1531" s="6">
        <v>127</v>
      </c>
      <c r="F1531" s="6">
        <v>218</v>
      </c>
      <c r="G1531" s="6">
        <v>218</v>
      </c>
      <c r="H1531" s="6">
        <v>452</v>
      </c>
      <c r="I1531" s="6" t="s">
        <v>865</v>
      </c>
      <c r="J1531" s="6" t="s">
        <v>865</v>
      </c>
      <c r="K1531" s="6" t="s">
        <v>1644</v>
      </c>
      <c r="L1531" s="6" t="s">
        <v>867</v>
      </c>
      <c r="M1531" s="6" t="s">
        <v>867</v>
      </c>
      <c r="N1531" s="6" t="s">
        <v>1646</v>
      </c>
    </row>
    <row r="1532" spans="4:14">
      <c r="D1532" t="str">
        <f>VLOOKUP(E1532,地名表!N:O,2,FALSE)</f>
        <v>18号道路</v>
      </c>
      <c r="E1532" s="6">
        <v>127</v>
      </c>
      <c r="F1532" s="6">
        <v>452</v>
      </c>
      <c r="G1532" s="6">
        <v>452</v>
      </c>
      <c r="H1532" s="6">
        <v>89</v>
      </c>
      <c r="I1532" s="6" t="s">
        <v>1644</v>
      </c>
      <c r="J1532" s="6" t="s">
        <v>1644</v>
      </c>
      <c r="K1532" s="6" t="s">
        <v>399</v>
      </c>
      <c r="L1532" s="6" t="s">
        <v>1646</v>
      </c>
      <c r="M1532" s="6" t="s">
        <v>1646</v>
      </c>
      <c r="N1532" s="6" t="s">
        <v>401</v>
      </c>
    </row>
    <row r="1533" spans="4:14">
      <c r="D1533" t="str">
        <f>VLOOKUP(E1533,地名表!N:O,2,FALSE)</f>
        <v>18号道路</v>
      </c>
      <c r="E1533" s="6">
        <v>127</v>
      </c>
      <c r="F1533" s="6">
        <v>435</v>
      </c>
      <c r="G1533" s="6">
        <v>435</v>
      </c>
      <c r="H1533" s="6">
        <v>435</v>
      </c>
      <c r="I1533" s="6" t="s">
        <v>1590</v>
      </c>
      <c r="J1533" s="6" t="s">
        <v>1590</v>
      </c>
      <c r="K1533" s="6" t="s">
        <v>1590</v>
      </c>
      <c r="L1533" s="6" t="s">
        <v>1592</v>
      </c>
      <c r="M1533" s="6" t="s">
        <v>1592</v>
      </c>
      <c r="N1533" s="6" t="s">
        <v>1592</v>
      </c>
    </row>
    <row r="1534" spans="4:14">
      <c r="D1534" t="str">
        <f>VLOOKUP(E1534,地名表!N:O,2,FALSE)</f>
        <v>18号道路</v>
      </c>
      <c r="E1534" s="6">
        <v>127</v>
      </c>
      <c r="F1534" s="6">
        <v>219</v>
      </c>
      <c r="G1534" s="6">
        <v>219</v>
      </c>
      <c r="H1534" s="6">
        <v>219</v>
      </c>
      <c r="I1534" s="6" t="s">
        <v>869</v>
      </c>
      <c r="J1534" s="6" t="s">
        <v>869</v>
      </c>
      <c r="K1534" s="6" t="s">
        <v>869</v>
      </c>
      <c r="L1534" s="6" t="s">
        <v>871</v>
      </c>
      <c r="M1534" s="6" t="s">
        <v>871</v>
      </c>
      <c r="N1534" s="6" t="s">
        <v>871</v>
      </c>
    </row>
    <row r="1535" spans="4:14">
      <c r="D1535" t="str">
        <f>VLOOKUP(E1535,地名表!N:O,2,FALSE)</f>
        <v>18号道路</v>
      </c>
      <c r="E1535" s="6">
        <v>127</v>
      </c>
      <c r="F1535" s="6">
        <v>89</v>
      </c>
      <c r="G1535" s="6">
        <v>89</v>
      </c>
      <c r="H1535" s="6">
        <v>89</v>
      </c>
      <c r="I1535" s="6" t="s">
        <v>399</v>
      </c>
      <c r="J1535" s="6" t="s">
        <v>399</v>
      </c>
      <c r="K1535" s="6" t="s">
        <v>399</v>
      </c>
      <c r="L1535" s="6" t="s">
        <v>401</v>
      </c>
      <c r="M1535" s="6" t="s">
        <v>401</v>
      </c>
      <c r="N1535" s="6" t="s">
        <v>401</v>
      </c>
    </row>
    <row r="1536" spans="4:14">
      <c r="D1536" t="str">
        <f>VLOOKUP(E1536,地名表!N:O,2,FALSE)</f>
        <v>18号道路</v>
      </c>
      <c r="E1536" s="6">
        <v>127</v>
      </c>
      <c r="F1536" s="6">
        <v>219</v>
      </c>
      <c r="G1536" s="6">
        <v>219</v>
      </c>
      <c r="H1536" s="6">
        <v>219</v>
      </c>
      <c r="I1536" s="6" t="s">
        <v>869</v>
      </c>
      <c r="J1536" s="6" t="s">
        <v>869</v>
      </c>
      <c r="K1536" s="6" t="s">
        <v>869</v>
      </c>
      <c r="L1536" s="6" t="s">
        <v>871</v>
      </c>
      <c r="M1536" s="6" t="s">
        <v>871</v>
      </c>
      <c r="N1536" s="6" t="s">
        <v>871</v>
      </c>
    </row>
    <row r="1537" spans="4:14">
      <c r="D1537" t="str">
        <f>VLOOKUP(E1537,地名表!N:O,2,FALSE)</f>
        <v>18号道路</v>
      </c>
      <c r="E1537" s="6">
        <v>127</v>
      </c>
      <c r="F1537" s="6">
        <v>89</v>
      </c>
      <c r="G1537" s="6">
        <v>89</v>
      </c>
      <c r="H1537" s="6">
        <v>89</v>
      </c>
      <c r="I1537" s="6" t="s">
        <v>399</v>
      </c>
      <c r="J1537" s="6" t="s">
        <v>399</v>
      </c>
      <c r="K1537" s="6" t="s">
        <v>399</v>
      </c>
      <c r="L1537" s="6" t="s">
        <v>401</v>
      </c>
      <c r="M1537" s="6" t="s">
        <v>401</v>
      </c>
      <c r="N1537" s="6" t="s">
        <v>401</v>
      </c>
    </row>
    <row r="1538" spans="4:14">
      <c r="D1538" t="str">
        <f>VLOOKUP(E1538,地名表!N:O,2,FALSE)</f>
        <v>21号道路</v>
      </c>
      <c r="E1538" s="6">
        <v>128</v>
      </c>
      <c r="F1538" s="6">
        <v>114</v>
      </c>
      <c r="G1538" s="6">
        <v>114</v>
      </c>
      <c r="H1538" s="6">
        <v>114</v>
      </c>
      <c r="I1538" s="6" t="s">
        <v>498</v>
      </c>
      <c r="J1538" s="6" t="s">
        <v>498</v>
      </c>
      <c r="K1538" s="6" t="s">
        <v>498</v>
      </c>
      <c r="L1538" s="6" t="s">
        <v>500</v>
      </c>
      <c r="M1538" s="6" t="s">
        <v>500</v>
      </c>
      <c r="N1538" s="6" t="s">
        <v>500</v>
      </c>
    </row>
    <row r="1539" spans="4:14">
      <c r="D1539" t="str">
        <f>VLOOKUP(E1539,地名表!N:O,2,FALSE)</f>
        <v>21号道路</v>
      </c>
      <c r="E1539" s="6">
        <v>128</v>
      </c>
      <c r="F1539" s="6">
        <v>114</v>
      </c>
      <c r="G1539" s="6">
        <v>114</v>
      </c>
      <c r="H1539" s="6">
        <v>114</v>
      </c>
      <c r="I1539" s="6" t="s">
        <v>498</v>
      </c>
      <c r="J1539" s="6" t="s">
        <v>498</v>
      </c>
      <c r="K1539" s="6" t="s">
        <v>498</v>
      </c>
      <c r="L1539" s="6" t="s">
        <v>500</v>
      </c>
      <c r="M1539" s="6" t="s">
        <v>500</v>
      </c>
      <c r="N1539" s="6" t="s">
        <v>500</v>
      </c>
    </row>
    <row r="1540" spans="4:14">
      <c r="D1540" t="str">
        <f>VLOOKUP(E1540,地名表!N:O,2,FALSE)</f>
        <v>21号道路</v>
      </c>
      <c r="E1540" s="6">
        <v>128</v>
      </c>
      <c r="F1540" s="6">
        <v>114</v>
      </c>
      <c r="G1540" s="6">
        <v>114</v>
      </c>
      <c r="H1540" s="6">
        <v>114</v>
      </c>
      <c r="I1540" s="6" t="s">
        <v>498</v>
      </c>
      <c r="J1540" s="6" t="s">
        <v>498</v>
      </c>
      <c r="K1540" s="6" t="s">
        <v>498</v>
      </c>
      <c r="L1540" s="6" t="s">
        <v>500</v>
      </c>
      <c r="M1540" s="6" t="s">
        <v>500</v>
      </c>
      <c r="N1540" s="6" t="s">
        <v>500</v>
      </c>
    </row>
    <row r="1541" spans="4:14">
      <c r="D1541" t="str">
        <f>VLOOKUP(E1541,地名表!N:O,2,FALSE)</f>
        <v>21号道路</v>
      </c>
      <c r="E1541" s="6">
        <v>128</v>
      </c>
      <c r="F1541" s="6">
        <v>114</v>
      </c>
      <c r="G1541" s="6">
        <v>114</v>
      </c>
      <c r="H1541" s="6">
        <v>114</v>
      </c>
      <c r="I1541" s="6" t="s">
        <v>498</v>
      </c>
      <c r="J1541" s="6" t="s">
        <v>498</v>
      </c>
      <c r="K1541" s="6" t="s">
        <v>498</v>
      </c>
      <c r="L1541" s="6" t="s">
        <v>500</v>
      </c>
      <c r="M1541" s="6" t="s">
        <v>500</v>
      </c>
      <c r="N1541" s="6" t="s">
        <v>500</v>
      </c>
    </row>
    <row r="1542" spans="4:14">
      <c r="D1542" t="str">
        <f>VLOOKUP(E1542,地名表!N:O,2,FALSE)</f>
        <v>21号道路</v>
      </c>
      <c r="E1542" s="6">
        <v>128</v>
      </c>
      <c r="F1542" s="6">
        <v>114</v>
      </c>
      <c r="G1542" s="6">
        <v>114</v>
      </c>
      <c r="H1542" s="6">
        <v>114</v>
      </c>
      <c r="I1542" s="6" t="s">
        <v>498</v>
      </c>
      <c r="J1542" s="6" t="s">
        <v>498</v>
      </c>
      <c r="K1542" s="6" t="s">
        <v>498</v>
      </c>
      <c r="L1542" s="6" t="s">
        <v>500</v>
      </c>
      <c r="M1542" s="6" t="s">
        <v>500</v>
      </c>
      <c r="N1542" s="6" t="s">
        <v>500</v>
      </c>
    </row>
    <row r="1543" spans="4:14">
      <c r="D1543" t="str">
        <f>VLOOKUP(E1543,地名表!N:O,2,FALSE)</f>
        <v>21号道路</v>
      </c>
      <c r="E1543" s="6">
        <v>128</v>
      </c>
      <c r="F1543" s="6">
        <v>114</v>
      </c>
      <c r="G1543" s="6">
        <v>114</v>
      </c>
      <c r="H1543" s="6">
        <v>114</v>
      </c>
      <c r="I1543" s="6" t="s">
        <v>498</v>
      </c>
      <c r="J1543" s="6" t="s">
        <v>498</v>
      </c>
      <c r="K1543" s="6" t="s">
        <v>498</v>
      </c>
      <c r="L1543" s="6" t="s">
        <v>500</v>
      </c>
      <c r="M1543" s="6" t="s">
        <v>500</v>
      </c>
      <c r="N1543" s="6" t="s">
        <v>500</v>
      </c>
    </row>
    <row r="1544" spans="4:14">
      <c r="D1544" t="str">
        <f>VLOOKUP(E1544,地名表!N:O,2,FALSE)</f>
        <v>21号道路</v>
      </c>
      <c r="E1544" s="6">
        <v>128</v>
      </c>
      <c r="F1544" s="6">
        <v>114</v>
      </c>
      <c r="G1544" s="6">
        <v>114</v>
      </c>
      <c r="H1544" s="6">
        <v>114</v>
      </c>
      <c r="I1544" s="6" t="s">
        <v>498</v>
      </c>
      <c r="J1544" s="6" t="s">
        <v>498</v>
      </c>
      <c r="K1544" s="6" t="s">
        <v>498</v>
      </c>
      <c r="L1544" s="6" t="s">
        <v>500</v>
      </c>
      <c r="M1544" s="6" t="s">
        <v>500</v>
      </c>
      <c r="N1544" s="6" t="s">
        <v>500</v>
      </c>
    </row>
    <row r="1545" spans="4:14">
      <c r="D1545" t="str">
        <f>VLOOKUP(E1545,地名表!N:O,2,FALSE)</f>
        <v>21号道路</v>
      </c>
      <c r="E1545" s="6">
        <v>128</v>
      </c>
      <c r="F1545" s="6">
        <v>114</v>
      </c>
      <c r="G1545" s="6">
        <v>114</v>
      </c>
      <c r="H1545" s="6">
        <v>114</v>
      </c>
      <c r="I1545" s="6" t="s">
        <v>498</v>
      </c>
      <c r="J1545" s="6" t="s">
        <v>498</v>
      </c>
      <c r="K1545" s="6" t="s">
        <v>498</v>
      </c>
      <c r="L1545" s="6" t="s">
        <v>500</v>
      </c>
      <c r="M1545" s="6" t="s">
        <v>500</v>
      </c>
      <c r="N1545" s="6" t="s">
        <v>500</v>
      </c>
    </row>
    <row r="1546" spans="4:14">
      <c r="D1546" t="str">
        <f>VLOOKUP(E1546,地名表!N:O,2,FALSE)</f>
        <v>21号道路</v>
      </c>
      <c r="E1546" s="6">
        <v>128</v>
      </c>
      <c r="F1546" s="6">
        <v>114</v>
      </c>
      <c r="G1546" s="6">
        <v>122</v>
      </c>
      <c r="H1546" s="6">
        <v>114</v>
      </c>
      <c r="I1546" s="6" t="s">
        <v>498</v>
      </c>
      <c r="J1546" s="6" t="s">
        <v>531</v>
      </c>
      <c r="K1546" s="6" t="s">
        <v>498</v>
      </c>
      <c r="L1546" s="6" t="s">
        <v>500</v>
      </c>
      <c r="M1546" s="6" t="s">
        <v>500</v>
      </c>
      <c r="N1546" s="6" t="s">
        <v>500</v>
      </c>
    </row>
    <row r="1547" spans="4:14">
      <c r="D1547" t="str">
        <f>VLOOKUP(E1547,地名表!N:O,2,FALSE)</f>
        <v>21号道路</v>
      </c>
      <c r="E1547" s="6">
        <v>128</v>
      </c>
      <c r="F1547" s="6">
        <v>122</v>
      </c>
      <c r="G1547" s="6">
        <v>122</v>
      </c>
      <c r="H1547" s="6">
        <v>122</v>
      </c>
      <c r="I1547" s="6" t="s">
        <v>531</v>
      </c>
      <c r="J1547" s="6" t="s">
        <v>531</v>
      </c>
      <c r="K1547" s="6" t="s">
        <v>531</v>
      </c>
      <c r="L1547" s="6" t="s">
        <v>533</v>
      </c>
      <c r="M1547" s="6" t="s">
        <v>533</v>
      </c>
      <c r="N1547" s="6" t="s">
        <v>533</v>
      </c>
    </row>
    <row r="1548" spans="4:14">
      <c r="D1548" t="str">
        <f>VLOOKUP(E1548,地名表!N:O,2,FALSE)</f>
        <v>21号道路</v>
      </c>
      <c r="E1548" s="6">
        <v>128</v>
      </c>
      <c r="F1548" s="6">
        <v>114</v>
      </c>
      <c r="G1548" s="6">
        <v>122</v>
      </c>
      <c r="H1548" s="6">
        <v>114</v>
      </c>
      <c r="I1548" s="6" t="s">
        <v>498</v>
      </c>
      <c r="J1548" s="6" t="s">
        <v>531</v>
      </c>
      <c r="K1548" s="6" t="s">
        <v>498</v>
      </c>
      <c r="L1548" s="6" t="s">
        <v>500</v>
      </c>
      <c r="M1548" s="6" t="s">
        <v>500</v>
      </c>
      <c r="N1548" s="6" t="s">
        <v>500</v>
      </c>
    </row>
    <row r="1549" spans="4:14">
      <c r="D1549" t="str">
        <f>VLOOKUP(E1549,地名表!N:O,2,FALSE)</f>
        <v>21号道路</v>
      </c>
      <c r="E1549" s="6">
        <v>128</v>
      </c>
      <c r="F1549" s="6">
        <v>122</v>
      </c>
      <c r="G1549" s="6">
        <v>122</v>
      </c>
      <c r="H1549" s="6">
        <v>122</v>
      </c>
      <c r="I1549" s="6" t="s">
        <v>531</v>
      </c>
      <c r="J1549" s="6" t="s">
        <v>531</v>
      </c>
      <c r="K1549" s="6" t="s">
        <v>531</v>
      </c>
      <c r="L1549" s="6" t="s">
        <v>533</v>
      </c>
      <c r="M1549" s="6" t="s">
        <v>533</v>
      </c>
      <c r="N1549" s="6" t="s">
        <v>533</v>
      </c>
    </row>
    <row r="1550" spans="4:14">
      <c r="D1550" t="str">
        <f>VLOOKUP(E1550,地名表!N:O,2,FALSE)</f>
        <v>22号道路</v>
      </c>
      <c r="E1550" s="6">
        <v>129</v>
      </c>
      <c r="F1550" s="6">
        <v>19</v>
      </c>
      <c r="G1550" s="6">
        <v>19</v>
      </c>
      <c r="H1550" s="6">
        <v>19</v>
      </c>
      <c r="I1550" s="6" t="s">
        <v>108</v>
      </c>
      <c r="J1550" s="6" t="s">
        <v>108</v>
      </c>
      <c r="K1550" s="6" t="s">
        <v>108</v>
      </c>
      <c r="L1550" s="6" t="s">
        <v>110</v>
      </c>
      <c r="M1550" s="6" t="s">
        <v>110</v>
      </c>
      <c r="N1550" s="6" t="s">
        <v>110</v>
      </c>
    </row>
    <row r="1551" spans="4:14">
      <c r="D1551" t="str">
        <f>VLOOKUP(E1551,地名表!N:O,2,FALSE)</f>
        <v>22号道路</v>
      </c>
      <c r="E1551" s="6">
        <v>129</v>
      </c>
      <c r="F1551" s="6">
        <v>21</v>
      </c>
      <c r="G1551" s="6">
        <v>21</v>
      </c>
      <c r="H1551" s="6">
        <v>19</v>
      </c>
      <c r="I1551" s="6" t="s">
        <v>118</v>
      </c>
      <c r="J1551" s="6" t="s">
        <v>118</v>
      </c>
      <c r="K1551" s="6" t="s">
        <v>108</v>
      </c>
      <c r="L1551" s="6" t="s">
        <v>120</v>
      </c>
      <c r="M1551" s="6" t="s">
        <v>120</v>
      </c>
      <c r="N1551" s="6" t="s">
        <v>110</v>
      </c>
    </row>
    <row r="1552" spans="4:14">
      <c r="D1552" t="str">
        <f>VLOOKUP(E1552,地名表!N:O,2,FALSE)</f>
        <v>22号道路</v>
      </c>
      <c r="E1552" s="6">
        <v>129</v>
      </c>
      <c r="F1552" s="6">
        <v>19</v>
      </c>
      <c r="G1552" s="6">
        <v>19</v>
      </c>
      <c r="H1552" s="6">
        <v>19</v>
      </c>
      <c r="I1552" s="6" t="s">
        <v>108</v>
      </c>
      <c r="J1552" s="6" t="s">
        <v>108</v>
      </c>
      <c r="K1552" s="6" t="s">
        <v>108</v>
      </c>
      <c r="L1552" s="6" t="s">
        <v>110</v>
      </c>
      <c r="M1552" s="6" t="s">
        <v>110</v>
      </c>
      <c r="N1552" s="6" t="s">
        <v>110</v>
      </c>
    </row>
    <row r="1553" spans="4:14">
      <c r="D1553" t="str">
        <f>VLOOKUP(E1553,地名表!N:O,2,FALSE)</f>
        <v>22号道路</v>
      </c>
      <c r="E1553" s="6">
        <v>129</v>
      </c>
      <c r="F1553" s="6">
        <v>21</v>
      </c>
      <c r="G1553" s="6">
        <v>21</v>
      </c>
      <c r="H1553" s="6">
        <v>19</v>
      </c>
      <c r="I1553" s="6" t="s">
        <v>118</v>
      </c>
      <c r="J1553" s="6" t="s">
        <v>118</v>
      </c>
      <c r="K1553" s="6" t="s">
        <v>108</v>
      </c>
      <c r="L1553" s="6" t="s">
        <v>120</v>
      </c>
      <c r="M1553" s="6" t="s">
        <v>120</v>
      </c>
      <c r="N1553" s="6" t="s">
        <v>110</v>
      </c>
    </row>
    <row r="1554" spans="4:14">
      <c r="D1554" t="str">
        <f>VLOOKUP(E1554,地名表!N:O,2,FALSE)</f>
        <v>22号道路</v>
      </c>
      <c r="E1554" s="6">
        <v>129</v>
      </c>
      <c r="F1554" s="6">
        <v>21</v>
      </c>
      <c r="G1554" s="6">
        <v>21</v>
      </c>
      <c r="H1554" s="6">
        <v>19</v>
      </c>
      <c r="I1554" s="6" t="s">
        <v>118</v>
      </c>
      <c r="J1554" s="6" t="s">
        <v>118</v>
      </c>
      <c r="K1554" s="6" t="s">
        <v>108</v>
      </c>
      <c r="L1554" s="6" t="s">
        <v>120</v>
      </c>
      <c r="M1554" s="6" t="s">
        <v>120</v>
      </c>
      <c r="N1554" s="6" t="s">
        <v>110</v>
      </c>
    </row>
    <row r="1555" spans="4:14">
      <c r="D1555" t="str">
        <f>VLOOKUP(E1555,地名表!N:O,2,FALSE)</f>
        <v>22号道路</v>
      </c>
      <c r="E1555" s="6">
        <v>129</v>
      </c>
      <c r="F1555" s="6">
        <v>21</v>
      </c>
      <c r="G1555" s="6">
        <v>21</v>
      </c>
      <c r="H1555" s="6">
        <v>19</v>
      </c>
      <c r="I1555" s="6" t="s">
        <v>118</v>
      </c>
      <c r="J1555" s="6" t="s">
        <v>118</v>
      </c>
      <c r="K1555" s="6" t="s">
        <v>108</v>
      </c>
      <c r="L1555" s="6" t="s">
        <v>120</v>
      </c>
      <c r="M1555" s="6" t="s">
        <v>120</v>
      </c>
      <c r="N1555" s="6" t="s">
        <v>110</v>
      </c>
    </row>
    <row r="1556" spans="4:14">
      <c r="D1556" t="str">
        <f>VLOOKUP(E1556,地名表!N:O,2,FALSE)</f>
        <v>22号道路</v>
      </c>
      <c r="E1556" s="6">
        <v>129</v>
      </c>
      <c r="F1556" s="6">
        <v>84</v>
      </c>
      <c r="G1556" s="6">
        <v>84</v>
      </c>
      <c r="H1556" s="6">
        <v>19</v>
      </c>
      <c r="I1556" s="6" t="s">
        <v>376</v>
      </c>
      <c r="J1556" s="6" t="s">
        <v>376</v>
      </c>
      <c r="K1556" s="6" t="s">
        <v>108</v>
      </c>
      <c r="L1556" s="6" t="s">
        <v>378</v>
      </c>
      <c r="M1556" s="6" t="s">
        <v>378</v>
      </c>
      <c r="N1556" s="6" t="s">
        <v>110</v>
      </c>
    </row>
    <row r="1557" spans="4:14">
      <c r="D1557" t="str">
        <f>VLOOKUP(E1557,地名表!N:O,2,FALSE)</f>
        <v>22号道路</v>
      </c>
      <c r="E1557" s="6">
        <v>129</v>
      </c>
      <c r="F1557" s="6">
        <v>84</v>
      </c>
      <c r="G1557" s="6">
        <v>84</v>
      </c>
      <c r="H1557" s="6">
        <v>19</v>
      </c>
      <c r="I1557" s="6" t="s">
        <v>376</v>
      </c>
      <c r="J1557" s="6" t="s">
        <v>376</v>
      </c>
      <c r="K1557" s="6" t="s">
        <v>108</v>
      </c>
      <c r="L1557" s="6" t="s">
        <v>378</v>
      </c>
      <c r="M1557" s="6" t="s">
        <v>378</v>
      </c>
      <c r="N1557" s="6" t="s">
        <v>110</v>
      </c>
    </row>
    <row r="1558" spans="4:14">
      <c r="D1558" t="str">
        <f>VLOOKUP(E1558,地名表!N:O,2,FALSE)</f>
        <v>22号道路</v>
      </c>
      <c r="E1558" s="6">
        <v>129</v>
      </c>
      <c r="F1558" s="6">
        <v>77</v>
      </c>
      <c r="G1558" s="6">
        <v>77</v>
      </c>
      <c r="H1558" s="6">
        <v>77</v>
      </c>
      <c r="I1558" s="6" t="s">
        <v>345</v>
      </c>
      <c r="J1558" s="6" t="s">
        <v>345</v>
      </c>
      <c r="K1558" s="6" t="s">
        <v>345</v>
      </c>
      <c r="L1558" s="6" t="s">
        <v>347</v>
      </c>
      <c r="M1558" s="6" t="s">
        <v>347</v>
      </c>
      <c r="N1558" s="6" t="s">
        <v>347</v>
      </c>
    </row>
    <row r="1559" spans="4:14">
      <c r="D1559" t="str">
        <f>VLOOKUP(E1559,地名表!N:O,2,FALSE)</f>
        <v>22号道路</v>
      </c>
      <c r="E1559" s="6">
        <v>129</v>
      </c>
      <c r="F1559" s="6">
        <v>22</v>
      </c>
      <c r="G1559" s="6">
        <v>22</v>
      </c>
      <c r="H1559" s="6">
        <v>19</v>
      </c>
      <c r="I1559" s="6" t="s">
        <v>122</v>
      </c>
      <c r="J1559" s="6" t="s">
        <v>122</v>
      </c>
      <c r="K1559" s="6" t="s">
        <v>108</v>
      </c>
      <c r="L1559" s="6" t="s">
        <v>124</v>
      </c>
      <c r="M1559" s="6" t="s">
        <v>124</v>
      </c>
      <c r="N1559" s="6" t="s">
        <v>110</v>
      </c>
    </row>
    <row r="1560" spans="4:14">
      <c r="D1560" t="str">
        <f>VLOOKUP(E1560,地名表!N:O,2,FALSE)</f>
        <v>22号道路</v>
      </c>
      <c r="E1560" s="6">
        <v>129</v>
      </c>
      <c r="F1560" s="6">
        <v>77</v>
      </c>
      <c r="G1560" s="6">
        <v>77</v>
      </c>
      <c r="H1560" s="6">
        <v>77</v>
      </c>
      <c r="I1560" s="6" t="s">
        <v>345</v>
      </c>
      <c r="J1560" s="6" t="s">
        <v>345</v>
      </c>
      <c r="K1560" s="6" t="s">
        <v>345</v>
      </c>
      <c r="L1560" s="6" t="s">
        <v>347</v>
      </c>
      <c r="M1560" s="6" t="s">
        <v>347</v>
      </c>
      <c r="N1560" s="6" t="s">
        <v>347</v>
      </c>
    </row>
    <row r="1561" spans="4:14">
      <c r="D1561" t="str">
        <f>VLOOKUP(E1561,地名表!N:O,2,FALSE)</f>
        <v>22号道路</v>
      </c>
      <c r="E1561" s="6">
        <v>129</v>
      </c>
      <c r="F1561" s="6">
        <v>22</v>
      </c>
      <c r="G1561" s="6">
        <v>22</v>
      </c>
      <c r="H1561" s="6">
        <v>19</v>
      </c>
      <c r="I1561" s="6" t="s">
        <v>122</v>
      </c>
      <c r="J1561" s="6" t="s">
        <v>122</v>
      </c>
      <c r="K1561" s="6" t="s">
        <v>108</v>
      </c>
      <c r="L1561" s="6" t="s">
        <v>124</v>
      </c>
      <c r="M1561" s="6" t="s">
        <v>124</v>
      </c>
      <c r="N1561" s="6" t="s">
        <v>110</v>
      </c>
    </row>
    <row r="1562" spans="4:14">
      <c r="D1562" t="str">
        <f>VLOOKUP(E1562,地名表!N:O,2,FALSE)</f>
        <v>24号道路</v>
      </c>
      <c r="E1562" s="6">
        <v>130</v>
      </c>
      <c r="F1562" s="6">
        <v>69</v>
      </c>
      <c r="G1562" s="6">
        <v>69</v>
      </c>
      <c r="H1562" s="6">
        <v>48</v>
      </c>
      <c r="I1562" s="6" t="s">
        <v>313</v>
      </c>
      <c r="J1562" s="6" t="s">
        <v>313</v>
      </c>
      <c r="K1562" s="6" t="s">
        <v>232</v>
      </c>
      <c r="L1562" s="6" t="s">
        <v>315</v>
      </c>
      <c r="M1562" s="6" t="s">
        <v>315</v>
      </c>
      <c r="N1562" s="6" t="s">
        <v>234</v>
      </c>
    </row>
    <row r="1563" spans="4:14">
      <c r="D1563" t="str">
        <f>VLOOKUP(E1563,地名表!N:O,2,FALSE)</f>
        <v>24号道路</v>
      </c>
      <c r="E1563" s="6">
        <v>130</v>
      </c>
      <c r="F1563" s="6">
        <v>69</v>
      </c>
      <c r="G1563" s="6">
        <v>191</v>
      </c>
      <c r="H1563" s="6">
        <v>43</v>
      </c>
      <c r="I1563" s="6" t="s">
        <v>313</v>
      </c>
      <c r="J1563" s="6" t="s">
        <v>772</v>
      </c>
      <c r="K1563" s="6" t="s">
        <v>211</v>
      </c>
      <c r="L1563" s="6" t="s">
        <v>315</v>
      </c>
      <c r="M1563" s="6" t="s">
        <v>315</v>
      </c>
      <c r="N1563" s="6" t="s">
        <v>213</v>
      </c>
    </row>
    <row r="1564" spans="4:14">
      <c r="D1564" t="str">
        <f>VLOOKUP(E1564,地名表!N:O,2,FALSE)</f>
        <v>24号道路</v>
      </c>
      <c r="E1564" s="6">
        <v>130</v>
      </c>
      <c r="F1564" s="6">
        <v>69</v>
      </c>
      <c r="G1564" s="6">
        <v>69</v>
      </c>
      <c r="H1564" s="6">
        <v>48</v>
      </c>
      <c r="I1564" s="6" t="s">
        <v>313</v>
      </c>
      <c r="J1564" s="6" t="s">
        <v>313</v>
      </c>
      <c r="K1564" s="6" t="s">
        <v>232</v>
      </c>
      <c r="L1564" s="6" t="s">
        <v>315</v>
      </c>
      <c r="M1564" s="6" t="s">
        <v>315</v>
      </c>
      <c r="N1564" s="6" t="s">
        <v>234</v>
      </c>
    </row>
    <row r="1565" spans="4:14">
      <c r="D1565" t="str">
        <f>VLOOKUP(E1565,地名表!N:O,2,FALSE)</f>
        <v>24号道路</v>
      </c>
      <c r="E1565" s="6">
        <v>130</v>
      </c>
      <c r="F1565" s="6">
        <v>69</v>
      </c>
      <c r="G1565" s="6">
        <v>191</v>
      </c>
      <c r="H1565" s="6">
        <v>43</v>
      </c>
      <c r="I1565" s="6" t="s">
        <v>313</v>
      </c>
      <c r="J1565" s="6" t="s">
        <v>772</v>
      </c>
      <c r="K1565" s="6" t="s">
        <v>211</v>
      </c>
      <c r="L1565" s="6" t="s">
        <v>315</v>
      </c>
      <c r="M1565" s="6" t="s">
        <v>315</v>
      </c>
      <c r="N1565" s="6" t="s">
        <v>213</v>
      </c>
    </row>
    <row r="1566" spans="4:14">
      <c r="D1566" t="str">
        <f>VLOOKUP(E1566,地名表!N:O,2,FALSE)</f>
        <v>24号道路</v>
      </c>
      <c r="E1566" s="6">
        <v>130</v>
      </c>
      <c r="F1566" s="6">
        <v>123</v>
      </c>
      <c r="G1566" s="6">
        <v>123</v>
      </c>
      <c r="H1566" s="6">
        <v>123</v>
      </c>
      <c r="I1566" s="6" t="s">
        <v>535</v>
      </c>
      <c r="J1566" s="6" t="s">
        <v>535</v>
      </c>
      <c r="K1566" s="6" t="s">
        <v>535</v>
      </c>
      <c r="L1566" s="6" t="s">
        <v>537</v>
      </c>
      <c r="M1566" s="6" t="s">
        <v>537</v>
      </c>
      <c r="N1566" s="6" t="s">
        <v>537</v>
      </c>
    </row>
    <row r="1567" spans="4:14">
      <c r="D1567" t="str">
        <f>VLOOKUP(E1567,地名表!N:O,2,FALSE)</f>
        <v>24号道路</v>
      </c>
      <c r="E1567" s="6">
        <v>130</v>
      </c>
      <c r="F1567" s="6">
        <v>63</v>
      </c>
      <c r="G1567" s="6">
        <v>63</v>
      </c>
      <c r="H1567" s="6">
        <v>63</v>
      </c>
      <c r="I1567" s="6" t="s">
        <v>291</v>
      </c>
      <c r="J1567" s="6" t="s">
        <v>291</v>
      </c>
      <c r="K1567" s="6" t="s">
        <v>291</v>
      </c>
      <c r="L1567" s="6" t="s">
        <v>293</v>
      </c>
      <c r="M1567" s="6" t="s">
        <v>293</v>
      </c>
      <c r="N1567" s="6" t="s">
        <v>293</v>
      </c>
    </row>
    <row r="1568" spans="4:14">
      <c r="D1568" t="str">
        <f>VLOOKUP(E1568,地名表!N:O,2,FALSE)</f>
        <v>24号道路</v>
      </c>
      <c r="E1568" s="6">
        <v>130</v>
      </c>
      <c r="F1568" s="6">
        <v>70</v>
      </c>
      <c r="G1568" s="6">
        <v>70</v>
      </c>
      <c r="H1568" s="6">
        <v>70</v>
      </c>
      <c r="I1568" s="6" t="s">
        <v>317</v>
      </c>
      <c r="J1568" s="6" t="s">
        <v>317</v>
      </c>
      <c r="K1568" s="6" t="s">
        <v>317</v>
      </c>
      <c r="L1568" s="6" t="s">
        <v>319</v>
      </c>
      <c r="M1568" s="6" t="s">
        <v>319</v>
      </c>
      <c r="N1568" s="6" t="s">
        <v>319</v>
      </c>
    </row>
    <row r="1569" spans="4:14">
      <c r="D1569" t="str">
        <f>VLOOKUP(E1569,地名表!N:O,2,FALSE)</f>
        <v>24号道路</v>
      </c>
      <c r="E1569" s="6">
        <v>130</v>
      </c>
      <c r="F1569" s="6">
        <v>70</v>
      </c>
      <c r="G1569" s="6">
        <v>70</v>
      </c>
      <c r="H1569" s="6">
        <v>70</v>
      </c>
      <c r="I1569" s="6" t="s">
        <v>317</v>
      </c>
      <c r="J1569" s="6" t="s">
        <v>317</v>
      </c>
      <c r="K1569" s="6" t="s">
        <v>317</v>
      </c>
      <c r="L1569" s="6" t="s">
        <v>319</v>
      </c>
      <c r="M1569" s="6" t="s">
        <v>319</v>
      </c>
      <c r="N1569" s="6" t="s">
        <v>319</v>
      </c>
    </row>
    <row r="1570" spans="4:14">
      <c r="D1570" t="str">
        <f>VLOOKUP(E1570,地名表!N:O,2,FALSE)</f>
        <v>24号道路</v>
      </c>
      <c r="E1570" s="6">
        <v>130</v>
      </c>
      <c r="F1570" s="6">
        <v>48</v>
      </c>
      <c r="G1570" s="6">
        <v>69</v>
      </c>
      <c r="H1570" s="6">
        <v>69</v>
      </c>
      <c r="I1570" s="6" t="s">
        <v>232</v>
      </c>
      <c r="J1570" s="6" t="s">
        <v>313</v>
      </c>
      <c r="K1570" s="6" t="s">
        <v>313</v>
      </c>
      <c r="L1570" s="6" t="s">
        <v>234</v>
      </c>
      <c r="M1570" s="6" t="s">
        <v>234</v>
      </c>
      <c r="N1570" s="6" t="s">
        <v>315</v>
      </c>
    </row>
    <row r="1571" spans="4:14">
      <c r="D1571" t="str">
        <f>VLOOKUP(E1571,地名表!N:O,2,FALSE)</f>
        <v>24号道路</v>
      </c>
      <c r="E1571" s="6">
        <v>130</v>
      </c>
      <c r="F1571" s="6">
        <v>70</v>
      </c>
      <c r="G1571" s="6">
        <v>70</v>
      </c>
      <c r="H1571" s="6">
        <v>49</v>
      </c>
      <c r="I1571" s="6" t="s">
        <v>317</v>
      </c>
      <c r="J1571" s="6" t="s">
        <v>317</v>
      </c>
      <c r="K1571" s="6" t="s">
        <v>235</v>
      </c>
      <c r="L1571" s="6" t="s">
        <v>319</v>
      </c>
      <c r="M1571" s="6" t="s">
        <v>319</v>
      </c>
      <c r="N1571" s="6" t="s">
        <v>237</v>
      </c>
    </row>
    <row r="1572" spans="4:14">
      <c r="D1572" t="str">
        <f>VLOOKUP(E1572,地名表!N:O,2,FALSE)</f>
        <v>24号道路</v>
      </c>
      <c r="E1572" s="6">
        <v>130</v>
      </c>
      <c r="F1572" s="6">
        <v>48</v>
      </c>
      <c r="G1572" s="6">
        <v>49</v>
      </c>
      <c r="H1572" s="6">
        <v>69</v>
      </c>
      <c r="I1572" s="6" t="s">
        <v>232</v>
      </c>
      <c r="J1572" s="6" t="s">
        <v>235</v>
      </c>
      <c r="K1572" s="6" t="s">
        <v>313</v>
      </c>
      <c r="L1572" s="6" t="s">
        <v>234</v>
      </c>
      <c r="M1572" s="6" t="s">
        <v>234</v>
      </c>
      <c r="N1572" s="6" t="s">
        <v>315</v>
      </c>
    </row>
    <row r="1573" spans="4:14">
      <c r="D1573" t="str">
        <f>VLOOKUP(E1573,地名表!N:O,2,FALSE)</f>
        <v>24号道路</v>
      </c>
      <c r="E1573" s="6">
        <v>130</v>
      </c>
      <c r="F1573" s="6">
        <v>49</v>
      </c>
      <c r="G1573" s="6">
        <v>70</v>
      </c>
      <c r="H1573" s="6">
        <v>49</v>
      </c>
      <c r="I1573" s="6" t="s">
        <v>235</v>
      </c>
      <c r="J1573" s="6" t="s">
        <v>317</v>
      </c>
      <c r="K1573" s="6" t="s">
        <v>235</v>
      </c>
      <c r="L1573" s="6" t="s">
        <v>237</v>
      </c>
      <c r="M1573" s="6" t="s">
        <v>237</v>
      </c>
      <c r="N1573" s="6" t="s">
        <v>237</v>
      </c>
    </row>
    <row r="1574" spans="4:14">
      <c r="D1574" t="str">
        <f>VLOOKUP(E1574,地名表!N:O,2,FALSE)</f>
        <v>25号道路</v>
      </c>
      <c r="E1574" s="6">
        <v>131</v>
      </c>
      <c r="F1574" s="6">
        <v>16</v>
      </c>
      <c r="G1574" s="6">
        <v>16</v>
      </c>
      <c r="H1574" s="6">
        <v>48</v>
      </c>
      <c r="I1574" s="6" t="s">
        <v>97</v>
      </c>
      <c r="J1574" s="6" t="s">
        <v>97</v>
      </c>
      <c r="K1574" s="6" t="s">
        <v>232</v>
      </c>
      <c r="L1574" s="6" t="s">
        <v>99</v>
      </c>
      <c r="M1574" s="6" t="s">
        <v>99</v>
      </c>
      <c r="N1574" s="6" t="s">
        <v>234</v>
      </c>
    </row>
    <row r="1575" spans="4:14">
      <c r="D1575" t="str">
        <f>VLOOKUP(E1575,地名表!N:O,2,FALSE)</f>
        <v>25号道路</v>
      </c>
      <c r="E1575" s="6">
        <v>131</v>
      </c>
      <c r="F1575" s="6">
        <v>69</v>
      </c>
      <c r="G1575" s="6">
        <v>69</v>
      </c>
      <c r="H1575" s="6">
        <v>43</v>
      </c>
      <c r="I1575" s="6" t="s">
        <v>313</v>
      </c>
      <c r="J1575" s="6" t="s">
        <v>313</v>
      </c>
      <c r="K1575" s="6" t="s">
        <v>211</v>
      </c>
      <c r="L1575" s="6" t="s">
        <v>315</v>
      </c>
      <c r="M1575" s="6" t="s">
        <v>315</v>
      </c>
      <c r="N1575" s="6" t="s">
        <v>213</v>
      </c>
    </row>
    <row r="1576" spans="4:14">
      <c r="D1576" t="str">
        <f>VLOOKUP(E1576,地名表!N:O,2,FALSE)</f>
        <v>25号道路</v>
      </c>
      <c r="E1576" s="6">
        <v>131</v>
      </c>
      <c r="F1576" s="6">
        <v>16</v>
      </c>
      <c r="G1576" s="6">
        <v>16</v>
      </c>
      <c r="H1576" s="6">
        <v>48</v>
      </c>
      <c r="I1576" s="6" t="s">
        <v>97</v>
      </c>
      <c r="J1576" s="6" t="s">
        <v>97</v>
      </c>
      <c r="K1576" s="6" t="s">
        <v>232</v>
      </c>
      <c r="L1576" s="6" t="s">
        <v>99</v>
      </c>
      <c r="M1576" s="6" t="s">
        <v>99</v>
      </c>
      <c r="N1576" s="6" t="s">
        <v>234</v>
      </c>
    </row>
    <row r="1577" spans="4:14">
      <c r="D1577" t="str">
        <f>VLOOKUP(E1577,地名表!N:O,2,FALSE)</f>
        <v>25号道路</v>
      </c>
      <c r="E1577" s="6">
        <v>131</v>
      </c>
      <c r="F1577" s="6">
        <v>69</v>
      </c>
      <c r="G1577" s="6">
        <v>69</v>
      </c>
      <c r="H1577" s="6">
        <v>43</v>
      </c>
      <c r="I1577" s="6" t="s">
        <v>313</v>
      </c>
      <c r="J1577" s="6" t="s">
        <v>313</v>
      </c>
      <c r="K1577" s="6" t="s">
        <v>211</v>
      </c>
      <c r="L1577" s="6" t="s">
        <v>315</v>
      </c>
      <c r="M1577" s="6" t="s">
        <v>315</v>
      </c>
      <c r="N1577" s="6" t="s">
        <v>213</v>
      </c>
    </row>
    <row r="1578" spans="4:14">
      <c r="D1578" t="str">
        <f>VLOOKUP(E1578,地名表!N:O,2,FALSE)</f>
        <v>25号道路</v>
      </c>
      <c r="E1578" s="6">
        <v>131</v>
      </c>
      <c r="F1578" s="6">
        <v>48</v>
      </c>
      <c r="G1578" s="6">
        <v>16</v>
      </c>
      <c r="H1578" s="6">
        <v>49</v>
      </c>
      <c r="I1578" s="6" t="s">
        <v>232</v>
      </c>
      <c r="J1578" s="6" t="s">
        <v>97</v>
      </c>
      <c r="K1578" s="6" t="s">
        <v>235</v>
      </c>
      <c r="L1578" s="6" t="s">
        <v>234</v>
      </c>
      <c r="M1578" s="6" t="s">
        <v>234</v>
      </c>
      <c r="N1578" s="6" t="s">
        <v>237</v>
      </c>
    </row>
    <row r="1579" spans="4:14">
      <c r="D1579" t="str">
        <f>VLOOKUP(E1579,地名表!N:O,2,FALSE)</f>
        <v>25号道路</v>
      </c>
      <c r="E1579" s="6">
        <v>131</v>
      </c>
      <c r="F1579" s="6">
        <v>48</v>
      </c>
      <c r="G1579" s="6">
        <v>16</v>
      </c>
      <c r="H1579" s="6">
        <v>49</v>
      </c>
      <c r="I1579" s="6" t="s">
        <v>232</v>
      </c>
      <c r="J1579" s="6" t="s">
        <v>97</v>
      </c>
      <c r="K1579" s="6" t="s">
        <v>235</v>
      </c>
      <c r="L1579" s="6" t="s">
        <v>234</v>
      </c>
      <c r="M1579" s="6" t="s">
        <v>234</v>
      </c>
      <c r="N1579" s="6" t="s">
        <v>237</v>
      </c>
    </row>
    <row r="1580" spans="4:14">
      <c r="D1580" t="str">
        <f>VLOOKUP(E1580,地名表!N:O,2,FALSE)</f>
        <v>25号道路</v>
      </c>
      <c r="E1580" s="6">
        <v>131</v>
      </c>
      <c r="F1580" s="6">
        <v>63</v>
      </c>
      <c r="G1580" s="6">
        <v>63</v>
      </c>
      <c r="H1580" s="6">
        <v>63</v>
      </c>
      <c r="I1580" s="6" t="s">
        <v>291</v>
      </c>
      <c r="J1580" s="6" t="s">
        <v>291</v>
      </c>
      <c r="K1580" s="6" t="s">
        <v>291</v>
      </c>
      <c r="L1580" s="6" t="s">
        <v>293</v>
      </c>
      <c r="M1580" s="6" t="s">
        <v>293</v>
      </c>
      <c r="N1580" s="6" t="s">
        <v>293</v>
      </c>
    </row>
    <row r="1581" spans="4:14">
      <c r="D1581" t="str">
        <f>VLOOKUP(E1581,地名表!N:O,2,FALSE)</f>
        <v>25号道路</v>
      </c>
      <c r="E1581" s="6">
        <v>131</v>
      </c>
      <c r="F1581" s="6">
        <v>63</v>
      </c>
      <c r="G1581" s="6">
        <v>63</v>
      </c>
      <c r="H1581" s="6">
        <v>63</v>
      </c>
      <c r="I1581" s="6" t="s">
        <v>291</v>
      </c>
      <c r="J1581" s="6" t="s">
        <v>291</v>
      </c>
      <c r="K1581" s="6" t="s">
        <v>291</v>
      </c>
      <c r="L1581" s="6" t="s">
        <v>293</v>
      </c>
      <c r="M1581" s="6" t="s">
        <v>293</v>
      </c>
      <c r="N1581" s="6" t="s">
        <v>293</v>
      </c>
    </row>
    <row r="1582" spans="4:14">
      <c r="D1582" t="str">
        <f>VLOOKUP(E1582,地名表!N:O,2,FALSE)</f>
        <v>25号道路</v>
      </c>
      <c r="E1582" s="6">
        <v>131</v>
      </c>
      <c r="F1582" s="6">
        <v>17</v>
      </c>
      <c r="G1582" s="6">
        <v>17</v>
      </c>
      <c r="H1582" s="6">
        <v>70</v>
      </c>
      <c r="I1582" s="6" t="s">
        <v>102</v>
      </c>
      <c r="J1582" s="6" t="s">
        <v>102</v>
      </c>
      <c r="K1582" s="6" t="s">
        <v>317</v>
      </c>
      <c r="L1582" s="6" t="s">
        <v>104</v>
      </c>
      <c r="M1582" s="6" t="s">
        <v>104</v>
      </c>
      <c r="N1582" s="6" t="s">
        <v>319</v>
      </c>
    </row>
    <row r="1583" spans="4:14">
      <c r="D1583" t="str">
        <f>VLOOKUP(E1583,地名表!N:O,2,FALSE)</f>
        <v>25号道路</v>
      </c>
      <c r="E1583" s="6">
        <v>131</v>
      </c>
      <c r="F1583" s="6">
        <v>70</v>
      </c>
      <c r="G1583" s="6">
        <v>70</v>
      </c>
      <c r="H1583" s="6">
        <v>69</v>
      </c>
      <c r="I1583" s="6" t="s">
        <v>317</v>
      </c>
      <c r="J1583" s="6" t="s">
        <v>317</v>
      </c>
      <c r="K1583" s="6" t="s">
        <v>313</v>
      </c>
      <c r="L1583" s="6" t="s">
        <v>319</v>
      </c>
      <c r="M1583" s="6" t="s">
        <v>319</v>
      </c>
      <c r="N1583" s="6" t="s">
        <v>315</v>
      </c>
    </row>
    <row r="1584" spans="4:14">
      <c r="D1584" t="str">
        <f>VLOOKUP(E1584,地名表!N:O,2,FALSE)</f>
        <v>25号道路</v>
      </c>
      <c r="E1584" s="6">
        <v>131</v>
      </c>
      <c r="F1584" s="6">
        <v>17</v>
      </c>
      <c r="G1584" s="6">
        <v>17</v>
      </c>
      <c r="H1584" s="6">
        <v>70</v>
      </c>
      <c r="I1584" s="6" t="s">
        <v>102</v>
      </c>
      <c r="J1584" s="6" t="s">
        <v>102</v>
      </c>
      <c r="K1584" s="6" t="s">
        <v>317</v>
      </c>
      <c r="L1584" s="6" t="s">
        <v>104</v>
      </c>
      <c r="M1584" s="6" t="s">
        <v>104</v>
      </c>
      <c r="N1584" s="6" t="s">
        <v>319</v>
      </c>
    </row>
    <row r="1585" spans="4:14">
      <c r="D1585" t="str">
        <f>VLOOKUP(E1585,地名表!N:O,2,FALSE)</f>
        <v>25号道路</v>
      </c>
      <c r="E1585" s="6">
        <v>131</v>
      </c>
      <c r="F1585" s="6">
        <v>70</v>
      </c>
      <c r="G1585" s="6">
        <v>70</v>
      </c>
      <c r="H1585" s="6">
        <v>69</v>
      </c>
      <c r="I1585" s="6" t="s">
        <v>317</v>
      </c>
      <c r="J1585" s="6" t="s">
        <v>317</v>
      </c>
      <c r="K1585" s="6" t="s">
        <v>313</v>
      </c>
      <c r="L1585" s="6" t="s">
        <v>319</v>
      </c>
      <c r="M1585" s="6" t="s">
        <v>319</v>
      </c>
      <c r="N1585" s="6" t="s">
        <v>315</v>
      </c>
    </row>
    <row r="1586" spans="4:14">
      <c r="D1586" t="str">
        <f>VLOOKUP(E1586,地名表!N:O,2,FALSE)</f>
        <v>都城瀑布</v>
      </c>
      <c r="E1586" s="6">
        <v>132</v>
      </c>
      <c r="F1586" s="6">
        <v>41</v>
      </c>
      <c r="G1586" s="6">
        <v>41</v>
      </c>
      <c r="H1586" s="6">
        <v>41</v>
      </c>
      <c r="I1586" s="6" t="s">
        <v>202</v>
      </c>
      <c r="J1586" s="6" t="s">
        <v>202</v>
      </c>
      <c r="K1586" s="6" t="s">
        <v>202</v>
      </c>
      <c r="L1586" s="6" t="s">
        <v>204</v>
      </c>
      <c r="M1586" s="6" t="s">
        <v>204</v>
      </c>
      <c r="N1586" s="6" t="s">
        <v>204</v>
      </c>
    </row>
    <row r="1587" spans="4:14">
      <c r="D1587" t="str">
        <f>VLOOKUP(E1587,地名表!N:O,2,FALSE)</f>
        <v>都城瀑布</v>
      </c>
      <c r="E1587" s="6">
        <v>132</v>
      </c>
      <c r="F1587" s="6">
        <v>20</v>
      </c>
      <c r="G1587" s="6">
        <v>20</v>
      </c>
      <c r="H1587" s="6">
        <v>20</v>
      </c>
      <c r="I1587" s="6" t="s">
        <v>113</v>
      </c>
      <c r="J1587" s="6" t="s">
        <v>113</v>
      </c>
      <c r="K1587" s="6" t="s">
        <v>113</v>
      </c>
      <c r="L1587" s="6" t="s">
        <v>115</v>
      </c>
      <c r="M1587" s="6" t="s">
        <v>115</v>
      </c>
      <c r="N1587" s="6" t="s">
        <v>115</v>
      </c>
    </row>
    <row r="1588" spans="4:14">
      <c r="D1588" t="str">
        <f>VLOOKUP(E1588,地名表!N:O,2,FALSE)</f>
        <v>都城瀑布</v>
      </c>
      <c r="E1588" s="6">
        <v>132</v>
      </c>
      <c r="F1588" s="6">
        <v>41</v>
      </c>
      <c r="G1588" s="6">
        <v>41</v>
      </c>
      <c r="H1588" s="6">
        <v>41</v>
      </c>
      <c r="I1588" s="6" t="s">
        <v>202</v>
      </c>
      <c r="J1588" s="6" t="s">
        <v>202</v>
      </c>
      <c r="K1588" s="6" t="s">
        <v>202</v>
      </c>
      <c r="L1588" s="6" t="s">
        <v>204</v>
      </c>
      <c r="M1588" s="6" t="s">
        <v>204</v>
      </c>
      <c r="N1588" s="6" t="s">
        <v>204</v>
      </c>
    </row>
    <row r="1589" spans="4:14">
      <c r="D1589" t="str">
        <f>VLOOKUP(E1589,地名表!N:O,2,FALSE)</f>
        <v>都城瀑布</v>
      </c>
      <c r="E1589" s="6">
        <v>132</v>
      </c>
      <c r="F1589" s="6">
        <v>20</v>
      </c>
      <c r="G1589" s="6">
        <v>20</v>
      </c>
      <c r="H1589" s="6">
        <v>20</v>
      </c>
      <c r="I1589" s="6" t="s">
        <v>113</v>
      </c>
      <c r="J1589" s="6" t="s">
        <v>113</v>
      </c>
      <c r="K1589" s="6" t="s">
        <v>113</v>
      </c>
      <c r="L1589" s="6" t="s">
        <v>115</v>
      </c>
      <c r="M1589" s="6" t="s">
        <v>115</v>
      </c>
      <c r="N1589" s="6" t="s">
        <v>115</v>
      </c>
    </row>
    <row r="1590" spans="4:14">
      <c r="D1590" t="str">
        <f>VLOOKUP(E1590,地名表!N:O,2,FALSE)</f>
        <v>都城瀑布</v>
      </c>
      <c r="E1590" s="6">
        <v>132</v>
      </c>
      <c r="F1590" s="6">
        <v>42</v>
      </c>
      <c r="G1590" s="6">
        <v>42</v>
      </c>
      <c r="H1590" s="6">
        <v>42</v>
      </c>
      <c r="I1590" s="6" t="s">
        <v>207</v>
      </c>
      <c r="J1590" s="6" t="s">
        <v>207</v>
      </c>
      <c r="K1590" s="6" t="s">
        <v>207</v>
      </c>
      <c r="L1590" s="6" t="s">
        <v>209</v>
      </c>
      <c r="M1590" s="6" t="s">
        <v>209</v>
      </c>
      <c r="N1590" s="6" t="s">
        <v>209</v>
      </c>
    </row>
    <row r="1591" spans="4:14">
      <c r="D1591" t="str">
        <f>VLOOKUP(E1591,地名表!N:O,2,FALSE)</f>
        <v>都城瀑布</v>
      </c>
      <c r="E1591" s="6">
        <v>132</v>
      </c>
      <c r="F1591" s="6">
        <v>42</v>
      </c>
      <c r="G1591" s="6">
        <v>42</v>
      </c>
      <c r="H1591" s="6">
        <v>42</v>
      </c>
      <c r="I1591" s="6" t="s">
        <v>207</v>
      </c>
      <c r="J1591" s="6" t="s">
        <v>207</v>
      </c>
      <c r="K1591" s="6" t="s">
        <v>207</v>
      </c>
      <c r="L1591" s="6" t="s">
        <v>209</v>
      </c>
      <c r="M1591" s="6" t="s">
        <v>209</v>
      </c>
      <c r="N1591" s="6" t="s">
        <v>209</v>
      </c>
    </row>
    <row r="1592" spans="4:14">
      <c r="D1592" t="str">
        <f>VLOOKUP(E1592,地名表!N:O,2,FALSE)</f>
        <v>都城瀑布</v>
      </c>
      <c r="E1592" s="6">
        <v>132</v>
      </c>
      <c r="F1592" s="6">
        <v>79</v>
      </c>
      <c r="G1592" s="6">
        <v>79</v>
      </c>
      <c r="H1592" s="6">
        <v>79</v>
      </c>
      <c r="I1592" s="6" t="s">
        <v>353</v>
      </c>
      <c r="J1592" s="6" t="s">
        <v>353</v>
      </c>
      <c r="K1592" s="6" t="s">
        <v>353</v>
      </c>
      <c r="L1592" s="6" t="s">
        <v>355</v>
      </c>
      <c r="M1592" s="6" t="s">
        <v>355</v>
      </c>
      <c r="N1592" s="6" t="s">
        <v>355</v>
      </c>
    </row>
    <row r="1593" spans="4:14">
      <c r="D1593" t="str">
        <f>VLOOKUP(E1593,地名表!N:O,2,FALSE)</f>
        <v>都城瀑布</v>
      </c>
      <c r="E1593" s="6">
        <v>132</v>
      </c>
      <c r="F1593" s="6">
        <v>79</v>
      </c>
      <c r="G1593" s="6">
        <v>79</v>
      </c>
      <c r="H1593" s="6">
        <v>79</v>
      </c>
      <c r="I1593" s="6" t="s">
        <v>353</v>
      </c>
      <c r="J1593" s="6" t="s">
        <v>353</v>
      </c>
      <c r="K1593" s="6" t="s">
        <v>353</v>
      </c>
      <c r="L1593" s="6" t="s">
        <v>355</v>
      </c>
      <c r="M1593" s="6" t="s">
        <v>355</v>
      </c>
      <c r="N1593" s="6" t="s">
        <v>355</v>
      </c>
    </row>
    <row r="1594" spans="4:14">
      <c r="D1594" t="str">
        <f>VLOOKUP(E1594,地名表!N:O,2,FALSE)</f>
        <v>都城瀑布</v>
      </c>
      <c r="E1594" s="6">
        <v>132</v>
      </c>
      <c r="F1594" s="6">
        <v>19</v>
      </c>
      <c r="G1594" s="6">
        <v>19</v>
      </c>
      <c r="H1594" s="6">
        <v>19</v>
      </c>
      <c r="I1594" s="6" t="s">
        <v>108</v>
      </c>
      <c r="J1594" s="6" t="s">
        <v>108</v>
      </c>
      <c r="K1594" s="6" t="s">
        <v>108</v>
      </c>
      <c r="L1594" s="6" t="s">
        <v>110</v>
      </c>
      <c r="M1594" s="6" t="s">
        <v>110</v>
      </c>
      <c r="N1594" s="6" t="s">
        <v>110</v>
      </c>
    </row>
    <row r="1595" spans="4:14">
      <c r="D1595" t="str">
        <f>VLOOKUP(E1595,地名表!N:O,2,FALSE)</f>
        <v>都城瀑布</v>
      </c>
      <c r="E1595" s="6">
        <v>132</v>
      </c>
      <c r="F1595" s="6">
        <v>79</v>
      </c>
      <c r="G1595" s="6">
        <v>79</v>
      </c>
      <c r="H1595" s="6">
        <v>79</v>
      </c>
      <c r="I1595" s="6" t="s">
        <v>353</v>
      </c>
      <c r="J1595" s="6" t="s">
        <v>353</v>
      </c>
      <c r="K1595" s="6" t="s">
        <v>353</v>
      </c>
      <c r="L1595" s="6" t="s">
        <v>355</v>
      </c>
      <c r="M1595" s="6" t="s">
        <v>355</v>
      </c>
      <c r="N1595" s="6" t="s">
        <v>355</v>
      </c>
    </row>
    <row r="1596" spans="4:14">
      <c r="D1596" t="str">
        <f>VLOOKUP(E1596,地名表!N:O,2,FALSE)</f>
        <v>都城瀑布</v>
      </c>
      <c r="E1596" s="6">
        <v>132</v>
      </c>
      <c r="F1596" s="6">
        <v>19</v>
      </c>
      <c r="G1596" s="6">
        <v>19</v>
      </c>
      <c r="H1596" s="6">
        <v>19</v>
      </c>
      <c r="I1596" s="6" t="s">
        <v>108</v>
      </c>
      <c r="J1596" s="6" t="s">
        <v>108</v>
      </c>
      <c r="K1596" s="6" t="s">
        <v>108</v>
      </c>
      <c r="L1596" s="6" t="s">
        <v>110</v>
      </c>
      <c r="M1596" s="6" t="s">
        <v>110</v>
      </c>
      <c r="N1596" s="6" t="s">
        <v>110</v>
      </c>
    </row>
    <row r="1597" spans="4:14">
      <c r="D1597" t="str">
        <f>VLOOKUP(E1597,地名表!N:O,2,FALSE)</f>
        <v>都城瀑布</v>
      </c>
      <c r="E1597" s="6">
        <v>132</v>
      </c>
      <c r="F1597" s="6">
        <v>79</v>
      </c>
      <c r="G1597" s="6">
        <v>79</v>
      </c>
      <c r="H1597" s="6">
        <v>79</v>
      </c>
      <c r="I1597" s="6" t="s">
        <v>353</v>
      </c>
      <c r="J1597" s="6" t="s">
        <v>353</v>
      </c>
      <c r="K1597" s="6" t="s">
        <v>353</v>
      </c>
      <c r="L1597" s="6" t="s">
        <v>355</v>
      </c>
      <c r="M1597" s="6" t="s">
        <v>355</v>
      </c>
      <c r="N1597" s="6" t="s">
        <v>355</v>
      </c>
    </row>
    <row r="1598" spans="4:14">
      <c r="D1598" t="str">
        <f>VLOOKUP(E1598,地名表!N:O,2,FALSE)</f>
        <v>地鼠洞穴</v>
      </c>
      <c r="E1598" s="6">
        <v>133</v>
      </c>
      <c r="F1598" s="6">
        <v>50</v>
      </c>
      <c r="G1598" s="6">
        <v>50</v>
      </c>
      <c r="H1598" s="6">
        <v>50</v>
      </c>
      <c r="I1598" s="6" t="s">
        <v>239</v>
      </c>
      <c r="J1598" s="6" t="s">
        <v>239</v>
      </c>
      <c r="K1598" s="6" t="s">
        <v>239</v>
      </c>
      <c r="L1598" s="6" t="s">
        <v>241</v>
      </c>
      <c r="M1598" s="6" t="s">
        <v>241</v>
      </c>
      <c r="N1598" s="6" t="s">
        <v>241</v>
      </c>
    </row>
    <row r="1599" spans="4:14">
      <c r="D1599" t="str">
        <f>VLOOKUP(E1599,地名表!N:O,2,FALSE)</f>
        <v>地鼠洞穴</v>
      </c>
      <c r="E1599" s="6">
        <v>133</v>
      </c>
      <c r="F1599" s="6">
        <v>50</v>
      </c>
      <c r="G1599" s="6">
        <v>50</v>
      </c>
      <c r="H1599" s="6">
        <v>50</v>
      </c>
      <c r="I1599" s="6" t="s">
        <v>239</v>
      </c>
      <c r="J1599" s="6" t="s">
        <v>239</v>
      </c>
      <c r="K1599" s="6" t="s">
        <v>239</v>
      </c>
      <c r="L1599" s="6" t="s">
        <v>241</v>
      </c>
      <c r="M1599" s="6" t="s">
        <v>241</v>
      </c>
      <c r="N1599" s="6" t="s">
        <v>241</v>
      </c>
    </row>
    <row r="1600" spans="4:14">
      <c r="D1600" t="str">
        <f>VLOOKUP(E1600,地名表!N:O,2,FALSE)</f>
        <v>地鼠洞穴</v>
      </c>
      <c r="E1600" s="6">
        <v>133</v>
      </c>
      <c r="F1600" s="6">
        <v>50</v>
      </c>
      <c r="G1600" s="6">
        <v>50</v>
      </c>
      <c r="H1600" s="6">
        <v>50</v>
      </c>
      <c r="I1600" s="6" t="s">
        <v>239</v>
      </c>
      <c r="J1600" s="6" t="s">
        <v>239</v>
      </c>
      <c r="K1600" s="6" t="s">
        <v>239</v>
      </c>
      <c r="L1600" s="6" t="s">
        <v>241</v>
      </c>
      <c r="M1600" s="6" t="s">
        <v>241</v>
      </c>
      <c r="N1600" s="6" t="s">
        <v>241</v>
      </c>
    </row>
    <row r="1601" spans="4:14">
      <c r="D1601" t="str">
        <f>VLOOKUP(E1601,地名表!N:O,2,FALSE)</f>
        <v>地鼠洞穴</v>
      </c>
      <c r="E1601" s="6">
        <v>133</v>
      </c>
      <c r="F1601" s="6">
        <v>50</v>
      </c>
      <c r="G1601" s="6">
        <v>50</v>
      </c>
      <c r="H1601" s="6">
        <v>50</v>
      </c>
      <c r="I1601" s="6" t="s">
        <v>239</v>
      </c>
      <c r="J1601" s="6" t="s">
        <v>239</v>
      </c>
      <c r="K1601" s="6" t="s">
        <v>239</v>
      </c>
      <c r="L1601" s="6" t="s">
        <v>241</v>
      </c>
      <c r="M1601" s="6" t="s">
        <v>241</v>
      </c>
      <c r="N1601" s="6" t="s">
        <v>241</v>
      </c>
    </row>
    <row r="1602" spans="4:14">
      <c r="D1602" t="str">
        <f>VLOOKUP(E1602,地名表!N:O,2,FALSE)</f>
        <v>地鼠洞穴</v>
      </c>
      <c r="E1602" s="6">
        <v>133</v>
      </c>
      <c r="F1602" s="6">
        <v>50</v>
      </c>
      <c r="G1602" s="6">
        <v>50</v>
      </c>
      <c r="H1602" s="6">
        <v>50</v>
      </c>
      <c r="I1602" s="6" t="s">
        <v>239</v>
      </c>
      <c r="J1602" s="6" t="s">
        <v>239</v>
      </c>
      <c r="K1602" s="6" t="s">
        <v>239</v>
      </c>
      <c r="L1602" s="6" t="s">
        <v>241</v>
      </c>
      <c r="M1602" s="6" t="s">
        <v>241</v>
      </c>
      <c r="N1602" s="6" t="s">
        <v>241</v>
      </c>
    </row>
    <row r="1603" spans="4:14">
      <c r="D1603" t="str">
        <f>VLOOKUP(E1603,地名表!N:O,2,FALSE)</f>
        <v>地鼠洞穴</v>
      </c>
      <c r="E1603" s="6">
        <v>133</v>
      </c>
      <c r="F1603" s="6">
        <v>50</v>
      </c>
      <c r="G1603" s="6">
        <v>50</v>
      </c>
      <c r="H1603" s="6">
        <v>50</v>
      </c>
      <c r="I1603" s="6" t="s">
        <v>239</v>
      </c>
      <c r="J1603" s="6" t="s">
        <v>239</v>
      </c>
      <c r="K1603" s="6" t="s">
        <v>239</v>
      </c>
      <c r="L1603" s="6" t="s">
        <v>241</v>
      </c>
      <c r="M1603" s="6" t="s">
        <v>241</v>
      </c>
      <c r="N1603" s="6" t="s">
        <v>241</v>
      </c>
    </row>
    <row r="1604" spans="4:14">
      <c r="D1604" t="str">
        <f>VLOOKUP(E1604,地名表!N:O,2,FALSE)</f>
        <v>地鼠洞穴</v>
      </c>
      <c r="E1604" s="6">
        <v>133</v>
      </c>
      <c r="F1604" s="6">
        <v>50</v>
      </c>
      <c r="G1604" s="6">
        <v>50</v>
      </c>
      <c r="H1604" s="6">
        <v>50</v>
      </c>
      <c r="I1604" s="6" t="s">
        <v>239</v>
      </c>
      <c r="J1604" s="6" t="s">
        <v>239</v>
      </c>
      <c r="K1604" s="6" t="s">
        <v>239</v>
      </c>
      <c r="L1604" s="6" t="s">
        <v>241</v>
      </c>
      <c r="M1604" s="6" t="s">
        <v>241</v>
      </c>
      <c r="N1604" s="6" t="s">
        <v>241</v>
      </c>
    </row>
    <row r="1605" spans="4:14">
      <c r="D1605" t="str">
        <f>VLOOKUP(E1605,地名表!N:O,2,FALSE)</f>
        <v>地鼠洞穴</v>
      </c>
      <c r="E1605" s="6">
        <v>133</v>
      </c>
      <c r="F1605" s="6">
        <v>50</v>
      </c>
      <c r="G1605" s="6">
        <v>50</v>
      </c>
      <c r="H1605" s="6">
        <v>50</v>
      </c>
      <c r="I1605" s="6" t="s">
        <v>239</v>
      </c>
      <c r="J1605" s="6" t="s">
        <v>239</v>
      </c>
      <c r="K1605" s="6" t="s">
        <v>239</v>
      </c>
      <c r="L1605" s="6" t="s">
        <v>241</v>
      </c>
      <c r="M1605" s="6" t="s">
        <v>241</v>
      </c>
      <c r="N1605" s="6" t="s">
        <v>241</v>
      </c>
    </row>
    <row r="1606" spans="4:14">
      <c r="D1606" t="str">
        <f>VLOOKUP(E1606,地名表!N:O,2,FALSE)</f>
        <v>地鼠洞穴</v>
      </c>
      <c r="E1606" s="6">
        <v>133</v>
      </c>
      <c r="F1606" s="6">
        <v>51</v>
      </c>
      <c r="G1606" s="6">
        <v>51</v>
      </c>
      <c r="H1606" s="6">
        <v>51</v>
      </c>
      <c r="I1606" s="6" t="s">
        <v>243</v>
      </c>
      <c r="J1606" s="6" t="s">
        <v>243</v>
      </c>
      <c r="K1606" s="6" t="s">
        <v>243</v>
      </c>
      <c r="L1606" s="6" t="s">
        <v>245</v>
      </c>
      <c r="M1606" s="6" t="s">
        <v>245</v>
      </c>
      <c r="N1606" s="6" t="s">
        <v>245</v>
      </c>
    </row>
    <row r="1607" spans="4:14">
      <c r="D1607" t="str">
        <f>VLOOKUP(E1607,地名表!N:O,2,FALSE)</f>
        <v>地鼠洞穴</v>
      </c>
      <c r="E1607" s="6">
        <v>133</v>
      </c>
      <c r="F1607" s="6">
        <v>51</v>
      </c>
      <c r="G1607" s="6">
        <v>51</v>
      </c>
      <c r="H1607" s="6">
        <v>51</v>
      </c>
      <c r="I1607" s="6" t="s">
        <v>243</v>
      </c>
      <c r="J1607" s="6" t="s">
        <v>243</v>
      </c>
      <c r="K1607" s="6" t="s">
        <v>243</v>
      </c>
      <c r="L1607" s="6" t="s">
        <v>245</v>
      </c>
      <c r="M1607" s="6" t="s">
        <v>245</v>
      </c>
      <c r="N1607" s="6" t="s">
        <v>245</v>
      </c>
    </row>
    <row r="1608" spans="4:14">
      <c r="D1608" t="str">
        <f>VLOOKUP(E1608,地名表!N:O,2,FALSE)</f>
        <v>地鼠洞穴</v>
      </c>
      <c r="E1608" s="6">
        <v>133</v>
      </c>
      <c r="F1608" s="6">
        <v>51</v>
      </c>
      <c r="G1608" s="6">
        <v>51</v>
      </c>
      <c r="H1608" s="6">
        <v>51</v>
      </c>
      <c r="I1608" s="6" t="s">
        <v>243</v>
      </c>
      <c r="J1608" s="6" t="s">
        <v>243</v>
      </c>
      <c r="K1608" s="6" t="s">
        <v>243</v>
      </c>
      <c r="L1608" s="6" t="s">
        <v>245</v>
      </c>
      <c r="M1608" s="6" t="s">
        <v>245</v>
      </c>
      <c r="N1608" s="6" t="s">
        <v>245</v>
      </c>
    </row>
    <row r="1609" spans="4:14">
      <c r="D1609" t="str">
        <f>VLOOKUP(E1609,地名表!N:O,2,FALSE)</f>
        <v>地鼠洞穴</v>
      </c>
      <c r="E1609" s="6">
        <v>133</v>
      </c>
      <c r="F1609" s="6">
        <v>51</v>
      </c>
      <c r="G1609" s="6">
        <v>51</v>
      </c>
      <c r="H1609" s="6">
        <v>51</v>
      </c>
      <c r="I1609" s="6" t="s">
        <v>243</v>
      </c>
      <c r="J1609" s="6" t="s">
        <v>243</v>
      </c>
      <c r="K1609" s="6" t="s">
        <v>243</v>
      </c>
      <c r="L1609" s="6" t="s">
        <v>245</v>
      </c>
      <c r="M1609" s="6" t="s">
        <v>245</v>
      </c>
      <c r="N1609" s="6" t="s">
        <v>245</v>
      </c>
    </row>
    <row r="1610" spans="4:14">
      <c r="D1610" t="str">
        <f>VLOOKUP(E1610,地名表!N:O,2,FALSE)</f>
        <v>冠军之路</v>
      </c>
      <c r="E1610" s="6">
        <v>134</v>
      </c>
      <c r="F1610" s="6">
        <v>95</v>
      </c>
      <c r="G1610" s="6">
        <v>95</v>
      </c>
      <c r="H1610" s="6">
        <v>95</v>
      </c>
      <c r="I1610" s="6" t="s">
        <v>426</v>
      </c>
      <c r="J1610" s="6" t="s">
        <v>426</v>
      </c>
      <c r="K1610" s="6" t="s">
        <v>426</v>
      </c>
      <c r="L1610" s="6" t="s">
        <v>428</v>
      </c>
      <c r="M1610" s="6" t="s">
        <v>428</v>
      </c>
      <c r="N1610" s="6" t="s">
        <v>428</v>
      </c>
    </row>
    <row r="1611" spans="4:14">
      <c r="D1611" t="str">
        <f>VLOOKUP(E1611,地名表!N:O,2,FALSE)</f>
        <v>冠军之路</v>
      </c>
      <c r="E1611" s="6">
        <v>134</v>
      </c>
      <c r="F1611" s="6">
        <v>42</v>
      </c>
      <c r="G1611" s="6">
        <v>42</v>
      </c>
      <c r="H1611" s="6">
        <v>42</v>
      </c>
      <c r="I1611" s="6" t="s">
        <v>207</v>
      </c>
      <c r="J1611" s="6" t="s">
        <v>207</v>
      </c>
      <c r="K1611" s="6" t="s">
        <v>207</v>
      </c>
      <c r="L1611" s="6" t="s">
        <v>209</v>
      </c>
      <c r="M1611" s="6" t="s">
        <v>209</v>
      </c>
      <c r="N1611" s="6" t="s">
        <v>209</v>
      </c>
    </row>
    <row r="1612" spans="4:14">
      <c r="D1612" t="str">
        <f>VLOOKUP(E1612,地名表!N:O,2,FALSE)</f>
        <v>冠军之路</v>
      </c>
      <c r="E1612" s="6">
        <v>134</v>
      </c>
      <c r="F1612" s="6">
        <v>76</v>
      </c>
      <c r="G1612" s="6">
        <v>76</v>
      </c>
      <c r="H1612" s="6">
        <v>76</v>
      </c>
      <c r="I1612" s="6" t="s">
        <v>342</v>
      </c>
      <c r="J1612" s="6" t="s">
        <v>342</v>
      </c>
      <c r="K1612" s="6" t="s">
        <v>342</v>
      </c>
      <c r="L1612" s="6" t="s">
        <v>344</v>
      </c>
      <c r="M1612" s="6" t="s">
        <v>344</v>
      </c>
      <c r="N1612" s="6" t="s">
        <v>344</v>
      </c>
    </row>
    <row r="1613" spans="4:14">
      <c r="D1613" t="str">
        <f>VLOOKUP(E1613,地名表!N:O,2,FALSE)</f>
        <v>冠军之路</v>
      </c>
      <c r="E1613" s="6">
        <v>134</v>
      </c>
      <c r="F1613" s="6">
        <v>305</v>
      </c>
      <c r="G1613" s="6">
        <v>305</v>
      </c>
      <c r="H1613" s="6">
        <v>305</v>
      </c>
      <c r="I1613" s="6" t="s">
        <v>1157</v>
      </c>
      <c r="J1613" s="6" t="s">
        <v>1157</v>
      </c>
      <c r="K1613" s="6" t="s">
        <v>1157</v>
      </c>
      <c r="L1613" s="6" t="s">
        <v>1159</v>
      </c>
      <c r="M1613" s="6" t="s">
        <v>1159</v>
      </c>
      <c r="N1613" s="6" t="s">
        <v>1159</v>
      </c>
    </row>
    <row r="1614" spans="4:14">
      <c r="D1614" t="str">
        <f>VLOOKUP(E1614,地名表!N:O,2,FALSE)</f>
        <v>冠军之路</v>
      </c>
      <c r="E1614" s="6">
        <v>134</v>
      </c>
      <c r="F1614" s="6">
        <v>326</v>
      </c>
      <c r="G1614" s="6">
        <v>326</v>
      </c>
      <c r="H1614" s="6">
        <v>217</v>
      </c>
      <c r="I1614" s="6" t="s">
        <v>1229</v>
      </c>
      <c r="J1614" s="6" t="s">
        <v>1229</v>
      </c>
      <c r="K1614" s="6" t="s">
        <v>862</v>
      </c>
      <c r="L1614" s="6" t="s">
        <v>1231</v>
      </c>
      <c r="M1614" s="6" t="s">
        <v>1231</v>
      </c>
      <c r="N1614" s="6" t="s">
        <v>864</v>
      </c>
    </row>
    <row r="1615" spans="4:14">
      <c r="D1615" t="str">
        <f>VLOOKUP(E1615,地名表!N:O,2,FALSE)</f>
        <v>冠军之路</v>
      </c>
      <c r="E1615" s="6">
        <v>134</v>
      </c>
      <c r="F1615" s="6">
        <v>217</v>
      </c>
      <c r="G1615" s="6">
        <v>217</v>
      </c>
      <c r="H1615" s="6">
        <v>217</v>
      </c>
      <c r="I1615" s="6" t="s">
        <v>862</v>
      </c>
      <c r="J1615" s="6" t="s">
        <v>862</v>
      </c>
      <c r="K1615" s="6" t="s">
        <v>862</v>
      </c>
      <c r="L1615" s="6" t="s">
        <v>864</v>
      </c>
      <c r="M1615" s="6" t="s">
        <v>864</v>
      </c>
      <c r="N1615" s="6" t="s">
        <v>864</v>
      </c>
    </row>
    <row r="1616" spans="4:14">
      <c r="D1616" t="str">
        <f>VLOOKUP(E1616,地名表!N:O,2,FALSE)</f>
        <v>冠军之路</v>
      </c>
      <c r="E1616" s="6">
        <v>134</v>
      </c>
      <c r="F1616" s="6">
        <v>308</v>
      </c>
      <c r="G1616" s="6">
        <v>308</v>
      </c>
      <c r="H1616" s="6">
        <v>308</v>
      </c>
      <c r="I1616" s="6" t="s">
        <v>1167</v>
      </c>
      <c r="J1616" s="6" t="s">
        <v>1167</v>
      </c>
      <c r="K1616" s="6" t="s">
        <v>1167</v>
      </c>
      <c r="L1616" s="6" t="s">
        <v>1169</v>
      </c>
      <c r="M1616" s="6" t="s">
        <v>1169</v>
      </c>
      <c r="N1616" s="6" t="s">
        <v>1169</v>
      </c>
    </row>
    <row r="1617" spans="4:14">
      <c r="D1617" t="str">
        <f>VLOOKUP(E1617,地名表!N:O,2,FALSE)</f>
        <v>冠军之路</v>
      </c>
      <c r="E1617" s="6">
        <v>134</v>
      </c>
      <c r="F1617" s="6">
        <v>297</v>
      </c>
      <c r="G1617" s="6">
        <v>297</v>
      </c>
      <c r="H1617" s="6">
        <v>297</v>
      </c>
      <c r="I1617" s="6" t="s">
        <v>1128</v>
      </c>
      <c r="J1617" s="6" t="s">
        <v>1128</v>
      </c>
      <c r="K1617" s="6" t="s">
        <v>1128</v>
      </c>
      <c r="L1617" s="6" t="s">
        <v>1130</v>
      </c>
      <c r="M1617" s="6" t="s">
        <v>1130</v>
      </c>
      <c r="N1617" s="6" t="s">
        <v>1130</v>
      </c>
    </row>
    <row r="1618" spans="4:14">
      <c r="D1618" t="str">
        <f>VLOOKUP(E1618,地名表!N:O,2,FALSE)</f>
        <v>冠军之路</v>
      </c>
      <c r="E1618" s="6">
        <v>134</v>
      </c>
      <c r="F1618" s="6">
        <v>295</v>
      </c>
      <c r="G1618" s="6">
        <v>295</v>
      </c>
      <c r="H1618" s="6">
        <v>295</v>
      </c>
      <c r="I1618" s="6" t="s">
        <v>1121</v>
      </c>
      <c r="J1618" s="6" t="s">
        <v>1121</v>
      </c>
      <c r="K1618" s="6" t="s">
        <v>1121</v>
      </c>
      <c r="L1618" s="6" t="s">
        <v>1123</v>
      </c>
      <c r="M1618" s="6" t="s">
        <v>1123</v>
      </c>
      <c r="N1618" s="6" t="s">
        <v>1123</v>
      </c>
    </row>
    <row r="1619" spans="4:14">
      <c r="D1619" t="str">
        <f>VLOOKUP(E1619,地名表!N:O,2,FALSE)</f>
        <v>冠军之路</v>
      </c>
      <c r="E1619" s="6">
        <v>134</v>
      </c>
      <c r="F1619" s="6">
        <v>112</v>
      </c>
      <c r="G1619" s="6">
        <v>112</v>
      </c>
      <c r="H1619" s="6">
        <v>112</v>
      </c>
      <c r="I1619" s="6" t="s">
        <v>488</v>
      </c>
      <c r="J1619" s="6" t="s">
        <v>488</v>
      </c>
      <c r="K1619" s="6" t="s">
        <v>488</v>
      </c>
      <c r="L1619" s="6" t="s">
        <v>490</v>
      </c>
      <c r="M1619" s="6" t="s">
        <v>490</v>
      </c>
      <c r="N1619" s="6" t="s">
        <v>490</v>
      </c>
    </row>
    <row r="1620" spans="4:14">
      <c r="D1620" t="str">
        <f>VLOOKUP(E1620,地名表!N:O,2,FALSE)</f>
        <v>冠军之路</v>
      </c>
      <c r="E1620" s="6">
        <v>134</v>
      </c>
      <c r="F1620" s="6">
        <v>324</v>
      </c>
      <c r="G1620" s="6">
        <v>324</v>
      </c>
      <c r="H1620" s="6">
        <v>324</v>
      </c>
      <c r="I1620" s="6" t="s">
        <v>1221</v>
      </c>
      <c r="J1620" s="6" t="s">
        <v>1221</v>
      </c>
      <c r="K1620" s="6" t="s">
        <v>1221</v>
      </c>
      <c r="L1620" s="6" t="s">
        <v>1223</v>
      </c>
      <c r="M1620" s="6" t="s">
        <v>1223</v>
      </c>
      <c r="N1620" s="6" t="s">
        <v>1223</v>
      </c>
    </row>
    <row r="1621" spans="4:14">
      <c r="D1621" t="str">
        <f>VLOOKUP(E1621,地名表!N:O,2,FALSE)</f>
        <v>冠军之路</v>
      </c>
      <c r="E1621" s="6">
        <v>134</v>
      </c>
      <c r="F1621" s="6">
        <v>112</v>
      </c>
      <c r="G1621" s="6">
        <v>112</v>
      </c>
      <c r="H1621" s="6">
        <v>112</v>
      </c>
      <c r="I1621" s="6" t="s">
        <v>488</v>
      </c>
      <c r="J1621" s="6" t="s">
        <v>488</v>
      </c>
      <c r="K1621" s="6" t="s">
        <v>488</v>
      </c>
      <c r="L1621" s="6" t="s">
        <v>490</v>
      </c>
      <c r="M1621" s="6" t="s">
        <v>490</v>
      </c>
      <c r="N1621" s="6" t="s">
        <v>490</v>
      </c>
    </row>
    <row r="1622" spans="4:14">
      <c r="D1622" t="str">
        <f>VLOOKUP(E1622,地名表!N:O,2,FALSE)</f>
        <v>冠军之路</v>
      </c>
      <c r="E1622" s="6">
        <v>135</v>
      </c>
      <c r="F1622" s="6">
        <v>75</v>
      </c>
      <c r="G1622" s="6">
        <v>75</v>
      </c>
      <c r="H1622" s="6">
        <v>75</v>
      </c>
      <c r="I1622" s="6" t="s">
        <v>338</v>
      </c>
      <c r="J1622" s="6" t="s">
        <v>338</v>
      </c>
      <c r="K1622" s="6" t="s">
        <v>338</v>
      </c>
      <c r="L1622" s="6" t="s">
        <v>340</v>
      </c>
      <c r="M1622" s="6" t="s">
        <v>340</v>
      </c>
      <c r="N1622" s="6" t="s">
        <v>340</v>
      </c>
    </row>
    <row r="1623" spans="4:14">
      <c r="D1623" t="str">
        <f>VLOOKUP(E1623,地名表!N:O,2,FALSE)</f>
        <v>冠军之路</v>
      </c>
      <c r="E1623" s="6">
        <v>135</v>
      </c>
      <c r="F1623" s="6">
        <v>42</v>
      </c>
      <c r="G1623" s="6">
        <v>42</v>
      </c>
      <c r="H1623" s="6">
        <v>42</v>
      </c>
      <c r="I1623" s="6" t="s">
        <v>207</v>
      </c>
      <c r="J1623" s="6" t="s">
        <v>207</v>
      </c>
      <c r="K1623" s="6" t="s">
        <v>207</v>
      </c>
      <c r="L1623" s="6" t="s">
        <v>209</v>
      </c>
      <c r="M1623" s="6" t="s">
        <v>209</v>
      </c>
      <c r="N1623" s="6" t="s">
        <v>209</v>
      </c>
    </row>
    <row r="1624" spans="4:14">
      <c r="D1624" t="str">
        <f>VLOOKUP(E1624,地名表!N:O,2,FALSE)</f>
        <v>冠军之路</v>
      </c>
      <c r="E1624" s="6">
        <v>135</v>
      </c>
      <c r="F1624" s="6">
        <v>95</v>
      </c>
      <c r="G1624" s="6">
        <v>95</v>
      </c>
      <c r="H1624" s="6">
        <v>95</v>
      </c>
      <c r="I1624" s="6" t="s">
        <v>426</v>
      </c>
      <c r="J1624" s="6" t="s">
        <v>426</v>
      </c>
      <c r="K1624" s="6" t="s">
        <v>426</v>
      </c>
      <c r="L1624" s="6" t="s">
        <v>428</v>
      </c>
      <c r="M1624" s="6" t="s">
        <v>428</v>
      </c>
      <c r="N1624" s="6" t="s">
        <v>428</v>
      </c>
    </row>
    <row r="1625" spans="4:14">
      <c r="D1625" t="str">
        <f>VLOOKUP(E1625,地名表!N:O,2,FALSE)</f>
        <v>冠军之路</v>
      </c>
      <c r="E1625" s="6">
        <v>135</v>
      </c>
      <c r="F1625" s="6">
        <v>111</v>
      </c>
      <c r="G1625" s="6">
        <v>111</v>
      </c>
      <c r="H1625" s="6">
        <v>111</v>
      </c>
      <c r="I1625" s="6" t="s">
        <v>485</v>
      </c>
      <c r="J1625" s="6" t="s">
        <v>485</v>
      </c>
      <c r="K1625" s="6" t="s">
        <v>485</v>
      </c>
      <c r="L1625" s="6" t="s">
        <v>487</v>
      </c>
      <c r="M1625" s="6" t="s">
        <v>487</v>
      </c>
      <c r="N1625" s="6" t="s">
        <v>487</v>
      </c>
    </row>
    <row r="1626" spans="4:14">
      <c r="D1626" t="str">
        <f>VLOOKUP(E1626,地名表!N:O,2,FALSE)</f>
        <v>冠军之路</v>
      </c>
      <c r="E1626" s="6">
        <v>135</v>
      </c>
      <c r="F1626" s="6">
        <v>217</v>
      </c>
      <c r="G1626" s="6">
        <v>217</v>
      </c>
      <c r="H1626" s="6">
        <v>217</v>
      </c>
      <c r="I1626" s="6" t="s">
        <v>862</v>
      </c>
      <c r="J1626" s="6" t="s">
        <v>862</v>
      </c>
      <c r="K1626" s="6" t="s">
        <v>862</v>
      </c>
      <c r="L1626" s="6" t="s">
        <v>864</v>
      </c>
      <c r="M1626" s="6" t="s">
        <v>864</v>
      </c>
      <c r="N1626" s="6" t="s">
        <v>864</v>
      </c>
    </row>
    <row r="1627" spans="4:14">
      <c r="D1627" t="str">
        <f>VLOOKUP(E1627,地名表!N:O,2,FALSE)</f>
        <v>冠军之路</v>
      </c>
      <c r="E1627" s="6">
        <v>135</v>
      </c>
      <c r="F1627" s="6">
        <v>305</v>
      </c>
      <c r="G1627" s="6">
        <v>305</v>
      </c>
      <c r="H1627" s="6">
        <v>305</v>
      </c>
      <c r="I1627" s="6" t="s">
        <v>1157</v>
      </c>
      <c r="J1627" s="6" t="s">
        <v>1157</v>
      </c>
      <c r="K1627" s="6" t="s">
        <v>1157</v>
      </c>
      <c r="L1627" s="6" t="s">
        <v>1159</v>
      </c>
      <c r="M1627" s="6" t="s">
        <v>1159</v>
      </c>
      <c r="N1627" s="6" t="s">
        <v>1159</v>
      </c>
    </row>
    <row r="1628" spans="4:14">
      <c r="D1628" t="str">
        <f>VLOOKUP(E1628,地名表!N:O,2,FALSE)</f>
        <v>冠军之路</v>
      </c>
      <c r="E1628" s="6">
        <v>135</v>
      </c>
      <c r="F1628" s="6">
        <v>326</v>
      </c>
      <c r="G1628" s="6">
        <v>326</v>
      </c>
      <c r="H1628" s="6">
        <v>326</v>
      </c>
      <c r="I1628" s="6" t="s">
        <v>1229</v>
      </c>
      <c r="J1628" s="6" t="s">
        <v>1229</v>
      </c>
      <c r="K1628" s="6" t="s">
        <v>1229</v>
      </c>
      <c r="L1628" s="6" t="s">
        <v>1231</v>
      </c>
      <c r="M1628" s="6" t="s">
        <v>1231</v>
      </c>
      <c r="N1628" s="6" t="s">
        <v>1231</v>
      </c>
    </row>
    <row r="1629" spans="4:14">
      <c r="D1629" t="str">
        <f>VLOOKUP(E1629,地名表!N:O,2,FALSE)</f>
        <v>冠军之路</v>
      </c>
      <c r="E1629" s="6">
        <v>135</v>
      </c>
      <c r="F1629" s="6">
        <v>297</v>
      </c>
      <c r="G1629" s="6">
        <v>297</v>
      </c>
      <c r="H1629" s="6">
        <v>297</v>
      </c>
      <c r="I1629" s="6" t="s">
        <v>1128</v>
      </c>
      <c r="J1629" s="6" t="s">
        <v>1128</v>
      </c>
      <c r="K1629" s="6" t="s">
        <v>1128</v>
      </c>
      <c r="L1629" s="6" t="s">
        <v>1130</v>
      </c>
      <c r="M1629" s="6" t="s">
        <v>1130</v>
      </c>
      <c r="N1629" s="6" t="s">
        <v>1130</v>
      </c>
    </row>
    <row r="1630" spans="4:14">
      <c r="D1630" t="str">
        <f>VLOOKUP(E1630,地名表!N:O,2,FALSE)</f>
        <v>冠军之路</v>
      </c>
      <c r="E1630" s="6">
        <v>135</v>
      </c>
      <c r="F1630" s="6">
        <v>76</v>
      </c>
      <c r="G1630" s="6">
        <v>76</v>
      </c>
      <c r="H1630" s="6">
        <v>76</v>
      </c>
      <c r="I1630" s="6" t="s">
        <v>342</v>
      </c>
      <c r="J1630" s="6" t="s">
        <v>342</v>
      </c>
      <c r="K1630" s="6" t="s">
        <v>342</v>
      </c>
      <c r="L1630" s="6" t="s">
        <v>344</v>
      </c>
      <c r="M1630" s="6" t="s">
        <v>344</v>
      </c>
      <c r="N1630" s="6" t="s">
        <v>344</v>
      </c>
    </row>
    <row r="1631" spans="4:14">
      <c r="D1631" t="str">
        <f>VLOOKUP(E1631,地名表!N:O,2,FALSE)</f>
        <v>冠军之路</v>
      </c>
      <c r="E1631" s="6">
        <v>135</v>
      </c>
      <c r="F1631" s="6">
        <v>112</v>
      </c>
      <c r="G1631" s="6">
        <v>112</v>
      </c>
      <c r="H1631" s="6">
        <v>112</v>
      </c>
      <c r="I1631" s="6" t="s">
        <v>488</v>
      </c>
      <c r="J1631" s="6" t="s">
        <v>488</v>
      </c>
      <c r="K1631" s="6" t="s">
        <v>488</v>
      </c>
      <c r="L1631" s="6" t="s">
        <v>490</v>
      </c>
      <c r="M1631" s="6" t="s">
        <v>490</v>
      </c>
      <c r="N1631" s="6" t="s">
        <v>490</v>
      </c>
    </row>
    <row r="1632" spans="4:14">
      <c r="D1632" t="str">
        <f>VLOOKUP(E1632,地名表!N:O,2,FALSE)</f>
        <v>冠军之路</v>
      </c>
      <c r="E1632" s="6">
        <v>135</v>
      </c>
      <c r="F1632" s="6">
        <v>324</v>
      </c>
      <c r="G1632" s="6">
        <v>324</v>
      </c>
      <c r="H1632" s="6">
        <v>324</v>
      </c>
      <c r="I1632" s="6" t="s">
        <v>1221</v>
      </c>
      <c r="J1632" s="6" t="s">
        <v>1221</v>
      </c>
      <c r="K1632" s="6" t="s">
        <v>1221</v>
      </c>
      <c r="L1632" s="6" t="s">
        <v>1223</v>
      </c>
      <c r="M1632" s="6" t="s">
        <v>1223</v>
      </c>
      <c r="N1632" s="6" t="s">
        <v>1223</v>
      </c>
    </row>
    <row r="1633" spans="4:14">
      <c r="D1633" t="str">
        <f>VLOOKUP(E1633,地名表!N:O,2,FALSE)</f>
        <v>冠军之路</v>
      </c>
      <c r="E1633" s="6">
        <v>135</v>
      </c>
      <c r="F1633" s="6">
        <v>437</v>
      </c>
      <c r="G1633" s="6">
        <v>437</v>
      </c>
      <c r="H1633" s="6">
        <v>437</v>
      </c>
      <c r="I1633" s="6" t="s">
        <v>1597</v>
      </c>
      <c r="J1633" s="6" t="s">
        <v>1597</v>
      </c>
      <c r="K1633" s="6" t="s">
        <v>1597</v>
      </c>
      <c r="L1633" s="6" t="s">
        <v>1599</v>
      </c>
      <c r="M1633" s="6" t="s">
        <v>1599</v>
      </c>
      <c r="N1633" s="6" t="s">
        <v>1599</v>
      </c>
    </row>
    <row r="1634" spans="4:14">
      <c r="D1634" t="str">
        <f>VLOOKUP(E1634,地名表!N:O,2,FALSE)</f>
        <v>2号道路</v>
      </c>
      <c r="E1634" s="6">
        <v>136</v>
      </c>
      <c r="F1634" s="6">
        <v>165</v>
      </c>
      <c r="G1634" s="6">
        <v>267</v>
      </c>
      <c r="H1634" s="6">
        <v>269</v>
      </c>
      <c r="I1634" s="6" t="s">
        <v>687</v>
      </c>
      <c r="J1634" s="6" t="s">
        <v>1030</v>
      </c>
      <c r="K1634" s="6" t="s">
        <v>1036</v>
      </c>
      <c r="L1634" s="6" t="s">
        <v>689</v>
      </c>
      <c r="M1634" s="6" t="s">
        <v>689</v>
      </c>
      <c r="N1634" s="6" t="s">
        <v>1038</v>
      </c>
    </row>
    <row r="1635" spans="4:14">
      <c r="D1635" t="str">
        <f>VLOOKUP(E1635,地名表!N:O,2,FALSE)</f>
        <v>2号道路</v>
      </c>
      <c r="E1635" s="6">
        <v>136</v>
      </c>
      <c r="F1635" s="6">
        <v>268</v>
      </c>
      <c r="G1635" s="6">
        <v>266</v>
      </c>
      <c r="H1635" s="6">
        <v>167</v>
      </c>
      <c r="I1635" s="6" t="s">
        <v>1033</v>
      </c>
      <c r="J1635" s="6" t="s">
        <v>1027</v>
      </c>
      <c r="K1635" s="6" t="s">
        <v>693</v>
      </c>
      <c r="L1635" s="6" t="s">
        <v>1035</v>
      </c>
      <c r="M1635" s="6" t="s">
        <v>1035</v>
      </c>
      <c r="N1635" s="6" t="s">
        <v>695</v>
      </c>
    </row>
    <row r="1636" spans="4:14">
      <c r="D1636" t="str">
        <f>VLOOKUP(E1636,地名表!N:O,2,FALSE)</f>
        <v>2号道路</v>
      </c>
      <c r="E1636" s="6">
        <v>136</v>
      </c>
      <c r="F1636" s="6">
        <v>266</v>
      </c>
      <c r="G1636" s="6">
        <v>268</v>
      </c>
      <c r="H1636" s="6">
        <v>167</v>
      </c>
      <c r="I1636" s="6" t="s">
        <v>1027</v>
      </c>
      <c r="J1636" s="6" t="s">
        <v>1033</v>
      </c>
      <c r="K1636" s="6" t="s">
        <v>693</v>
      </c>
      <c r="L1636" s="6" t="s">
        <v>1029</v>
      </c>
      <c r="M1636" s="6" t="s">
        <v>1029</v>
      </c>
      <c r="N1636" s="6" t="s">
        <v>695</v>
      </c>
    </row>
    <row r="1637" spans="4:14">
      <c r="D1637" t="str">
        <f>VLOOKUP(E1637,地名表!N:O,2,FALSE)</f>
        <v>2号道路</v>
      </c>
      <c r="E1637" s="6">
        <v>136</v>
      </c>
      <c r="F1637" s="6">
        <v>166</v>
      </c>
      <c r="G1637" s="6">
        <v>15</v>
      </c>
      <c r="H1637" s="6">
        <v>168</v>
      </c>
      <c r="I1637" s="6" t="s">
        <v>690</v>
      </c>
      <c r="J1637" s="6" t="s">
        <v>91</v>
      </c>
      <c r="K1637" s="6" t="s">
        <v>696</v>
      </c>
      <c r="L1637" s="6" t="s">
        <v>692</v>
      </c>
      <c r="M1637" s="6" t="s">
        <v>692</v>
      </c>
      <c r="N1637" s="6" t="s">
        <v>698</v>
      </c>
    </row>
    <row r="1638" spans="4:14">
      <c r="D1638" t="str">
        <f>VLOOKUP(E1638,地名表!N:O,2,FALSE)</f>
        <v>2号道路</v>
      </c>
      <c r="E1638" s="6">
        <v>136</v>
      </c>
      <c r="F1638" s="6">
        <v>12</v>
      </c>
      <c r="G1638" s="6">
        <v>166</v>
      </c>
      <c r="H1638" s="6">
        <v>168</v>
      </c>
      <c r="I1638" s="6" t="s">
        <v>78</v>
      </c>
      <c r="J1638" s="6" t="s">
        <v>690</v>
      </c>
      <c r="K1638" s="6" t="s">
        <v>696</v>
      </c>
      <c r="L1638" s="6" t="s">
        <v>80</v>
      </c>
      <c r="M1638" s="6" t="s">
        <v>80</v>
      </c>
      <c r="N1638" s="6" t="s">
        <v>698</v>
      </c>
    </row>
    <row r="1639" spans="4:14">
      <c r="D1639" t="str">
        <f>VLOOKUP(E1639,地名表!N:O,2,FALSE)</f>
        <v>2号道路</v>
      </c>
      <c r="E1639" s="6">
        <v>136</v>
      </c>
      <c r="F1639" s="6">
        <v>15</v>
      </c>
      <c r="G1639" s="6">
        <v>12</v>
      </c>
      <c r="H1639" s="6">
        <v>168</v>
      </c>
      <c r="I1639" s="6" t="s">
        <v>91</v>
      </c>
      <c r="J1639" s="6" t="s">
        <v>78</v>
      </c>
      <c r="K1639" s="6" t="s">
        <v>696</v>
      </c>
      <c r="L1639" s="6" t="s">
        <v>93</v>
      </c>
      <c r="M1639" s="6" t="s">
        <v>93</v>
      </c>
      <c r="N1639" s="6" t="s">
        <v>698</v>
      </c>
    </row>
    <row r="1640" spans="4:14">
      <c r="D1640" t="str">
        <f>VLOOKUP(E1640,地名表!N:O,2,FALSE)</f>
        <v>2号道路</v>
      </c>
      <c r="E1640" s="6">
        <v>136</v>
      </c>
      <c r="F1640" s="6">
        <v>267</v>
      </c>
      <c r="G1640" s="6">
        <v>267</v>
      </c>
      <c r="H1640" s="6">
        <v>164</v>
      </c>
      <c r="I1640" s="6" t="s">
        <v>1030</v>
      </c>
      <c r="J1640" s="6" t="s">
        <v>1030</v>
      </c>
      <c r="K1640" s="6" t="s">
        <v>684</v>
      </c>
      <c r="L1640" s="6" t="s">
        <v>1032</v>
      </c>
      <c r="M1640" s="6" t="s">
        <v>1032</v>
      </c>
      <c r="N1640" s="6" t="s">
        <v>686</v>
      </c>
    </row>
    <row r="1641" spans="4:14">
      <c r="D1641" t="str">
        <f>VLOOKUP(E1641,地名表!N:O,2,FALSE)</f>
        <v>2号道路</v>
      </c>
      <c r="E1641" s="6">
        <v>136</v>
      </c>
      <c r="F1641" s="6">
        <v>15</v>
      </c>
      <c r="G1641" s="6">
        <v>16</v>
      </c>
      <c r="H1641" s="6">
        <v>164</v>
      </c>
      <c r="I1641" s="6" t="s">
        <v>91</v>
      </c>
      <c r="J1641" s="6" t="s">
        <v>97</v>
      </c>
      <c r="K1641" s="6" t="s">
        <v>684</v>
      </c>
      <c r="L1641" s="6" t="s">
        <v>93</v>
      </c>
      <c r="M1641" s="6" t="s">
        <v>93</v>
      </c>
      <c r="N1641" s="6" t="s">
        <v>686</v>
      </c>
    </row>
    <row r="1642" spans="4:14">
      <c r="D1642" t="str">
        <f>VLOOKUP(E1642,地名表!N:O,2,FALSE)</f>
        <v>2号道路</v>
      </c>
      <c r="E1642" s="6">
        <v>136</v>
      </c>
      <c r="F1642" s="6">
        <v>166</v>
      </c>
      <c r="G1642" s="6">
        <v>17</v>
      </c>
      <c r="H1642" s="6">
        <v>164</v>
      </c>
      <c r="I1642" s="6" t="s">
        <v>690</v>
      </c>
      <c r="J1642" s="6" t="s">
        <v>102</v>
      </c>
      <c r="K1642" s="6" t="s">
        <v>684</v>
      </c>
      <c r="L1642" s="6" t="s">
        <v>692</v>
      </c>
      <c r="M1642" s="6" t="s">
        <v>692</v>
      </c>
      <c r="N1642" s="6" t="s">
        <v>686</v>
      </c>
    </row>
    <row r="1643" spans="4:14">
      <c r="D1643" t="str">
        <f>VLOOKUP(E1643,地名表!N:O,2,FALSE)</f>
        <v>2号道路</v>
      </c>
      <c r="E1643" s="6">
        <v>136</v>
      </c>
      <c r="F1643" s="6">
        <v>166</v>
      </c>
      <c r="G1643" s="6">
        <v>165</v>
      </c>
      <c r="H1643" s="6">
        <v>15</v>
      </c>
      <c r="I1643" s="6" t="s">
        <v>690</v>
      </c>
      <c r="J1643" s="6" t="s">
        <v>687</v>
      </c>
      <c r="K1643" s="6" t="s">
        <v>91</v>
      </c>
      <c r="L1643" s="6" t="s">
        <v>692</v>
      </c>
      <c r="M1643" s="6" t="s">
        <v>692</v>
      </c>
      <c r="N1643" s="6" t="s">
        <v>93</v>
      </c>
    </row>
    <row r="1644" spans="4:14">
      <c r="D1644" t="str">
        <f>VLOOKUP(E1644,地名表!N:O,2,FALSE)</f>
        <v>2号道路</v>
      </c>
      <c r="E1644" s="6">
        <v>136</v>
      </c>
      <c r="F1644" s="6">
        <v>166</v>
      </c>
      <c r="G1644" s="6">
        <v>17</v>
      </c>
      <c r="H1644" s="6">
        <v>14</v>
      </c>
      <c r="I1644" s="6" t="s">
        <v>690</v>
      </c>
      <c r="J1644" s="6" t="s">
        <v>102</v>
      </c>
      <c r="K1644" s="6" t="s">
        <v>88</v>
      </c>
      <c r="L1644" s="6" t="s">
        <v>692</v>
      </c>
      <c r="M1644" s="6" t="s">
        <v>692</v>
      </c>
      <c r="N1644" s="6" t="s">
        <v>90</v>
      </c>
    </row>
    <row r="1645" spans="4:14">
      <c r="D1645" t="str">
        <f>VLOOKUP(E1645,地名表!N:O,2,FALSE)</f>
        <v>2号道路</v>
      </c>
      <c r="E1645" s="6">
        <v>136</v>
      </c>
      <c r="F1645" s="6">
        <v>416</v>
      </c>
      <c r="G1645" s="6">
        <v>416</v>
      </c>
      <c r="H1645" s="6">
        <v>416</v>
      </c>
      <c r="I1645" s="6" t="s">
        <v>1525</v>
      </c>
      <c r="J1645" s="6" t="s">
        <v>1525</v>
      </c>
      <c r="K1645" s="6" t="s">
        <v>1525</v>
      </c>
      <c r="L1645" s="6" t="s">
        <v>1527</v>
      </c>
      <c r="M1645" s="6" t="s">
        <v>1527</v>
      </c>
      <c r="N1645" s="6" t="s">
        <v>1527</v>
      </c>
    </row>
    <row r="1646" spans="4:14">
      <c r="D1646" t="str">
        <f>VLOOKUP(E1646,地名表!N:O,2,FALSE)</f>
        <v>常青森林</v>
      </c>
      <c r="E1646" s="6">
        <v>137</v>
      </c>
      <c r="F1646" s="6">
        <v>15</v>
      </c>
      <c r="G1646" s="6">
        <v>15</v>
      </c>
      <c r="H1646" s="6">
        <v>167</v>
      </c>
      <c r="I1646" s="6" t="s">
        <v>91</v>
      </c>
      <c r="J1646" s="6" t="s">
        <v>91</v>
      </c>
      <c r="K1646" s="6" t="s">
        <v>693</v>
      </c>
      <c r="L1646" s="6" t="s">
        <v>93</v>
      </c>
      <c r="M1646" s="6" t="s">
        <v>93</v>
      </c>
      <c r="N1646" s="6" t="s">
        <v>695</v>
      </c>
    </row>
    <row r="1647" spans="4:14">
      <c r="D1647" t="str">
        <f>VLOOKUP(E1647,地名表!N:O,2,FALSE)</f>
        <v>常青森林</v>
      </c>
      <c r="E1647" s="6">
        <v>137</v>
      </c>
      <c r="F1647" s="6">
        <v>204</v>
      </c>
      <c r="G1647" s="6">
        <v>204</v>
      </c>
      <c r="H1647" s="6">
        <v>269</v>
      </c>
      <c r="I1647" s="6" t="s">
        <v>819</v>
      </c>
      <c r="J1647" s="6" t="s">
        <v>819</v>
      </c>
      <c r="K1647" s="6" t="s">
        <v>1036</v>
      </c>
      <c r="L1647" s="6" t="s">
        <v>821</v>
      </c>
      <c r="M1647" s="6" t="s">
        <v>821</v>
      </c>
      <c r="N1647" s="6" t="s">
        <v>1038</v>
      </c>
    </row>
    <row r="1648" spans="4:14">
      <c r="D1648" t="str">
        <f>VLOOKUP(E1648,地名表!N:O,2,FALSE)</f>
        <v>常青森林</v>
      </c>
      <c r="E1648" s="6">
        <v>137</v>
      </c>
      <c r="F1648" s="6">
        <v>12</v>
      </c>
      <c r="G1648" s="6">
        <v>12</v>
      </c>
      <c r="H1648" s="6">
        <v>167</v>
      </c>
      <c r="I1648" s="6" t="s">
        <v>78</v>
      </c>
      <c r="J1648" s="6" t="s">
        <v>78</v>
      </c>
      <c r="K1648" s="6" t="s">
        <v>693</v>
      </c>
      <c r="L1648" s="6" t="s">
        <v>80</v>
      </c>
      <c r="M1648" s="6" t="s">
        <v>80</v>
      </c>
      <c r="N1648" s="6" t="s">
        <v>695</v>
      </c>
    </row>
    <row r="1649" spans="4:14">
      <c r="D1649" t="str">
        <f>VLOOKUP(E1649,地名表!N:O,2,FALSE)</f>
        <v>常青森林</v>
      </c>
      <c r="E1649" s="6">
        <v>137</v>
      </c>
      <c r="F1649" s="6">
        <v>166</v>
      </c>
      <c r="G1649" s="6">
        <v>166</v>
      </c>
      <c r="H1649" s="6">
        <v>168</v>
      </c>
      <c r="I1649" s="6" t="s">
        <v>690</v>
      </c>
      <c r="J1649" s="6" t="s">
        <v>690</v>
      </c>
      <c r="K1649" s="6" t="s">
        <v>696</v>
      </c>
      <c r="L1649" s="6" t="s">
        <v>692</v>
      </c>
      <c r="M1649" s="6" t="s">
        <v>692</v>
      </c>
      <c r="N1649" s="6" t="s">
        <v>698</v>
      </c>
    </row>
    <row r="1650" spans="4:14">
      <c r="D1650" t="str">
        <f>VLOOKUP(E1650,地名表!N:O,2,FALSE)</f>
        <v>常青森林</v>
      </c>
      <c r="E1650" s="6">
        <v>137</v>
      </c>
      <c r="F1650" s="6">
        <v>267</v>
      </c>
      <c r="G1650" s="6">
        <v>267</v>
      </c>
      <c r="H1650" s="6">
        <v>204</v>
      </c>
      <c r="I1650" s="6" t="s">
        <v>1030</v>
      </c>
      <c r="J1650" s="6" t="s">
        <v>1030</v>
      </c>
      <c r="K1650" s="6" t="s">
        <v>819</v>
      </c>
      <c r="L1650" s="6" t="s">
        <v>1032</v>
      </c>
      <c r="M1650" s="6" t="s">
        <v>1032</v>
      </c>
      <c r="N1650" s="6" t="s">
        <v>821</v>
      </c>
    </row>
    <row r="1651" spans="4:14">
      <c r="D1651" t="str">
        <f>VLOOKUP(E1651,地名表!N:O,2,FALSE)</f>
        <v>常青森林</v>
      </c>
      <c r="E1651" s="6">
        <v>137</v>
      </c>
      <c r="F1651" s="6">
        <v>267</v>
      </c>
      <c r="G1651" s="6">
        <v>267</v>
      </c>
      <c r="H1651" s="6">
        <v>168</v>
      </c>
      <c r="I1651" s="6" t="s">
        <v>1030</v>
      </c>
      <c r="J1651" s="6" t="s">
        <v>1030</v>
      </c>
      <c r="K1651" s="6" t="s">
        <v>696</v>
      </c>
      <c r="L1651" s="6" t="s">
        <v>1032</v>
      </c>
      <c r="M1651" s="6" t="s">
        <v>1032</v>
      </c>
      <c r="N1651" s="6" t="s">
        <v>698</v>
      </c>
    </row>
    <row r="1652" spans="4:14">
      <c r="D1652" t="str">
        <f>VLOOKUP(E1652,地名表!N:O,2,FALSE)</f>
        <v>常青森林</v>
      </c>
      <c r="E1652" s="6">
        <v>137</v>
      </c>
      <c r="F1652" s="6">
        <v>416</v>
      </c>
      <c r="G1652" s="6">
        <v>416</v>
      </c>
      <c r="H1652" s="6">
        <v>164</v>
      </c>
      <c r="I1652" s="6" t="s">
        <v>1525</v>
      </c>
      <c r="J1652" s="6" t="s">
        <v>1525</v>
      </c>
      <c r="K1652" s="6" t="s">
        <v>684</v>
      </c>
      <c r="L1652" s="6" t="s">
        <v>1527</v>
      </c>
      <c r="M1652" s="6" t="s">
        <v>1527</v>
      </c>
      <c r="N1652" s="6" t="s">
        <v>686</v>
      </c>
    </row>
    <row r="1653" spans="4:14">
      <c r="D1653" t="str">
        <f>VLOOKUP(E1653,地名表!N:O,2,FALSE)</f>
        <v>常青森林</v>
      </c>
      <c r="E1653" s="6">
        <v>137</v>
      </c>
      <c r="F1653" s="6">
        <v>205</v>
      </c>
      <c r="G1653" s="6">
        <v>205</v>
      </c>
      <c r="H1653" s="6">
        <v>205</v>
      </c>
      <c r="I1653" s="6" t="s">
        <v>823</v>
      </c>
      <c r="J1653" s="6" t="s">
        <v>823</v>
      </c>
      <c r="K1653" s="6" t="s">
        <v>823</v>
      </c>
      <c r="L1653" s="6" t="s">
        <v>825</v>
      </c>
      <c r="M1653" s="6" t="s">
        <v>825</v>
      </c>
      <c r="N1653" s="6" t="s">
        <v>825</v>
      </c>
    </row>
    <row r="1654" spans="4:14">
      <c r="D1654" t="str">
        <f>VLOOKUP(E1654,地名表!N:O,2,FALSE)</f>
        <v>常青森林</v>
      </c>
      <c r="E1654" s="6">
        <v>137</v>
      </c>
      <c r="F1654" s="6">
        <v>17</v>
      </c>
      <c r="G1654" s="6">
        <v>17</v>
      </c>
      <c r="H1654" s="6">
        <v>164</v>
      </c>
      <c r="I1654" s="6" t="s">
        <v>102</v>
      </c>
      <c r="J1654" s="6" t="s">
        <v>102</v>
      </c>
      <c r="K1654" s="6" t="s">
        <v>684</v>
      </c>
      <c r="L1654" s="6" t="s">
        <v>104</v>
      </c>
      <c r="M1654" s="6" t="s">
        <v>104</v>
      </c>
      <c r="N1654" s="6" t="s">
        <v>686</v>
      </c>
    </row>
    <row r="1655" spans="4:14">
      <c r="D1655" t="str">
        <f>VLOOKUP(E1655,地名表!N:O,2,FALSE)</f>
        <v>常青森林</v>
      </c>
      <c r="E1655" s="6">
        <v>137</v>
      </c>
      <c r="F1655" s="6">
        <v>25</v>
      </c>
      <c r="G1655" s="6">
        <v>25</v>
      </c>
      <c r="H1655" s="6">
        <v>25</v>
      </c>
      <c r="I1655" s="6" t="s">
        <v>132</v>
      </c>
      <c r="J1655" s="6" t="s">
        <v>132</v>
      </c>
      <c r="K1655" s="6" t="s">
        <v>132</v>
      </c>
      <c r="L1655" s="6" t="s">
        <v>134</v>
      </c>
      <c r="M1655" s="6" t="s">
        <v>134</v>
      </c>
      <c r="N1655" s="6" t="s">
        <v>134</v>
      </c>
    </row>
    <row r="1656" spans="4:14">
      <c r="D1656" t="str">
        <f>VLOOKUP(E1656,地名表!N:O,2,FALSE)</f>
        <v>常青森林</v>
      </c>
      <c r="E1656" s="6">
        <v>137</v>
      </c>
      <c r="F1656" s="6">
        <v>25</v>
      </c>
      <c r="G1656" s="6">
        <v>25</v>
      </c>
      <c r="H1656" s="6">
        <v>164</v>
      </c>
      <c r="I1656" s="6" t="s">
        <v>132</v>
      </c>
      <c r="J1656" s="6" t="s">
        <v>132</v>
      </c>
      <c r="K1656" s="6" t="s">
        <v>684</v>
      </c>
      <c r="L1656" s="6" t="s">
        <v>134</v>
      </c>
      <c r="M1656" s="6" t="s">
        <v>134</v>
      </c>
      <c r="N1656" s="6" t="s">
        <v>686</v>
      </c>
    </row>
    <row r="1657" spans="4:14">
      <c r="D1657" t="str">
        <f>VLOOKUP(E1657,地名表!N:O,2,FALSE)</f>
        <v>常青森林</v>
      </c>
      <c r="E1657" s="6">
        <v>137</v>
      </c>
      <c r="F1657" s="6">
        <v>25</v>
      </c>
      <c r="G1657" s="6">
        <v>25</v>
      </c>
      <c r="H1657" s="6">
        <v>25</v>
      </c>
      <c r="I1657" s="6" t="s">
        <v>132</v>
      </c>
      <c r="J1657" s="6" t="s">
        <v>132</v>
      </c>
      <c r="K1657" s="6" t="s">
        <v>132</v>
      </c>
      <c r="L1657" s="6" t="s">
        <v>134</v>
      </c>
      <c r="M1657" s="6" t="s">
        <v>134</v>
      </c>
      <c r="N1657" s="6" t="s">
        <v>134</v>
      </c>
    </row>
    <row r="1658" spans="4:14">
      <c r="D1658" t="str">
        <f>VLOOKUP(E1658,地名表!N:O,2,FALSE)</f>
        <v>未使用</v>
      </c>
      <c r="E1658" s="6">
        <v>138</v>
      </c>
      <c r="F1658" s="6">
        <v>0</v>
      </c>
      <c r="G1658" s="6">
        <v>0</v>
      </c>
      <c r="H1658" s="6">
        <v>0</v>
      </c>
      <c r="I1658" s="6" t="s">
        <v>25</v>
      </c>
      <c r="J1658" s="6" t="s">
        <v>25</v>
      </c>
      <c r="K1658" s="6" t="s">
        <v>25</v>
      </c>
      <c r="L1658" s="6" t="s">
        <v>27</v>
      </c>
      <c r="M1658" s="6" t="s">
        <v>27</v>
      </c>
      <c r="N1658" s="6" t="s">
        <v>27</v>
      </c>
    </row>
    <row r="1659" spans="4:14">
      <c r="D1659" t="str">
        <f>VLOOKUP(E1659,地名表!N:O,2,FALSE)</f>
        <v>未使用</v>
      </c>
      <c r="E1659" s="6">
        <v>138</v>
      </c>
      <c r="F1659" s="6">
        <v>0</v>
      </c>
      <c r="G1659" s="6">
        <v>0</v>
      </c>
      <c r="H1659" s="6">
        <v>0</v>
      </c>
      <c r="I1659" s="6" t="s">
        <v>25</v>
      </c>
      <c r="J1659" s="6" t="s">
        <v>25</v>
      </c>
      <c r="K1659" s="6" t="s">
        <v>25</v>
      </c>
      <c r="L1659" s="6" t="s">
        <v>27</v>
      </c>
      <c r="M1659" s="6" t="s">
        <v>27</v>
      </c>
      <c r="N1659" s="6" t="s">
        <v>27</v>
      </c>
    </row>
    <row r="1660" spans="4:14">
      <c r="D1660" t="str">
        <f>VLOOKUP(E1660,地名表!N:O,2,FALSE)</f>
        <v>未使用</v>
      </c>
      <c r="E1660" s="6">
        <v>138</v>
      </c>
      <c r="F1660" s="6">
        <v>0</v>
      </c>
      <c r="G1660" s="6">
        <v>0</v>
      </c>
      <c r="H1660" s="6">
        <v>0</v>
      </c>
      <c r="I1660" s="6" t="s">
        <v>25</v>
      </c>
      <c r="J1660" s="6" t="s">
        <v>25</v>
      </c>
      <c r="K1660" s="6" t="s">
        <v>25</v>
      </c>
      <c r="L1660" s="6" t="s">
        <v>27</v>
      </c>
      <c r="M1660" s="6" t="s">
        <v>27</v>
      </c>
      <c r="N1660" s="6" t="s">
        <v>27</v>
      </c>
    </row>
    <row r="1661" spans="4:14">
      <c r="D1661" t="str">
        <f>VLOOKUP(E1661,地名表!N:O,2,FALSE)</f>
        <v>未使用</v>
      </c>
      <c r="E1661" s="6">
        <v>138</v>
      </c>
      <c r="F1661" s="6">
        <v>0</v>
      </c>
      <c r="G1661" s="6">
        <v>0</v>
      </c>
      <c r="H1661" s="6">
        <v>0</v>
      </c>
      <c r="I1661" s="6" t="s">
        <v>25</v>
      </c>
      <c r="J1661" s="6" t="s">
        <v>25</v>
      </c>
      <c r="K1661" s="6" t="s">
        <v>25</v>
      </c>
      <c r="L1661" s="6" t="s">
        <v>27</v>
      </c>
      <c r="M1661" s="6" t="s">
        <v>27</v>
      </c>
      <c r="N1661" s="6" t="s">
        <v>27</v>
      </c>
    </row>
    <row r="1662" spans="4:14">
      <c r="D1662" t="str">
        <f>VLOOKUP(E1662,地名表!N:O,2,FALSE)</f>
        <v>未使用</v>
      </c>
      <c r="E1662" s="6">
        <v>138</v>
      </c>
      <c r="F1662" s="6">
        <v>0</v>
      </c>
      <c r="G1662" s="6">
        <v>0</v>
      </c>
      <c r="H1662" s="6">
        <v>0</v>
      </c>
      <c r="I1662" s="6" t="s">
        <v>25</v>
      </c>
      <c r="J1662" s="6" t="s">
        <v>25</v>
      </c>
      <c r="K1662" s="6" t="s">
        <v>25</v>
      </c>
      <c r="L1662" s="6" t="s">
        <v>27</v>
      </c>
      <c r="M1662" s="6" t="s">
        <v>27</v>
      </c>
      <c r="N1662" s="6" t="s">
        <v>27</v>
      </c>
    </row>
    <row r="1663" spans="4:14">
      <c r="D1663" t="str">
        <f>VLOOKUP(E1663,地名表!N:O,2,FALSE)</f>
        <v>未使用</v>
      </c>
      <c r="E1663" s="6">
        <v>138</v>
      </c>
      <c r="F1663" s="6">
        <v>0</v>
      </c>
      <c r="G1663" s="6">
        <v>0</v>
      </c>
      <c r="H1663" s="6">
        <v>0</v>
      </c>
      <c r="I1663" s="6" t="s">
        <v>25</v>
      </c>
      <c r="J1663" s="6" t="s">
        <v>25</v>
      </c>
      <c r="K1663" s="6" t="s">
        <v>25</v>
      </c>
      <c r="L1663" s="6" t="s">
        <v>27</v>
      </c>
      <c r="M1663" s="6" t="s">
        <v>27</v>
      </c>
      <c r="N1663" s="6" t="s">
        <v>27</v>
      </c>
    </row>
    <row r="1664" spans="4:14">
      <c r="D1664" t="str">
        <f>VLOOKUP(E1664,地名表!N:O,2,FALSE)</f>
        <v>未使用</v>
      </c>
      <c r="E1664" s="6">
        <v>138</v>
      </c>
      <c r="F1664" s="6">
        <v>0</v>
      </c>
      <c r="G1664" s="6">
        <v>0</v>
      </c>
      <c r="H1664" s="6">
        <v>0</v>
      </c>
      <c r="I1664" s="6" t="s">
        <v>25</v>
      </c>
      <c r="J1664" s="6" t="s">
        <v>25</v>
      </c>
      <c r="K1664" s="6" t="s">
        <v>25</v>
      </c>
      <c r="L1664" s="6" t="s">
        <v>27</v>
      </c>
      <c r="M1664" s="6" t="s">
        <v>27</v>
      </c>
      <c r="N1664" s="6" t="s">
        <v>27</v>
      </c>
    </row>
    <row r="1665" spans="4:14">
      <c r="D1665" t="str">
        <f>VLOOKUP(E1665,地名表!N:O,2,FALSE)</f>
        <v>未使用</v>
      </c>
      <c r="E1665" s="6">
        <v>138</v>
      </c>
      <c r="F1665" s="6">
        <v>0</v>
      </c>
      <c r="G1665" s="6">
        <v>0</v>
      </c>
      <c r="H1665" s="6">
        <v>0</v>
      </c>
      <c r="I1665" s="6" t="s">
        <v>25</v>
      </c>
      <c r="J1665" s="6" t="s">
        <v>25</v>
      </c>
      <c r="K1665" s="6" t="s">
        <v>25</v>
      </c>
      <c r="L1665" s="6" t="s">
        <v>27</v>
      </c>
      <c r="M1665" s="6" t="s">
        <v>27</v>
      </c>
      <c r="N1665" s="6" t="s">
        <v>27</v>
      </c>
    </row>
    <row r="1666" spans="4:14">
      <c r="D1666" t="str">
        <f>VLOOKUP(E1666,地名表!N:O,2,FALSE)</f>
        <v>未使用</v>
      </c>
      <c r="E1666" s="6">
        <v>138</v>
      </c>
      <c r="F1666" s="6">
        <v>0</v>
      </c>
      <c r="G1666" s="6">
        <v>0</v>
      </c>
      <c r="H1666" s="6">
        <v>0</v>
      </c>
      <c r="I1666" s="6" t="s">
        <v>25</v>
      </c>
      <c r="J1666" s="6" t="s">
        <v>25</v>
      </c>
      <c r="K1666" s="6" t="s">
        <v>25</v>
      </c>
      <c r="L1666" s="6" t="s">
        <v>27</v>
      </c>
      <c r="M1666" s="6" t="s">
        <v>27</v>
      </c>
      <c r="N1666" s="6" t="s">
        <v>27</v>
      </c>
    </row>
    <row r="1667" spans="4:14">
      <c r="D1667" t="str">
        <f>VLOOKUP(E1667,地名表!N:O,2,FALSE)</f>
        <v>未使用</v>
      </c>
      <c r="E1667" s="6">
        <v>138</v>
      </c>
      <c r="F1667" s="6">
        <v>0</v>
      </c>
      <c r="G1667" s="6">
        <v>0</v>
      </c>
      <c r="H1667" s="6">
        <v>0</v>
      </c>
      <c r="I1667" s="6" t="s">
        <v>25</v>
      </c>
      <c r="J1667" s="6" t="s">
        <v>25</v>
      </c>
      <c r="K1667" s="6" t="s">
        <v>25</v>
      </c>
      <c r="L1667" s="6" t="s">
        <v>27</v>
      </c>
      <c r="M1667" s="6" t="s">
        <v>27</v>
      </c>
      <c r="N1667" s="6" t="s">
        <v>27</v>
      </c>
    </row>
    <row r="1668" spans="4:14">
      <c r="D1668" t="str">
        <f>VLOOKUP(E1668,地名表!N:O,2,FALSE)</f>
        <v>未使用</v>
      </c>
      <c r="E1668" s="6">
        <v>138</v>
      </c>
      <c r="F1668" s="6">
        <v>0</v>
      </c>
      <c r="G1668" s="6">
        <v>0</v>
      </c>
      <c r="H1668" s="6">
        <v>0</v>
      </c>
      <c r="I1668" s="6" t="s">
        <v>25</v>
      </c>
      <c r="J1668" s="6" t="s">
        <v>25</v>
      </c>
      <c r="K1668" s="6" t="s">
        <v>25</v>
      </c>
      <c r="L1668" s="6" t="s">
        <v>27</v>
      </c>
      <c r="M1668" s="6" t="s">
        <v>27</v>
      </c>
      <c r="N1668" s="6" t="s">
        <v>27</v>
      </c>
    </row>
    <row r="1669" spans="4:14">
      <c r="D1669" t="str">
        <f>VLOOKUP(E1669,地名表!N:O,2,FALSE)</f>
        <v>未使用</v>
      </c>
      <c r="E1669" s="6">
        <v>138</v>
      </c>
      <c r="F1669" s="6">
        <v>0</v>
      </c>
      <c r="G1669" s="6">
        <v>0</v>
      </c>
      <c r="H1669" s="6">
        <v>0</v>
      </c>
      <c r="I1669" s="6" t="s">
        <v>25</v>
      </c>
      <c r="J1669" s="6" t="s">
        <v>25</v>
      </c>
      <c r="K1669" s="6" t="s">
        <v>25</v>
      </c>
      <c r="L1669" s="6" t="s">
        <v>27</v>
      </c>
      <c r="M1669" s="6" t="s">
        <v>27</v>
      </c>
      <c r="N1669" s="6" t="s">
        <v>27</v>
      </c>
    </row>
    <row r="1670" spans="4:14">
      <c r="D1670" t="str">
        <f>VLOOKUP(E1670,地名表!N:O,2,FALSE)</f>
        <v>华蓝洞窟</v>
      </c>
      <c r="E1670" s="6">
        <v>139</v>
      </c>
      <c r="F1670" s="6">
        <v>68</v>
      </c>
      <c r="G1670" s="6">
        <v>68</v>
      </c>
      <c r="H1670" s="6">
        <v>42</v>
      </c>
      <c r="I1670" s="6" t="s">
        <v>310</v>
      </c>
      <c r="J1670" s="6" t="s">
        <v>310</v>
      </c>
      <c r="K1670" s="6" t="s">
        <v>207</v>
      </c>
      <c r="L1670" s="6" t="s">
        <v>312</v>
      </c>
      <c r="M1670" s="6" t="s">
        <v>312</v>
      </c>
      <c r="N1670" s="6" t="s">
        <v>209</v>
      </c>
    </row>
    <row r="1671" spans="4:14">
      <c r="D1671" t="str">
        <f>VLOOKUP(E1671,地名表!N:O,2,FALSE)</f>
        <v>华蓝洞窟</v>
      </c>
      <c r="E1671" s="6">
        <v>139</v>
      </c>
      <c r="F1671" s="6">
        <v>47</v>
      </c>
      <c r="G1671" s="6">
        <v>47</v>
      </c>
      <c r="H1671" s="6">
        <v>42</v>
      </c>
      <c r="I1671" s="6" t="s">
        <v>229</v>
      </c>
      <c r="J1671" s="6" t="s">
        <v>229</v>
      </c>
      <c r="K1671" s="6" t="s">
        <v>207</v>
      </c>
      <c r="L1671" s="6" t="s">
        <v>231</v>
      </c>
      <c r="M1671" s="6" t="s">
        <v>231</v>
      </c>
      <c r="N1671" s="6" t="s">
        <v>209</v>
      </c>
    </row>
    <row r="1672" spans="4:14">
      <c r="D1672" t="str">
        <f>VLOOKUP(E1672,地名表!N:O,2,FALSE)</f>
        <v>华蓝洞窟</v>
      </c>
      <c r="E1672" s="6">
        <v>139</v>
      </c>
      <c r="F1672" s="6">
        <v>42</v>
      </c>
      <c r="G1672" s="6">
        <v>327</v>
      </c>
      <c r="H1672" s="6">
        <v>42</v>
      </c>
      <c r="I1672" s="6" t="s">
        <v>207</v>
      </c>
      <c r="J1672" s="6" t="s">
        <v>1232</v>
      </c>
      <c r="K1672" s="6" t="s">
        <v>207</v>
      </c>
      <c r="L1672" s="6" t="s">
        <v>209</v>
      </c>
      <c r="M1672" s="6" t="s">
        <v>209</v>
      </c>
      <c r="N1672" s="6" t="s">
        <v>209</v>
      </c>
    </row>
    <row r="1673" spans="4:14">
      <c r="D1673" t="str">
        <f>VLOOKUP(E1673,地名表!N:O,2,FALSE)</f>
        <v>华蓝洞窟</v>
      </c>
      <c r="E1673" s="6">
        <v>139</v>
      </c>
      <c r="F1673" s="6">
        <v>53</v>
      </c>
      <c r="G1673" s="6">
        <v>53</v>
      </c>
      <c r="H1673" s="6">
        <v>47</v>
      </c>
      <c r="I1673" s="6" t="s">
        <v>252</v>
      </c>
      <c r="J1673" s="6" t="s">
        <v>252</v>
      </c>
      <c r="K1673" s="6" t="s">
        <v>229</v>
      </c>
      <c r="L1673" s="6" t="s">
        <v>254</v>
      </c>
      <c r="M1673" s="6" t="s">
        <v>254</v>
      </c>
      <c r="N1673" s="6" t="s">
        <v>231</v>
      </c>
    </row>
    <row r="1674" spans="4:14">
      <c r="D1674" t="str">
        <f>VLOOKUP(E1674,地名表!N:O,2,FALSE)</f>
        <v>华蓝洞窟</v>
      </c>
      <c r="E1674" s="6">
        <v>139</v>
      </c>
      <c r="F1674" s="6">
        <v>82</v>
      </c>
      <c r="G1674" s="6">
        <v>97</v>
      </c>
      <c r="H1674" s="6">
        <v>82</v>
      </c>
      <c r="I1674" s="6" t="s">
        <v>368</v>
      </c>
      <c r="J1674" s="6" t="s">
        <v>434</v>
      </c>
      <c r="K1674" s="6" t="s">
        <v>368</v>
      </c>
      <c r="L1674" s="6" t="s">
        <v>370</v>
      </c>
      <c r="M1674" s="6" t="s">
        <v>370</v>
      </c>
      <c r="N1674" s="6" t="s">
        <v>370</v>
      </c>
    </row>
    <row r="1675" spans="4:14">
      <c r="D1675" t="str">
        <f>VLOOKUP(E1675,地名表!N:O,2,FALSE)</f>
        <v>华蓝洞窟</v>
      </c>
      <c r="E1675" s="6">
        <v>139</v>
      </c>
      <c r="F1675" s="6">
        <v>132</v>
      </c>
      <c r="G1675" s="6">
        <v>132</v>
      </c>
      <c r="H1675" s="6">
        <v>132</v>
      </c>
      <c r="I1675" s="6" t="s">
        <v>567</v>
      </c>
      <c r="J1675" s="6" t="s">
        <v>567</v>
      </c>
      <c r="K1675" s="6" t="s">
        <v>567</v>
      </c>
      <c r="L1675" s="6" t="s">
        <v>569</v>
      </c>
      <c r="M1675" s="6" t="s">
        <v>569</v>
      </c>
      <c r="N1675" s="6" t="s">
        <v>569</v>
      </c>
    </row>
    <row r="1676" spans="4:14">
      <c r="D1676" t="str">
        <f>VLOOKUP(E1676,地名表!N:O,2,FALSE)</f>
        <v>华蓝洞窟</v>
      </c>
      <c r="E1676" s="6">
        <v>139</v>
      </c>
      <c r="F1676" s="6">
        <v>101</v>
      </c>
      <c r="G1676" s="6">
        <v>101</v>
      </c>
      <c r="H1676" s="6">
        <v>101</v>
      </c>
      <c r="I1676" s="6" t="s">
        <v>448</v>
      </c>
      <c r="J1676" s="6" t="s">
        <v>448</v>
      </c>
      <c r="K1676" s="6" t="s">
        <v>448</v>
      </c>
      <c r="L1676" s="6" t="s">
        <v>450</v>
      </c>
      <c r="M1676" s="6" t="s">
        <v>450</v>
      </c>
      <c r="N1676" s="6" t="s">
        <v>450</v>
      </c>
    </row>
    <row r="1677" spans="4:14">
      <c r="D1677" t="str">
        <f>VLOOKUP(E1677,地名表!N:O,2,FALSE)</f>
        <v>华蓝洞窟</v>
      </c>
      <c r="E1677" s="6">
        <v>139</v>
      </c>
      <c r="F1677" s="6">
        <v>202</v>
      </c>
      <c r="G1677" s="6">
        <v>202</v>
      </c>
      <c r="H1677" s="6">
        <v>202</v>
      </c>
      <c r="I1677" s="6" t="s">
        <v>810</v>
      </c>
      <c r="J1677" s="6" t="s">
        <v>810</v>
      </c>
      <c r="K1677" s="6" t="s">
        <v>810</v>
      </c>
      <c r="L1677" s="6" t="s">
        <v>812</v>
      </c>
      <c r="M1677" s="6" t="s">
        <v>812</v>
      </c>
      <c r="N1677" s="6" t="s">
        <v>812</v>
      </c>
    </row>
    <row r="1678" spans="4:14">
      <c r="D1678" t="str">
        <f>VLOOKUP(E1678,地名表!N:O,2,FALSE)</f>
        <v>华蓝洞窟</v>
      </c>
      <c r="E1678" s="6">
        <v>139</v>
      </c>
      <c r="F1678" s="6">
        <v>53</v>
      </c>
      <c r="G1678" s="6">
        <v>53</v>
      </c>
      <c r="H1678" s="6">
        <v>53</v>
      </c>
      <c r="I1678" s="6" t="s">
        <v>252</v>
      </c>
      <c r="J1678" s="6" t="s">
        <v>252</v>
      </c>
      <c r="K1678" s="6" t="s">
        <v>252</v>
      </c>
      <c r="L1678" s="6" t="s">
        <v>254</v>
      </c>
      <c r="M1678" s="6" t="s">
        <v>254</v>
      </c>
      <c r="N1678" s="6" t="s">
        <v>254</v>
      </c>
    </row>
    <row r="1679" spans="4:14">
      <c r="D1679" t="str">
        <f>VLOOKUP(E1679,地名表!N:O,2,FALSE)</f>
        <v>华蓝洞窟</v>
      </c>
      <c r="E1679" s="6">
        <v>139</v>
      </c>
      <c r="F1679" s="6">
        <v>68</v>
      </c>
      <c r="G1679" s="6">
        <v>105</v>
      </c>
      <c r="H1679" s="6">
        <v>67</v>
      </c>
      <c r="I1679" s="6" t="s">
        <v>310</v>
      </c>
      <c r="J1679" s="6" t="s">
        <v>463</v>
      </c>
      <c r="K1679" s="6" t="s">
        <v>307</v>
      </c>
      <c r="L1679" s="6" t="s">
        <v>312</v>
      </c>
      <c r="M1679" s="6" t="s">
        <v>312</v>
      </c>
      <c r="N1679" s="6" t="s">
        <v>309</v>
      </c>
    </row>
    <row r="1680" spans="4:14">
      <c r="D1680" t="str">
        <f>VLOOKUP(E1680,地名表!N:O,2,FALSE)</f>
        <v>华蓝洞窟</v>
      </c>
      <c r="E1680" s="6">
        <v>139</v>
      </c>
      <c r="F1680" s="6">
        <v>82</v>
      </c>
      <c r="G1680" s="6">
        <v>82</v>
      </c>
      <c r="H1680" s="6">
        <v>68</v>
      </c>
      <c r="I1680" s="6" t="s">
        <v>368</v>
      </c>
      <c r="J1680" s="6" t="s">
        <v>368</v>
      </c>
      <c r="K1680" s="6" t="s">
        <v>310</v>
      </c>
      <c r="L1680" s="6" t="s">
        <v>370</v>
      </c>
      <c r="M1680" s="6" t="s">
        <v>370</v>
      </c>
      <c r="N1680" s="6" t="s">
        <v>312</v>
      </c>
    </row>
    <row r="1681" spans="4:14">
      <c r="D1681" t="str">
        <f>VLOOKUP(E1681,地名表!N:O,2,FALSE)</f>
        <v>华蓝洞窟</v>
      </c>
      <c r="E1681" s="6">
        <v>139</v>
      </c>
      <c r="F1681" s="6">
        <v>132</v>
      </c>
      <c r="G1681" s="6">
        <v>132</v>
      </c>
      <c r="H1681" s="6">
        <v>68</v>
      </c>
      <c r="I1681" s="6" t="s">
        <v>567</v>
      </c>
      <c r="J1681" s="6" t="s">
        <v>567</v>
      </c>
      <c r="K1681" s="6" t="s">
        <v>310</v>
      </c>
      <c r="L1681" s="6" t="s">
        <v>569</v>
      </c>
      <c r="M1681" s="6" t="s">
        <v>569</v>
      </c>
      <c r="N1681" s="6" t="s">
        <v>312</v>
      </c>
    </row>
    <row r="1682" spans="4:14">
      <c r="D1682" t="str">
        <f>VLOOKUP(E1682,地名表!N:O,2,FALSE)</f>
        <v>华蓝洞窟</v>
      </c>
      <c r="E1682" s="6">
        <v>140</v>
      </c>
      <c r="F1682" s="6">
        <v>64</v>
      </c>
      <c r="G1682" s="6">
        <v>200</v>
      </c>
      <c r="H1682" s="6">
        <v>64</v>
      </c>
      <c r="I1682" s="6" t="s">
        <v>296</v>
      </c>
      <c r="J1682" s="6" t="s">
        <v>804</v>
      </c>
      <c r="K1682" s="6" t="s">
        <v>296</v>
      </c>
      <c r="L1682" s="6" t="s">
        <v>298</v>
      </c>
      <c r="M1682" s="6" t="s">
        <v>298</v>
      </c>
      <c r="N1682" s="6" t="s">
        <v>298</v>
      </c>
    </row>
    <row r="1683" spans="4:14">
      <c r="D1683" t="str">
        <f>VLOOKUP(E1683,地名表!N:O,2,FALSE)</f>
        <v>华蓝洞窟</v>
      </c>
      <c r="E1683" s="6">
        <v>140</v>
      </c>
      <c r="F1683" s="6">
        <v>47</v>
      </c>
      <c r="G1683" s="6">
        <v>47</v>
      </c>
      <c r="H1683" s="6">
        <v>47</v>
      </c>
      <c r="I1683" s="6" t="s">
        <v>229</v>
      </c>
      <c r="J1683" s="6" t="s">
        <v>229</v>
      </c>
      <c r="K1683" s="6" t="s">
        <v>229</v>
      </c>
      <c r="L1683" s="6" t="s">
        <v>231</v>
      </c>
      <c r="M1683" s="6" t="s">
        <v>231</v>
      </c>
      <c r="N1683" s="6" t="s">
        <v>231</v>
      </c>
    </row>
    <row r="1684" spans="4:14">
      <c r="D1684" t="str">
        <f>VLOOKUP(E1684,地名表!N:O,2,FALSE)</f>
        <v>华蓝洞窟</v>
      </c>
      <c r="E1684" s="6">
        <v>140</v>
      </c>
      <c r="F1684" s="6">
        <v>42</v>
      </c>
      <c r="G1684" s="6">
        <v>42</v>
      </c>
      <c r="H1684" s="6">
        <v>42</v>
      </c>
      <c r="I1684" s="6" t="s">
        <v>207</v>
      </c>
      <c r="J1684" s="6" t="s">
        <v>207</v>
      </c>
      <c r="K1684" s="6" t="s">
        <v>207</v>
      </c>
      <c r="L1684" s="6" t="s">
        <v>209</v>
      </c>
      <c r="M1684" s="6" t="s">
        <v>209</v>
      </c>
      <c r="N1684" s="6" t="s">
        <v>209</v>
      </c>
    </row>
    <row r="1685" spans="4:14">
      <c r="D1685" t="str">
        <f>VLOOKUP(E1685,地名表!N:O,2,FALSE)</f>
        <v>华蓝洞窟</v>
      </c>
      <c r="E1685" s="6">
        <v>140</v>
      </c>
      <c r="F1685" s="6">
        <v>67</v>
      </c>
      <c r="G1685" s="6">
        <v>68</v>
      </c>
      <c r="H1685" s="6">
        <v>67</v>
      </c>
      <c r="I1685" s="6" t="s">
        <v>307</v>
      </c>
      <c r="J1685" s="6" t="s">
        <v>310</v>
      </c>
      <c r="K1685" s="6" t="s">
        <v>307</v>
      </c>
      <c r="L1685" s="6" t="s">
        <v>309</v>
      </c>
      <c r="M1685" s="6" t="s">
        <v>309</v>
      </c>
      <c r="N1685" s="6" t="s">
        <v>309</v>
      </c>
    </row>
    <row r="1686" spans="4:14">
      <c r="D1686" t="str">
        <f>VLOOKUP(E1686,地名表!N:O,2,FALSE)</f>
        <v>华蓝洞窟</v>
      </c>
      <c r="E1686" s="6">
        <v>140</v>
      </c>
      <c r="F1686" s="6">
        <v>82</v>
      </c>
      <c r="G1686" s="6">
        <v>82</v>
      </c>
      <c r="H1686" s="6">
        <v>82</v>
      </c>
      <c r="I1686" s="6" t="s">
        <v>368</v>
      </c>
      <c r="J1686" s="6" t="s">
        <v>368</v>
      </c>
      <c r="K1686" s="6" t="s">
        <v>368</v>
      </c>
      <c r="L1686" s="6" t="s">
        <v>370</v>
      </c>
      <c r="M1686" s="6" t="s">
        <v>370</v>
      </c>
      <c r="N1686" s="6" t="s">
        <v>370</v>
      </c>
    </row>
    <row r="1687" spans="4:14">
      <c r="D1687" t="str">
        <f>VLOOKUP(E1687,地名表!N:O,2,FALSE)</f>
        <v>华蓝洞窟</v>
      </c>
      <c r="E1687" s="6">
        <v>140</v>
      </c>
      <c r="F1687" s="6">
        <v>132</v>
      </c>
      <c r="G1687" s="6">
        <v>132</v>
      </c>
      <c r="H1687" s="6">
        <v>132</v>
      </c>
      <c r="I1687" s="6" t="s">
        <v>567</v>
      </c>
      <c r="J1687" s="6" t="s">
        <v>567</v>
      </c>
      <c r="K1687" s="6" t="s">
        <v>567</v>
      </c>
      <c r="L1687" s="6" t="s">
        <v>569</v>
      </c>
      <c r="M1687" s="6" t="s">
        <v>569</v>
      </c>
      <c r="N1687" s="6" t="s">
        <v>569</v>
      </c>
    </row>
    <row r="1688" spans="4:14">
      <c r="D1688" t="str">
        <f>VLOOKUP(E1688,地名表!N:O,2,FALSE)</f>
        <v>华蓝洞窟</v>
      </c>
      <c r="E1688" s="6">
        <v>140</v>
      </c>
      <c r="F1688" s="6">
        <v>101</v>
      </c>
      <c r="G1688" s="6">
        <v>101</v>
      </c>
      <c r="H1688" s="6">
        <v>101</v>
      </c>
      <c r="I1688" s="6" t="s">
        <v>448</v>
      </c>
      <c r="J1688" s="6" t="s">
        <v>448</v>
      </c>
      <c r="K1688" s="6" t="s">
        <v>448</v>
      </c>
      <c r="L1688" s="6" t="s">
        <v>450</v>
      </c>
      <c r="M1688" s="6" t="s">
        <v>450</v>
      </c>
      <c r="N1688" s="6" t="s">
        <v>450</v>
      </c>
    </row>
    <row r="1689" spans="4:14">
      <c r="D1689" t="str">
        <f>VLOOKUP(E1689,地名表!N:O,2,FALSE)</f>
        <v>华蓝洞窟</v>
      </c>
      <c r="E1689" s="6">
        <v>140</v>
      </c>
      <c r="F1689" s="6">
        <v>202</v>
      </c>
      <c r="G1689" s="6">
        <v>202</v>
      </c>
      <c r="H1689" s="6">
        <v>202</v>
      </c>
      <c r="I1689" s="6" t="s">
        <v>810</v>
      </c>
      <c r="J1689" s="6" t="s">
        <v>810</v>
      </c>
      <c r="K1689" s="6" t="s">
        <v>810</v>
      </c>
      <c r="L1689" s="6" t="s">
        <v>812</v>
      </c>
      <c r="M1689" s="6" t="s">
        <v>812</v>
      </c>
      <c r="N1689" s="6" t="s">
        <v>812</v>
      </c>
    </row>
    <row r="1690" spans="4:14">
      <c r="D1690" t="str">
        <f>VLOOKUP(E1690,地名表!N:O,2,FALSE)</f>
        <v>华蓝洞窟</v>
      </c>
      <c r="E1690" s="6">
        <v>140</v>
      </c>
      <c r="F1690" s="6">
        <v>67</v>
      </c>
      <c r="G1690" s="6">
        <v>62</v>
      </c>
      <c r="H1690" s="6">
        <v>42</v>
      </c>
      <c r="I1690" s="6" t="s">
        <v>307</v>
      </c>
      <c r="J1690" s="6" t="s">
        <v>288</v>
      </c>
      <c r="K1690" s="6" t="s">
        <v>207</v>
      </c>
      <c r="L1690" s="6" t="s">
        <v>309</v>
      </c>
      <c r="M1690" s="6" t="s">
        <v>309</v>
      </c>
      <c r="N1690" s="6" t="s">
        <v>209</v>
      </c>
    </row>
    <row r="1691" spans="4:14">
      <c r="D1691" t="str">
        <f>VLOOKUP(E1691,地名表!N:O,2,FALSE)</f>
        <v>华蓝洞窟</v>
      </c>
      <c r="E1691" s="6">
        <v>140</v>
      </c>
      <c r="F1691" s="6">
        <v>353</v>
      </c>
      <c r="G1691" s="6">
        <v>96</v>
      </c>
      <c r="H1691" s="6">
        <v>359</v>
      </c>
      <c r="I1691" s="6" t="s">
        <v>1318</v>
      </c>
      <c r="J1691" s="6" t="s">
        <v>429</v>
      </c>
      <c r="K1691" s="6" t="s">
        <v>1339</v>
      </c>
      <c r="L1691" s="6" t="s">
        <v>1320</v>
      </c>
      <c r="M1691" s="6" t="s">
        <v>1320</v>
      </c>
      <c r="N1691" s="6" t="s">
        <v>1341</v>
      </c>
    </row>
    <row r="1692" spans="4:14">
      <c r="D1692" t="str">
        <f>VLOOKUP(E1692,地名表!N:O,2,FALSE)</f>
        <v>华蓝洞窟</v>
      </c>
      <c r="E1692" s="6">
        <v>140</v>
      </c>
      <c r="F1692" s="6">
        <v>356</v>
      </c>
      <c r="G1692" s="6">
        <v>68</v>
      </c>
      <c r="H1692" s="6">
        <v>359</v>
      </c>
      <c r="I1692" s="6" t="s">
        <v>1328</v>
      </c>
      <c r="J1692" s="6" t="s">
        <v>310</v>
      </c>
      <c r="K1692" s="6" t="s">
        <v>1339</v>
      </c>
      <c r="L1692" s="6" t="s">
        <v>1330</v>
      </c>
      <c r="M1692" s="6" t="s">
        <v>1330</v>
      </c>
      <c r="N1692" s="6" t="s">
        <v>1341</v>
      </c>
    </row>
    <row r="1693" spans="4:14">
      <c r="D1693" t="str">
        <f>VLOOKUP(E1693,地名表!N:O,2,FALSE)</f>
        <v>华蓝洞窟</v>
      </c>
      <c r="E1693" s="6">
        <v>140</v>
      </c>
      <c r="F1693" s="6">
        <v>359</v>
      </c>
      <c r="G1693" s="6">
        <v>68</v>
      </c>
      <c r="H1693" s="6">
        <v>359</v>
      </c>
      <c r="I1693" s="6" t="s">
        <v>1339</v>
      </c>
      <c r="J1693" s="6" t="s">
        <v>310</v>
      </c>
      <c r="K1693" s="6" t="s">
        <v>1339</v>
      </c>
      <c r="L1693" s="6" t="s">
        <v>1341</v>
      </c>
      <c r="M1693" s="6" t="s">
        <v>1341</v>
      </c>
      <c r="N1693" s="6" t="s">
        <v>1341</v>
      </c>
    </row>
    <row r="1694" spans="4:14">
      <c r="D1694" t="str">
        <f>VLOOKUP(E1694,地名表!N:O,2,FALSE)</f>
        <v>华蓝洞窟</v>
      </c>
      <c r="E1694" s="6">
        <v>141</v>
      </c>
      <c r="F1694" s="6">
        <v>64</v>
      </c>
      <c r="G1694" s="6">
        <v>64</v>
      </c>
      <c r="H1694" s="6">
        <v>64</v>
      </c>
      <c r="I1694" s="6" t="s">
        <v>296</v>
      </c>
      <c r="J1694" s="6" t="s">
        <v>296</v>
      </c>
      <c r="K1694" s="6" t="s">
        <v>296</v>
      </c>
      <c r="L1694" s="6" t="s">
        <v>298</v>
      </c>
      <c r="M1694" s="6" t="s">
        <v>298</v>
      </c>
      <c r="N1694" s="6" t="s">
        <v>298</v>
      </c>
    </row>
    <row r="1695" spans="4:14">
      <c r="D1695" t="str">
        <f>VLOOKUP(E1695,地名表!N:O,2,FALSE)</f>
        <v>华蓝洞窟</v>
      </c>
      <c r="E1695" s="6">
        <v>141</v>
      </c>
      <c r="F1695" s="6">
        <v>47</v>
      </c>
      <c r="G1695" s="6">
        <v>47</v>
      </c>
      <c r="H1695" s="6">
        <v>47</v>
      </c>
      <c r="I1695" s="6" t="s">
        <v>229</v>
      </c>
      <c r="J1695" s="6" t="s">
        <v>229</v>
      </c>
      <c r="K1695" s="6" t="s">
        <v>229</v>
      </c>
      <c r="L1695" s="6" t="s">
        <v>231</v>
      </c>
      <c r="M1695" s="6" t="s">
        <v>231</v>
      </c>
      <c r="N1695" s="6" t="s">
        <v>231</v>
      </c>
    </row>
    <row r="1696" spans="4:14">
      <c r="D1696" t="str">
        <f>VLOOKUP(E1696,地名表!N:O,2,FALSE)</f>
        <v>华蓝洞窟</v>
      </c>
      <c r="E1696" s="6">
        <v>141</v>
      </c>
      <c r="F1696" s="6">
        <v>42</v>
      </c>
      <c r="G1696" s="6">
        <v>42</v>
      </c>
      <c r="H1696" s="6">
        <v>42</v>
      </c>
      <c r="I1696" s="6" t="s">
        <v>207</v>
      </c>
      <c r="J1696" s="6" t="s">
        <v>207</v>
      </c>
      <c r="K1696" s="6" t="s">
        <v>207</v>
      </c>
      <c r="L1696" s="6" t="s">
        <v>209</v>
      </c>
      <c r="M1696" s="6" t="s">
        <v>209</v>
      </c>
      <c r="N1696" s="6" t="s">
        <v>209</v>
      </c>
    </row>
    <row r="1697" spans="4:14">
      <c r="D1697" t="str">
        <f>VLOOKUP(E1697,地名表!N:O,2,FALSE)</f>
        <v>华蓝洞窟</v>
      </c>
      <c r="E1697" s="6">
        <v>141</v>
      </c>
      <c r="F1697" s="6">
        <v>68</v>
      </c>
      <c r="G1697" s="6">
        <v>68</v>
      </c>
      <c r="H1697" s="6">
        <v>68</v>
      </c>
      <c r="I1697" s="6" t="s">
        <v>310</v>
      </c>
      <c r="J1697" s="6" t="s">
        <v>310</v>
      </c>
      <c r="K1697" s="6" t="s">
        <v>310</v>
      </c>
      <c r="L1697" s="6" t="s">
        <v>312</v>
      </c>
      <c r="M1697" s="6" t="s">
        <v>312</v>
      </c>
      <c r="N1697" s="6" t="s">
        <v>312</v>
      </c>
    </row>
    <row r="1698" spans="4:14">
      <c r="D1698" t="str">
        <f>VLOOKUP(E1698,地名表!N:O,2,FALSE)</f>
        <v>华蓝洞窟</v>
      </c>
      <c r="E1698" s="6">
        <v>141</v>
      </c>
      <c r="F1698" s="6">
        <v>82</v>
      </c>
      <c r="G1698" s="6">
        <v>82</v>
      </c>
      <c r="H1698" s="6">
        <v>82</v>
      </c>
      <c r="I1698" s="6" t="s">
        <v>368</v>
      </c>
      <c r="J1698" s="6" t="s">
        <v>368</v>
      </c>
      <c r="K1698" s="6" t="s">
        <v>368</v>
      </c>
      <c r="L1698" s="6" t="s">
        <v>370</v>
      </c>
      <c r="M1698" s="6" t="s">
        <v>370</v>
      </c>
      <c r="N1698" s="6" t="s">
        <v>370</v>
      </c>
    </row>
    <row r="1699" spans="4:14">
      <c r="D1699" t="str">
        <f>VLOOKUP(E1699,地名表!N:O,2,FALSE)</f>
        <v>华蓝洞窟</v>
      </c>
      <c r="E1699" s="6">
        <v>141</v>
      </c>
      <c r="F1699" s="6">
        <v>132</v>
      </c>
      <c r="G1699" s="6">
        <v>132</v>
      </c>
      <c r="H1699" s="6">
        <v>132</v>
      </c>
      <c r="I1699" s="6" t="s">
        <v>567</v>
      </c>
      <c r="J1699" s="6" t="s">
        <v>567</v>
      </c>
      <c r="K1699" s="6" t="s">
        <v>567</v>
      </c>
      <c r="L1699" s="6" t="s">
        <v>569</v>
      </c>
      <c r="M1699" s="6" t="s">
        <v>569</v>
      </c>
      <c r="N1699" s="6" t="s">
        <v>569</v>
      </c>
    </row>
    <row r="1700" spans="4:14">
      <c r="D1700" t="str">
        <f>VLOOKUP(E1700,地名表!N:O,2,FALSE)</f>
        <v>华蓝洞窟</v>
      </c>
      <c r="E1700" s="6">
        <v>141</v>
      </c>
      <c r="F1700" s="6">
        <v>101</v>
      </c>
      <c r="G1700" s="6">
        <v>101</v>
      </c>
      <c r="H1700" s="6">
        <v>101</v>
      </c>
      <c r="I1700" s="6" t="s">
        <v>448</v>
      </c>
      <c r="J1700" s="6" t="s">
        <v>448</v>
      </c>
      <c r="K1700" s="6" t="s">
        <v>448</v>
      </c>
      <c r="L1700" s="6" t="s">
        <v>450</v>
      </c>
      <c r="M1700" s="6" t="s">
        <v>450</v>
      </c>
      <c r="N1700" s="6" t="s">
        <v>450</v>
      </c>
    </row>
    <row r="1701" spans="4:14">
      <c r="D1701" t="str">
        <f>VLOOKUP(E1701,地名表!N:O,2,FALSE)</f>
        <v>华蓝洞窟</v>
      </c>
      <c r="E1701" s="6">
        <v>141</v>
      </c>
      <c r="F1701" s="6">
        <v>82</v>
      </c>
      <c r="G1701" s="6">
        <v>82</v>
      </c>
      <c r="H1701" s="6">
        <v>82</v>
      </c>
      <c r="I1701" s="6" t="s">
        <v>368</v>
      </c>
      <c r="J1701" s="6" t="s">
        <v>368</v>
      </c>
      <c r="K1701" s="6" t="s">
        <v>368</v>
      </c>
      <c r="L1701" s="6" t="s">
        <v>370</v>
      </c>
      <c r="M1701" s="6" t="s">
        <v>370</v>
      </c>
      <c r="N1701" s="6" t="s">
        <v>370</v>
      </c>
    </row>
    <row r="1702" spans="4:14">
      <c r="D1702" t="str">
        <f>VLOOKUP(E1702,地名表!N:O,2,FALSE)</f>
        <v>华蓝洞窟</v>
      </c>
      <c r="E1702" s="6">
        <v>141</v>
      </c>
      <c r="F1702" s="6">
        <v>47</v>
      </c>
      <c r="G1702" s="6">
        <v>47</v>
      </c>
      <c r="H1702" s="6">
        <v>47</v>
      </c>
      <c r="I1702" s="6" t="s">
        <v>229</v>
      </c>
      <c r="J1702" s="6" t="s">
        <v>229</v>
      </c>
      <c r="K1702" s="6" t="s">
        <v>229</v>
      </c>
      <c r="L1702" s="6" t="s">
        <v>231</v>
      </c>
      <c r="M1702" s="6" t="s">
        <v>231</v>
      </c>
      <c r="N1702" s="6" t="s">
        <v>231</v>
      </c>
    </row>
    <row r="1703" spans="4:14">
      <c r="D1703" t="str">
        <f>VLOOKUP(E1703,地名表!N:O,2,FALSE)</f>
        <v>华蓝洞窟</v>
      </c>
      <c r="E1703" s="6">
        <v>141</v>
      </c>
      <c r="F1703" s="6">
        <v>202</v>
      </c>
      <c r="G1703" s="6">
        <v>202</v>
      </c>
      <c r="H1703" s="6">
        <v>202</v>
      </c>
      <c r="I1703" s="6" t="s">
        <v>810</v>
      </c>
      <c r="J1703" s="6" t="s">
        <v>810</v>
      </c>
      <c r="K1703" s="6" t="s">
        <v>810</v>
      </c>
      <c r="L1703" s="6" t="s">
        <v>812</v>
      </c>
      <c r="M1703" s="6" t="s">
        <v>812</v>
      </c>
      <c r="N1703" s="6" t="s">
        <v>812</v>
      </c>
    </row>
    <row r="1704" spans="4:14">
      <c r="D1704" t="str">
        <f>VLOOKUP(E1704,地名表!N:O,2,FALSE)</f>
        <v>华蓝洞窟</v>
      </c>
      <c r="E1704" s="6">
        <v>141</v>
      </c>
      <c r="F1704" s="6">
        <v>47</v>
      </c>
      <c r="G1704" s="6">
        <v>47</v>
      </c>
      <c r="H1704" s="6">
        <v>47</v>
      </c>
      <c r="I1704" s="6" t="s">
        <v>229</v>
      </c>
      <c r="J1704" s="6" t="s">
        <v>229</v>
      </c>
      <c r="K1704" s="6" t="s">
        <v>229</v>
      </c>
      <c r="L1704" s="6" t="s">
        <v>231</v>
      </c>
      <c r="M1704" s="6" t="s">
        <v>231</v>
      </c>
      <c r="N1704" s="6" t="s">
        <v>231</v>
      </c>
    </row>
    <row r="1705" spans="4:14">
      <c r="D1705" t="str">
        <f>VLOOKUP(E1705,地名表!N:O,2,FALSE)</f>
        <v>华蓝洞窟</v>
      </c>
      <c r="E1705" s="6">
        <v>141</v>
      </c>
      <c r="F1705" s="6">
        <v>202</v>
      </c>
      <c r="G1705" s="6">
        <v>202</v>
      </c>
      <c r="H1705" s="6">
        <v>202</v>
      </c>
      <c r="I1705" s="6" t="s">
        <v>810</v>
      </c>
      <c r="J1705" s="6" t="s">
        <v>810</v>
      </c>
      <c r="K1705" s="6" t="s">
        <v>810</v>
      </c>
      <c r="L1705" s="6" t="s">
        <v>812</v>
      </c>
      <c r="M1705" s="6" t="s">
        <v>812</v>
      </c>
      <c r="N1705" s="6" t="s">
        <v>812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L287"/>
  <sheetViews>
    <sheetView zoomScale="115" zoomScaleNormal="115" workbookViewId="0">
      <selection activeCell="A1" sqref="A1"/>
    </sheetView>
  </sheetViews>
  <sheetFormatPr defaultColWidth="9" defaultRowHeight="14.25"/>
  <cols>
    <col min="6" max="6" width="23.25" style="6" customWidth="1"/>
    <col min="7" max="7" width="7.75" style="6" customWidth="1"/>
    <col min="8" max="8" width="10.875" style="6" customWidth="1"/>
    <col min="9" max="9" width="8.875" style="6" customWidth="1"/>
    <col min="10" max="10" width="44" style="6" customWidth="1"/>
    <col min="11" max="11" width="5.875" style="6" customWidth="1"/>
    <col min="12" max="12" width="16.5" style="6" customWidth="1"/>
  </cols>
  <sheetData>
    <row r="1" spans="6:12">
      <c r="F1" s="6" t="s">
        <v>3826</v>
      </c>
      <c r="G1" s="6" t="s">
        <v>3823</v>
      </c>
      <c r="H1" s="6" t="s">
        <v>3825</v>
      </c>
      <c r="I1" s="6" t="s">
        <v>10291</v>
      </c>
      <c r="J1" s="6" t="s">
        <v>3826</v>
      </c>
      <c r="K1" s="6" t="s">
        <v>3823</v>
      </c>
      <c r="L1" s="6" t="s">
        <v>3825</v>
      </c>
    </row>
    <row r="2" spans="6:12">
      <c r="F2" s="6" t="s">
        <v>42</v>
      </c>
      <c r="G2" s="6">
        <v>3</v>
      </c>
      <c r="H2" s="6" t="s">
        <v>40</v>
      </c>
      <c r="I2" s="6">
        <v>1</v>
      </c>
      <c r="J2" s="6" t="s">
        <v>3552</v>
      </c>
      <c r="K2" s="6">
        <v>1076</v>
      </c>
      <c r="L2" s="6" t="s">
        <v>3550</v>
      </c>
    </row>
    <row r="3" spans="6:12">
      <c r="F3" s="6" t="s">
        <v>54</v>
      </c>
      <c r="G3" s="6">
        <v>6</v>
      </c>
      <c r="H3" s="6" t="s">
        <v>52</v>
      </c>
      <c r="I3" s="6">
        <v>1</v>
      </c>
      <c r="J3" s="6" t="s">
        <v>3555</v>
      </c>
      <c r="K3" s="6">
        <v>1077</v>
      </c>
      <c r="L3" s="6" t="s">
        <v>3553</v>
      </c>
    </row>
    <row r="4" spans="6:12">
      <c r="F4" s="6" t="s">
        <v>54</v>
      </c>
      <c r="G4" s="6">
        <v>6</v>
      </c>
      <c r="H4" s="6" t="s">
        <v>52</v>
      </c>
      <c r="I4" s="6">
        <v>2</v>
      </c>
      <c r="J4" s="6" t="s">
        <v>3558</v>
      </c>
      <c r="K4" s="6">
        <v>1078</v>
      </c>
      <c r="L4" s="6" t="s">
        <v>3556</v>
      </c>
    </row>
    <row r="5" spans="6:12">
      <c r="F5" s="6" t="s">
        <v>67</v>
      </c>
      <c r="G5" s="6">
        <v>9</v>
      </c>
      <c r="H5" s="6" t="s">
        <v>65</v>
      </c>
      <c r="I5" s="6">
        <v>1</v>
      </c>
      <c r="J5" s="6" t="s">
        <v>3561</v>
      </c>
      <c r="K5" s="6">
        <v>1079</v>
      </c>
      <c r="L5" s="6" t="s">
        <v>3559</v>
      </c>
    </row>
    <row r="6" spans="6:12">
      <c r="F6" s="6" t="s">
        <v>93</v>
      </c>
      <c r="G6" s="6">
        <v>15</v>
      </c>
      <c r="H6" s="6" t="s">
        <v>91</v>
      </c>
      <c r="I6" s="6">
        <v>1</v>
      </c>
      <c r="J6" s="6" t="s">
        <v>3564</v>
      </c>
      <c r="K6" s="6">
        <v>1080</v>
      </c>
      <c r="L6" s="6" t="s">
        <v>3562</v>
      </c>
    </row>
    <row r="7" spans="6:12">
      <c r="F7" s="6" t="s">
        <v>107</v>
      </c>
      <c r="G7" s="6">
        <v>18</v>
      </c>
      <c r="H7" s="6" t="s">
        <v>105</v>
      </c>
      <c r="I7" s="6">
        <v>1</v>
      </c>
      <c r="J7" s="6" t="s">
        <v>3567</v>
      </c>
      <c r="K7" s="6">
        <v>1081</v>
      </c>
      <c r="L7" s="6" t="s">
        <v>3565</v>
      </c>
    </row>
    <row r="8" spans="6:12">
      <c r="F8" s="6" t="s">
        <v>301</v>
      </c>
      <c r="G8" s="6">
        <v>65</v>
      </c>
      <c r="H8" s="6" t="s">
        <v>299</v>
      </c>
      <c r="I8" s="6">
        <v>1</v>
      </c>
      <c r="J8" s="6" t="s">
        <v>3570</v>
      </c>
      <c r="K8" s="6">
        <v>1082</v>
      </c>
      <c r="L8" s="6" t="s">
        <v>3568</v>
      </c>
    </row>
    <row r="9" spans="6:12">
      <c r="F9" s="6" t="s">
        <v>361</v>
      </c>
      <c r="G9" s="6">
        <v>80</v>
      </c>
      <c r="H9" s="6" t="s">
        <v>359</v>
      </c>
      <c r="I9" s="6">
        <v>1</v>
      </c>
      <c r="J9" s="6" t="s">
        <v>3573</v>
      </c>
      <c r="K9" s="6">
        <v>1083</v>
      </c>
      <c r="L9" s="6" t="s">
        <v>3571</v>
      </c>
    </row>
    <row r="10" spans="6:12">
      <c r="F10" s="6" t="s">
        <v>424</v>
      </c>
      <c r="G10" s="6">
        <v>94</v>
      </c>
      <c r="H10" s="6" t="s">
        <v>422</v>
      </c>
      <c r="I10" s="6">
        <v>1</v>
      </c>
      <c r="J10" s="6" t="s">
        <v>3576</v>
      </c>
      <c r="K10" s="6">
        <v>1084</v>
      </c>
      <c r="L10" s="6" t="s">
        <v>3574</v>
      </c>
    </row>
    <row r="11" spans="6:12">
      <c r="F11" s="6" t="s">
        <v>504</v>
      </c>
      <c r="G11" s="6">
        <v>115</v>
      </c>
      <c r="H11" s="6" t="s">
        <v>502</v>
      </c>
      <c r="I11" s="6">
        <v>1</v>
      </c>
      <c r="J11" s="6" t="s">
        <v>3579</v>
      </c>
      <c r="K11" s="6">
        <v>1085</v>
      </c>
      <c r="L11" s="6" t="s">
        <v>3577</v>
      </c>
    </row>
    <row r="12" spans="6:12">
      <c r="F12" s="6" t="s">
        <v>551</v>
      </c>
      <c r="G12" s="6">
        <v>127</v>
      </c>
      <c r="H12" s="6" t="s">
        <v>549</v>
      </c>
      <c r="I12" s="6">
        <v>1</v>
      </c>
      <c r="J12" s="6" t="s">
        <v>3583</v>
      </c>
      <c r="K12" s="6">
        <v>1086</v>
      </c>
      <c r="L12" s="6" t="s">
        <v>3581</v>
      </c>
    </row>
    <row r="13" spans="6:12">
      <c r="F13" s="6" t="s">
        <v>562</v>
      </c>
      <c r="G13" s="6">
        <v>130</v>
      </c>
      <c r="H13" s="6" t="s">
        <v>560</v>
      </c>
      <c r="I13" s="6">
        <v>1</v>
      </c>
      <c r="J13" s="6" t="s">
        <v>3587</v>
      </c>
      <c r="K13" s="6">
        <v>1087</v>
      </c>
      <c r="L13" s="6" t="s">
        <v>3585</v>
      </c>
    </row>
    <row r="14" spans="6:12">
      <c r="F14" s="6" t="s">
        <v>608</v>
      </c>
      <c r="G14" s="6">
        <v>142</v>
      </c>
      <c r="H14" s="6" t="s">
        <v>606</v>
      </c>
      <c r="I14" s="6">
        <v>1</v>
      </c>
      <c r="J14" s="6" t="s">
        <v>3590</v>
      </c>
      <c r="K14" s="6">
        <v>1088</v>
      </c>
      <c r="L14" s="6" t="s">
        <v>3588</v>
      </c>
    </row>
    <row r="15" spans="6:12">
      <c r="F15" s="6" t="s">
        <v>642</v>
      </c>
      <c r="G15" s="6">
        <v>150</v>
      </c>
      <c r="H15" s="6" t="s">
        <v>640</v>
      </c>
      <c r="I15" s="6">
        <v>1</v>
      </c>
      <c r="J15" s="6" t="s">
        <v>3593</v>
      </c>
      <c r="K15" s="6">
        <v>1089</v>
      </c>
      <c r="L15" s="6" t="s">
        <v>3591</v>
      </c>
    </row>
    <row r="16" spans="6:12">
      <c r="F16" s="6" t="s">
        <v>642</v>
      </c>
      <c r="G16" s="6">
        <v>150</v>
      </c>
      <c r="H16" s="6" t="s">
        <v>640</v>
      </c>
      <c r="I16" s="6">
        <v>2</v>
      </c>
      <c r="J16" s="6" t="s">
        <v>3596</v>
      </c>
      <c r="K16" s="6">
        <v>1090</v>
      </c>
      <c r="L16" s="6" t="s">
        <v>3594</v>
      </c>
    </row>
    <row r="17" spans="6:12">
      <c r="F17" s="6" t="s">
        <v>741</v>
      </c>
      <c r="G17" s="6">
        <v>181</v>
      </c>
      <c r="H17" s="6" t="s">
        <v>739</v>
      </c>
      <c r="I17" s="6">
        <v>1</v>
      </c>
      <c r="J17" s="6" t="s">
        <v>3599</v>
      </c>
      <c r="K17" s="6">
        <v>1091</v>
      </c>
      <c r="L17" s="6" t="s">
        <v>3597</v>
      </c>
    </row>
    <row r="18" spans="6:12">
      <c r="F18" s="6" t="s">
        <v>835</v>
      </c>
      <c r="G18" s="6">
        <v>208</v>
      </c>
      <c r="H18" s="6" t="s">
        <v>833</v>
      </c>
      <c r="I18" s="6">
        <v>1</v>
      </c>
      <c r="J18" s="6" t="s">
        <v>3602</v>
      </c>
      <c r="K18" s="6">
        <v>1092</v>
      </c>
      <c r="L18" s="6" t="s">
        <v>3600</v>
      </c>
    </row>
    <row r="19" spans="6:12">
      <c r="F19" s="6" t="s">
        <v>847</v>
      </c>
      <c r="G19" s="6">
        <v>212</v>
      </c>
      <c r="H19" s="6" t="s">
        <v>845</v>
      </c>
      <c r="I19" s="6">
        <v>1</v>
      </c>
      <c r="J19" s="6" t="s">
        <v>3605</v>
      </c>
      <c r="K19" s="6">
        <v>1093</v>
      </c>
      <c r="L19" s="6" t="s">
        <v>3603</v>
      </c>
    </row>
    <row r="20" spans="6:12">
      <c r="F20" s="6" t="s">
        <v>854</v>
      </c>
      <c r="G20" s="6">
        <v>214</v>
      </c>
      <c r="H20" s="6" t="s">
        <v>852</v>
      </c>
      <c r="I20" s="6">
        <v>1</v>
      </c>
      <c r="J20" s="6" t="s">
        <v>3608</v>
      </c>
      <c r="K20" s="6">
        <v>1094</v>
      </c>
      <c r="L20" s="6" t="s">
        <v>3606</v>
      </c>
    </row>
    <row r="21" spans="6:12">
      <c r="F21" s="6" t="s">
        <v>904</v>
      </c>
      <c r="G21" s="6">
        <v>229</v>
      </c>
      <c r="H21" s="6" t="s">
        <v>902</v>
      </c>
      <c r="I21" s="6">
        <v>1</v>
      </c>
      <c r="J21" s="6" t="s">
        <v>3611</v>
      </c>
      <c r="K21" s="6">
        <v>1095</v>
      </c>
      <c r="L21" s="6" t="s">
        <v>3609</v>
      </c>
    </row>
    <row r="22" spans="6:12">
      <c r="F22" s="6" t="s">
        <v>966</v>
      </c>
      <c r="G22" s="6">
        <v>248</v>
      </c>
      <c r="H22" s="6" t="s">
        <v>964</v>
      </c>
      <c r="I22" s="6">
        <v>1</v>
      </c>
      <c r="J22" s="6" t="s">
        <v>3614</v>
      </c>
      <c r="K22" s="6">
        <v>1096</v>
      </c>
      <c r="L22" s="6" t="s">
        <v>3612</v>
      </c>
    </row>
    <row r="23" spans="6:12">
      <c r="F23" s="6" t="s">
        <v>988</v>
      </c>
      <c r="G23" s="6">
        <v>254</v>
      </c>
      <c r="H23" s="6" t="s">
        <v>986</v>
      </c>
      <c r="I23" s="6">
        <v>1</v>
      </c>
      <c r="J23" s="6" t="s">
        <v>3617</v>
      </c>
      <c r="K23" s="6">
        <v>1097</v>
      </c>
      <c r="L23" s="6" t="s">
        <v>3615</v>
      </c>
    </row>
    <row r="24" spans="6:12">
      <c r="F24" s="6" t="s">
        <v>997</v>
      </c>
      <c r="G24" s="6">
        <v>257</v>
      </c>
      <c r="H24" s="6" t="s">
        <v>995</v>
      </c>
      <c r="I24" s="6">
        <v>1</v>
      </c>
      <c r="J24" s="6" t="s">
        <v>3620</v>
      </c>
      <c r="K24" s="6">
        <v>1098</v>
      </c>
      <c r="L24" s="6" t="s">
        <v>3618</v>
      </c>
    </row>
    <row r="25" spans="6:12">
      <c r="F25" s="6" t="s">
        <v>1006</v>
      </c>
      <c r="G25" s="6">
        <v>260</v>
      </c>
      <c r="H25" s="6" t="s">
        <v>1004</v>
      </c>
      <c r="I25" s="6">
        <v>1</v>
      </c>
      <c r="J25" s="6" t="s">
        <v>3623</v>
      </c>
      <c r="K25" s="6">
        <v>1099</v>
      </c>
      <c r="L25" s="6" t="s">
        <v>3621</v>
      </c>
    </row>
    <row r="26" spans="6:12">
      <c r="F26" s="6" t="s">
        <v>1080</v>
      </c>
      <c r="G26" s="6">
        <v>282</v>
      </c>
      <c r="H26" s="6" t="s">
        <v>1078</v>
      </c>
      <c r="I26" s="6">
        <v>1</v>
      </c>
      <c r="J26" s="6" t="s">
        <v>3626</v>
      </c>
      <c r="K26" s="6">
        <v>1100</v>
      </c>
      <c r="L26" s="6" t="s">
        <v>3624</v>
      </c>
    </row>
    <row r="27" spans="6:12">
      <c r="F27" s="6" t="s">
        <v>1147</v>
      </c>
      <c r="G27" s="6">
        <v>302</v>
      </c>
      <c r="H27" s="6" t="s">
        <v>1145</v>
      </c>
      <c r="I27" s="6">
        <v>1</v>
      </c>
      <c r="J27" s="6" t="s">
        <v>3629</v>
      </c>
      <c r="K27" s="6">
        <v>1101</v>
      </c>
      <c r="L27" s="6" t="s">
        <v>3627</v>
      </c>
    </row>
    <row r="28" spans="6:12">
      <c r="F28" s="6" t="s">
        <v>1151</v>
      </c>
      <c r="G28" s="6">
        <v>303</v>
      </c>
      <c r="H28" s="6" t="s">
        <v>1149</v>
      </c>
      <c r="I28" s="6">
        <v>1</v>
      </c>
      <c r="J28" s="6" t="s">
        <v>3632</v>
      </c>
      <c r="K28" s="6">
        <v>1102</v>
      </c>
      <c r="L28" s="6" t="s">
        <v>3630</v>
      </c>
    </row>
    <row r="29" spans="6:12">
      <c r="F29" s="6" t="s">
        <v>1162</v>
      </c>
      <c r="G29" s="6">
        <v>306</v>
      </c>
      <c r="H29" s="6" t="s">
        <v>1160</v>
      </c>
      <c r="I29" s="6">
        <v>1</v>
      </c>
      <c r="J29" s="6" t="s">
        <v>3635</v>
      </c>
      <c r="K29" s="6">
        <v>1103</v>
      </c>
      <c r="L29" s="6" t="s">
        <v>3633</v>
      </c>
    </row>
    <row r="30" spans="6:12">
      <c r="F30" s="6" t="s">
        <v>1169</v>
      </c>
      <c r="G30" s="6">
        <v>308</v>
      </c>
      <c r="H30" s="6" t="s">
        <v>1167</v>
      </c>
      <c r="I30" s="6">
        <v>1</v>
      </c>
      <c r="J30" s="6" t="s">
        <v>3638</v>
      </c>
      <c r="K30" s="6">
        <v>1104</v>
      </c>
      <c r="L30" s="6" t="s">
        <v>3636</v>
      </c>
    </row>
    <row r="31" spans="6:12">
      <c r="F31" s="6" t="s">
        <v>1175</v>
      </c>
      <c r="G31" s="6">
        <v>310</v>
      </c>
      <c r="H31" s="6" t="s">
        <v>1173</v>
      </c>
      <c r="I31" s="6">
        <v>1</v>
      </c>
      <c r="J31" s="6" t="s">
        <v>3641</v>
      </c>
      <c r="K31" s="6">
        <v>1105</v>
      </c>
      <c r="L31" s="6" t="s">
        <v>3639</v>
      </c>
    </row>
    <row r="32" spans="6:12">
      <c r="F32" s="6" t="s">
        <v>1206</v>
      </c>
      <c r="G32" s="6">
        <v>319</v>
      </c>
      <c r="H32" s="6" t="s">
        <v>1204</v>
      </c>
      <c r="I32" s="6">
        <v>1</v>
      </c>
      <c r="J32" s="6" t="s">
        <v>3644</v>
      </c>
      <c r="K32" s="6">
        <v>1106</v>
      </c>
      <c r="L32" s="6" t="s">
        <v>3642</v>
      </c>
    </row>
    <row r="33" spans="6:12">
      <c r="F33" s="6" t="s">
        <v>1219</v>
      </c>
      <c r="G33" s="6">
        <v>323</v>
      </c>
      <c r="H33" s="6" t="s">
        <v>1217</v>
      </c>
      <c r="I33" s="6">
        <v>1</v>
      </c>
      <c r="J33" s="6" t="s">
        <v>3647</v>
      </c>
      <c r="K33" s="6">
        <v>1107</v>
      </c>
      <c r="L33" s="6" t="s">
        <v>3645</v>
      </c>
    </row>
    <row r="34" spans="6:12">
      <c r="F34" s="6" t="s">
        <v>1256</v>
      </c>
      <c r="G34" s="6">
        <v>334</v>
      </c>
      <c r="H34" s="6" t="s">
        <v>1254</v>
      </c>
      <c r="I34" s="6">
        <v>1</v>
      </c>
      <c r="J34" s="6" t="s">
        <v>3650</v>
      </c>
      <c r="K34" s="6">
        <v>1108</v>
      </c>
      <c r="L34" s="6" t="s">
        <v>3648</v>
      </c>
    </row>
    <row r="35" spans="6:12">
      <c r="F35" s="6" t="s">
        <v>1323</v>
      </c>
      <c r="G35" s="6">
        <v>354</v>
      </c>
      <c r="H35" s="6" t="s">
        <v>1321</v>
      </c>
      <c r="I35" s="6">
        <v>1</v>
      </c>
      <c r="J35" s="6" t="s">
        <v>3653</v>
      </c>
      <c r="K35" s="6">
        <v>1109</v>
      </c>
      <c r="L35" s="6" t="s">
        <v>3651</v>
      </c>
    </row>
    <row r="36" spans="6:12">
      <c r="F36" s="6" t="s">
        <v>1341</v>
      </c>
      <c r="G36" s="6">
        <v>359</v>
      </c>
      <c r="H36" s="6" t="s">
        <v>1339</v>
      </c>
      <c r="I36" s="6">
        <v>1</v>
      </c>
      <c r="J36" s="6" t="s">
        <v>3656</v>
      </c>
      <c r="K36" s="6">
        <v>1110</v>
      </c>
      <c r="L36" s="6" t="s">
        <v>3654</v>
      </c>
    </row>
    <row r="37" spans="6:12">
      <c r="F37" s="6" t="s">
        <v>1354</v>
      </c>
      <c r="G37" s="6">
        <v>362</v>
      </c>
      <c r="H37" s="6" t="s">
        <v>1352</v>
      </c>
      <c r="I37" s="6">
        <v>1</v>
      </c>
      <c r="J37" s="6" t="s">
        <v>3659</v>
      </c>
      <c r="K37" s="6">
        <v>1111</v>
      </c>
      <c r="L37" s="6" t="s">
        <v>3657</v>
      </c>
    </row>
    <row r="38" spans="6:12">
      <c r="F38" s="6" t="s">
        <v>1392</v>
      </c>
      <c r="G38" s="6">
        <v>373</v>
      </c>
      <c r="H38" s="6" t="s">
        <v>1390</v>
      </c>
      <c r="I38" s="6">
        <v>1</v>
      </c>
      <c r="J38" s="6" t="s">
        <v>3662</v>
      </c>
      <c r="K38" s="6">
        <v>1112</v>
      </c>
      <c r="L38" s="6" t="s">
        <v>3660</v>
      </c>
    </row>
    <row r="39" spans="6:12">
      <c r="F39" s="6" t="s">
        <v>1402</v>
      </c>
      <c r="G39" s="6">
        <v>376</v>
      </c>
      <c r="H39" s="6" t="s">
        <v>1400</v>
      </c>
      <c r="I39" s="6">
        <v>1</v>
      </c>
      <c r="J39" s="6" t="s">
        <v>3665</v>
      </c>
      <c r="K39" s="6">
        <v>1113</v>
      </c>
      <c r="L39" s="6" t="s">
        <v>3663</v>
      </c>
    </row>
    <row r="40" spans="6:12">
      <c r="F40" s="6" t="s">
        <v>1414</v>
      </c>
      <c r="G40" s="6">
        <v>380</v>
      </c>
      <c r="H40" s="6" t="s">
        <v>1412</v>
      </c>
      <c r="I40" s="6">
        <v>1</v>
      </c>
      <c r="J40" s="6" t="s">
        <v>3668</v>
      </c>
      <c r="K40" s="6">
        <v>1114</v>
      </c>
      <c r="L40" s="6" t="s">
        <v>3666</v>
      </c>
    </row>
    <row r="41" spans="6:12">
      <c r="F41" s="6" t="s">
        <v>1417</v>
      </c>
      <c r="G41" s="6">
        <v>381</v>
      </c>
      <c r="H41" s="6" t="s">
        <v>1415</v>
      </c>
      <c r="I41" s="6">
        <v>1</v>
      </c>
      <c r="J41" s="6" t="s">
        <v>3671</v>
      </c>
      <c r="K41" s="6">
        <v>1115</v>
      </c>
      <c r="L41" s="6" t="s">
        <v>3669</v>
      </c>
    </row>
    <row r="42" spans="6:12">
      <c r="F42" s="6" t="s">
        <v>1426</v>
      </c>
      <c r="G42" s="6">
        <v>384</v>
      </c>
      <c r="H42" s="6" t="s">
        <v>1424</v>
      </c>
      <c r="I42" s="6">
        <v>1</v>
      </c>
      <c r="J42" s="6" t="s">
        <v>3674</v>
      </c>
      <c r="K42" s="6">
        <v>1116</v>
      </c>
      <c r="L42" s="6" t="s">
        <v>3672</v>
      </c>
    </row>
    <row r="43" spans="6:12">
      <c r="F43" s="6" t="s">
        <v>1570</v>
      </c>
      <c r="G43" s="6">
        <v>428</v>
      </c>
      <c r="H43" s="6" t="s">
        <v>1568</v>
      </c>
      <c r="I43" s="6">
        <v>1</v>
      </c>
      <c r="J43" s="6" t="s">
        <v>3678</v>
      </c>
      <c r="K43" s="6">
        <v>1117</v>
      </c>
      <c r="L43" s="6" t="s">
        <v>3676</v>
      </c>
    </row>
    <row r="44" spans="6:12">
      <c r="F44" s="6" t="s">
        <v>1624</v>
      </c>
      <c r="G44" s="6">
        <v>445</v>
      </c>
      <c r="H44" s="6" t="s">
        <v>1622</v>
      </c>
      <c r="I44" s="6">
        <v>1</v>
      </c>
      <c r="J44" s="6" t="s">
        <v>3681</v>
      </c>
      <c r="K44" s="6">
        <v>1118</v>
      </c>
      <c r="L44" s="6" t="s">
        <v>3679</v>
      </c>
    </row>
    <row r="45" spans="6:12">
      <c r="F45" s="6" t="s">
        <v>1633</v>
      </c>
      <c r="G45" s="6">
        <v>448</v>
      </c>
      <c r="H45" s="6" t="s">
        <v>1631</v>
      </c>
      <c r="I45" s="6">
        <v>1</v>
      </c>
      <c r="J45" s="6" t="s">
        <v>3684</v>
      </c>
      <c r="K45" s="6">
        <v>1119</v>
      </c>
      <c r="L45" s="6" t="s">
        <v>3682</v>
      </c>
    </row>
    <row r="46" spans="6:12">
      <c r="F46" s="6" t="s">
        <v>1671</v>
      </c>
      <c r="G46" s="6">
        <v>460</v>
      </c>
      <c r="H46" s="6" t="s">
        <v>1669</v>
      </c>
      <c r="I46" s="6">
        <v>1</v>
      </c>
      <c r="J46" s="6" t="s">
        <v>3687</v>
      </c>
      <c r="K46" s="6">
        <v>1120</v>
      </c>
      <c r="L46" s="6" t="s">
        <v>3685</v>
      </c>
    </row>
    <row r="47" spans="6:12">
      <c r="F47" s="6" t="s">
        <v>1717</v>
      </c>
      <c r="G47" s="6">
        <v>475</v>
      </c>
      <c r="H47" s="6" t="s">
        <v>1715</v>
      </c>
      <c r="I47" s="6">
        <v>1</v>
      </c>
      <c r="J47" s="6" t="s">
        <v>3690</v>
      </c>
      <c r="K47" s="6">
        <v>1121</v>
      </c>
      <c r="L47" s="6" t="s">
        <v>3688</v>
      </c>
    </row>
    <row r="48" spans="6:12">
      <c r="F48" s="6" t="s">
        <v>1965</v>
      </c>
      <c r="G48" s="6">
        <v>581</v>
      </c>
      <c r="H48" s="6" t="s">
        <v>1963</v>
      </c>
      <c r="I48" s="6">
        <v>1</v>
      </c>
      <c r="J48" s="6" t="s">
        <v>3693</v>
      </c>
      <c r="K48" s="6">
        <v>1122</v>
      </c>
      <c r="L48" s="6" t="s">
        <v>3691</v>
      </c>
    </row>
    <row r="49" spans="6:12">
      <c r="F49" s="6" t="s">
        <v>2568</v>
      </c>
      <c r="G49" s="6">
        <v>769</v>
      </c>
      <c r="H49" s="6" t="s">
        <v>2566</v>
      </c>
      <c r="I49" s="6">
        <v>1</v>
      </c>
      <c r="J49" s="6" t="s">
        <v>3696</v>
      </c>
      <c r="K49" s="6">
        <v>1123</v>
      </c>
      <c r="L49" s="6" t="s">
        <v>3694</v>
      </c>
    </row>
    <row r="50" spans="6:12">
      <c r="F50" s="6" t="s">
        <v>1420</v>
      </c>
      <c r="G50" s="6">
        <v>382</v>
      </c>
      <c r="H50" s="6" t="s">
        <v>1418</v>
      </c>
      <c r="I50" s="6">
        <v>1</v>
      </c>
      <c r="J50" s="6" t="s">
        <v>3703</v>
      </c>
      <c r="K50" s="6" t="e">
        <v>#N/A</v>
      </c>
      <c r="L50" s="6" t="e">
        <v>#N/A</v>
      </c>
    </row>
    <row r="51" spans="6:12">
      <c r="F51" s="6" t="s">
        <v>1423</v>
      </c>
      <c r="G51" s="6">
        <v>383</v>
      </c>
      <c r="H51" s="6" t="s">
        <v>1421</v>
      </c>
      <c r="I51" s="6">
        <v>1</v>
      </c>
      <c r="J51" s="6" t="s">
        <v>3699</v>
      </c>
      <c r="K51" s="6" t="e">
        <v>#N/A</v>
      </c>
      <c r="L51" s="6" t="e">
        <v>#N/A</v>
      </c>
    </row>
    <row r="52" spans="6:12">
      <c r="F52" s="6" t="s">
        <v>110</v>
      </c>
      <c r="G52" s="6">
        <v>19</v>
      </c>
      <c r="H52" s="6" t="s">
        <v>108</v>
      </c>
      <c r="I52" s="6">
        <v>1</v>
      </c>
      <c r="J52" s="6" t="s">
        <v>3707</v>
      </c>
      <c r="K52" s="6">
        <v>1126</v>
      </c>
      <c r="L52" s="6" t="s">
        <v>3705</v>
      </c>
    </row>
    <row r="53" spans="6:12">
      <c r="F53" s="6" t="s">
        <v>115</v>
      </c>
      <c r="G53" s="6">
        <v>20</v>
      </c>
      <c r="H53" s="6" t="s">
        <v>113</v>
      </c>
      <c r="I53" s="6">
        <v>1</v>
      </c>
      <c r="J53" s="6" t="s">
        <v>3710</v>
      </c>
      <c r="K53" s="6">
        <v>1127</v>
      </c>
      <c r="L53" s="6" t="s">
        <v>3708</v>
      </c>
    </row>
    <row r="54" spans="6:12">
      <c r="F54" s="6" t="s">
        <v>141</v>
      </c>
      <c r="G54" s="6">
        <v>26</v>
      </c>
      <c r="H54" s="6" t="s">
        <v>139</v>
      </c>
      <c r="I54" s="6">
        <v>1</v>
      </c>
      <c r="J54" s="6" t="s">
        <v>3713</v>
      </c>
      <c r="K54" s="6">
        <v>1128</v>
      </c>
      <c r="L54" s="6" t="s">
        <v>3711</v>
      </c>
    </row>
    <row r="55" spans="6:12">
      <c r="F55" s="6" t="s">
        <v>144</v>
      </c>
      <c r="G55" s="6">
        <v>27</v>
      </c>
      <c r="H55" s="6" t="s">
        <v>142</v>
      </c>
      <c r="I55" s="6">
        <v>1</v>
      </c>
      <c r="J55" s="6" t="s">
        <v>3717</v>
      </c>
      <c r="K55" s="6">
        <v>1129</v>
      </c>
      <c r="L55" s="6" t="s">
        <v>3715</v>
      </c>
    </row>
    <row r="56" spans="6:12">
      <c r="F56" s="6" t="s">
        <v>152</v>
      </c>
      <c r="G56" s="6">
        <v>28</v>
      </c>
      <c r="H56" s="6" t="s">
        <v>150</v>
      </c>
      <c r="I56" s="6">
        <v>1</v>
      </c>
      <c r="J56" s="6" t="s">
        <v>3720</v>
      </c>
      <c r="K56" s="6">
        <v>1130</v>
      </c>
      <c r="L56" s="6" t="s">
        <v>3718</v>
      </c>
    </row>
    <row r="57" spans="6:12">
      <c r="F57" s="6" t="s">
        <v>187</v>
      </c>
      <c r="G57" s="6">
        <v>37</v>
      </c>
      <c r="H57" s="6" t="s">
        <v>185</v>
      </c>
      <c r="I57" s="6">
        <v>1</v>
      </c>
      <c r="J57" s="6" t="s">
        <v>3723</v>
      </c>
      <c r="K57" s="6">
        <v>1131</v>
      </c>
      <c r="L57" s="6" t="s">
        <v>3721</v>
      </c>
    </row>
    <row r="58" spans="6:12">
      <c r="F58" s="6" t="s">
        <v>194</v>
      </c>
      <c r="G58" s="6">
        <v>38</v>
      </c>
      <c r="H58" s="6" t="s">
        <v>192</v>
      </c>
      <c r="I58" s="6">
        <v>1</v>
      </c>
      <c r="J58" s="6" t="s">
        <v>3726</v>
      </c>
      <c r="K58" s="6">
        <v>1132</v>
      </c>
      <c r="L58" s="6" t="s">
        <v>3724</v>
      </c>
    </row>
    <row r="59" spans="6:12">
      <c r="F59" s="6" t="s">
        <v>241</v>
      </c>
      <c r="G59" s="6">
        <v>50</v>
      </c>
      <c r="H59" s="6" t="s">
        <v>239</v>
      </c>
      <c r="I59" s="6">
        <v>1</v>
      </c>
      <c r="J59" s="6" t="s">
        <v>3729</v>
      </c>
      <c r="K59" s="6">
        <v>1133</v>
      </c>
      <c r="L59" s="6" t="s">
        <v>3727</v>
      </c>
    </row>
    <row r="60" spans="6:12">
      <c r="F60" s="6" t="s">
        <v>245</v>
      </c>
      <c r="G60" s="6">
        <v>51</v>
      </c>
      <c r="H60" s="6" t="s">
        <v>243</v>
      </c>
      <c r="I60" s="6">
        <v>1</v>
      </c>
      <c r="J60" s="6" t="s">
        <v>3732</v>
      </c>
      <c r="K60" s="6">
        <v>1134</v>
      </c>
      <c r="L60" s="6" t="s">
        <v>3730</v>
      </c>
    </row>
    <row r="61" spans="6:12">
      <c r="F61" s="6" t="s">
        <v>248</v>
      </c>
      <c r="G61" s="6">
        <v>52</v>
      </c>
      <c r="H61" s="6" t="s">
        <v>246</v>
      </c>
      <c r="I61" s="6">
        <v>1</v>
      </c>
      <c r="J61" s="6" t="s">
        <v>3735</v>
      </c>
      <c r="K61" s="6">
        <v>1135</v>
      </c>
      <c r="L61" s="6" t="s">
        <v>3733</v>
      </c>
    </row>
    <row r="62" spans="6:12">
      <c r="F62" s="6" t="s">
        <v>254</v>
      </c>
      <c r="G62" s="6">
        <v>53</v>
      </c>
      <c r="H62" s="6" t="s">
        <v>252</v>
      </c>
      <c r="I62" s="6">
        <v>1</v>
      </c>
      <c r="J62" s="6" t="s">
        <v>3738</v>
      </c>
      <c r="K62" s="6">
        <v>1136</v>
      </c>
      <c r="L62" s="6" t="s">
        <v>3736</v>
      </c>
    </row>
    <row r="63" spans="6:12">
      <c r="F63" s="6" t="s">
        <v>333</v>
      </c>
      <c r="G63" s="6">
        <v>74</v>
      </c>
      <c r="H63" s="6" t="s">
        <v>331</v>
      </c>
      <c r="I63" s="6">
        <v>1</v>
      </c>
      <c r="J63" s="6" t="s">
        <v>3741</v>
      </c>
      <c r="K63" s="6">
        <v>1137</v>
      </c>
      <c r="L63" s="6" t="s">
        <v>3739</v>
      </c>
    </row>
    <row r="64" spans="6:12">
      <c r="F64" s="6" t="s">
        <v>340</v>
      </c>
      <c r="G64" s="6">
        <v>75</v>
      </c>
      <c r="H64" s="6" t="s">
        <v>338</v>
      </c>
      <c r="I64" s="6">
        <v>1</v>
      </c>
      <c r="J64" s="6" t="s">
        <v>3745</v>
      </c>
      <c r="K64" s="6">
        <v>1138</v>
      </c>
      <c r="L64" s="6" t="s">
        <v>3743</v>
      </c>
    </row>
    <row r="65" spans="6:12">
      <c r="F65" s="6" t="s">
        <v>344</v>
      </c>
      <c r="G65" s="6">
        <v>76</v>
      </c>
      <c r="H65" s="6" t="s">
        <v>342</v>
      </c>
      <c r="I65" s="6">
        <v>1</v>
      </c>
      <c r="J65" s="6" t="s">
        <v>3748</v>
      </c>
      <c r="K65" s="6">
        <v>1139</v>
      </c>
      <c r="L65" s="6" t="s">
        <v>3746</v>
      </c>
    </row>
    <row r="66" spans="6:12">
      <c r="F66" s="6" t="s">
        <v>396</v>
      </c>
      <c r="G66" s="6">
        <v>88</v>
      </c>
      <c r="H66" s="6" t="s">
        <v>394</v>
      </c>
      <c r="I66" s="6">
        <v>1</v>
      </c>
      <c r="J66" s="6" t="s">
        <v>3751</v>
      </c>
      <c r="K66" s="6">
        <v>1140</v>
      </c>
      <c r="L66" s="6" t="s">
        <v>3749</v>
      </c>
    </row>
    <row r="67" spans="6:12">
      <c r="F67" s="6" t="s">
        <v>401</v>
      </c>
      <c r="G67" s="6">
        <v>89</v>
      </c>
      <c r="H67" s="6" t="s">
        <v>399</v>
      </c>
      <c r="I67" s="6">
        <v>1</v>
      </c>
      <c r="J67" s="6" t="s">
        <v>3754</v>
      </c>
      <c r="K67" s="6">
        <v>1141</v>
      </c>
      <c r="L67" s="6" t="s">
        <v>3752</v>
      </c>
    </row>
    <row r="68" spans="6:12">
      <c r="F68" s="6" t="s">
        <v>458</v>
      </c>
      <c r="G68" s="6">
        <v>103</v>
      </c>
      <c r="H68" s="6" t="s">
        <v>456</v>
      </c>
      <c r="I68" s="6">
        <v>1</v>
      </c>
      <c r="J68" s="6" t="s">
        <v>3757</v>
      </c>
      <c r="K68" s="6">
        <v>1142</v>
      </c>
      <c r="L68" s="6" t="s">
        <v>3755</v>
      </c>
    </row>
    <row r="69" spans="6:12">
      <c r="F69" s="6" t="s">
        <v>465</v>
      </c>
      <c r="G69" s="6">
        <v>105</v>
      </c>
      <c r="H69" s="6" t="s">
        <v>463</v>
      </c>
      <c r="I69" s="6">
        <v>1</v>
      </c>
      <c r="J69" s="6" t="s">
        <v>3760</v>
      </c>
      <c r="K69" s="6">
        <v>1143</v>
      </c>
      <c r="L69" s="6" t="s">
        <v>3758</v>
      </c>
    </row>
    <row r="70" spans="6:12">
      <c r="F70" s="6" t="s">
        <v>248</v>
      </c>
      <c r="G70" s="6">
        <v>52</v>
      </c>
      <c r="H70" s="6" t="s">
        <v>246</v>
      </c>
      <c r="I70" s="6">
        <v>2</v>
      </c>
      <c r="J70" s="6" t="s">
        <v>3763</v>
      </c>
      <c r="K70" s="6">
        <v>1144</v>
      </c>
      <c r="L70" s="6" t="s">
        <v>3761</v>
      </c>
    </row>
    <row r="71" spans="6:12">
      <c r="F71" s="6" t="s">
        <v>347</v>
      </c>
      <c r="G71" s="6">
        <v>77</v>
      </c>
      <c r="H71" s="6" t="s">
        <v>345</v>
      </c>
      <c r="I71" s="6">
        <v>1</v>
      </c>
      <c r="J71" s="6" t="s">
        <v>3766</v>
      </c>
      <c r="K71" s="6">
        <v>1145</v>
      </c>
      <c r="L71" s="6" t="s">
        <v>3764</v>
      </c>
    </row>
    <row r="72" spans="6:12">
      <c r="F72" s="6" t="s">
        <v>352</v>
      </c>
      <c r="G72" s="6">
        <v>78</v>
      </c>
      <c r="H72" s="6" t="s">
        <v>350</v>
      </c>
      <c r="I72" s="6">
        <v>1</v>
      </c>
      <c r="J72" s="6" t="s">
        <v>3770</v>
      </c>
      <c r="K72" s="6">
        <v>1146</v>
      </c>
      <c r="L72" s="6" t="s">
        <v>3768</v>
      </c>
    </row>
    <row r="73" spans="6:12">
      <c r="F73" s="6" t="s">
        <v>355</v>
      </c>
      <c r="G73" s="6">
        <v>79</v>
      </c>
      <c r="H73" s="6" t="s">
        <v>353</v>
      </c>
      <c r="I73" s="6">
        <v>1</v>
      </c>
      <c r="J73" s="6" t="s">
        <v>3773</v>
      </c>
      <c r="K73" s="6">
        <v>1147</v>
      </c>
      <c r="L73" s="6" t="s">
        <v>3771</v>
      </c>
    </row>
    <row r="74" spans="6:12">
      <c r="F74" s="6" t="s">
        <v>355</v>
      </c>
      <c r="G74" s="6">
        <v>79</v>
      </c>
      <c r="H74" s="6" t="s">
        <v>353</v>
      </c>
      <c r="I74" s="6">
        <v>2</v>
      </c>
      <c r="J74" s="6" t="s">
        <v>3773</v>
      </c>
      <c r="K74" s="6">
        <v>1147</v>
      </c>
      <c r="L74" s="6" t="s">
        <v>3771</v>
      </c>
    </row>
    <row r="75" spans="6:12">
      <c r="F75" s="6" t="s">
        <v>361</v>
      </c>
      <c r="G75" s="6">
        <v>80</v>
      </c>
      <c r="H75" s="6" t="s">
        <v>359</v>
      </c>
      <c r="I75" s="6">
        <v>2</v>
      </c>
      <c r="J75" s="6" t="s">
        <v>3776</v>
      </c>
      <c r="K75" s="6">
        <v>1148</v>
      </c>
      <c r="L75" s="6" t="s">
        <v>3774</v>
      </c>
    </row>
    <row r="76" spans="6:12">
      <c r="F76" s="6" t="s">
        <v>374</v>
      </c>
      <c r="G76" s="6">
        <v>83</v>
      </c>
      <c r="H76" s="6" t="s">
        <v>372</v>
      </c>
      <c r="I76" s="6">
        <v>1</v>
      </c>
      <c r="J76" s="6" t="s">
        <v>3779</v>
      </c>
      <c r="K76" s="6">
        <v>1149</v>
      </c>
      <c r="L76" s="6" t="s">
        <v>3777</v>
      </c>
    </row>
    <row r="77" spans="6:12">
      <c r="F77" s="6" t="s">
        <v>484</v>
      </c>
      <c r="G77" s="6">
        <v>110</v>
      </c>
      <c r="H77" s="6" t="s">
        <v>482</v>
      </c>
      <c r="I77" s="6">
        <v>1</v>
      </c>
      <c r="J77" s="6" t="s">
        <v>3782</v>
      </c>
      <c r="K77" s="6">
        <v>1150</v>
      </c>
      <c r="L77" s="6" t="s">
        <v>3780</v>
      </c>
    </row>
    <row r="78" spans="6:12">
      <c r="F78" s="6" t="s">
        <v>533</v>
      </c>
      <c r="G78" s="6">
        <v>122</v>
      </c>
      <c r="H78" s="6" t="s">
        <v>531</v>
      </c>
      <c r="I78" s="6">
        <v>1</v>
      </c>
      <c r="J78" s="6" t="s">
        <v>3785</v>
      </c>
      <c r="K78" s="6">
        <v>1151</v>
      </c>
      <c r="L78" s="6" t="s">
        <v>3783</v>
      </c>
    </row>
    <row r="79" spans="6:12">
      <c r="F79" s="6" t="s">
        <v>618</v>
      </c>
      <c r="G79" s="6">
        <v>144</v>
      </c>
      <c r="H79" s="6" t="s">
        <v>616</v>
      </c>
      <c r="I79" s="6">
        <v>1</v>
      </c>
      <c r="J79" s="6" t="s">
        <v>3788</v>
      </c>
      <c r="K79" s="6">
        <v>1152</v>
      </c>
      <c r="L79" s="6" t="s">
        <v>3786</v>
      </c>
    </row>
    <row r="80" spans="6:12">
      <c r="F80" s="6" t="s">
        <v>622</v>
      </c>
      <c r="G80" s="6">
        <v>145</v>
      </c>
      <c r="H80" s="6" t="s">
        <v>620</v>
      </c>
      <c r="I80" s="6">
        <v>1</v>
      </c>
      <c r="J80" s="6" t="s">
        <v>3791</v>
      </c>
      <c r="K80" s="6">
        <v>1153</v>
      </c>
      <c r="L80" s="6" t="s">
        <v>3789</v>
      </c>
    </row>
    <row r="81" spans="6:12">
      <c r="F81" s="6" t="s">
        <v>625</v>
      </c>
      <c r="G81" s="6">
        <v>146</v>
      </c>
      <c r="H81" s="6" t="s">
        <v>623</v>
      </c>
      <c r="I81" s="6">
        <v>1</v>
      </c>
      <c r="J81" s="6" t="s">
        <v>3794</v>
      </c>
      <c r="K81" s="6">
        <v>1154</v>
      </c>
      <c r="L81" s="6" t="s">
        <v>3792</v>
      </c>
    </row>
    <row r="82" spans="6:12">
      <c r="F82" s="6" t="s">
        <v>803</v>
      </c>
      <c r="G82" s="6">
        <v>199</v>
      </c>
      <c r="H82" s="6" t="s">
        <v>801</v>
      </c>
      <c r="I82" s="6">
        <v>1</v>
      </c>
      <c r="J82" s="6" t="s">
        <v>3797</v>
      </c>
      <c r="K82" s="6">
        <v>1155</v>
      </c>
      <c r="L82" s="6" t="s">
        <v>3795</v>
      </c>
    </row>
    <row r="83" spans="6:12">
      <c r="F83" s="6" t="s">
        <v>880</v>
      </c>
      <c r="G83" s="6">
        <v>222</v>
      </c>
      <c r="H83" s="6" t="s">
        <v>878</v>
      </c>
      <c r="I83" s="6">
        <v>1</v>
      </c>
      <c r="J83" s="6" t="s">
        <v>3801</v>
      </c>
      <c r="K83" s="6">
        <v>1156</v>
      </c>
      <c r="L83" s="6" t="s">
        <v>3799</v>
      </c>
    </row>
    <row r="84" spans="6:12">
      <c r="F84" s="6" t="s">
        <v>1016</v>
      </c>
      <c r="G84" s="6">
        <v>263</v>
      </c>
      <c r="H84" s="6" t="s">
        <v>1014</v>
      </c>
      <c r="I84" s="6">
        <v>1</v>
      </c>
      <c r="J84" s="6" t="s">
        <v>3804</v>
      </c>
      <c r="K84" s="6">
        <v>1157</v>
      </c>
      <c r="L84" s="6" t="s">
        <v>3802</v>
      </c>
    </row>
    <row r="85" spans="6:12">
      <c r="F85" s="6" t="s">
        <v>1021</v>
      </c>
      <c r="G85" s="6">
        <v>264</v>
      </c>
      <c r="H85" s="6" t="s">
        <v>1019</v>
      </c>
      <c r="I85" s="6">
        <v>1</v>
      </c>
      <c r="J85" s="6" t="s">
        <v>3807</v>
      </c>
      <c r="K85" s="6">
        <v>1158</v>
      </c>
      <c r="L85" s="6" t="s">
        <v>3805</v>
      </c>
    </row>
    <row r="86" spans="6:12">
      <c r="F86" s="6" t="s">
        <v>2037</v>
      </c>
      <c r="G86" s="6">
        <v>604</v>
      </c>
      <c r="H86" s="6" t="s">
        <v>2035</v>
      </c>
      <c r="I86" s="6">
        <v>1</v>
      </c>
      <c r="J86" s="6" t="s">
        <v>3810</v>
      </c>
      <c r="K86" s="6">
        <v>1159</v>
      </c>
      <c r="L86" s="6" t="s">
        <v>3808</v>
      </c>
    </row>
    <row r="87" spans="6:12">
      <c r="F87" s="6" t="s">
        <v>2040</v>
      </c>
      <c r="G87" s="6">
        <v>605</v>
      </c>
      <c r="H87" s="6" t="s">
        <v>2038</v>
      </c>
      <c r="I87" s="6">
        <v>1</v>
      </c>
      <c r="J87" s="6" t="s">
        <v>3813</v>
      </c>
      <c r="K87" s="6">
        <v>1160</v>
      </c>
      <c r="L87" s="6" t="s">
        <v>3811</v>
      </c>
    </row>
    <row r="88" spans="6:12">
      <c r="F88" s="6" t="s">
        <v>2064</v>
      </c>
      <c r="G88" s="6">
        <v>612</v>
      </c>
      <c r="H88" s="6" t="s">
        <v>2062</v>
      </c>
      <c r="I88" s="6">
        <v>1</v>
      </c>
      <c r="J88" s="6" t="s">
        <v>3816</v>
      </c>
      <c r="K88" s="6">
        <v>1161</v>
      </c>
      <c r="L88" s="6" t="s">
        <v>3814</v>
      </c>
    </row>
    <row r="89" spans="6:12">
      <c r="F89" s="6" t="s">
        <v>2239</v>
      </c>
      <c r="G89" s="6">
        <v>668</v>
      </c>
      <c r="H89" s="6" t="s">
        <v>2237</v>
      </c>
      <c r="I89" s="6">
        <v>1</v>
      </c>
      <c r="J89" s="6" t="s">
        <v>3819</v>
      </c>
      <c r="K89" s="6">
        <v>1162</v>
      </c>
      <c r="L89" s="6" t="s">
        <v>3817</v>
      </c>
    </row>
    <row r="90" spans="6:12">
      <c r="F90" s="6" t="s">
        <v>134</v>
      </c>
      <c r="G90" s="6">
        <v>25</v>
      </c>
      <c r="H90" s="6" t="s">
        <v>132</v>
      </c>
      <c r="I90" s="6">
        <v>1</v>
      </c>
      <c r="J90" s="6" t="s">
        <v>10292</v>
      </c>
      <c r="K90" s="6" t="e">
        <v>#N/A</v>
      </c>
      <c r="L90" s="6" t="e">
        <v>#N/A</v>
      </c>
    </row>
    <row r="91" spans="6:12">
      <c r="F91" s="6" t="s">
        <v>134</v>
      </c>
      <c r="G91" s="6">
        <v>25</v>
      </c>
      <c r="H91" s="6" t="s">
        <v>132</v>
      </c>
      <c r="I91" s="6">
        <v>2</v>
      </c>
      <c r="J91" s="6" t="s">
        <v>10293</v>
      </c>
      <c r="K91" s="6" t="e">
        <v>#N/A</v>
      </c>
      <c r="L91" s="6" t="e">
        <v>#N/A</v>
      </c>
    </row>
    <row r="92" spans="6:12">
      <c r="F92" s="6" t="s">
        <v>134</v>
      </c>
      <c r="G92" s="6">
        <v>25</v>
      </c>
      <c r="H92" s="6" t="s">
        <v>132</v>
      </c>
      <c r="I92" s="6">
        <v>3</v>
      </c>
      <c r="J92" s="6" t="s">
        <v>10294</v>
      </c>
      <c r="K92" s="6" t="e">
        <v>#N/A</v>
      </c>
      <c r="L92" s="6" t="e">
        <v>#N/A</v>
      </c>
    </row>
    <row r="93" spans="6:12">
      <c r="F93" s="6" t="s">
        <v>134</v>
      </c>
      <c r="G93" s="6">
        <v>25</v>
      </c>
      <c r="H93" s="6" t="s">
        <v>132</v>
      </c>
      <c r="I93" s="6">
        <v>4</v>
      </c>
      <c r="J93" s="6" t="s">
        <v>10295</v>
      </c>
      <c r="K93" s="6" t="e">
        <v>#N/A</v>
      </c>
      <c r="L93" s="6" t="e">
        <v>#N/A</v>
      </c>
    </row>
    <row r="94" spans="6:12">
      <c r="F94" s="6" t="s">
        <v>134</v>
      </c>
      <c r="G94" s="6">
        <v>25</v>
      </c>
      <c r="H94" s="6" t="s">
        <v>132</v>
      </c>
      <c r="I94" s="6">
        <v>5</v>
      </c>
      <c r="J94" s="6" t="s">
        <v>10296</v>
      </c>
      <c r="K94" s="6" t="e">
        <v>#N/A</v>
      </c>
      <c r="L94" s="6" t="e">
        <v>#N/A</v>
      </c>
    </row>
    <row r="95" spans="6:12">
      <c r="F95" s="6" t="s">
        <v>134</v>
      </c>
      <c r="G95" s="6">
        <v>25</v>
      </c>
      <c r="H95" s="6" t="s">
        <v>132</v>
      </c>
      <c r="I95" s="6">
        <v>6</v>
      </c>
      <c r="J95" s="6" t="s">
        <v>10297</v>
      </c>
      <c r="K95" s="6" t="e">
        <v>#N/A</v>
      </c>
      <c r="L95" s="6" t="e">
        <v>#N/A</v>
      </c>
    </row>
    <row r="96" spans="6:12">
      <c r="F96" s="6" t="s">
        <v>134</v>
      </c>
      <c r="G96" s="6">
        <v>25</v>
      </c>
      <c r="H96" s="6" t="s">
        <v>132</v>
      </c>
      <c r="I96" s="6">
        <v>7</v>
      </c>
      <c r="J96" s="6" t="s">
        <v>10298</v>
      </c>
      <c r="K96" s="6" t="e">
        <v>#N/A</v>
      </c>
      <c r="L96" s="6" t="e">
        <v>#N/A</v>
      </c>
    </row>
    <row r="97" spans="6:12">
      <c r="F97" s="6" t="s">
        <v>134</v>
      </c>
      <c r="G97" s="6">
        <v>25</v>
      </c>
      <c r="H97" s="6" t="s">
        <v>132</v>
      </c>
      <c r="I97" s="6">
        <v>8</v>
      </c>
      <c r="J97" s="6" t="s">
        <v>10299</v>
      </c>
      <c r="K97" s="6" t="e">
        <v>#N/A</v>
      </c>
      <c r="L97" s="6" t="e">
        <v>#N/A</v>
      </c>
    </row>
    <row r="98" spans="6:12">
      <c r="F98" s="6" t="s">
        <v>134</v>
      </c>
      <c r="G98" s="6">
        <v>25</v>
      </c>
      <c r="H98" s="6" t="s">
        <v>132</v>
      </c>
      <c r="I98" s="6">
        <v>9</v>
      </c>
      <c r="J98" s="6" t="s">
        <v>10300</v>
      </c>
      <c r="K98" s="6" t="e">
        <v>#N/A</v>
      </c>
      <c r="L98" s="6" t="e">
        <v>#N/A</v>
      </c>
    </row>
    <row r="99" spans="6:12">
      <c r="F99" s="6" t="s">
        <v>134</v>
      </c>
      <c r="G99" s="6">
        <v>25</v>
      </c>
      <c r="H99" s="6" t="s">
        <v>132</v>
      </c>
      <c r="I99" s="6">
        <v>10</v>
      </c>
      <c r="J99" s="6" t="s">
        <v>10301</v>
      </c>
      <c r="K99" s="6" t="e">
        <v>#N/A</v>
      </c>
      <c r="L99" s="6" t="e">
        <v>#N/A</v>
      </c>
    </row>
    <row r="100" spans="6:12">
      <c r="F100" s="6" t="s">
        <v>134</v>
      </c>
      <c r="G100" s="6">
        <v>25</v>
      </c>
      <c r="H100" s="6" t="s">
        <v>132</v>
      </c>
      <c r="I100" s="6">
        <v>11</v>
      </c>
      <c r="J100" s="6" t="s">
        <v>10302</v>
      </c>
      <c r="K100" s="6" t="e">
        <v>#N/A</v>
      </c>
      <c r="L100" s="6" t="e">
        <v>#N/A</v>
      </c>
    </row>
    <row r="101" spans="6:12">
      <c r="F101" s="6" t="s">
        <v>134</v>
      </c>
      <c r="G101" s="6">
        <v>25</v>
      </c>
      <c r="H101" s="6" t="s">
        <v>132</v>
      </c>
      <c r="I101" s="6">
        <v>12</v>
      </c>
      <c r="J101" s="6" t="s">
        <v>10303</v>
      </c>
      <c r="K101" s="6" t="e">
        <v>#N/A</v>
      </c>
      <c r="L101" s="6" t="e">
        <v>#N/A</v>
      </c>
    </row>
    <row r="102" spans="6:12">
      <c r="F102" s="6" t="s">
        <v>134</v>
      </c>
      <c r="G102" s="6">
        <v>25</v>
      </c>
      <c r="H102" s="6" t="s">
        <v>132</v>
      </c>
      <c r="I102" s="6">
        <v>13</v>
      </c>
      <c r="J102" s="6" t="s">
        <v>10304</v>
      </c>
      <c r="K102" s="6" t="e">
        <v>#N/A</v>
      </c>
      <c r="L102" s="6" t="e">
        <v>#N/A</v>
      </c>
    </row>
    <row r="103" spans="6:12">
      <c r="F103" s="6" t="s">
        <v>134</v>
      </c>
      <c r="G103" s="6">
        <v>25</v>
      </c>
      <c r="H103" s="6" t="s">
        <v>132</v>
      </c>
      <c r="I103" s="6">
        <v>14</v>
      </c>
      <c r="J103" s="6" t="s">
        <v>10305</v>
      </c>
      <c r="K103" s="6" t="e">
        <v>#N/A</v>
      </c>
      <c r="L103" s="6" t="e">
        <v>#N/A</v>
      </c>
    </row>
    <row r="104" spans="6:12">
      <c r="F104" s="6" t="s">
        <v>134</v>
      </c>
      <c r="G104" s="6">
        <v>25</v>
      </c>
      <c r="H104" s="6" t="s">
        <v>132</v>
      </c>
      <c r="I104" s="6">
        <v>15</v>
      </c>
      <c r="J104" s="6" t="s">
        <v>10306</v>
      </c>
      <c r="K104" s="6" t="e">
        <v>#N/A</v>
      </c>
      <c r="L104" s="6" t="e">
        <v>#N/A</v>
      </c>
    </row>
    <row r="105" spans="6:12">
      <c r="F105" s="6" t="s">
        <v>575</v>
      </c>
      <c r="G105" s="6">
        <v>133</v>
      </c>
      <c r="H105" s="6" t="s">
        <v>573</v>
      </c>
      <c r="I105" s="6">
        <v>1</v>
      </c>
      <c r="J105" s="6" t="s">
        <v>10307</v>
      </c>
      <c r="K105" s="6" t="e">
        <v>#N/A</v>
      </c>
      <c r="L105" s="6" t="e">
        <v>#N/A</v>
      </c>
    </row>
    <row r="106" spans="6:12">
      <c r="F106" s="6" t="s">
        <v>2024</v>
      </c>
      <c r="G106" s="6">
        <v>600</v>
      </c>
      <c r="H106" s="6" t="s">
        <v>2022</v>
      </c>
      <c r="I106" s="6">
        <v>1</v>
      </c>
      <c r="J106" s="6" t="s">
        <v>10308</v>
      </c>
      <c r="K106" s="6" t="e">
        <v>#N/A</v>
      </c>
      <c r="L106" s="6" t="e">
        <v>#N/A</v>
      </c>
    </row>
    <row r="107" spans="6:12">
      <c r="F107" s="6" t="s">
        <v>2024</v>
      </c>
      <c r="G107" s="6">
        <v>600</v>
      </c>
      <c r="H107" s="6" t="s">
        <v>2022</v>
      </c>
      <c r="I107" s="6">
        <v>2</v>
      </c>
      <c r="J107" s="6" t="s">
        <v>10309</v>
      </c>
      <c r="K107" s="6" t="e">
        <v>#N/A</v>
      </c>
      <c r="L107" s="6" t="e">
        <v>#N/A</v>
      </c>
    </row>
    <row r="108" spans="6:12">
      <c r="F108" s="6" t="s">
        <v>2137</v>
      </c>
      <c r="G108" s="6">
        <v>635</v>
      </c>
      <c r="H108" s="6" t="s">
        <v>2135</v>
      </c>
      <c r="I108" s="6">
        <v>1</v>
      </c>
      <c r="J108" s="6" t="s">
        <v>10310</v>
      </c>
      <c r="K108" s="6" t="e">
        <v>#N/A</v>
      </c>
      <c r="L108" s="6" t="e">
        <v>#N/A</v>
      </c>
    </row>
    <row r="109" spans="6:12">
      <c r="F109" s="6" t="s">
        <v>2137</v>
      </c>
      <c r="G109" s="6">
        <v>635</v>
      </c>
      <c r="H109" s="6" t="s">
        <v>2135</v>
      </c>
      <c r="I109" s="6">
        <v>2</v>
      </c>
      <c r="J109" s="6" t="s">
        <v>10311</v>
      </c>
      <c r="K109" s="6" t="e">
        <v>#N/A</v>
      </c>
      <c r="L109" s="6" t="e">
        <v>#N/A</v>
      </c>
    </row>
    <row r="110" spans="6:12">
      <c r="F110" s="6" t="s">
        <v>2137</v>
      </c>
      <c r="G110" s="6">
        <v>635</v>
      </c>
      <c r="H110" s="6" t="s">
        <v>2135</v>
      </c>
      <c r="I110" s="6">
        <v>3</v>
      </c>
      <c r="J110" s="6" t="s">
        <v>10312</v>
      </c>
      <c r="K110" s="6" t="e">
        <v>#N/A</v>
      </c>
      <c r="L110" s="6" t="e">
        <v>#N/A</v>
      </c>
    </row>
    <row r="111" spans="6:12">
      <c r="F111" s="6" t="s">
        <v>2141</v>
      </c>
      <c r="G111" s="6">
        <v>636</v>
      </c>
      <c r="H111" s="6" t="s">
        <v>2139</v>
      </c>
      <c r="I111" s="6">
        <v>1</v>
      </c>
      <c r="J111" s="6" t="s">
        <v>10313</v>
      </c>
      <c r="K111" s="6" t="e">
        <v>#N/A</v>
      </c>
      <c r="L111" s="6" t="e">
        <v>#N/A</v>
      </c>
    </row>
    <row r="112" spans="6:12">
      <c r="F112" s="6" t="s">
        <v>2141</v>
      </c>
      <c r="G112" s="6">
        <v>636</v>
      </c>
      <c r="H112" s="6" t="s">
        <v>2139</v>
      </c>
      <c r="I112" s="6">
        <v>2</v>
      </c>
      <c r="J112" s="6" t="s">
        <v>10314</v>
      </c>
      <c r="K112" s="6" t="e">
        <v>#N/A</v>
      </c>
      <c r="L112" s="6" t="e">
        <v>#N/A</v>
      </c>
    </row>
    <row r="113" spans="6:12">
      <c r="F113" s="6" t="s">
        <v>2141</v>
      </c>
      <c r="G113" s="6">
        <v>636</v>
      </c>
      <c r="H113" s="6" t="s">
        <v>2139</v>
      </c>
      <c r="I113" s="6">
        <v>3</v>
      </c>
      <c r="J113" s="6" t="s">
        <v>10315</v>
      </c>
      <c r="K113" s="6" t="e">
        <v>#N/A</v>
      </c>
      <c r="L113" s="6" t="e">
        <v>#N/A</v>
      </c>
    </row>
    <row r="114" spans="6:12">
      <c r="F114" s="6" t="s">
        <v>2311</v>
      </c>
      <c r="G114" s="6">
        <v>691</v>
      </c>
      <c r="H114" s="6" t="s">
        <v>2309</v>
      </c>
      <c r="I114" s="6">
        <v>1</v>
      </c>
      <c r="J114" s="6" t="s">
        <v>10316</v>
      </c>
      <c r="K114" s="6" t="e">
        <v>#N/A</v>
      </c>
      <c r="L114" s="6" t="e">
        <v>#N/A</v>
      </c>
    </row>
    <row r="115" spans="6:12">
      <c r="F115" s="6" t="s">
        <v>2314</v>
      </c>
      <c r="G115" s="6">
        <v>692</v>
      </c>
      <c r="H115" s="6" t="s">
        <v>2312</v>
      </c>
      <c r="I115" s="6">
        <v>1</v>
      </c>
      <c r="J115" s="6" t="s">
        <v>10317</v>
      </c>
      <c r="K115" s="6" t="e">
        <v>#N/A</v>
      </c>
      <c r="L115" s="6" t="e">
        <v>#N/A</v>
      </c>
    </row>
    <row r="116" spans="6:12">
      <c r="F116" s="6" t="s">
        <v>2325</v>
      </c>
      <c r="G116" s="6">
        <v>695</v>
      </c>
      <c r="H116" s="6" t="s">
        <v>2323</v>
      </c>
      <c r="I116" s="6">
        <v>1</v>
      </c>
      <c r="J116" s="6" t="s">
        <v>10318</v>
      </c>
      <c r="K116" s="6" t="e">
        <v>#N/A</v>
      </c>
      <c r="L116" s="6" t="e">
        <v>#N/A</v>
      </c>
    </row>
    <row r="117" spans="6:12">
      <c r="F117" s="6" t="s">
        <v>2328</v>
      </c>
      <c r="G117" s="6">
        <v>696</v>
      </c>
      <c r="H117" s="6" t="s">
        <v>2326</v>
      </c>
      <c r="I117" s="6">
        <v>1</v>
      </c>
      <c r="J117" s="6" t="s">
        <v>10319</v>
      </c>
      <c r="K117" s="6" t="e">
        <v>#N/A</v>
      </c>
      <c r="L117" s="6" t="e">
        <v>#N/A</v>
      </c>
    </row>
    <row r="118" spans="6:12">
      <c r="F118" s="6" t="s">
        <v>2328</v>
      </c>
      <c r="G118" s="6">
        <v>696</v>
      </c>
      <c r="H118" s="6" t="s">
        <v>2326</v>
      </c>
      <c r="I118" s="6">
        <v>2</v>
      </c>
      <c r="J118" s="6" t="s">
        <v>10320</v>
      </c>
      <c r="K118" s="6" t="e">
        <v>#N/A</v>
      </c>
      <c r="L118" s="6" t="e">
        <v>#N/A</v>
      </c>
    </row>
    <row r="119" spans="6:12">
      <c r="F119" s="6" t="s">
        <v>2331</v>
      </c>
      <c r="G119" s="6">
        <v>697</v>
      </c>
      <c r="H119" s="6" t="s">
        <v>2329</v>
      </c>
      <c r="I119" s="6">
        <v>1</v>
      </c>
      <c r="J119" s="6" t="s">
        <v>10321</v>
      </c>
      <c r="K119" s="6" t="e">
        <v>#N/A</v>
      </c>
      <c r="L119" s="6" t="e">
        <v>#N/A</v>
      </c>
    </row>
    <row r="120" spans="6:12">
      <c r="F120" s="6" t="s">
        <v>2337</v>
      </c>
      <c r="G120" s="6">
        <v>699</v>
      </c>
      <c r="H120" s="6" t="s">
        <v>2335</v>
      </c>
      <c r="I120" s="6">
        <v>1</v>
      </c>
      <c r="J120" s="6" t="s">
        <v>10322</v>
      </c>
      <c r="K120" s="6" t="e">
        <v>#N/A</v>
      </c>
      <c r="L120" s="6" t="e">
        <v>#N/A</v>
      </c>
    </row>
    <row r="121" spans="6:12">
      <c r="F121" s="6" t="s">
        <v>2337</v>
      </c>
      <c r="G121" s="6">
        <v>699</v>
      </c>
      <c r="H121" s="6" t="s">
        <v>2335</v>
      </c>
      <c r="I121" s="6">
        <v>2</v>
      </c>
      <c r="J121" s="6" t="s">
        <v>10323</v>
      </c>
      <c r="K121" s="6" t="e">
        <v>#N/A</v>
      </c>
      <c r="L121" s="6" t="e">
        <v>#N/A</v>
      </c>
    </row>
    <row r="122" spans="6:12">
      <c r="F122" s="6" t="s">
        <v>2337</v>
      </c>
      <c r="G122" s="6">
        <v>699</v>
      </c>
      <c r="H122" s="6" t="s">
        <v>2335</v>
      </c>
      <c r="I122" s="6">
        <v>3</v>
      </c>
      <c r="J122" s="6" t="s">
        <v>10324</v>
      </c>
      <c r="K122" s="6" t="e">
        <v>#N/A</v>
      </c>
      <c r="L122" s="6" t="e">
        <v>#N/A</v>
      </c>
    </row>
    <row r="123" spans="6:12">
      <c r="F123" s="6" t="s">
        <v>2337</v>
      </c>
      <c r="G123" s="6">
        <v>699</v>
      </c>
      <c r="H123" s="6" t="s">
        <v>2335</v>
      </c>
      <c r="I123" s="6">
        <v>4</v>
      </c>
      <c r="J123" s="6" t="s">
        <v>10325</v>
      </c>
      <c r="K123" s="6" t="e">
        <v>#N/A</v>
      </c>
      <c r="L123" s="6" t="e">
        <v>#N/A</v>
      </c>
    </row>
    <row r="124" spans="6:12">
      <c r="F124" s="6" t="s">
        <v>2367</v>
      </c>
      <c r="G124" s="6">
        <v>708</v>
      </c>
      <c r="H124" s="6" t="s">
        <v>2365</v>
      </c>
      <c r="I124" s="6">
        <v>1</v>
      </c>
      <c r="J124" s="6" t="s">
        <v>10326</v>
      </c>
      <c r="K124" s="6" t="e">
        <v>#N/A</v>
      </c>
      <c r="L124" s="6" t="e">
        <v>#N/A</v>
      </c>
    </row>
    <row r="125" spans="6:12">
      <c r="F125" s="6" t="s">
        <v>2394</v>
      </c>
      <c r="G125" s="6">
        <v>716</v>
      </c>
      <c r="H125" s="6" t="s">
        <v>2392</v>
      </c>
      <c r="I125" s="6">
        <v>1</v>
      </c>
      <c r="J125" s="6" t="s">
        <v>10327</v>
      </c>
      <c r="K125" s="6" t="e">
        <v>#N/A</v>
      </c>
      <c r="L125" s="6" t="e">
        <v>#N/A</v>
      </c>
    </row>
    <row r="126" spans="6:12">
      <c r="F126" s="6" t="s">
        <v>2394</v>
      </c>
      <c r="G126" s="6">
        <v>716</v>
      </c>
      <c r="H126" s="6" t="s">
        <v>2392</v>
      </c>
      <c r="I126" s="6">
        <v>2</v>
      </c>
      <c r="J126" s="6" t="s">
        <v>10328</v>
      </c>
      <c r="K126" s="6" t="e">
        <v>#N/A</v>
      </c>
      <c r="L126" s="6" t="e">
        <v>#N/A</v>
      </c>
    </row>
    <row r="127" spans="6:12">
      <c r="F127" s="6" t="s">
        <v>2394</v>
      </c>
      <c r="G127" s="6">
        <v>716</v>
      </c>
      <c r="H127" s="6" t="s">
        <v>2392</v>
      </c>
      <c r="I127" s="6">
        <v>3</v>
      </c>
      <c r="J127" s="6" t="s">
        <v>10329</v>
      </c>
      <c r="K127" s="6" t="e">
        <v>#N/A</v>
      </c>
      <c r="L127" s="6" t="e">
        <v>#N/A</v>
      </c>
    </row>
    <row r="128" spans="6:12">
      <c r="F128" s="6" t="s">
        <v>2394</v>
      </c>
      <c r="G128" s="6">
        <v>716</v>
      </c>
      <c r="H128" s="6" t="s">
        <v>2392</v>
      </c>
      <c r="I128" s="6">
        <v>4</v>
      </c>
      <c r="J128" s="6" t="s">
        <v>10330</v>
      </c>
      <c r="K128" s="6" t="e">
        <v>#N/A</v>
      </c>
      <c r="L128" s="6" t="e">
        <v>#N/A</v>
      </c>
    </row>
    <row r="129" spans="6:12">
      <c r="F129" s="6" t="s">
        <v>2394</v>
      </c>
      <c r="G129" s="6">
        <v>716</v>
      </c>
      <c r="H129" s="6" t="s">
        <v>2392</v>
      </c>
      <c r="I129" s="6">
        <v>5</v>
      </c>
      <c r="J129" s="6" t="s">
        <v>10331</v>
      </c>
      <c r="K129" s="6" t="e">
        <v>#N/A</v>
      </c>
      <c r="L129" s="6" t="e">
        <v>#N/A</v>
      </c>
    </row>
    <row r="130" spans="6:12">
      <c r="F130" s="6" t="s">
        <v>2394</v>
      </c>
      <c r="G130" s="6">
        <v>716</v>
      </c>
      <c r="H130" s="6" t="s">
        <v>2392</v>
      </c>
      <c r="I130" s="6">
        <v>6</v>
      </c>
      <c r="J130" s="6" t="s">
        <v>10332</v>
      </c>
      <c r="K130" s="6" t="e">
        <v>#N/A</v>
      </c>
      <c r="L130" s="6" t="e">
        <v>#N/A</v>
      </c>
    </row>
    <row r="131" spans="6:12">
      <c r="F131" s="6" t="s">
        <v>2394</v>
      </c>
      <c r="G131" s="6">
        <v>716</v>
      </c>
      <c r="H131" s="6" t="s">
        <v>2392</v>
      </c>
      <c r="I131" s="6">
        <v>7</v>
      </c>
      <c r="J131" s="6" t="s">
        <v>10333</v>
      </c>
      <c r="K131" s="6" t="e">
        <v>#N/A</v>
      </c>
      <c r="L131" s="6" t="e">
        <v>#N/A</v>
      </c>
    </row>
    <row r="132" spans="6:12">
      <c r="F132" s="6" t="s">
        <v>2394</v>
      </c>
      <c r="G132" s="6">
        <v>716</v>
      </c>
      <c r="H132" s="6" t="s">
        <v>2392</v>
      </c>
      <c r="I132" s="6">
        <v>8</v>
      </c>
      <c r="J132" s="6" t="s">
        <v>10334</v>
      </c>
      <c r="K132" s="6" t="e">
        <v>#N/A</v>
      </c>
      <c r="L132" s="6" t="e">
        <v>#N/A</v>
      </c>
    </row>
    <row r="133" spans="6:12">
      <c r="F133" s="6" t="s">
        <v>2394</v>
      </c>
      <c r="G133" s="6">
        <v>716</v>
      </c>
      <c r="H133" s="6" t="s">
        <v>2392</v>
      </c>
      <c r="I133" s="6">
        <v>9</v>
      </c>
      <c r="J133" s="6" t="s">
        <v>10335</v>
      </c>
      <c r="K133" s="6" t="e">
        <v>#N/A</v>
      </c>
      <c r="L133" s="6" t="e">
        <v>#N/A</v>
      </c>
    </row>
    <row r="134" spans="6:12">
      <c r="F134" s="6" t="s">
        <v>2394</v>
      </c>
      <c r="G134" s="6">
        <v>716</v>
      </c>
      <c r="H134" s="6" t="s">
        <v>2392</v>
      </c>
      <c r="I134" s="6">
        <v>10</v>
      </c>
      <c r="J134" s="6" t="s">
        <v>10336</v>
      </c>
      <c r="K134" s="6" t="e">
        <v>#N/A</v>
      </c>
      <c r="L134" s="6" t="e">
        <v>#N/A</v>
      </c>
    </row>
    <row r="135" spans="6:12">
      <c r="F135" s="6" t="s">
        <v>2394</v>
      </c>
      <c r="G135" s="6">
        <v>716</v>
      </c>
      <c r="H135" s="6" t="s">
        <v>2392</v>
      </c>
      <c r="I135" s="6">
        <v>11</v>
      </c>
      <c r="J135" s="6" t="s">
        <v>10337</v>
      </c>
      <c r="K135" s="6" t="e">
        <v>#N/A</v>
      </c>
      <c r="L135" s="6" t="e">
        <v>#N/A</v>
      </c>
    </row>
    <row r="136" spans="6:12">
      <c r="F136" s="6" t="s">
        <v>2394</v>
      </c>
      <c r="G136" s="6">
        <v>716</v>
      </c>
      <c r="H136" s="6" t="s">
        <v>2392</v>
      </c>
      <c r="I136" s="6">
        <v>12</v>
      </c>
      <c r="J136" s="6" t="s">
        <v>10338</v>
      </c>
      <c r="K136" s="6" t="e">
        <v>#N/A</v>
      </c>
      <c r="L136" s="6" t="e">
        <v>#N/A</v>
      </c>
    </row>
    <row r="137" spans="6:12">
      <c r="F137" s="6" t="s">
        <v>2394</v>
      </c>
      <c r="G137" s="6">
        <v>716</v>
      </c>
      <c r="H137" s="6" t="s">
        <v>2392</v>
      </c>
      <c r="I137" s="6">
        <v>13</v>
      </c>
      <c r="J137" s="6" t="s">
        <v>10339</v>
      </c>
      <c r="K137" s="6" t="e">
        <v>#N/A</v>
      </c>
      <c r="L137" s="6" t="e">
        <v>#N/A</v>
      </c>
    </row>
    <row r="138" spans="6:12">
      <c r="F138" s="6" t="s">
        <v>2394</v>
      </c>
      <c r="G138" s="6">
        <v>716</v>
      </c>
      <c r="H138" s="6" t="s">
        <v>2392</v>
      </c>
      <c r="I138" s="6">
        <v>14</v>
      </c>
      <c r="J138" s="6" t="s">
        <v>10340</v>
      </c>
      <c r="K138" s="6" t="e">
        <v>#N/A</v>
      </c>
      <c r="L138" s="6" t="e">
        <v>#N/A</v>
      </c>
    </row>
    <row r="139" spans="6:12">
      <c r="F139" s="6" t="s">
        <v>2394</v>
      </c>
      <c r="G139" s="6">
        <v>716</v>
      </c>
      <c r="H139" s="6" t="s">
        <v>2392</v>
      </c>
      <c r="I139" s="6">
        <v>15</v>
      </c>
      <c r="J139" s="6" t="s">
        <v>10341</v>
      </c>
      <c r="K139" s="6" t="e">
        <v>#N/A</v>
      </c>
      <c r="L139" s="6" t="e">
        <v>#N/A</v>
      </c>
    </row>
    <row r="140" spans="6:12">
      <c r="F140" s="6" t="s">
        <v>2394</v>
      </c>
      <c r="G140" s="6">
        <v>716</v>
      </c>
      <c r="H140" s="6" t="s">
        <v>2392</v>
      </c>
      <c r="I140" s="6">
        <v>16</v>
      </c>
      <c r="J140" s="6" t="s">
        <v>10342</v>
      </c>
      <c r="K140" s="6" t="e">
        <v>#N/A</v>
      </c>
      <c r="L140" s="6" t="e">
        <v>#N/A</v>
      </c>
    </row>
    <row r="141" spans="6:12">
      <c r="F141" s="6" t="s">
        <v>2394</v>
      </c>
      <c r="G141" s="6">
        <v>716</v>
      </c>
      <c r="H141" s="6" t="s">
        <v>2392</v>
      </c>
      <c r="I141" s="6">
        <v>17</v>
      </c>
      <c r="J141" s="6" t="s">
        <v>10343</v>
      </c>
      <c r="K141" s="6" t="e">
        <v>#N/A</v>
      </c>
      <c r="L141" s="6" t="e">
        <v>#N/A</v>
      </c>
    </row>
    <row r="142" spans="6:12">
      <c r="F142" s="6" t="s">
        <v>2394</v>
      </c>
      <c r="G142" s="6">
        <v>716</v>
      </c>
      <c r="H142" s="6" t="s">
        <v>2392</v>
      </c>
      <c r="I142" s="6">
        <v>18</v>
      </c>
      <c r="J142" s="6" t="s">
        <v>10344</v>
      </c>
      <c r="K142" s="6" t="e">
        <v>#N/A</v>
      </c>
      <c r="L142" s="6" t="e">
        <v>#N/A</v>
      </c>
    </row>
    <row r="143" spans="6:12">
      <c r="F143" s="6" t="s">
        <v>2394</v>
      </c>
      <c r="G143" s="6">
        <v>716</v>
      </c>
      <c r="H143" s="6" t="s">
        <v>2392</v>
      </c>
      <c r="I143" s="6">
        <v>19</v>
      </c>
      <c r="J143" s="6" t="s">
        <v>10345</v>
      </c>
      <c r="K143" s="6" t="e">
        <v>#N/A</v>
      </c>
      <c r="L143" s="6" t="e">
        <v>#N/A</v>
      </c>
    </row>
    <row r="144" spans="6:12">
      <c r="F144" s="6" t="s">
        <v>2403</v>
      </c>
      <c r="G144" s="6">
        <v>719</v>
      </c>
      <c r="H144" s="6" t="s">
        <v>2401</v>
      </c>
      <c r="I144" s="6">
        <v>1</v>
      </c>
      <c r="J144" s="6" t="s">
        <v>10346</v>
      </c>
      <c r="K144" s="6" t="e">
        <v>#N/A</v>
      </c>
      <c r="L144" s="6" t="e">
        <v>#N/A</v>
      </c>
    </row>
    <row r="145" spans="6:12">
      <c r="F145" s="6" t="s">
        <v>2403</v>
      </c>
      <c r="G145" s="6">
        <v>719</v>
      </c>
      <c r="H145" s="6" t="s">
        <v>2401</v>
      </c>
      <c r="I145" s="6">
        <v>2</v>
      </c>
      <c r="J145" s="6" t="s">
        <v>10347</v>
      </c>
      <c r="K145" s="6" t="e">
        <v>#N/A</v>
      </c>
      <c r="L145" s="6" t="e">
        <v>#N/A</v>
      </c>
    </row>
    <row r="146" spans="6:12">
      <c r="F146" s="6" t="s">
        <v>2403</v>
      </c>
      <c r="G146" s="6">
        <v>719</v>
      </c>
      <c r="H146" s="6" t="s">
        <v>2401</v>
      </c>
      <c r="I146" s="6">
        <v>3</v>
      </c>
      <c r="J146" s="6" t="s">
        <v>10348</v>
      </c>
      <c r="K146" s="6" t="e">
        <v>#N/A</v>
      </c>
      <c r="L146" s="6" t="e">
        <v>#N/A</v>
      </c>
    </row>
    <row r="147" spans="6:12">
      <c r="F147" s="6" t="s">
        <v>2403</v>
      </c>
      <c r="G147" s="6">
        <v>719</v>
      </c>
      <c r="H147" s="6" t="s">
        <v>2401</v>
      </c>
      <c r="I147" s="6">
        <v>4</v>
      </c>
      <c r="J147" s="6" t="s">
        <v>10349</v>
      </c>
      <c r="K147" s="6" t="e">
        <v>#N/A</v>
      </c>
      <c r="L147" s="6" t="e">
        <v>#N/A</v>
      </c>
    </row>
    <row r="148" spans="6:12">
      <c r="F148" s="6" t="s">
        <v>2408</v>
      </c>
      <c r="G148" s="6">
        <v>720</v>
      </c>
      <c r="H148" s="6" t="s">
        <v>2406</v>
      </c>
      <c r="I148" s="6">
        <v>1</v>
      </c>
      <c r="J148" s="6" t="s">
        <v>10350</v>
      </c>
      <c r="K148" s="6" t="e">
        <v>#N/A</v>
      </c>
      <c r="L148" s="6" t="e">
        <v>#N/A</v>
      </c>
    </row>
    <row r="149" spans="6:12">
      <c r="F149" s="6" t="s">
        <v>2408</v>
      </c>
      <c r="G149" s="6">
        <v>720</v>
      </c>
      <c r="H149" s="6" t="s">
        <v>2406</v>
      </c>
      <c r="I149" s="6">
        <v>2</v>
      </c>
      <c r="J149" s="6" t="s">
        <v>10351</v>
      </c>
      <c r="K149" s="6" t="e">
        <v>#N/A</v>
      </c>
      <c r="L149" s="6" t="e">
        <v>#N/A</v>
      </c>
    </row>
    <row r="150" spans="6:12">
      <c r="F150" s="6" t="s">
        <v>2408</v>
      </c>
      <c r="G150" s="6">
        <v>720</v>
      </c>
      <c r="H150" s="6" t="s">
        <v>2406</v>
      </c>
      <c r="I150" s="6">
        <v>3</v>
      </c>
      <c r="J150" s="6" t="s">
        <v>10352</v>
      </c>
      <c r="K150" s="6" t="e">
        <v>#N/A</v>
      </c>
      <c r="L150" s="6" t="e">
        <v>#N/A</v>
      </c>
    </row>
    <row r="151" spans="6:12">
      <c r="F151" s="6" t="s">
        <v>2408</v>
      </c>
      <c r="G151" s="6">
        <v>720</v>
      </c>
      <c r="H151" s="6" t="s">
        <v>2406</v>
      </c>
      <c r="I151" s="6">
        <v>4</v>
      </c>
      <c r="J151" s="6" t="s">
        <v>10353</v>
      </c>
      <c r="K151" s="6" t="e">
        <v>#N/A</v>
      </c>
      <c r="L151" s="6" t="e">
        <v>#N/A</v>
      </c>
    </row>
    <row r="152" spans="6:12">
      <c r="F152" s="6" t="s">
        <v>2408</v>
      </c>
      <c r="G152" s="6">
        <v>720</v>
      </c>
      <c r="H152" s="6" t="s">
        <v>2406</v>
      </c>
      <c r="I152" s="6">
        <v>5</v>
      </c>
      <c r="J152" s="6" t="s">
        <v>10354</v>
      </c>
      <c r="K152" s="6" t="e">
        <v>#N/A</v>
      </c>
      <c r="L152" s="6" t="e">
        <v>#N/A</v>
      </c>
    </row>
    <row r="153" spans="6:12">
      <c r="F153" s="6" t="s">
        <v>2411</v>
      </c>
      <c r="G153" s="6">
        <v>721</v>
      </c>
      <c r="H153" s="6" t="s">
        <v>2409</v>
      </c>
      <c r="I153" s="6">
        <v>1</v>
      </c>
      <c r="J153" s="6" t="s">
        <v>10355</v>
      </c>
      <c r="K153" s="6" t="e">
        <v>#N/A</v>
      </c>
      <c r="L153" s="6" t="e">
        <v>#N/A</v>
      </c>
    </row>
    <row r="154" spans="6:12">
      <c r="F154" s="6" t="s">
        <v>2411</v>
      </c>
      <c r="G154" s="6">
        <v>721</v>
      </c>
      <c r="H154" s="6" t="s">
        <v>2409</v>
      </c>
      <c r="I154" s="6">
        <v>2</v>
      </c>
      <c r="J154" s="6" t="s">
        <v>10356</v>
      </c>
      <c r="K154" s="6" t="e">
        <v>#N/A</v>
      </c>
      <c r="L154" s="6" t="e">
        <v>#N/A</v>
      </c>
    </row>
    <row r="155" spans="6:12">
      <c r="F155" s="6" t="s">
        <v>2411</v>
      </c>
      <c r="G155" s="6">
        <v>721</v>
      </c>
      <c r="H155" s="6" t="s">
        <v>2409</v>
      </c>
      <c r="I155" s="6">
        <v>3</v>
      </c>
      <c r="J155" s="6" t="s">
        <v>10357</v>
      </c>
      <c r="K155" s="6" t="e">
        <v>#N/A</v>
      </c>
      <c r="L155" s="6" t="e">
        <v>#N/A</v>
      </c>
    </row>
    <row r="156" spans="6:12">
      <c r="F156" s="6" t="s">
        <v>2411</v>
      </c>
      <c r="G156" s="6">
        <v>721</v>
      </c>
      <c r="H156" s="6" t="s">
        <v>2409</v>
      </c>
      <c r="I156" s="6">
        <v>4</v>
      </c>
      <c r="J156" s="6" t="s">
        <v>10358</v>
      </c>
      <c r="K156" s="6" t="e">
        <v>#N/A</v>
      </c>
      <c r="L156" s="6" t="e">
        <v>#N/A</v>
      </c>
    </row>
    <row r="157" spans="6:12">
      <c r="F157" s="6" t="s">
        <v>2427</v>
      </c>
      <c r="G157" s="6">
        <v>726</v>
      </c>
      <c r="H157" s="6" t="s">
        <v>2425</v>
      </c>
      <c r="I157" s="6">
        <v>1</v>
      </c>
      <c r="J157" s="6" t="s">
        <v>10359</v>
      </c>
      <c r="K157" s="6" t="e">
        <v>#N/A</v>
      </c>
      <c r="L157" s="6" t="e">
        <v>#N/A</v>
      </c>
    </row>
    <row r="158" spans="6:12">
      <c r="F158" s="6" t="s">
        <v>2427</v>
      </c>
      <c r="G158" s="6">
        <v>726</v>
      </c>
      <c r="H158" s="6" t="s">
        <v>2425</v>
      </c>
      <c r="I158" s="6">
        <v>2</v>
      </c>
      <c r="J158" s="6" t="s">
        <v>10360</v>
      </c>
      <c r="K158" s="6" t="e">
        <v>#N/A</v>
      </c>
      <c r="L158" s="6" t="e">
        <v>#N/A</v>
      </c>
    </row>
    <row r="159" spans="6:12">
      <c r="F159" s="6" t="s">
        <v>2427</v>
      </c>
      <c r="G159" s="6">
        <v>726</v>
      </c>
      <c r="H159" s="6" t="s">
        <v>2425</v>
      </c>
      <c r="I159" s="6">
        <v>3</v>
      </c>
      <c r="J159" s="6" t="s">
        <v>10361</v>
      </c>
      <c r="K159" s="6" t="e">
        <v>#N/A</v>
      </c>
      <c r="L159" s="6" t="e">
        <v>#N/A</v>
      </c>
    </row>
    <row r="160" spans="6:12">
      <c r="F160" s="6" t="s">
        <v>2427</v>
      </c>
      <c r="G160" s="6">
        <v>726</v>
      </c>
      <c r="H160" s="6" t="s">
        <v>2425</v>
      </c>
      <c r="I160" s="6">
        <v>4</v>
      </c>
      <c r="J160" s="6" t="s">
        <v>10362</v>
      </c>
      <c r="K160" s="6" t="e">
        <v>#N/A</v>
      </c>
      <c r="L160" s="6" t="e">
        <v>#N/A</v>
      </c>
    </row>
    <row r="161" spans="6:12">
      <c r="F161" s="6" t="s">
        <v>2427</v>
      </c>
      <c r="G161" s="6">
        <v>726</v>
      </c>
      <c r="H161" s="6" t="s">
        <v>2425</v>
      </c>
      <c r="I161" s="6">
        <v>5</v>
      </c>
      <c r="J161" s="6" t="s">
        <v>10363</v>
      </c>
      <c r="K161" s="6" t="e">
        <v>#N/A</v>
      </c>
      <c r="L161" s="6" t="e">
        <v>#N/A</v>
      </c>
    </row>
    <row r="162" spans="6:12">
      <c r="F162" s="6" t="s">
        <v>2427</v>
      </c>
      <c r="G162" s="6">
        <v>726</v>
      </c>
      <c r="H162" s="6" t="s">
        <v>2425</v>
      </c>
      <c r="I162" s="6">
        <v>6</v>
      </c>
      <c r="J162" s="6" t="s">
        <v>10364</v>
      </c>
      <c r="K162" s="6" t="e">
        <v>#N/A</v>
      </c>
      <c r="L162" s="6" t="e">
        <v>#N/A</v>
      </c>
    </row>
    <row r="163" spans="6:12">
      <c r="F163" s="6" t="s">
        <v>2427</v>
      </c>
      <c r="G163" s="6">
        <v>726</v>
      </c>
      <c r="H163" s="6" t="s">
        <v>2425</v>
      </c>
      <c r="I163" s="6">
        <v>7</v>
      </c>
      <c r="J163" s="6" t="s">
        <v>10365</v>
      </c>
      <c r="K163" s="6" t="e">
        <v>#N/A</v>
      </c>
      <c r="L163" s="6" t="e">
        <v>#N/A</v>
      </c>
    </row>
    <row r="164" spans="6:12">
      <c r="F164" s="6" t="s">
        <v>2427</v>
      </c>
      <c r="G164" s="6">
        <v>726</v>
      </c>
      <c r="H164" s="6" t="s">
        <v>2425</v>
      </c>
      <c r="I164" s="6">
        <v>8</v>
      </c>
      <c r="J164" s="6" t="s">
        <v>10366</v>
      </c>
      <c r="K164" s="6" t="e">
        <v>#N/A</v>
      </c>
      <c r="L164" s="6" t="e">
        <v>#N/A</v>
      </c>
    </row>
    <row r="165" spans="6:12">
      <c r="F165" s="6" t="s">
        <v>2427</v>
      </c>
      <c r="G165" s="6">
        <v>726</v>
      </c>
      <c r="H165" s="6" t="s">
        <v>2425</v>
      </c>
      <c r="I165" s="6">
        <v>9</v>
      </c>
      <c r="J165" s="6" t="s">
        <v>10367</v>
      </c>
      <c r="K165" s="6" t="e">
        <v>#N/A</v>
      </c>
      <c r="L165" s="6" t="e">
        <v>#N/A</v>
      </c>
    </row>
    <row r="166" spans="6:12">
      <c r="F166" s="6" t="s">
        <v>2538</v>
      </c>
      <c r="G166" s="6">
        <v>760</v>
      </c>
      <c r="H166" s="6" t="s">
        <v>2536</v>
      </c>
      <c r="I166" s="6">
        <v>1</v>
      </c>
      <c r="J166" s="6" t="s">
        <v>10368</v>
      </c>
      <c r="K166" s="6" t="e">
        <v>#N/A</v>
      </c>
      <c r="L166" s="6" t="e">
        <v>#N/A</v>
      </c>
    </row>
    <row r="167" spans="6:12">
      <c r="F167" s="6" t="s">
        <v>2538</v>
      </c>
      <c r="G167" s="6">
        <v>760</v>
      </c>
      <c r="H167" s="6" t="s">
        <v>2536</v>
      </c>
      <c r="I167" s="6">
        <v>2</v>
      </c>
      <c r="J167" s="6" t="s">
        <v>10369</v>
      </c>
      <c r="K167" s="6" t="e">
        <v>#N/A</v>
      </c>
      <c r="L167" s="6" t="e">
        <v>#N/A</v>
      </c>
    </row>
    <row r="168" spans="6:12">
      <c r="F168" s="6" t="s">
        <v>2538</v>
      </c>
      <c r="G168" s="6">
        <v>760</v>
      </c>
      <c r="H168" s="6" t="s">
        <v>2536</v>
      </c>
      <c r="I168" s="6">
        <v>3</v>
      </c>
      <c r="J168" s="6" t="s">
        <v>10370</v>
      </c>
      <c r="K168" s="6" t="e">
        <v>#N/A</v>
      </c>
      <c r="L168" s="6" t="e">
        <v>#N/A</v>
      </c>
    </row>
    <row r="169" spans="6:12">
      <c r="F169" s="6" t="s">
        <v>2541</v>
      </c>
      <c r="G169" s="6">
        <v>761</v>
      </c>
      <c r="H169" s="6" t="s">
        <v>2539</v>
      </c>
      <c r="I169" s="6">
        <v>1</v>
      </c>
      <c r="J169" s="6" t="s">
        <v>10371</v>
      </c>
      <c r="K169" s="6" t="e">
        <v>#N/A</v>
      </c>
      <c r="L169" s="6" t="e">
        <v>#N/A</v>
      </c>
    </row>
    <row r="170" spans="6:12">
      <c r="F170" s="6" t="s">
        <v>2541</v>
      </c>
      <c r="G170" s="6">
        <v>761</v>
      </c>
      <c r="H170" s="6" t="s">
        <v>2539</v>
      </c>
      <c r="I170" s="6">
        <v>2</v>
      </c>
      <c r="J170" s="6" t="s">
        <v>10372</v>
      </c>
      <c r="K170" s="6" t="e">
        <v>#N/A</v>
      </c>
      <c r="L170" s="6" t="e">
        <v>#N/A</v>
      </c>
    </row>
    <row r="171" spans="6:12">
      <c r="F171" s="6" t="s">
        <v>2541</v>
      </c>
      <c r="G171" s="6">
        <v>761</v>
      </c>
      <c r="H171" s="6" t="s">
        <v>2539</v>
      </c>
      <c r="I171" s="6">
        <v>3</v>
      </c>
      <c r="J171" s="6" t="s">
        <v>10373</v>
      </c>
      <c r="K171" s="6" t="e">
        <v>#N/A</v>
      </c>
      <c r="L171" s="6" t="e">
        <v>#N/A</v>
      </c>
    </row>
    <row r="172" spans="6:12">
      <c r="F172" s="6" t="s">
        <v>2571</v>
      </c>
      <c r="G172" s="6">
        <v>770</v>
      </c>
      <c r="H172" s="6" t="s">
        <v>2569</v>
      </c>
      <c r="I172" s="6">
        <v>1</v>
      </c>
      <c r="J172" s="6" t="s">
        <v>10374</v>
      </c>
      <c r="K172" s="6" t="e">
        <v>#N/A</v>
      </c>
      <c r="L172" s="6" t="e">
        <v>#N/A</v>
      </c>
    </row>
    <row r="173" spans="6:12">
      <c r="F173" s="6" t="s">
        <v>2638</v>
      </c>
      <c r="G173" s="6">
        <v>791</v>
      </c>
      <c r="H173" s="6" t="s">
        <v>2636</v>
      </c>
      <c r="I173" s="6">
        <v>1</v>
      </c>
      <c r="J173" s="6" t="s">
        <v>10375</v>
      </c>
      <c r="K173" s="6" t="e">
        <v>#N/A</v>
      </c>
      <c r="L173" s="6" t="e">
        <v>#N/A</v>
      </c>
    </row>
    <row r="174" spans="6:12">
      <c r="F174" s="6" t="s">
        <v>2638</v>
      </c>
      <c r="G174" s="6">
        <v>791</v>
      </c>
      <c r="H174" s="6" t="s">
        <v>2636</v>
      </c>
      <c r="I174" s="6">
        <v>2</v>
      </c>
      <c r="J174" s="6" t="s">
        <v>10376</v>
      </c>
      <c r="K174" s="6" t="e">
        <v>#N/A</v>
      </c>
      <c r="L174" s="6" t="e">
        <v>#N/A</v>
      </c>
    </row>
    <row r="175" spans="6:12">
      <c r="F175" s="6" t="s">
        <v>2638</v>
      </c>
      <c r="G175" s="6">
        <v>791</v>
      </c>
      <c r="H175" s="6" t="s">
        <v>2636</v>
      </c>
      <c r="I175" s="6">
        <v>3</v>
      </c>
      <c r="J175" s="6" t="s">
        <v>10377</v>
      </c>
      <c r="K175" s="6" t="e">
        <v>#N/A</v>
      </c>
      <c r="L175" s="6" t="e">
        <v>#N/A</v>
      </c>
    </row>
    <row r="176" spans="6:12">
      <c r="F176" s="6" t="s">
        <v>2648</v>
      </c>
      <c r="G176" s="6">
        <v>794</v>
      </c>
      <c r="H176" s="6" t="s">
        <v>2646</v>
      </c>
      <c r="I176" s="6">
        <v>1</v>
      </c>
      <c r="J176" s="6" t="s">
        <v>10378</v>
      </c>
      <c r="K176" s="6" t="e">
        <v>#N/A</v>
      </c>
      <c r="L176" s="6" t="e">
        <v>#N/A</v>
      </c>
    </row>
    <row r="177" spans="6:12">
      <c r="F177" s="6" t="s">
        <v>2651</v>
      </c>
      <c r="G177" s="6">
        <v>795</v>
      </c>
      <c r="H177" s="6" t="s">
        <v>2649</v>
      </c>
      <c r="I177" s="6">
        <v>1</v>
      </c>
      <c r="J177" s="6" t="s">
        <v>10379</v>
      </c>
      <c r="K177" s="6" t="e">
        <v>#N/A</v>
      </c>
      <c r="L177" s="6" t="e">
        <v>#N/A</v>
      </c>
    </row>
    <row r="178" spans="6:12">
      <c r="F178" s="6" t="s">
        <v>2651</v>
      </c>
      <c r="G178" s="6">
        <v>795</v>
      </c>
      <c r="H178" s="6" t="s">
        <v>2649</v>
      </c>
      <c r="I178" s="6">
        <v>2</v>
      </c>
      <c r="J178" s="6" t="s">
        <v>10380</v>
      </c>
      <c r="K178" s="6" t="e">
        <v>#N/A</v>
      </c>
      <c r="L178" s="6" t="e">
        <v>#N/A</v>
      </c>
    </row>
    <row r="179" spans="6:12">
      <c r="F179" s="6" t="s">
        <v>2852</v>
      </c>
      <c r="G179" s="6">
        <v>851</v>
      </c>
      <c r="H179" s="6" t="s">
        <v>2850</v>
      </c>
      <c r="I179" s="6">
        <v>1</v>
      </c>
      <c r="J179" s="6" t="s">
        <v>10381</v>
      </c>
      <c r="K179" s="6" t="e">
        <v>#N/A</v>
      </c>
      <c r="L179" s="6" t="e">
        <v>#N/A</v>
      </c>
    </row>
    <row r="180" spans="6:12">
      <c r="F180" s="6" t="s">
        <v>3004</v>
      </c>
      <c r="G180" s="6">
        <v>899</v>
      </c>
      <c r="H180" s="6" t="s">
        <v>3002</v>
      </c>
      <c r="I180" s="6">
        <v>1</v>
      </c>
      <c r="J180" s="6" t="s">
        <v>10382</v>
      </c>
      <c r="K180" s="6" t="e">
        <v>#N/A</v>
      </c>
      <c r="L180" s="6" t="e">
        <v>#N/A</v>
      </c>
    </row>
    <row r="181" spans="6:12">
      <c r="F181" s="6" t="s">
        <v>3020</v>
      </c>
      <c r="G181" s="6">
        <v>904</v>
      </c>
      <c r="H181" s="6" t="s">
        <v>3018</v>
      </c>
      <c r="I181" s="6">
        <v>1</v>
      </c>
      <c r="J181" s="6" t="s">
        <v>10383</v>
      </c>
      <c r="K181" s="6" t="e">
        <v>#N/A</v>
      </c>
      <c r="L181" s="6" t="e">
        <v>#N/A</v>
      </c>
    </row>
    <row r="182" spans="6:12">
      <c r="F182" s="6" t="s">
        <v>3023</v>
      </c>
      <c r="G182" s="6">
        <v>905</v>
      </c>
      <c r="H182" s="6" t="s">
        <v>3021</v>
      </c>
      <c r="I182" s="6">
        <v>1</v>
      </c>
      <c r="J182" s="6" t="s">
        <v>10384</v>
      </c>
      <c r="K182" s="6" t="e">
        <v>#N/A</v>
      </c>
      <c r="L182" s="6" t="e">
        <v>#N/A</v>
      </c>
    </row>
    <row r="183" spans="6:12">
      <c r="F183" s="6" t="s">
        <v>3068</v>
      </c>
      <c r="G183" s="6">
        <v>919</v>
      </c>
      <c r="H183" s="6" t="s">
        <v>3066</v>
      </c>
      <c r="I183" s="6">
        <v>1</v>
      </c>
      <c r="J183" s="6" t="s">
        <v>10385</v>
      </c>
      <c r="K183" s="6" t="e">
        <v>#N/A</v>
      </c>
      <c r="L183" s="6" t="e">
        <v>#N/A</v>
      </c>
    </row>
    <row r="184" spans="6:12">
      <c r="F184" s="6" t="s">
        <v>3068</v>
      </c>
      <c r="G184" s="6">
        <v>919</v>
      </c>
      <c r="H184" s="6" t="s">
        <v>3066</v>
      </c>
      <c r="I184" s="6">
        <v>2</v>
      </c>
      <c r="J184" s="6" t="s">
        <v>10386</v>
      </c>
      <c r="K184" s="6" t="e">
        <v>#N/A</v>
      </c>
      <c r="L184" s="6" t="e">
        <v>#N/A</v>
      </c>
    </row>
    <row r="185" spans="6:12">
      <c r="F185" s="6" t="s">
        <v>3068</v>
      </c>
      <c r="G185" s="6">
        <v>919</v>
      </c>
      <c r="H185" s="6" t="s">
        <v>3066</v>
      </c>
      <c r="I185" s="6">
        <v>3</v>
      </c>
      <c r="J185" s="6" t="s">
        <v>10387</v>
      </c>
      <c r="K185" s="6" t="e">
        <v>#N/A</v>
      </c>
      <c r="L185" s="6" t="e">
        <v>#N/A</v>
      </c>
    </row>
    <row r="186" spans="6:12">
      <c r="F186" s="6" t="s">
        <v>3068</v>
      </c>
      <c r="G186" s="6">
        <v>919</v>
      </c>
      <c r="H186" s="6" t="s">
        <v>3066</v>
      </c>
      <c r="I186" s="6">
        <v>4</v>
      </c>
      <c r="J186" s="6" t="s">
        <v>10388</v>
      </c>
      <c r="K186" s="6" t="e">
        <v>#N/A</v>
      </c>
      <c r="L186" s="6" t="e">
        <v>#N/A</v>
      </c>
    </row>
    <row r="187" spans="6:12">
      <c r="F187" s="6" t="s">
        <v>3068</v>
      </c>
      <c r="G187" s="6">
        <v>919</v>
      </c>
      <c r="H187" s="6" t="s">
        <v>3066</v>
      </c>
      <c r="I187" s="6">
        <v>5</v>
      </c>
      <c r="J187" s="6" t="s">
        <v>10389</v>
      </c>
      <c r="K187" s="6" t="e">
        <v>#N/A</v>
      </c>
      <c r="L187" s="6" t="e">
        <v>#N/A</v>
      </c>
    </row>
    <row r="188" spans="6:12">
      <c r="F188" s="6" t="s">
        <v>3068</v>
      </c>
      <c r="G188" s="6">
        <v>919</v>
      </c>
      <c r="H188" s="6" t="s">
        <v>3066</v>
      </c>
      <c r="I188" s="6">
        <v>6</v>
      </c>
      <c r="J188" s="6" t="s">
        <v>10390</v>
      </c>
      <c r="K188" s="6" t="e">
        <v>#N/A</v>
      </c>
      <c r="L188" s="6" t="e">
        <v>#N/A</v>
      </c>
    </row>
    <row r="189" spans="6:12">
      <c r="F189" s="6" t="s">
        <v>3144</v>
      </c>
      <c r="G189" s="6">
        <v>942</v>
      </c>
      <c r="H189" s="6" t="s">
        <v>3142</v>
      </c>
      <c r="I189" s="6">
        <v>1</v>
      </c>
      <c r="J189" s="6" t="s">
        <v>3822</v>
      </c>
      <c r="K189" s="6">
        <v>1309</v>
      </c>
      <c r="L189" s="6" t="s">
        <v>3820</v>
      </c>
    </row>
    <row r="190" spans="6:12">
      <c r="F190" s="6" t="s">
        <v>3147</v>
      </c>
      <c r="G190" s="6">
        <v>943</v>
      </c>
      <c r="H190" s="6" t="s">
        <v>3145</v>
      </c>
      <c r="I190" s="6">
        <v>1</v>
      </c>
      <c r="J190" s="6" t="s">
        <v>10391</v>
      </c>
      <c r="K190" s="6" t="e">
        <v>#N/A</v>
      </c>
      <c r="L190" s="6" t="e">
        <v>#N/A</v>
      </c>
    </row>
    <row r="191" spans="6:12">
      <c r="F191" s="6" t="s">
        <v>3166</v>
      </c>
      <c r="G191" s="6">
        <v>948</v>
      </c>
      <c r="H191" s="6" t="s">
        <v>3164</v>
      </c>
      <c r="I191" s="6">
        <v>1</v>
      </c>
      <c r="J191" s="6" t="s">
        <v>10392</v>
      </c>
      <c r="K191" s="6" t="e">
        <v>#N/A</v>
      </c>
      <c r="L191" s="6" t="e">
        <v>#N/A</v>
      </c>
    </row>
    <row r="192" spans="6:12">
      <c r="F192" s="6" t="s">
        <v>3166</v>
      </c>
      <c r="G192" s="6">
        <v>948</v>
      </c>
      <c r="H192" s="6" t="s">
        <v>3164</v>
      </c>
      <c r="I192" s="6">
        <v>2</v>
      </c>
      <c r="J192" s="6" t="s">
        <v>10393</v>
      </c>
      <c r="K192" s="6" t="e">
        <v>#N/A</v>
      </c>
      <c r="L192" s="6" t="e">
        <v>#N/A</v>
      </c>
    </row>
    <row r="193" spans="6:12">
      <c r="F193" s="6" t="s">
        <v>1312</v>
      </c>
      <c r="G193" s="6">
        <v>351</v>
      </c>
      <c r="H193" s="6" t="s">
        <v>1310</v>
      </c>
      <c r="I193" s="6">
        <v>1</v>
      </c>
      <c r="J193" s="6" t="s">
        <v>10394</v>
      </c>
      <c r="K193" s="6" t="e">
        <v>#N/A</v>
      </c>
      <c r="L193" s="6" t="e">
        <v>#N/A</v>
      </c>
    </row>
    <row r="194" spans="6:12">
      <c r="F194" s="6" t="s">
        <v>1312</v>
      </c>
      <c r="G194" s="6">
        <v>351</v>
      </c>
      <c r="H194" s="6" t="s">
        <v>1310</v>
      </c>
      <c r="I194" s="6">
        <v>2</v>
      </c>
      <c r="J194" s="6" t="s">
        <v>10395</v>
      </c>
      <c r="K194" s="6" t="e">
        <v>#N/A</v>
      </c>
      <c r="L194" s="6" t="e">
        <v>#N/A</v>
      </c>
    </row>
    <row r="195" spans="6:12">
      <c r="F195" s="6" t="s">
        <v>1312</v>
      </c>
      <c r="G195" s="6">
        <v>351</v>
      </c>
      <c r="H195" s="6" t="s">
        <v>1310</v>
      </c>
      <c r="I195" s="6">
        <v>3</v>
      </c>
      <c r="J195" s="6" t="s">
        <v>10396</v>
      </c>
      <c r="K195" s="6" t="e">
        <v>#N/A</v>
      </c>
      <c r="L195" s="6" t="e">
        <v>#N/A</v>
      </c>
    </row>
    <row r="196" spans="6:12">
      <c r="F196" s="6" t="s">
        <v>1544</v>
      </c>
      <c r="G196" s="6">
        <v>421</v>
      </c>
      <c r="H196" s="6" t="s">
        <v>1542</v>
      </c>
      <c r="I196" s="6">
        <v>1</v>
      </c>
      <c r="J196" s="6" t="s">
        <v>10397</v>
      </c>
      <c r="K196" s="6" t="e">
        <v>#N/A</v>
      </c>
      <c r="L196" s="6" t="e">
        <v>#N/A</v>
      </c>
    </row>
    <row r="197" spans="6:12">
      <c r="F197" s="6" t="s">
        <v>1548</v>
      </c>
      <c r="G197" s="6">
        <v>422</v>
      </c>
      <c r="H197" s="6" t="s">
        <v>1546</v>
      </c>
      <c r="I197" s="6">
        <v>1</v>
      </c>
      <c r="J197" s="6" t="s">
        <v>10398</v>
      </c>
      <c r="K197" s="6" t="e">
        <v>#N/A</v>
      </c>
      <c r="L197" s="6" t="e">
        <v>#N/A</v>
      </c>
    </row>
    <row r="198" spans="6:12">
      <c r="F198" s="6" t="s">
        <v>1551</v>
      </c>
      <c r="G198" s="6">
        <v>423</v>
      </c>
      <c r="H198" s="6" t="s">
        <v>1549</v>
      </c>
      <c r="I198" s="6">
        <v>1</v>
      </c>
      <c r="J198" s="6" t="s">
        <v>10399</v>
      </c>
      <c r="K198" s="6" t="e">
        <v>#N/A</v>
      </c>
      <c r="L198" s="6" t="e">
        <v>#N/A</v>
      </c>
    </row>
    <row r="199" spans="6:12">
      <c r="F199" s="6" t="s">
        <v>1741</v>
      </c>
      <c r="G199" s="6">
        <v>483</v>
      </c>
      <c r="H199" s="6" t="s">
        <v>1739</v>
      </c>
      <c r="I199" s="6">
        <v>1</v>
      </c>
      <c r="J199" s="6" t="s">
        <v>10400</v>
      </c>
      <c r="K199" s="6" t="e">
        <v>#N/A</v>
      </c>
      <c r="L199" s="6" t="e">
        <v>#N/A</v>
      </c>
    </row>
    <row r="200" spans="6:12">
      <c r="F200" s="6" t="s">
        <v>1744</v>
      </c>
      <c r="G200" s="6">
        <v>484</v>
      </c>
      <c r="H200" s="6" t="s">
        <v>1742</v>
      </c>
      <c r="I200" s="6">
        <v>1</v>
      </c>
      <c r="J200" s="6" t="s">
        <v>10401</v>
      </c>
      <c r="K200" s="6" t="e">
        <v>#N/A</v>
      </c>
      <c r="L200" s="6" t="e">
        <v>#N/A</v>
      </c>
    </row>
    <row r="201" spans="6:12">
      <c r="F201" s="6" t="s">
        <v>2040</v>
      </c>
      <c r="G201" s="6">
        <v>605</v>
      </c>
      <c r="H201" s="6" t="s">
        <v>2038</v>
      </c>
      <c r="I201" s="6">
        <v>2</v>
      </c>
      <c r="J201" s="6" t="s">
        <v>10402</v>
      </c>
      <c r="K201" s="6" t="e">
        <v>#N/A</v>
      </c>
      <c r="L201" s="6" t="e">
        <v>#N/A</v>
      </c>
    </row>
    <row r="202" spans="6:12">
      <c r="F202" s="6" t="s">
        <v>2040</v>
      </c>
      <c r="G202" s="6">
        <v>605</v>
      </c>
      <c r="H202" s="6" t="s">
        <v>2038</v>
      </c>
      <c r="I202" s="6">
        <v>3</v>
      </c>
      <c r="J202" s="6" t="s">
        <v>10403</v>
      </c>
      <c r="K202" s="6" t="e">
        <v>#N/A</v>
      </c>
      <c r="L202" s="6" t="e">
        <v>#N/A</v>
      </c>
    </row>
    <row r="203" spans="6:12">
      <c r="F203" s="6" t="s">
        <v>2334</v>
      </c>
      <c r="G203" s="6">
        <v>698</v>
      </c>
      <c r="H203" s="6" t="s">
        <v>2332</v>
      </c>
      <c r="I203" s="6">
        <v>1</v>
      </c>
      <c r="J203" s="6" t="s">
        <v>10404</v>
      </c>
      <c r="K203" s="6" t="e">
        <v>#N/A</v>
      </c>
      <c r="L203" s="6" t="e">
        <v>#N/A</v>
      </c>
    </row>
    <row r="204" spans="6:12">
      <c r="F204" s="6" t="s">
        <v>2367</v>
      </c>
      <c r="G204" s="6">
        <v>708</v>
      </c>
      <c r="H204" s="6" t="s">
        <v>2365</v>
      </c>
      <c r="I204" s="6">
        <v>2</v>
      </c>
      <c r="J204" s="6" t="s">
        <v>10405</v>
      </c>
      <c r="K204" s="6" t="e">
        <v>#N/A</v>
      </c>
      <c r="L204" s="6" t="e">
        <v>#N/A</v>
      </c>
    </row>
    <row r="205" spans="6:12">
      <c r="F205" s="6" t="s">
        <v>2443</v>
      </c>
      <c r="G205" s="6">
        <v>731</v>
      </c>
      <c r="H205" s="6" t="s">
        <v>2441</v>
      </c>
      <c r="I205" s="6">
        <v>1</v>
      </c>
      <c r="J205" s="6" t="s">
        <v>10406</v>
      </c>
      <c r="K205" s="6" t="e">
        <v>#N/A</v>
      </c>
      <c r="L205" s="6" t="e">
        <v>#N/A</v>
      </c>
    </row>
    <row r="206" spans="6:12">
      <c r="F206" s="6" t="s">
        <v>2556</v>
      </c>
      <c r="G206" s="6">
        <v>766</v>
      </c>
      <c r="H206" s="6" t="s">
        <v>2554</v>
      </c>
      <c r="I206" s="6">
        <v>1</v>
      </c>
      <c r="J206" s="6" t="s">
        <v>10407</v>
      </c>
      <c r="K206" s="6" t="e">
        <v>#N/A</v>
      </c>
      <c r="L206" s="6" t="e">
        <v>#N/A</v>
      </c>
    </row>
    <row r="207" spans="6:12">
      <c r="F207" s="6" t="s">
        <v>2564</v>
      </c>
      <c r="G207" s="6">
        <v>768</v>
      </c>
      <c r="H207" s="6" t="s">
        <v>2562</v>
      </c>
      <c r="I207" s="6">
        <v>1</v>
      </c>
      <c r="J207" s="6" t="s">
        <v>10408</v>
      </c>
      <c r="K207" s="6" t="e">
        <v>#N/A</v>
      </c>
      <c r="L207" s="6" t="e">
        <v>#N/A</v>
      </c>
    </row>
    <row r="208" spans="6:12">
      <c r="F208" s="6" t="s">
        <v>2564</v>
      </c>
      <c r="G208" s="6">
        <v>768</v>
      </c>
      <c r="H208" s="6" t="s">
        <v>2562</v>
      </c>
      <c r="I208" s="6">
        <v>2</v>
      </c>
      <c r="J208" s="6" t="s">
        <v>10409</v>
      </c>
      <c r="K208" s="6" t="e">
        <v>#N/A</v>
      </c>
      <c r="L208" s="6" t="e">
        <v>#N/A</v>
      </c>
    </row>
    <row r="209" spans="6:12">
      <c r="F209" s="6" t="s">
        <v>2564</v>
      </c>
      <c r="G209" s="6">
        <v>768</v>
      </c>
      <c r="H209" s="6" t="s">
        <v>2562</v>
      </c>
      <c r="I209" s="6">
        <v>3</v>
      </c>
      <c r="J209" s="6" t="s">
        <v>10410</v>
      </c>
      <c r="K209" s="6" t="e">
        <v>#N/A</v>
      </c>
      <c r="L209" s="6" t="e">
        <v>#N/A</v>
      </c>
    </row>
    <row r="210" spans="6:12">
      <c r="F210" s="6" t="s">
        <v>2564</v>
      </c>
      <c r="G210" s="6">
        <v>768</v>
      </c>
      <c r="H210" s="6" t="s">
        <v>2562</v>
      </c>
      <c r="I210" s="6">
        <v>4</v>
      </c>
      <c r="J210" s="6" t="s">
        <v>10411</v>
      </c>
      <c r="K210" s="6" t="e">
        <v>#N/A</v>
      </c>
      <c r="L210" s="6" t="e">
        <v>#N/A</v>
      </c>
    </row>
    <row r="211" spans="6:12">
      <c r="F211" s="6" t="s">
        <v>2564</v>
      </c>
      <c r="G211" s="6">
        <v>768</v>
      </c>
      <c r="H211" s="6" t="s">
        <v>2562</v>
      </c>
      <c r="I211" s="6">
        <v>5</v>
      </c>
      <c r="J211" s="6" t="s">
        <v>10412</v>
      </c>
      <c r="K211" s="6" t="e">
        <v>#N/A</v>
      </c>
      <c r="L211" s="6" t="e">
        <v>#N/A</v>
      </c>
    </row>
    <row r="212" spans="6:12">
      <c r="F212" s="6" t="s">
        <v>2654</v>
      </c>
      <c r="G212" s="6">
        <v>796</v>
      </c>
      <c r="H212" s="6" t="s">
        <v>2652</v>
      </c>
      <c r="I212" s="6">
        <v>1</v>
      </c>
      <c r="J212" s="6" t="s">
        <v>10413</v>
      </c>
      <c r="K212" s="6" t="e">
        <v>#N/A</v>
      </c>
      <c r="L212" s="6" t="e">
        <v>#N/A</v>
      </c>
    </row>
    <row r="213" spans="6:12">
      <c r="F213" s="6" t="s">
        <v>2754</v>
      </c>
      <c r="G213" s="6">
        <v>824</v>
      </c>
      <c r="H213" s="6" t="s">
        <v>2752</v>
      </c>
      <c r="I213" s="6">
        <v>1</v>
      </c>
      <c r="J213" s="6" t="s">
        <v>10414</v>
      </c>
      <c r="K213" s="6" t="e">
        <v>#N/A</v>
      </c>
      <c r="L213" s="6" t="e">
        <v>#N/A</v>
      </c>
    </row>
    <row r="214" spans="6:12">
      <c r="F214" s="6" t="s">
        <v>2754</v>
      </c>
      <c r="G214" s="6">
        <v>824</v>
      </c>
      <c r="H214" s="6" t="s">
        <v>2752</v>
      </c>
      <c r="I214" s="6">
        <v>2</v>
      </c>
      <c r="J214" s="6" t="s">
        <v>10415</v>
      </c>
      <c r="K214" s="6" t="e">
        <v>#N/A</v>
      </c>
      <c r="L214" s="6" t="e">
        <v>#N/A</v>
      </c>
    </row>
    <row r="215" spans="6:12">
      <c r="F215" s="6" t="s">
        <v>2754</v>
      </c>
      <c r="G215" s="6">
        <v>824</v>
      </c>
      <c r="H215" s="6" t="s">
        <v>2752</v>
      </c>
      <c r="I215" s="6">
        <v>3</v>
      </c>
      <c r="J215" s="6" t="s">
        <v>10416</v>
      </c>
      <c r="K215" s="6" t="e">
        <v>#N/A</v>
      </c>
      <c r="L215" s="6" t="e">
        <v>#N/A</v>
      </c>
    </row>
    <row r="216" spans="6:12">
      <c r="F216" s="6" t="s">
        <v>2754</v>
      </c>
      <c r="G216" s="6">
        <v>824</v>
      </c>
      <c r="H216" s="6" t="s">
        <v>2752</v>
      </c>
      <c r="I216" s="6">
        <v>4</v>
      </c>
      <c r="J216" s="6" t="s">
        <v>10417</v>
      </c>
      <c r="K216" s="6" t="e">
        <v>#N/A</v>
      </c>
      <c r="L216" s="6" t="e">
        <v>#N/A</v>
      </c>
    </row>
    <row r="217" spans="6:12">
      <c r="F217" s="6" t="s">
        <v>2754</v>
      </c>
      <c r="G217" s="6">
        <v>824</v>
      </c>
      <c r="H217" s="6" t="s">
        <v>2752</v>
      </c>
      <c r="I217" s="6">
        <v>5</v>
      </c>
      <c r="J217" s="6" t="s">
        <v>10418</v>
      </c>
      <c r="K217" s="6" t="e">
        <v>#N/A</v>
      </c>
      <c r="L217" s="6" t="e">
        <v>#N/A</v>
      </c>
    </row>
    <row r="218" spans="6:12">
      <c r="F218" s="6" t="s">
        <v>2754</v>
      </c>
      <c r="G218" s="6">
        <v>824</v>
      </c>
      <c r="H218" s="6" t="s">
        <v>2752</v>
      </c>
      <c r="I218" s="6">
        <v>6</v>
      </c>
      <c r="J218" s="6" t="s">
        <v>10419</v>
      </c>
      <c r="K218" s="6" t="e">
        <v>#N/A</v>
      </c>
      <c r="L218" s="6" t="e">
        <v>#N/A</v>
      </c>
    </row>
    <row r="219" spans="6:12">
      <c r="F219" s="6" t="s">
        <v>2754</v>
      </c>
      <c r="G219" s="6">
        <v>824</v>
      </c>
      <c r="H219" s="6" t="s">
        <v>2752</v>
      </c>
      <c r="I219" s="6">
        <v>7</v>
      </c>
      <c r="J219" s="6" t="s">
        <v>10420</v>
      </c>
      <c r="K219" s="6" t="e">
        <v>#N/A</v>
      </c>
      <c r="L219" s="6" t="e">
        <v>#N/A</v>
      </c>
    </row>
    <row r="220" spans="6:12">
      <c r="F220" s="6" t="s">
        <v>2754</v>
      </c>
      <c r="G220" s="6">
        <v>824</v>
      </c>
      <c r="H220" s="6" t="s">
        <v>2752</v>
      </c>
      <c r="I220" s="6">
        <v>8</v>
      </c>
      <c r="J220" s="6" t="s">
        <v>10421</v>
      </c>
      <c r="K220" s="6" t="e">
        <v>#N/A</v>
      </c>
      <c r="L220" s="6" t="e">
        <v>#N/A</v>
      </c>
    </row>
    <row r="221" spans="6:12">
      <c r="F221" s="6" t="s">
        <v>2754</v>
      </c>
      <c r="G221" s="6">
        <v>824</v>
      </c>
      <c r="H221" s="6" t="s">
        <v>2752</v>
      </c>
      <c r="I221" s="6">
        <v>9</v>
      </c>
      <c r="J221" s="6" t="s">
        <v>10422</v>
      </c>
      <c r="K221" s="6" t="e">
        <v>#N/A</v>
      </c>
      <c r="L221" s="6" t="e">
        <v>#N/A</v>
      </c>
    </row>
    <row r="222" spans="6:12">
      <c r="F222" s="6" t="s">
        <v>2754</v>
      </c>
      <c r="G222" s="6">
        <v>824</v>
      </c>
      <c r="H222" s="6" t="s">
        <v>2752</v>
      </c>
      <c r="I222" s="6">
        <v>10</v>
      </c>
      <c r="J222" s="6" t="s">
        <v>10423</v>
      </c>
      <c r="K222" s="6" t="e">
        <v>#N/A</v>
      </c>
      <c r="L222" s="6" t="e">
        <v>#N/A</v>
      </c>
    </row>
    <row r="223" spans="6:12">
      <c r="F223" s="6" t="s">
        <v>2754</v>
      </c>
      <c r="G223" s="6">
        <v>824</v>
      </c>
      <c r="H223" s="6" t="s">
        <v>2752</v>
      </c>
      <c r="I223" s="6">
        <v>11</v>
      </c>
      <c r="J223" s="6" t="s">
        <v>10424</v>
      </c>
      <c r="K223" s="6" t="e">
        <v>#N/A</v>
      </c>
      <c r="L223" s="6" t="e">
        <v>#N/A</v>
      </c>
    </row>
    <row r="224" spans="6:12">
      <c r="F224" s="6" t="s">
        <v>2754</v>
      </c>
      <c r="G224" s="6">
        <v>824</v>
      </c>
      <c r="H224" s="6" t="s">
        <v>2752</v>
      </c>
      <c r="I224" s="6">
        <v>12</v>
      </c>
      <c r="J224" s="6" t="s">
        <v>10425</v>
      </c>
      <c r="K224" s="6" t="e">
        <v>#N/A</v>
      </c>
      <c r="L224" s="6" t="e">
        <v>#N/A</v>
      </c>
    </row>
    <row r="225" spans="6:12">
      <c r="F225" s="6" t="s">
        <v>2754</v>
      </c>
      <c r="G225" s="6">
        <v>824</v>
      </c>
      <c r="H225" s="6" t="s">
        <v>2752</v>
      </c>
      <c r="I225" s="6">
        <v>13</v>
      </c>
      <c r="J225" s="6" t="s">
        <v>10426</v>
      </c>
      <c r="K225" s="6" t="e">
        <v>#N/A</v>
      </c>
      <c r="L225" s="6" t="e">
        <v>#N/A</v>
      </c>
    </row>
    <row r="226" spans="6:12">
      <c r="F226" s="6" t="s">
        <v>2769</v>
      </c>
      <c r="G226" s="6">
        <v>828</v>
      </c>
      <c r="H226" s="6" t="s">
        <v>2767</v>
      </c>
      <c r="I226" s="6">
        <v>1</v>
      </c>
      <c r="J226" s="6" t="s">
        <v>10427</v>
      </c>
      <c r="K226" s="6" t="e">
        <v>#N/A</v>
      </c>
      <c r="L226" s="6" t="e">
        <v>#N/A</v>
      </c>
    </row>
    <row r="227" spans="6:12">
      <c r="F227" s="6" t="s">
        <v>2848</v>
      </c>
      <c r="G227" s="6">
        <v>850</v>
      </c>
      <c r="H227" s="6" t="s">
        <v>2846</v>
      </c>
      <c r="I227" s="6">
        <v>1</v>
      </c>
      <c r="J227" s="6" t="s">
        <v>10428</v>
      </c>
      <c r="K227" s="6" t="e">
        <v>#N/A</v>
      </c>
      <c r="L227" s="6" t="e">
        <v>#N/A</v>
      </c>
    </row>
    <row r="228" spans="6:12">
      <c r="F228" s="6" t="s">
        <v>2848</v>
      </c>
      <c r="G228" s="6">
        <v>850</v>
      </c>
      <c r="H228" s="6" t="s">
        <v>2846</v>
      </c>
      <c r="I228" s="6">
        <v>2</v>
      </c>
      <c r="J228" s="6" t="s">
        <v>10429</v>
      </c>
      <c r="K228" s="6" t="e">
        <v>#N/A</v>
      </c>
      <c r="L228" s="6" t="e">
        <v>#N/A</v>
      </c>
    </row>
    <row r="229" spans="6:12">
      <c r="F229" s="6" t="s">
        <v>2848</v>
      </c>
      <c r="G229" s="6">
        <v>850</v>
      </c>
      <c r="H229" s="6" t="s">
        <v>2846</v>
      </c>
      <c r="I229" s="6">
        <v>3</v>
      </c>
      <c r="J229" s="6" t="s">
        <v>10430</v>
      </c>
      <c r="K229" s="6" t="e">
        <v>#N/A</v>
      </c>
      <c r="L229" s="6" t="e">
        <v>#N/A</v>
      </c>
    </row>
    <row r="230" spans="6:12">
      <c r="F230" s="6" t="s">
        <v>2848</v>
      </c>
      <c r="G230" s="6">
        <v>850</v>
      </c>
      <c r="H230" s="6" t="s">
        <v>2846</v>
      </c>
      <c r="I230" s="6">
        <v>4</v>
      </c>
      <c r="J230" s="6" t="s">
        <v>10431</v>
      </c>
      <c r="K230" s="6" t="e">
        <v>#N/A</v>
      </c>
      <c r="L230" s="6" t="e">
        <v>#N/A</v>
      </c>
    </row>
    <row r="231" spans="6:12">
      <c r="F231" s="6" t="s">
        <v>2990</v>
      </c>
      <c r="G231" s="6">
        <v>895</v>
      </c>
      <c r="H231" s="6" t="s">
        <v>2988</v>
      </c>
      <c r="I231" s="6">
        <v>1</v>
      </c>
      <c r="J231" s="6" t="s">
        <v>10432</v>
      </c>
      <c r="K231" s="6" t="e">
        <v>#N/A</v>
      </c>
      <c r="L231" s="6" t="e">
        <v>#N/A</v>
      </c>
    </row>
    <row r="232" spans="6:12">
      <c r="F232" s="6" t="s">
        <v>2990</v>
      </c>
      <c r="G232" s="6">
        <v>895</v>
      </c>
      <c r="H232" s="6" t="s">
        <v>2988</v>
      </c>
      <c r="I232" s="6">
        <v>2</v>
      </c>
      <c r="J232" s="6" t="s">
        <v>10433</v>
      </c>
      <c r="K232" s="6" t="e">
        <v>#N/A</v>
      </c>
      <c r="L232" s="6" t="e">
        <v>#N/A</v>
      </c>
    </row>
    <row r="233" spans="6:12">
      <c r="F233" s="6" t="s">
        <v>3088</v>
      </c>
      <c r="G233" s="6">
        <v>925</v>
      </c>
      <c r="H233" s="6" t="s">
        <v>3086</v>
      </c>
      <c r="I233" s="6">
        <v>1</v>
      </c>
      <c r="J233" s="6" t="s">
        <v>10434</v>
      </c>
      <c r="K233" s="6" t="e">
        <v>#N/A</v>
      </c>
      <c r="L233" s="6" t="e">
        <v>#N/A</v>
      </c>
    </row>
    <row r="234" spans="6:12">
      <c r="F234" s="6" t="s">
        <v>3095</v>
      </c>
      <c r="G234" s="6">
        <v>927</v>
      </c>
      <c r="H234" s="6" t="s">
        <v>3093</v>
      </c>
      <c r="I234" s="6">
        <v>1</v>
      </c>
      <c r="J234" s="6" t="s">
        <v>10435</v>
      </c>
      <c r="K234" s="6" t="e">
        <v>#N/A</v>
      </c>
      <c r="L234" s="6" t="e">
        <v>#N/A</v>
      </c>
    </row>
    <row r="235" spans="6:12">
      <c r="F235" s="6" t="s">
        <v>3130</v>
      </c>
      <c r="G235" s="6">
        <v>938</v>
      </c>
      <c r="H235" s="6" t="s">
        <v>3128</v>
      </c>
      <c r="I235" s="6">
        <v>1</v>
      </c>
      <c r="J235" s="6" t="s">
        <v>10436</v>
      </c>
      <c r="K235" s="6" t="e">
        <v>#N/A</v>
      </c>
      <c r="L235" s="6" t="e">
        <v>#N/A</v>
      </c>
    </row>
    <row r="236" spans="6:12">
      <c r="F236" s="6" t="s">
        <v>3134</v>
      </c>
      <c r="G236" s="6">
        <v>939</v>
      </c>
      <c r="H236" s="6" t="s">
        <v>3132</v>
      </c>
      <c r="I236" s="6">
        <v>1</v>
      </c>
      <c r="J236" s="6" t="s">
        <v>10437</v>
      </c>
      <c r="K236" s="6" t="e">
        <v>#N/A</v>
      </c>
      <c r="L236" s="6" t="e">
        <v>#N/A</v>
      </c>
    </row>
    <row r="237" spans="6:12">
      <c r="F237" s="6" t="s">
        <v>3138</v>
      </c>
      <c r="G237" s="6">
        <v>940</v>
      </c>
      <c r="H237" s="6" t="s">
        <v>3136</v>
      </c>
      <c r="I237" s="6">
        <v>1</v>
      </c>
      <c r="J237" s="6" t="s">
        <v>10438</v>
      </c>
      <c r="K237" s="6" t="e">
        <v>#N/A</v>
      </c>
      <c r="L237" s="6" t="e">
        <v>#N/A</v>
      </c>
    </row>
    <row r="238" spans="6:12">
      <c r="F238" s="6" t="s">
        <v>3187</v>
      </c>
      <c r="G238" s="6">
        <v>955</v>
      </c>
      <c r="H238" s="6" t="s">
        <v>3185</v>
      </c>
      <c r="I238" s="6">
        <v>1</v>
      </c>
      <c r="J238" s="6" t="s">
        <v>10439</v>
      </c>
      <c r="K238" s="6" t="e">
        <v>#N/A</v>
      </c>
      <c r="L238" s="6" t="e">
        <v>#N/A</v>
      </c>
    </row>
    <row r="239" spans="6:12">
      <c r="F239" s="6" t="s">
        <v>276</v>
      </c>
      <c r="G239" s="6">
        <v>58</v>
      </c>
      <c r="H239" s="6" t="s">
        <v>274</v>
      </c>
      <c r="I239" s="6">
        <v>1</v>
      </c>
      <c r="J239" s="6" t="s">
        <v>10440</v>
      </c>
      <c r="K239" s="6" t="e">
        <v>#N/A</v>
      </c>
      <c r="L239" s="6" t="e">
        <v>#N/A</v>
      </c>
    </row>
    <row r="240" spans="6:12">
      <c r="F240" s="6" t="s">
        <v>279</v>
      </c>
      <c r="G240" s="6">
        <v>59</v>
      </c>
      <c r="H240" s="6" t="s">
        <v>277</v>
      </c>
      <c r="I240" s="6">
        <v>1</v>
      </c>
      <c r="J240" s="6" t="s">
        <v>10441</v>
      </c>
      <c r="K240" s="6" t="e">
        <v>#N/A</v>
      </c>
      <c r="L240" s="6" t="e">
        <v>#N/A</v>
      </c>
    </row>
    <row r="241" spans="6:12">
      <c r="F241" s="6" t="s">
        <v>446</v>
      </c>
      <c r="G241" s="6">
        <v>100</v>
      </c>
      <c r="H241" s="6" t="s">
        <v>444</v>
      </c>
      <c r="I241" s="6">
        <v>1</v>
      </c>
      <c r="J241" s="6" t="s">
        <v>10442</v>
      </c>
      <c r="K241" s="6" t="e">
        <v>#N/A</v>
      </c>
      <c r="L241" s="6" t="e">
        <v>#N/A</v>
      </c>
    </row>
    <row r="242" spans="6:12">
      <c r="F242" s="6" t="s">
        <v>450</v>
      </c>
      <c r="G242" s="6">
        <v>101</v>
      </c>
      <c r="H242" s="6" t="s">
        <v>448</v>
      </c>
      <c r="I242" s="6">
        <v>1</v>
      </c>
      <c r="J242" s="6" t="s">
        <v>10443</v>
      </c>
      <c r="K242" s="6" t="e">
        <v>#N/A</v>
      </c>
      <c r="L242" s="6" t="e">
        <v>#N/A</v>
      </c>
    </row>
    <row r="243" spans="6:12">
      <c r="F243" s="6" t="s">
        <v>665</v>
      </c>
      <c r="G243" s="6">
        <v>157</v>
      </c>
      <c r="H243" s="6" t="s">
        <v>663</v>
      </c>
      <c r="I243" s="6">
        <v>1</v>
      </c>
      <c r="J243" s="6" t="s">
        <v>10444</v>
      </c>
      <c r="K243" s="6" t="e">
        <v>#N/A</v>
      </c>
      <c r="L243" s="6" t="e">
        <v>#N/A</v>
      </c>
    </row>
    <row r="244" spans="6:12">
      <c r="F244" s="6" t="s">
        <v>844</v>
      </c>
      <c r="G244" s="6">
        <v>211</v>
      </c>
      <c r="H244" s="6" t="s">
        <v>842</v>
      </c>
      <c r="I244" s="6">
        <v>1</v>
      </c>
      <c r="J244" s="6" t="s">
        <v>10445</v>
      </c>
      <c r="K244" s="6" t="e">
        <v>#N/A</v>
      </c>
      <c r="L244" s="6" t="e">
        <v>#N/A</v>
      </c>
    </row>
    <row r="245" spans="6:12">
      <c r="F245" s="6" t="s">
        <v>857</v>
      </c>
      <c r="G245" s="6">
        <v>215</v>
      </c>
      <c r="H245" s="6" t="s">
        <v>855</v>
      </c>
      <c r="I245" s="6">
        <v>1</v>
      </c>
      <c r="J245" s="6" t="s">
        <v>10446</v>
      </c>
      <c r="K245" s="6" t="e">
        <v>#N/A</v>
      </c>
      <c r="L245" s="6" t="e">
        <v>#N/A</v>
      </c>
    </row>
    <row r="246" spans="6:12">
      <c r="F246" s="6" t="s">
        <v>1879</v>
      </c>
      <c r="G246" s="6">
        <v>553</v>
      </c>
      <c r="H246" s="6" t="s">
        <v>1877</v>
      </c>
      <c r="I246" s="6">
        <v>1</v>
      </c>
      <c r="J246" s="6" t="s">
        <v>10447</v>
      </c>
      <c r="K246" s="6" t="e">
        <v>#N/A</v>
      </c>
      <c r="L246" s="6" t="e">
        <v>#N/A</v>
      </c>
    </row>
    <row r="247" spans="6:12">
      <c r="F247" s="6" t="s">
        <v>2021</v>
      </c>
      <c r="G247" s="6">
        <v>599</v>
      </c>
      <c r="H247" s="6" t="s">
        <v>2019</v>
      </c>
      <c r="I247" s="6">
        <v>1</v>
      </c>
      <c r="J247" s="6" t="s">
        <v>10448</v>
      </c>
      <c r="K247" s="6" t="e">
        <v>#N/A</v>
      </c>
      <c r="L247" s="6" t="e">
        <v>#N/A</v>
      </c>
    </row>
    <row r="248" spans="6:12">
      <c r="F248" s="6" t="s">
        <v>2091</v>
      </c>
      <c r="G248" s="6">
        <v>620</v>
      </c>
      <c r="H248" s="6" t="s">
        <v>2089</v>
      </c>
      <c r="I248" s="6">
        <v>1</v>
      </c>
      <c r="J248" s="6" t="s">
        <v>10449</v>
      </c>
      <c r="K248" s="6" t="e">
        <v>#N/A</v>
      </c>
      <c r="L248" s="6" t="e">
        <v>#N/A</v>
      </c>
    </row>
    <row r="249" spans="6:12">
      <c r="F249" s="6" t="s">
        <v>2095</v>
      </c>
      <c r="G249" s="6">
        <v>621</v>
      </c>
      <c r="H249" s="6" t="s">
        <v>2093</v>
      </c>
      <c r="I249" s="6">
        <v>1</v>
      </c>
      <c r="J249" s="6" t="s">
        <v>10450</v>
      </c>
      <c r="K249" s="6" t="e">
        <v>#N/A</v>
      </c>
      <c r="L249" s="6" t="e">
        <v>#N/A</v>
      </c>
    </row>
    <row r="250" spans="6:12">
      <c r="F250" s="6" t="s">
        <v>2270</v>
      </c>
      <c r="G250" s="6">
        <v>678</v>
      </c>
      <c r="H250" s="6" t="s">
        <v>2268</v>
      </c>
      <c r="I250" s="6">
        <v>1</v>
      </c>
      <c r="J250" s="6" t="s">
        <v>10451</v>
      </c>
      <c r="K250" s="6" t="e">
        <v>#N/A</v>
      </c>
      <c r="L250" s="6" t="e">
        <v>#N/A</v>
      </c>
    </row>
    <row r="251" spans="6:12">
      <c r="F251" s="6" t="s">
        <v>2523</v>
      </c>
      <c r="G251" s="6">
        <v>755</v>
      </c>
      <c r="H251" s="6" t="s">
        <v>2521</v>
      </c>
      <c r="I251" s="6">
        <v>1</v>
      </c>
      <c r="J251" s="6" t="s">
        <v>10452</v>
      </c>
      <c r="K251" s="6" t="e">
        <v>#N/A</v>
      </c>
      <c r="L251" s="6" t="e">
        <v>#N/A</v>
      </c>
    </row>
    <row r="252" spans="6:12">
      <c r="F252" s="6" t="s">
        <v>2526</v>
      </c>
      <c r="G252" s="6">
        <v>756</v>
      </c>
      <c r="H252" s="6" t="s">
        <v>2524</v>
      </c>
      <c r="I252" s="6">
        <v>1</v>
      </c>
      <c r="J252" s="6" t="s">
        <v>10453</v>
      </c>
      <c r="K252" s="6" t="e">
        <v>#N/A</v>
      </c>
      <c r="L252" s="6" t="e">
        <v>#N/A</v>
      </c>
    </row>
    <row r="253" spans="6:12">
      <c r="F253" s="6" t="s">
        <v>2547</v>
      </c>
      <c r="G253" s="6">
        <v>763</v>
      </c>
      <c r="H253" s="6" t="s">
        <v>2545</v>
      </c>
      <c r="I253" s="6">
        <v>1</v>
      </c>
      <c r="J253" s="6" t="s">
        <v>10454</v>
      </c>
      <c r="K253" s="6" t="e">
        <v>#N/A</v>
      </c>
      <c r="L253" s="6" t="e">
        <v>#N/A</v>
      </c>
    </row>
    <row r="254" spans="6:12">
      <c r="F254" s="6" t="s">
        <v>2584</v>
      </c>
      <c r="G254" s="6">
        <v>774</v>
      </c>
      <c r="H254" s="6" t="s">
        <v>2582</v>
      </c>
      <c r="I254" s="6">
        <v>1</v>
      </c>
      <c r="J254" s="6" t="s">
        <v>10455</v>
      </c>
      <c r="K254" s="6" t="e">
        <v>#N/A</v>
      </c>
      <c r="L254" s="6" t="e">
        <v>#N/A</v>
      </c>
    </row>
    <row r="255" spans="6:12">
      <c r="F255" s="6" t="s">
        <v>1934</v>
      </c>
      <c r="G255" s="6">
        <v>571</v>
      </c>
      <c r="H255" s="6" t="s">
        <v>1932</v>
      </c>
      <c r="I255" s="6">
        <v>1</v>
      </c>
      <c r="J255" s="6" t="s">
        <v>10456</v>
      </c>
      <c r="K255" s="6" t="e">
        <v>#N/A</v>
      </c>
      <c r="L255" s="6" t="e">
        <v>#N/A</v>
      </c>
    </row>
    <row r="256" spans="6:12">
      <c r="F256" s="6" t="s">
        <v>2159</v>
      </c>
      <c r="G256" s="6">
        <v>642</v>
      </c>
      <c r="H256" s="6" t="s">
        <v>2157</v>
      </c>
      <c r="I256" s="6">
        <v>1</v>
      </c>
      <c r="J256" s="6" t="s">
        <v>10457</v>
      </c>
      <c r="K256" s="6" t="e">
        <v>#N/A</v>
      </c>
      <c r="L256" s="6" t="e">
        <v>#N/A</v>
      </c>
    </row>
    <row r="257" spans="6:12">
      <c r="F257" s="6" t="s">
        <v>2162</v>
      </c>
      <c r="G257" s="6">
        <v>643</v>
      </c>
      <c r="H257" s="6" t="s">
        <v>2160</v>
      </c>
      <c r="I257" s="6">
        <v>1</v>
      </c>
      <c r="J257" s="6" t="s">
        <v>10458</v>
      </c>
      <c r="K257" s="6" t="e">
        <v>#N/A</v>
      </c>
      <c r="L257" s="6" t="e">
        <v>#N/A</v>
      </c>
    </row>
    <row r="258" spans="6:12">
      <c r="F258" s="6" t="s">
        <v>2434</v>
      </c>
      <c r="G258" s="6">
        <v>728</v>
      </c>
      <c r="H258" s="6" t="s">
        <v>2432</v>
      </c>
      <c r="I258" s="6">
        <v>1</v>
      </c>
      <c r="J258" s="6" t="s">
        <v>10459</v>
      </c>
      <c r="K258" s="6" t="e">
        <v>#N/A</v>
      </c>
      <c r="L258" s="6" t="e">
        <v>#N/A</v>
      </c>
    </row>
    <row r="259" spans="6:12">
      <c r="F259" s="6" t="s">
        <v>3092</v>
      </c>
      <c r="G259" s="6">
        <v>926</v>
      </c>
      <c r="H259" s="6" t="s">
        <v>3090</v>
      </c>
      <c r="I259" s="6">
        <v>1</v>
      </c>
      <c r="J259" s="6" t="s">
        <v>10460</v>
      </c>
      <c r="K259" s="6" t="e">
        <v>#N/A</v>
      </c>
      <c r="L259" s="6" t="e">
        <v>#N/A</v>
      </c>
    </row>
    <row r="260" spans="6:12">
      <c r="F260" s="6" t="s">
        <v>3178</v>
      </c>
      <c r="G260" s="6">
        <v>952</v>
      </c>
      <c r="H260" s="6" t="s">
        <v>3176</v>
      </c>
      <c r="I260" s="6">
        <v>1</v>
      </c>
      <c r="J260" s="6" t="s">
        <v>10461</v>
      </c>
      <c r="K260" s="6" t="e">
        <v>#N/A</v>
      </c>
      <c r="L260" s="6" t="e">
        <v>#N/A</v>
      </c>
    </row>
    <row r="261" spans="6:12">
      <c r="F261" s="6" t="s">
        <v>3247</v>
      </c>
      <c r="G261" s="6">
        <v>975</v>
      </c>
      <c r="H261" s="6" t="s">
        <v>3245</v>
      </c>
      <c r="I261" s="6">
        <v>1</v>
      </c>
      <c r="J261" s="6" t="s">
        <v>10462</v>
      </c>
      <c r="K261" s="6" t="e">
        <v>#N/A</v>
      </c>
      <c r="L261" s="6" t="e">
        <v>#N/A</v>
      </c>
    </row>
    <row r="262" spans="6:12">
      <c r="F262" s="6" t="s">
        <v>3265</v>
      </c>
      <c r="G262" s="6">
        <v>981</v>
      </c>
      <c r="H262" s="6" t="s">
        <v>3263</v>
      </c>
      <c r="I262" s="6">
        <v>1</v>
      </c>
      <c r="J262" s="6" t="s">
        <v>10463</v>
      </c>
      <c r="K262" s="6" t="e">
        <v>#N/A</v>
      </c>
      <c r="L262" s="6" t="e">
        <v>#N/A</v>
      </c>
    </row>
    <row r="263" spans="6:12">
      <c r="F263" s="6" t="s">
        <v>3265</v>
      </c>
      <c r="G263" s="6">
        <v>981</v>
      </c>
      <c r="H263" s="6" t="s">
        <v>3263</v>
      </c>
      <c r="I263" s="6">
        <v>2</v>
      </c>
      <c r="J263" s="6" t="s">
        <v>10464</v>
      </c>
      <c r="K263" s="6" t="e">
        <v>#N/A</v>
      </c>
      <c r="L263" s="6" t="e">
        <v>#N/A</v>
      </c>
    </row>
    <row r="264" spans="6:12">
      <c r="F264" s="6" t="s">
        <v>3265</v>
      </c>
      <c r="G264" s="6">
        <v>981</v>
      </c>
      <c r="H264" s="6" t="s">
        <v>3263</v>
      </c>
      <c r="I264" s="6">
        <v>3</v>
      </c>
      <c r="J264" s="6" t="s">
        <v>10465</v>
      </c>
      <c r="K264" s="6" t="e">
        <v>#N/A</v>
      </c>
      <c r="L264" s="6" t="e">
        <v>#N/A</v>
      </c>
    </row>
    <row r="265" spans="6:12">
      <c r="F265" s="6" t="s">
        <v>3366</v>
      </c>
      <c r="G265" s="6">
        <v>1014</v>
      </c>
      <c r="H265" s="6" t="s">
        <v>3364</v>
      </c>
      <c r="I265" s="6">
        <v>1</v>
      </c>
      <c r="J265" s="6" t="s">
        <v>10466</v>
      </c>
      <c r="K265" s="6" t="e">
        <v>#N/A</v>
      </c>
      <c r="L265" s="6" t="e">
        <v>#N/A</v>
      </c>
    </row>
    <row r="266" spans="6:12">
      <c r="F266" s="6" t="s">
        <v>3408</v>
      </c>
      <c r="G266" s="6">
        <v>1028</v>
      </c>
      <c r="H266" s="6" t="s">
        <v>3406</v>
      </c>
      <c r="I266" s="6">
        <v>1</v>
      </c>
      <c r="J266" s="6" t="s">
        <v>10467</v>
      </c>
      <c r="K266" s="6" t="e">
        <v>#N/A</v>
      </c>
      <c r="L266" s="6" t="e">
        <v>#N/A</v>
      </c>
    </row>
    <row r="267" spans="6:12">
      <c r="F267" s="6" t="s">
        <v>3408</v>
      </c>
      <c r="G267" s="6">
        <v>1028</v>
      </c>
      <c r="H267" s="6" t="s">
        <v>3406</v>
      </c>
      <c r="I267" s="6">
        <v>2</v>
      </c>
      <c r="J267" s="6" t="s">
        <v>10468</v>
      </c>
      <c r="K267" s="6" t="e">
        <v>#N/A</v>
      </c>
      <c r="L267" s="6" t="e">
        <v>#N/A</v>
      </c>
    </row>
    <row r="268" spans="6:12">
      <c r="F268" s="6" t="s">
        <v>3420</v>
      </c>
      <c r="G268" s="6">
        <v>1032</v>
      </c>
      <c r="H268" s="6" t="s">
        <v>3418</v>
      </c>
      <c r="I268" s="6">
        <v>1</v>
      </c>
      <c r="J268" s="6" t="s">
        <v>10469</v>
      </c>
      <c r="K268" s="6" t="e">
        <v>#N/A</v>
      </c>
      <c r="L268" s="6" t="e">
        <v>#N/A</v>
      </c>
    </row>
    <row r="269" spans="6:12">
      <c r="F269" s="6" t="s">
        <v>3471</v>
      </c>
      <c r="G269" s="6">
        <v>1049</v>
      </c>
      <c r="H269" s="6" t="s">
        <v>3469</v>
      </c>
      <c r="I269" s="6">
        <v>1</v>
      </c>
      <c r="J269" s="6" t="s">
        <v>10470</v>
      </c>
      <c r="K269" s="6" t="e">
        <v>#N/A</v>
      </c>
      <c r="L269" s="6" t="e">
        <v>#N/A</v>
      </c>
    </row>
    <row r="270" spans="6:12">
      <c r="F270" s="6" t="s">
        <v>3546</v>
      </c>
      <c r="G270" s="6">
        <v>1074</v>
      </c>
      <c r="H270" s="6" t="s">
        <v>3544</v>
      </c>
      <c r="I270" s="6">
        <v>1</v>
      </c>
      <c r="J270" s="6" t="s">
        <v>10471</v>
      </c>
      <c r="K270" s="6" t="e">
        <v>#N/A</v>
      </c>
      <c r="L270" s="6" t="e">
        <v>#N/A</v>
      </c>
    </row>
    <row r="271" spans="6:12">
      <c r="F271" s="6" t="s">
        <v>3546</v>
      </c>
      <c r="G271" s="6">
        <v>1074</v>
      </c>
      <c r="H271" s="6" t="s">
        <v>3544</v>
      </c>
      <c r="I271" s="6">
        <v>2</v>
      </c>
      <c r="J271" s="6" t="s">
        <v>10472</v>
      </c>
      <c r="K271" s="6" t="e">
        <v>#N/A</v>
      </c>
      <c r="L271" s="6" t="e">
        <v>#N/A</v>
      </c>
    </row>
    <row r="272" spans="6:12">
      <c r="F272" s="6" t="s">
        <v>786</v>
      </c>
      <c r="G272" s="6">
        <v>194</v>
      </c>
      <c r="H272" s="6" t="s">
        <v>784</v>
      </c>
      <c r="I272" s="6">
        <v>1</v>
      </c>
      <c r="J272" s="6" t="s">
        <v>10473</v>
      </c>
      <c r="K272" s="6" t="e">
        <v>#N/A</v>
      </c>
      <c r="L272" s="6" t="e">
        <v>#N/A</v>
      </c>
    </row>
    <row r="273" spans="6:12">
      <c r="F273" s="6" t="s">
        <v>555</v>
      </c>
      <c r="G273" s="6">
        <v>128</v>
      </c>
      <c r="H273" s="6" t="s">
        <v>553</v>
      </c>
      <c r="I273" s="6">
        <v>1</v>
      </c>
      <c r="J273" s="6" t="s">
        <v>10474</v>
      </c>
      <c r="K273" s="6" t="e">
        <v>#N/A</v>
      </c>
      <c r="L273" s="6" t="e">
        <v>#N/A</v>
      </c>
    </row>
    <row r="274" spans="6:12">
      <c r="F274" s="6" t="s">
        <v>555</v>
      </c>
      <c r="G274" s="6">
        <v>128</v>
      </c>
      <c r="H274" s="6" t="s">
        <v>553</v>
      </c>
      <c r="I274" s="6">
        <v>2</v>
      </c>
      <c r="J274" s="6" t="s">
        <v>10475</v>
      </c>
      <c r="K274" s="6" t="e">
        <v>#N/A</v>
      </c>
      <c r="L274" s="6" t="e">
        <v>#N/A</v>
      </c>
    </row>
    <row r="275" spans="6:12">
      <c r="F275" s="6" t="s">
        <v>555</v>
      </c>
      <c r="G275" s="6">
        <v>128</v>
      </c>
      <c r="H275" s="6" t="s">
        <v>553</v>
      </c>
      <c r="I275" s="6">
        <v>3</v>
      </c>
      <c r="J275" s="6" t="s">
        <v>10476</v>
      </c>
      <c r="K275" s="6" t="e">
        <v>#N/A</v>
      </c>
      <c r="L275" s="6" t="e">
        <v>#N/A</v>
      </c>
    </row>
    <row r="276" spans="6:12">
      <c r="F276" s="6" t="s">
        <v>3220</v>
      </c>
      <c r="G276" s="6">
        <v>966</v>
      </c>
      <c r="H276" s="6" t="s">
        <v>3218</v>
      </c>
      <c r="I276" s="6">
        <v>1</v>
      </c>
      <c r="J276" s="6" t="s">
        <v>10477</v>
      </c>
      <c r="K276" s="6" t="e">
        <v>#N/A</v>
      </c>
      <c r="L276" s="6" t="e">
        <v>#N/A</v>
      </c>
    </row>
    <row r="277" spans="6:12">
      <c r="F277" s="6" t="s">
        <v>3372</v>
      </c>
      <c r="G277" s="6">
        <v>1016</v>
      </c>
      <c r="H277" s="6" t="s">
        <v>3370</v>
      </c>
      <c r="I277" s="6">
        <v>1</v>
      </c>
      <c r="J277" s="6" t="s">
        <v>10478</v>
      </c>
      <c r="K277" s="6" t="e">
        <v>#N/A</v>
      </c>
      <c r="L277" s="6" t="e">
        <v>#N/A</v>
      </c>
    </row>
    <row r="278" spans="6:12">
      <c r="F278" s="6" t="s">
        <v>3372</v>
      </c>
      <c r="G278" s="6">
        <v>1016</v>
      </c>
      <c r="H278" s="6" t="s">
        <v>3370</v>
      </c>
      <c r="I278" s="6">
        <v>2</v>
      </c>
      <c r="J278" s="6" t="s">
        <v>10479</v>
      </c>
      <c r="K278" s="6" t="e">
        <v>#N/A</v>
      </c>
      <c r="L278" s="6" t="e">
        <v>#N/A</v>
      </c>
    </row>
    <row r="279" spans="6:12">
      <c r="F279" s="6" t="s">
        <v>3372</v>
      </c>
      <c r="G279" s="6">
        <v>1016</v>
      </c>
      <c r="H279" s="6" t="s">
        <v>3370</v>
      </c>
      <c r="I279" s="6">
        <v>3</v>
      </c>
      <c r="J279" s="6" t="s">
        <v>10480</v>
      </c>
      <c r="K279" s="6" t="e">
        <v>#N/A</v>
      </c>
      <c r="L279" s="6" t="e">
        <v>#N/A</v>
      </c>
    </row>
    <row r="280" spans="6:12">
      <c r="F280" s="6" t="s">
        <v>3372</v>
      </c>
      <c r="G280" s="6">
        <v>1016</v>
      </c>
      <c r="H280" s="6" t="s">
        <v>3370</v>
      </c>
      <c r="I280" s="6">
        <v>4</v>
      </c>
      <c r="J280" s="6" t="s">
        <v>10481</v>
      </c>
      <c r="K280" s="6" t="e">
        <v>#N/A</v>
      </c>
      <c r="L280" s="6" t="e">
        <v>#N/A</v>
      </c>
    </row>
    <row r="281" spans="6:12">
      <c r="F281" s="6" t="s">
        <v>3372</v>
      </c>
      <c r="G281" s="6">
        <v>1016</v>
      </c>
      <c r="H281" s="6" t="s">
        <v>3370</v>
      </c>
      <c r="I281" s="6">
        <v>5</v>
      </c>
      <c r="J281" s="6" t="s">
        <v>10482</v>
      </c>
      <c r="K281" s="6" t="e">
        <v>#N/A</v>
      </c>
      <c r="L281" s="6" t="e">
        <v>#N/A</v>
      </c>
    </row>
    <row r="282" spans="6:12">
      <c r="F282" s="6" t="s">
        <v>3510</v>
      </c>
      <c r="G282" s="6">
        <v>1062</v>
      </c>
      <c r="H282" s="6" t="s">
        <v>3508</v>
      </c>
      <c r="I282" s="6">
        <v>1</v>
      </c>
      <c r="J282" s="6" t="s">
        <v>10483</v>
      </c>
      <c r="K282" s="6" t="e">
        <v>#N/A</v>
      </c>
      <c r="L282" s="6" t="e">
        <v>#N/A</v>
      </c>
    </row>
    <row r="283" spans="6:12">
      <c r="F283" s="6" t="s">
        <v>3513</v>
      </c>
      <c r="G283" s="6">
        <v>1063</v>
      </c>
      <c r="H283" s="6" t="s">
        <v>3511</v>
      </c>
      <c r="I283" s="6">
        <v>1</v>
      </c>
      <c r="J283" s="6" t="s">
        <v>10484</v>
      </c>
      <c r="K283" s="6" t="e">
        <v>#N/A</v>
      </c>
      <c r="L283" s="6" t="e">
        <v>#N/A</v>
      </c>
    </row>
    <row r="284" spans="6:12">
      <c r="F284" s="6" t="s">
        <v>3525</v>
      </c>
      <c r="G284" s="6">
        <v>1067</v>
      </c>
      <c r="H284" s="6" t="s">
        <v>3523</v>
      </c>
      <c r="I284" s="6">
        <v>1</v>
      </c>
      <c r="J284" s="6" t="s">
        <v>10485</v>
      </c>
      <c r="K284" s="6" t="e">
        <v>#N/A</v>
      </c>
      <c r="L284" s="6" t="e">
        <v>#N/A</v>
      </c>
    </row>
    <row r="285" spans="6:12">
      <c r="F285" s="6" t="s">
        <v>3525</v>
      </c>
      <c r="G285" s="6">
        <v>1067</v>
      </c>
      <c r="H285" s="6" t="s">
        <v>3523</v>
      </c>
      <c r="I285" s="6">
        <v>2</v>
      </c>
      <c r="J285" s="6" t="s">
        <v>10486</v>
      </c>
      <c r="K285" s="6" t="e">
        <v>#N/A</v>
      </c>
      <c r="L285" s="6" t="e">
        <v>#N/A</v>
      </c>
    </row>
    <row r="286" spans="6:12">
      <c r="F286" s="6" t="s">
        <v>3525</v>
      </c>
      <c r="G286" s="6">
        <v>1067</v>
      </c>
      <c r="H286" s="6" t="s">
        <v>3523</v>
      </c>
      <c r="I286" s="6">
        <v>3</v>
      </c>
      <c r="J286" s="6" t="s">
        <v>10487</v>
      </c>
      <c r="K286" s="6" t="e">
        <v>#N/A</v>
      </c>
      <c r="L286" s="6" t="e">
        <v>#N/A</v>
      </c>
    </row>
    <row r="287" spans="6:12">
      <c r="F287" s="6" t="s">
        <v>3175</v>
      </c>
      <c r="G287" s="6">
        <v>951</v>
      </c>
      <c r="H287" s="6" t="s">
        <v>3173</v>
      </c>
      <c r="I287" s="6">
        <v>1</v>
      </c>
      <c r="J287" s="6" t="s">
        <v>10488</v>
      </c>
      <c r="K287" s="6" t="e">
        <v>#N/A</v>
      </c>
      <c r="L287" s="6" t="e">
        <v>#N/A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个人编辑版</vt:lpstr>
      <vt:lpstr>Poke表</vt:lpstr>
      <vt:lpstr>特性表</vt:lpstr>
      <vt:lpstr>技能表</vt:lpstr>
      <vt:lpstr>道具表</vt:lpstr>
      <vt:lpstr>地名表</vt:lpstr>
      <vt:lpstr>Sheet2</vt:lpstr>
      <vt:lpstr>encounter(仅供参考)</vt:lpstr>
      <vt:lpstr>形态表</vt:lpstr>
      <vt:lpstr>头文件表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2023-05-12T11:15:00Z</dcterms:created>
  <dcterms:modified xsi:type="dcterms:W3CDTF">2024-12-27T12:26:27Z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46838DACA8274528AEE42712D29FB90C_12</vt:lpwstr>
  </property>
  <property fmtid="{D5CDD505-2E9C-101B-9397-08002B2CF9AE}" pid="4" name="KSOReadingLayout">
    <vt:bool>true</vt:bool>
  </property>
</Properties>
</file>