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carruth\Documents\GitHub\AI-MP-EGB\Tables for paper\"/>
    </mc:Choice>
  </mc:AlternateContent>
  <bookViews>
    <workbookView xWindow="0" yWindow="0" windowWidth="13123" windowHeight="6103" activeTab="1"/>
  </bookViews>
  <sheets>
    <sheet name="Raw" sheetId="1" r:id="rId1"/>
    <sheet name="Formatte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D5" i="2" s="1"/>
  <c r="C5" i="2"/>
  <c r="E5" i="2"/>
  <c r="F5" i="2"/>
  <c r="G5" i="2"/>
  <c r="H5" i="2"/>
  <c r="I5" i="2"/>
  <c r="B6" i="2"/>
  <c r="D6" i="2" s="1"/>
  <c r="C6" i="2"/>
  <c r="E6" i="2"/>
  <c r="F6" i="2"/>
  <c r="G6" i="2"/>
  <c r="H6" i="2"/>
  <c r="I6" i="2"/>
  <c r="B7" i="2"/>
  <c r="C7" i="2"/>
  <c r="D7" i="2"/>
  <c r="E7" i="2"/>
  <c r="F7" i="2"/>
  <c r="G7" i="2"/>
  <c r="H7" i="2"/>
  <c r="I7" i="2"/>
  <c r="B8" i="2"/>
  <c r="C8" i="2"/>
  <c r="D8" i="2"/>
  <c r="E8" i="2"/>
  <c r="F8" i="2"/>
  <c r="G8" i="2"/>
  <c r="H8" i="2"/>
  <c r="I8" i="2"/>
  <c r="B9" i="2"/>
  <c r="C9" i="2"/>
  <c r="D9" i="2"/>
  <c r="E9" i="2"/>
  <c r="F9" i="2"/>
  <c r="G9" i="2"/>
  <c r="H9" i="2"/>
  <c r="I9" i="2"/>
  <c r="B10" i="2"/>
  <c r="D10" i="2" s="1"/>
  <c r="C10" i="2"/>
  <c r="E10" i="2"/>
  <c r="F10" i="2"/>
  <c r="G10" i="2"/>
  <c r="H10" i="2"/>
  <c r="I10" i="2"/>
  <c r="B11" i="2"/>
  <c r="D11" i="2" s="1"/>
  <c r="C11" i="2"/>
  <c r="E11" i="2"/>
  <c r="F11" i="2"/>
  <c r="G11" i="2"/>
  <c r="H11" i="2"/>
  <c r="I11" i="2"/>
  <c r="B12" i="2"/>
  <c r="C12" i="2"/>
  <c r="D12" i="2"/>
  <c r="E12" i="2"/>
  <c r="F12" i="2"/>
  <c r="G12" i="2"/>
  <c r="H12" i="2"/>
  <c r="I12" i="2"/>
  <c r="B13" i="2"/>
  <c r="C13" i="2"/>
  <c r="D13" i="2"/>
  <c r="E13" i="2"/>
  <c r="F13" i="2"/>
  <c r="G13" i="2"/>
  <c r="H13" i="2"/>
  <c r="I13" i="2"/>
  <c r="B14" i="2"/>
  <c r="C14" i="2"/>
  <c r="D14" i="2"/>
  <c r="E14" i="2"/>
  <c r="F14" i="2"/>
  <c r="G14" i="2"/>
  <c r="H14" i="2"/>
  <c r="I14" i="2"/>
  <c r="B15" i="2"/>
  <c r="D15" i="2" s="1"/>
  <c r="C15" i="2"/>
  <c r="E15" i="2"/>
  <c r="F15" i="2"/>
  <c r="G15" i="2"/>
  <c r="H15" i="2"/>
  <c r="I15" i="2"/>
  <c r="B16" i="2"/>
  <c r="D16" i="2" s="1"/>
  <c r="C16" i="2"/>
  <c r="E16" i="2"/>
  <c r="F16" i="2"/>
  <c r="G16" i="2"/>
  <c r="H16" i="2"/>
  <c r="I16" i="2"/>
  <c r="B17" i="2"/>
  <c r="C17" i="2"/>
  <c r="D17" i="2"/>
  <c r="E17" i="2"/>
  <c r="F17" i="2"/>
  <c r="G17" i="2"/>
  <c r="H17" i="2"/>
  <c r="I17" i="2"/>
  <c r="B18" i="2"/>
  <c r="C18" i="2"/>
  <c r="D18" i="2"/>
  <c r="E18" i="2"/>
  <c r="F18" i="2"/>
  <c r="G18" i="2"/>
  <c r="H18" i="2"/>
  <c r="I18" i="2"/>
  <c r="B19" i="2"/>
  <c r="C19" i="2"/>
  <c r="D19" i="2"/>
  <c r="E19" i="2"/>
  <c r="F19" i="2"/>
  <c r="G19" i="2"/>
  <c r="H19" i="2"/>
  <c r="I19" i="2"/>
  <c r="B20" i="2"/>
  <c r="D20" i="2" s="1"/>
  <c r="C20" i="2"/>
  <c r="E20" i="2"/>
  <c r="F20" i="2"/>
  <c r="G20" i="2"/>
  <c r="H20" i="2"/>
  <c r="I20" i="2"/>
  <c r="B21" i="2"/>
  <c r="D21" i="2" s="1"/>
  <c r="C21" i="2"/>
  <c r="E21" i="2"/>
  <c r="F21" i="2"/>
  <c r="G21" i="2"/>
  <c r="H21" i="2"/>
  <c r="I21" i="2"/>
  <c r="B22" i="2"/>
  <c r="C22" i="2"/>
  <c r="D22" i="2"/>
  <c r="E22" i="2"/>
  <c r="F22" i="2"/>
  <c r="G22" i="2"/>
  <c r="H22" i="2"/>
  <c r="I22" i="2"/>
  <c r="B23" i="2"/>
  <c r="C23" i="2"/>
  <c r="D23" i="2"/>
  <c r="E23" i="2"/>
  <c r="F23" i="2"/>
  <c r="G23" i="2"/>
  <c r="H23" i="2"/>
  <c r="I23" i="2"/>
  <c r="B24" i="2"/>
  <c r="C24" i="2"/>
  <c r="D24" i="2"/>
  <c r="E24" i="2"/>
  <c r="F24" i="2"/>
  <c r="G24" i="2"/>
  <c r="H24" i="2"/>
  <c r="I24" i="2"/>
  <c r="B25" i="2"/>
  <c r="D25" i="2" s="1"/>
  <c r="C25" i="2"/>
  <c r="E25" i="2"/>
  <c r="F25" i="2"/>
  <c r="G25" i="2"/>
  <c r="H25" i="2"/>
  <c r="I25" i="2"/>
  <c r="B26" i="2"/>
  <c r="D26" i="2" s="1"/>
  <c r="C26" i="2"/>
  <c r="E26" i="2"/>
  <c r="F26" i="2"/>
  <c r="G26" i="2"/>
  <c r="H26" i="2"/>
  <c r="I26" i="2"/>
  <c r="B27" i="2"/>
  <c r="C27" i="2"/>
  <c r="D27" i="2"/>
  <c r="E27" i="2"/>
  <c r="F27" i="2"/>
  <c r="G27" i="2"/>
  <c r="H27" i="2"/>
  <c r="I27" i="2"/>
  <c r="B28" i="2"/>
  <c r="C28" i="2"/>
  <c r="D28" i="2"/>
  <c r="E28" i="2"/>
  <c r="F28" i="2"/>
  <c r="G28" i="2"/>
  <c r="H28" i="2"/>
  <c r="I28" i="2"/>
  <c r="B29" i="2"/>
  <c r="C29" i="2"/>
  <c r="D29" i="2"/>
  <c r="E29" i="2"/>
  <c r="F29" i="2"/>
  <c r="G29" i="2"/>
  <c r="H29" i="2"/>
  <c r="I29" i="2"/>
  <c r="F4" i="2"/>
  <c r="G4" i="2"/>
  <c r="H4" i="2"/>
  <c r="I4" i="2"/>
  <c r="E4" i="2"/>
  <c r="C4" i="2"/>
  <c r="B4" i="2"/>
  <c r="D4" i="2"/>
</calcChain>
</file>

<file path=xl/sharedStrings.xml><?xml version="1.0" encoding="utf-8"?>
<sst xmlns="http://schemas.openxmlformats.org/spreadsheetml/2006/main" count="96" uniqueCount="52">
  <si>
    <t>First</t>
  </si>
  <si>
    <t>Second</t>
  </si>
  <si>
    <t>Hidden layer width</t>
  </si>
  <si>
    <t>Training</t>
  </si>
  <si>
    <t>Validation</t>
  </si>
  <si>
    <t>Testing</t>
  </si>
  <si>
    <t>Mean ratio Training/Validation</t>
  </si>
  <si>
    <t>Mean Absolute error</t>
  </si>
  <si>
    <t>R2 Testing</t>
  </si>
  <si>
    <t>No. weights</t>
  </si>
  <si>
    <t/>
  </si>
  <si>
    <t>First</t>
  </si>
  <si>
    <t>Second</t>
  </si>
  <si>
    <t>MAE_train</t>
  </si>
  <si>
    <t>MAE_val</t>
  </si>
  <si>
    <t>MAE_test</t>
  </si>
  <si>
    <t>R2_test</t>
  </si>
  <si>
    <t>MAE_ratio</t>
  </si>
  <si>
    <t>AIEGB_12_4_wts_fds.h5</t>
  </si>
  <si>
    <t>12</t>
  </si>
  <si>
    <t>4</t>
  </si>
  <si>
    <t>AIEGB_10_0_wts_fds.h5</t>
  </si>
  <si>
    <t>10</t>
  </si>
  <si>
    <t>0</t>
  </si>
  <si>
    <t>AIEGB_12_0_wts_fds.h5</t>
  </si>
  <si>
    <t>AIEGB_8_8_wts_fds.h5</t>
  </si>
  <si>
    <t>8</t>
  </si>
  <si>
    <t>AIEGB_10_2_wts_fds.h5</t>
  </si>
  <si>
    <t>2</t>
  </si>
  <si>
    <t>AIEGB_14_6_wts_fds.h5</t>
  </si>
  <si>
    <t>14</t>
  </si>
  <si>
    <t>6</t>
  </si>
  <si>
    <t>AIEGB_14_8_wts_fds.h5</t>
  </si>
  <si>
    <t>AIEGB_10_4_wts_fds.h5</t>
  </si>
  <si>
    <t>AIEGB_8_6_wts_fds.h5</t>
  </si>
  <si>
    <t>AIEGB_8_4_wts_fds.h5</t>
  </si>
  <si>
    <t>AIEGB_12_2_wts_fds.h5</t>
  </si>
  <si>
    <t>AIEGB_8_2_wts_fds.h5</t>
  </si>
  <si>
    <t>AIEGB_12_8_wts_fds.h5</t>
  </si>
  <si>
    <t>AIEGB_14_2_wts_fds.h5</t>
  </si>
  <si>
    <t>AIEGB_10_8_wts_fds.h5</t>
  </si>
  <si>
    <t>AIEGB_6_4_wts_fds.h5</t>
  </si>
  <si>
    <t>AIEGB_12_6_wts_fds.h5</t>
  </si>
  <si>
    <t>AIEGB_14_4_wts_fds.h5</t>
  </si>
  <si>
    <t>AIEGB_14_0_wts_fds.h5</t>
  </si>
  <si>
    <t>AIEGB_6_0_wts_fds.h5</t>
  </si>
  <si>
    <t>AIEGB_10_6_wts_fds.h5</t>
  </si>
  <si>
    <t>AIEGB_4_0_wts_fds.h5</t>
  </si>
  <si>
    <t>AIEGB_6_2_wts_fds.h5</t>
  </si>
  <si>
    <t>AIEGB_8_0_wts_fds.h5</t>
  </si>
  <si>
    <t>AIEGB_4_2_wts_fds.h5</t>
  </si>
  <si>
    <t>AIEGB_2_0_wts_fds.h5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</si>
</sst>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E31" sqref="E31"/>
    </sheetView>
  </sheetViews>
  <sheetFormatPr defaultColWidth="11.07421875" defaultRowHeight="14.6" x14ac:dyDescent="0.4"/>
  <cols>
    <col min="1" max="1" width="22" customWidth="1"/>
    <col min="2" max="2" width="6.07421875" customWidth="1"/>
    <col min="3" max="3" width="7.15234375" customWidth="1"/>
  </cols>
  <sheetData>
    <row r="1" spans="1:8" x14ac:dyDescent="0.4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8" x14ac:dyDescent="0.4">
      <c r="A2" t="s">
        <v>18</v>
      </c>
      <c r="B2" t="s">
        <v>19</v>
      </c>
      <c r="C2" t="s">
        <v>20</v>
      </c>
      <c r="D2">
        <v>0.20057482570409799</v>
      </c>
      <c r="E2">
        <v>0.20821370631456401</v>
      </c>
      <c r="F2">
        <v>0.20742366422880501</v>
      </c>
      <c r="G2">
        <v>0.85314693625531901</v>
      </c>
      <c r="H2">
        <v>0.96334564180236104</v>
      </c>
    </row>
    <row r="3" spans="1:8" x14ac:dyDescent="0.4">
      <c r="A3" t="s">
        <v>21</v>
      </c>
      <c r="B3" t="s">
        <v>22</v>
      </c>
      <c r="C3" t="s">
        <v>23</v>
      </c>
      <c r="D3">
        <v>0.202758832275867</v>
      </c>
      <c r="E3">
        <v>0.208070947229862</v>
      </c>
      <c r="F3">
        <v>0.20743071351950601</v>
      </c>
      <c r="G3">
        <v>0.85225903558080895</v>
      </c>
      <c r="H3">
        <v>0.97449145022429995</v>
      </c>
    </row>
    <row r="4" spans="1:8" x14ac:dyDescent="0.4">
      <c r="A4" t="s">
        <v>24</v>
      </c>
      <c r="B4" t="s">
        <v>19</v>
      </c>
      <c r="C4" t="s">
        <v>23</v>
      </c>
      <c r="D4">
        <v>0.20155087411403699</v>
      </c>
      <c r="E4">
        <v>0.208363182842731</v>
      </c>
      <c r="F4">
        <v>0.20793694120526299</v>
      </c>
      <c r="G4">
        <v>0.85313411847904097</v>
      </c>
      <c r="H4">
        <v>0.967328027030809</v>
      </c>
    </row>
    <row r="5" spans="1:8" x14ac:dyDescent="0.4">
      <c r="A5" t="s">
        <v>25</v>
      </c>
      <c r="B5" t="s">
        <v>26</v>
      </c>
      <c r="C5" t="s">
        <v>26</v>
      </c>
      <c r="D5">
        <v>0.20202127546071999</v>
      </c>
      <c r="E5">
        <v>0.208266282081604</v>
      </c>
      <c r="F5">
        <v>0.208065175578934</v>
      </c>
      <c r="G5">
        <v>0.85285257913391899</v>
      </c>
      <c r="H5">
        <v>0.97009473637974497</v>
      </c>
    </row>
    <row r="6" spans="1:8" x14ac:dyDescent="0.4">
      <c r="A6" t="s">
        <v>27</v>
      </c>
      <c r="B6" t="s">
        <v>22</v>
      </c>
      <c r="C6" t="s">
        <v>28</v>
      </c>
      <c r="D6">
        <v>0.202368852496147</v>
      </c>
      <c r="E6">
        <v>0.207883018255234</v>
      </c>
      <c r="F6">
        <v>0.20832631668492901</v>
      </c>
      <c r="G6">
        <v>0.85115517870360002</v>
      </c>
      <c r="H6">
        <v>0.97349800588123403</v>
      </c>
    </row>
    <row r="7" spans="1:8" x14ac:dyDescent="0.4">
      <c r="A7" t="s">
        <v>29</v>
      </c>
      <c r="B7" t="s">
        <v>30</v>
      </c>
      <c r="C7" t="s">
        <v>31</v>
      </c>
      <c r="D7">
        <v>0.199487756192684</v>
      </c>
      <c r="E7">
        <v>0.208297699689865</v>
      </c>
      <c r="F7">
        <v>0.20856276588766101</v>
      </c>
      <c r="G7">
        <v>0.85178707191550695</v>
      </c>
      <c r="H7">
        <v>0.95788902945036902</v>
      </c>
    </row>
    <row r="8" spans="1:8" x14ac:dyDescent="0.4">
      <c r="A8" t="s">
        <v>32</v>
      </c>
      <c r="B8" t="s">
        <v>30</v>
      </c>
      <c r="C8" t="s">
        <v>26</v>
      </c>
      <c r="D8">
        <v>0.20127280056476601</v>
      </c>
      <c r="E8">
        <v>0.20946079641580601</v>
      </c>
      <c r="F8">
        <v>0.20885303442703401</v>
      </c>
      <c r="G8">
        <v>0.852203676721624</v>
      </c>
      <c r="H8">
        <v>0.96108029067035805</v>
      </c>
    </row>
    <row r="9" spans="1:8" x14ac:dyDescent="0.4">
      <c r="A9" t="s">
        <v>33</v>
      </c>
      <c r="B9" t="s">
        <v>22</v>
      </c>
      <c r="C9" t="s">
        <v>20</v>
      </c>
      <c r="D9">
        <v>0.20307524204254199</v>
      </c>
      <c r="E9">
        <v>0.20896519422531101</v>
      </c>
      <c r="F9">
        <v>0.208902506187265</v>
      </c>
      <c r="G9">
        <v>0.85187274494578902</v>
      </c>
      <c r="H9">
        <v>0.97189789350716604</v>
      </c>
    </row>
    <row r="10" spans="1:8" x14ac:dyDescent="0.4">
      <c r="A10" t="s">
        <v>34</v>
      </c>
      <c r="B10" t="s">
        <v>26</v>
      </c>
      <c r="C10" t="s">
        <v>31</v>
      </c>
      <c r="D10">
        <v>0.202697616815567</v>
      </c>
      <c r="E10">
        <v>0.208391004800797</v>
      </c>
      <c r="F10">
        <v>0.20905964355697701</v>
      </c>
      <c r="G10">
        <v>0.85148594544068801</v>
      </c>
      <c r="H10">
        <v>0.97272178501889905</v>
      </c>
    </row>
    <row r="11" spans="1:8" x14ac:dyDescent="0.4">
      <c r="A11" t="s">
        <v>35</v>
      </c>
      <c r="B11" t="s">
        <v>26</v>
      </c>
      <c r="C11" t="s">
        <v>20</v>
      </c>
      <c r="D11">
        <v>0.20370504409074799</v>
      </c>
      <c r="E11">
        <v>0.20962650924921</v>
      </c>
      <c r="F11">
        <v>0.20921953026721901</v>
      </c>
      <c r="G11">
        <v>0.84976582640855602</v>
      </c>
      <c r="H11">
        <v>0.97182195896632495</v>
      </c>
    </row>
    <row r="12" spans="1:8" x14ac:dyDescent="0.4">
      <c r="A12" t="s">
        <v>36</v>
      </c>
      <c r="B12" t="s">
        <v>19</v>
      </c>
      <c r="C12" t="s">
        <v>28</v>
      </c>
      <c r="D12">
        <v>0.20088665336370501</v>
      </c>
      <c r="E12">
        <v>0.208155329525471</v>
      </c>
      <c r="F12">
        <v>0.20930647366209601</v>
      </c>
      <c r="G12">
        <v>0.84942469588730196</v>
      </c>
      <c r="H12">
        <v>0.96513272317718501</v>
      </c>
    </row>
    <row r="13" spans="1:8" x14ac:dyDescent="0.4">
      <c r="A13" t="s">
        <v>37</v>
      </c>
      <c r="B13" t="s">
        <v>26</v>
      </c>
      <c r="C13" t="s">
        <v>28</v>
      </c>
      <c r="D13">
        <v>0.203710421919823</v>
      </c>
      <c r="E13">
        <v>0.208521950244904</v>
      </c>
      <c r="F13">
        <v>0.20936628967880599</v>
      </c>
      <c r="G13">
        <v>0.85069548369362702</v>
      </c>
      <c r="H13">
        <v>0.97694752227495796</v>
      </c>
    </row>
    <row r="14" spans="1:8" x14ac:dyDescent="0.4">
      <c r="A14" t="s">
        <v>38</v>
      </c>
      <c r="B14" t="s">
        <v>19</v>
      </c>
      <c r="C14" t="s">
        <v>26</v>
      </c>
      <c r="D14">
        <v>0.20300568342208899</v>
      </c>
      <c r="E14">
        <v>0.21032964885234801</v>
      </c>
      <c r="F14">
        <v>0.20966253410302099</v>
      </c>
      <c r="G14">
        <v>0.85098259551751598</v>
      </c>
      <c r="H14">
        <v>0.96524418659858802</v>
      </c>
    </row>
    <row r="15" spans="1:8" x14ac:dyDescent="0.4">
      <c r="A15" t="s">
        <v>39</v>
      </c>
      <c r="B15" t="s">
        <v>30</v>
      </c>
      <c r="C15" t="s">
        <v>28</v>
      </c>
      <c r="D15">
        <v>0.20159242749214201</v>
      </c>
      <c r="E15">
        <v>0.21019367724657101</v>
      </c>
      <c r="F15">
        <v>0.21057476965902999</v>
      </c>
      <c r="G15">
        <v>0.84763948551257295</v>
      </c>
      <c r="H15">
        <v>0.95918670197864697</v>
      </c>
    </row>
    <row r="16" spans="1:8" x14ac:dyDescent="0.4">
      <c r="A16" t="s">
        <v>40</v>
      </c>
      <c r="B16" t="s">
        <v>22</v>
      </c>
      <c r="C16" t="s">
        <v>26</v>
      </c>
      <c r="D16">
        <v>0.205149607360363</v>
      </c>
      <c r="E16">
        <v>0.21111193448305099</v>
      </c>
      <c r="F16">
        <v>0.21063265053476801</v>
      </c>
      <c r="G16">
        <v>0.84962886756179101</v>
      </c>
      <c r="H16">
        <v>0.97181401875989903</v>
      </c>
    </row>
    <row r="17" spans="1:8" x14ac:dyDescent="0.4">
      <c r="A17" t="s">
        <v>41</v>
      </c>
      <c r="B17" t="s">
        <v>31</v>
      </c>
      <c r="C17" t="s">
        <v>20</v>
      </c>
      <c r="D17">
        <v>0.20628179460763901</v>
      </c>
      <c r="E17">
        <v>0.211464081704617</v>
      </c>
      <c r="F17">
        <v>0.21088237977155999</v>
      </c>
      <c r="G17">
        <v>0.84741118933502402</v>
      </c>
      <c r="H17">
        <v>0.97553076110830195</v>
      </c>
    </row>
    <row r="18" spans="1:8" x14ac:dyDescent="0.4">
      <c r="A18" t="s">
        <v>42</v>
      </c>
      <c r="B18" t="s">
        <v>19</v>
      </c>
      <c r="C18" t="s">
        <v>31</v>
      </c>
      <c r="D18">
        <v>0.20098428577184699</v>
      </c>
      <c r="E18">
        <v>0.208563005924225</v>
      </c>
      <c r="F18">
        <v>0.21097553393235</v>
      </c>
      <c r="G18">
        <v>0.853280605772895</v>
      </c>
      <c r="H18">
        <v>0.96373365462141103</v>
      </c>
    </row>
    <row r="19" spans="1:8" x14ac:dyDescent="0.4">
      <c r="A19" t="s">
        <v>43</v>
      </c>
      <c r="B19" t="s">
        <v>30</v>
      </c>
      <c r="C19" t="s">
        <v>20</v>
      </c>
      <c r="D19">
        <v>0.199159634113312</v>
      </c>
      <c r="E19">
        <v>0.20699615627527199</v>
      </c>
      <c r="F19">
        <v>0.21098986984674301</v>
      </c>
      <c r="G19">
        <v>0.84915819133654202</v>
      </c>
      <c r="H19">
        <v>0.96222876054956796</v>
      </c>
    </row>
    <row r="20" spans="1:8" x14ac:dyDescent="0.4">
      <c r="A20" t="s">
        <v>44</v>
      </c>
      <c r="B20" t="s">
        <v>30</v>
      </c>
      <c r="C20" t="s">
        <v>23</v>
      </c>
      <c r="D20">
        <v>0.20216048806905701</v>
      </c>
      <c r="E20">
        <v>0.20861541628837599</v>
      </c>
      <c r="F20">
        <v>0.21136462738307901</v>
      </c>
      <c r="G20">
        <v>0.85089653303079604</v>
      </c>
      <c r="H20">
        <v>0.969075198019133</v>
      </c>
    </row>
    <row r="21" spans="1:8" x14ac:dyDescent="0.4">
      <c r="A21" t="s">
        <v>45</v>
      </c>
      <c r="B21" t="s">
        <v>31</v>
      </c>
      <c r="C21" t="s">
        <v>23</v>
      </c>
      <c r="D21">
        <v>0.20857502520084401</v>
      </c>
      <c r="E21">
        <v>0.21424072980880701</v>
      </c>
      <c r="F21">
        <v>0.21440788081626699</v>
      </c>
      <c r="G21">
        <v>0.84430132582122097</v>
      </c>
      <c r="H21">
        <v>0.97358414802041804</v>
      </c>
    </row>
    <row r="22" spans="1:8" x14ac:dyDescent="0.4">
      <c r="A22" t="s">
        <v>46</v>
      </c>
      <c r="B22" t="s">
        <v>22</v>
      </c>
      <c r="C22" t="s">
        <v>31</v>
      </c>
      <c r="D22">
        <v>0.204092468321323</v>
      </c>
      <c r="E22">
        <v>0.21097021400928501</v>
      </c>
      <c r="F22">
        <v>0.214887917836491</v>
      </c>
      <c r="G22">
        <v>0.847304488210463</v>
      </c>
      <c r="H22">
        <v>0.96762211776766305</v>
      </c>
    </row>
    <row r="23" spans="1:8" x14ac:dyDescent="0.4">
      <c r="A23" t="s">
        <v>47</v>
      </c>
      <c r="B23" t="s">
        <v>20</v>
      </c>
      <c r="C23" t="s">
        <v>23</v>
      </c>
      <c r="D23">
        <v>0.216279140114784</v>
      </c>
      <c r="E23">
        <v>0.21962497085332899</v>
      </c>
      <c r="F23">
        <v>0.219443182590458</v>
      </c>
      <c r="G23">
        <v>0.83731957921667899</v>
      </c>
      <c r="H23">
        <v>0.98477887679313703</v>
      </c>
    </row>
    <row r="24" spans="1:8" x14ac:dyDescent="0.4">
      <c r="A24" t="s">
        <v>48</v>
      </c>
      <c r="B24" t="s">
        <v>31</v>
      </c>
      <c r="C24" t="s">
        <v>28</v>
      </c>
      <c r="D24">
        <v>0.21445567458868001</v>
      </c>
      <c r="E24">
        <v>0.21892251372337301</v>
      </c>
      <c r="F24">
        <v>0.22295899470158401</v>
      </c>
      <c r="G24">
        <v>0.83535658239048804</v>
      </c>
      <c r="H24">
        <v>0.97965418136624305</v>
      </c>
    </row>
    <row r="25" spans="1:8" x14ac:dyDescent="0.4">
      <c r="A25" t="s">
        <v>49</v>
      </c>
      <c r="B25" t="s">
        <v>26</v>
      </c>
      <c r="C25" t="s">
        <v>23</v>
      </c>
      <c r="D25">
        <v>0.21260360777378101</v>
      </c>
      <c r="E25">
        <v>0.21933186650276201</v>
      </c>
      <c r="F25">
        <v>0.22310107058314199</v>
      </c>
      <c r="G25">
        <v>0.83621076821971196</v>
      </c>
      <c r="H25">
        <v>0.96939502624238405</v>
      </c>
    </row>
    <row r="26" spans="1:8" x14ac:dyDescent="0.4">
      <c r="A26" t="s">
        <v>50</v>
      </c>
      <c r="B26" t="s">
        <v>20</v>
      </c>
      <c r="C26" t="s">
        <v>28</v>
      </c>
      <c r="D26">
        <v>0.22137316316366201</v>
      </c>
      <c r="E26">
        <v>0.224305707216263</v>
      </c>
      <c r="F26">
        <v>0.22466951320234799</v>
      </c>
      <c r="G26">
        <v>0.83339097853048805</v>
      </c>
      <c r="H26">
        <v>0.98694183145752501</v>
      </c>
    </row>
    <row r="27" spans="1:8" x14ac:dyDescent="0.4">
      <c r="A27" t="s">
        <v>51</v>
      </c>
      <c r="B27" t="s">
        <v>28</v>
      </c>
      <c r="C27" t="s">
        <v>23</v>
      </c>
      <c r="D27">
        <v>0.23693062663078299</v>
      </c>
      <c r="E27">
        <v>0.23873649090528501</v>
      </c>
      <c r="F27">
        <v>0.24050055293276901</v>
      </c>
      <c r="G27">
        <v>0.81446673398396996</v>
      </c>
      <c r="H27">
        <v>0.99245694387044603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4"/>
  <sheetViews>
    <sheetView showGridLines="0" tabSelected="1" zoomScale="145" zoomScaleNormal="145" workbookViewId="0">
      <selection activeCell="L15" sqref="L15"/>
    </sheetView>
  </sheetViews>
  <sheetFormatPr defaultColWidth="11.07421875" defaultRowHeight="14.6" x14ac:dyDescent="0.4"/>
  <cols>
    <col min="2" max="3" width="9.23046875" customWidth="1"/>
    <col min="4" max="4" width="8.3828125" customWidth="1"/>
    <col min="5" max="5" width="9.23046875" customWidth="1"/>
    <col min="6" max="6" width="10.3828125" customWidth="1"/>
    <col min="7" max="7" width="9.921875" customWidth="1"/>
    <col min="8" max="8" width="8.3046875" customWidth="1"/>
    <col min="9" max="9" width="8.61328125" customWidth="1"/>
  </cols>
  <sheetData>
    <row r="1" spans="2:9" x14ac:dyDescent="0.4">
      <c r="B1" s="3"/>
      <c r="C1" s="3"/>
      <c r="D1" s="3"/>
      <c r="E1" s="3"/>
      <c r="F1" s="3"/>
      <c r="G1" s="3"/>
      <c r="H1" s="3"/>
      <c r="I1" s="3"/>
    </row>
    <row r="2" spans="2:9" ht="14.6" customHeight="1" x14ac:dyDescent="0.4">
      <c r="B2" s="6" t="s">
        <v>2</v>
      </c>
      <c r="C2" s="6"/>
      <c r="D2" s="9" t="s">
        <v>9</v>
      </c>
      <c r="E2" s="6" t="s">
        <v>7</v>
      </c>
      <c r="F2" s="6"/>
      <c r="G2" s="6"/>
      <c r="H2" s="7" t="s">
        <v>8</v>
      </c>
      <c r="I2" s="7" t="s">
        <v>6</v>
      </c>
    </row>
    <row r="3" spans="2:9" x14ac:dyDescent="0.4">
      <c r="B3" s="4" t="s">
        <v>0</v>
      </c>
      <c r="C3" s="4" t="s">
        <v>1</v>
      </c>
      <c r="D3" s="8"/>
      <c r="E3" s="4" t="s">
        <v>3</v>
      </c>
      <c r="F3" s="4" t="s">
        <v>4</v>
      </c>
      <c r="G3" s="4" t="s">
        <v>5</v>
      </c>
      <c r="H3" s="8"/>
      <c r="I3" s="8"/>
    </row>
    <row r="4" spans="2:9" x14ac:dyDescent="0.4">
      <c r="B4" s="1" t="str">
        <f>Raw!B2</f>
        <v>12</v>
      </c>
      <c r="C4" s="1" t="str">
        <f>Raw!C2</f>
        <v>4</v>
      </c>
      <c r="D4" s="1">
        <f>B4*252+B4*C4+C4</f>
        <v>3076</v>
      </c>
      <c r="E4" s="2">
        <f>Raw!D2</f>
        <v>0.20057482570409799</v>
      </c>
      <c r="F4" s="2">
        <f>Raw!E2</f>
        <v>0.20821370631456401</v>
      </c>
      <c r="G4" s="2">
        <f>Raw!F2</f>
        <v>0.20742366422880501</v>
      </c>
      <c r="H4" s="2">
        <f>Raw!G2</f>
        <v>0.85314693625531901</v>
      </c>
      <c r="I4" s="2">
        <f>Raw!H2</f>
        <v>0.96334564180236104</v>
      </c>
    </row>
    <row r="5" spans="2:9" x14ac:dyDescent="0.4">
      <c r="B5" s="1" t="str">
        <f>Raw!B3</f>
        <v>10</v>
      </c>
      <c r="C5" s="1" t="str">
        <f>Raw!C3</f>
        <v>0</v>
      </c>
      <c r="D5" s="1">
        <f t="shared" ref="D5:D38" si="0">B5*252+B5*C5+C5</f>
        <v>2520</v>
      </c>
      <c r="E5" s="2">
        <f>Raw!D3</f>
        <v>0.202758832275867</v>
      </c>
      <c r="F5" s="2">
        <f>Raw!E3</f>
        <v>0.208070947229862</v>
      </c>
      <c r="G5" s="2">
        <f>Raw!F3</f>
        <v>0.20743071351950601</v>
      </c>
      <c r="H5" s="2">
        <f>Raw!G3</f>
        <v>0.85225903558080895</v>
      </c>
      <c r="I5" s="2">
        <f>Raw!H3</f>
        <v>0.97449145022429995</v>
      </c>
    </row>
    <row r="6" spans="2:9" x14ac:dyDescent="0.4">
      <c r="B6" s="1" t="str">
        <f>Raw!B4</f>
        <v>12</v>
      </c>
      <c r="C6" s="1" t="str">
        <f>Raw!C4</f>
        <v>0</v>
      </c>
      <c r="D6" s="1">
        <f t="shared" si="0"/>
        <v>3024</v>
      </c>
      <c r="E6" s="2">
        <f>Raw!D4</f>
        <v>0.20155087411403699</v>
      </c>
      <c r="F6" s="2">
        <f>Raw!E4</f>
        <v>0.208363182842731</v>
      </c>
      <c r="G6" s="2">
        <f>Raw!F4</f>
        <v>0.20793694120526299</v>
      </c>
      <c r="H6" s="2">
        <f>Raw!G4</f>
        <v>0.85313411847904097</v>
      </c>
      <c r="I6" s="2">
        <f>Raw!H4</f>
        <v>0.967328027030809</v>
      </c>
    </row>
    <row r="7" spans="2:9" x14ac:dyDescent="0.4">
      <c r="B7" s="1" t="str">
        <f>Raw!B5</f>
        <v>8</v>
      </c>
      <c r="C7" s="1" t="str">
        <f>Raw!C5</f>
        <v>8</v>
      </c>
      <c r="D7" s="1">
        <f t="shared" si="0"/>
        <v>2088</v>
      </c>
      <c r="E7" s="2">
        <f>Raw!D5</f>
        <v>0.20202127546071999</v>
      </c>
      <c r="F7" s="2">
        <f>Raw!E5</f>
        <v>0.208266282081604</v>
      </c>
      <c r="G7" s="2">
        <f>Raw!F5</f>
        <v>0.208065175578934</v>
      </c>
      <c r="H7" s="2">
        <f>Raw!G5</f>
        <v>0.85285257913391899</v>
      </c>
      <c r="I7" s="2">
        <f>Raw!H5</f>
        <v>0.97009473637974497</v>
      </c>
    </row>
    <row r="8" spans="2:9" x14ac:dyDescent="0.4">
      <c r="B8" s="3" t="str">
        <f>Raw!B6</f>
        <v>10</v>
      </c>
      <c r="C8" s="3" t="str">
        <f>Raw!C6</f>
        <v>2</v>
      </c>
      <c r="D8" s="3">
        <f t="shared" si="0"/>
        <v>2542</v>
      </c>
      <c r="E8" s="5">
        <f>Raw!D6</f>
        <v>0.202368852496147</v>
      </c>
      <c r="F8" s="5">
        <f>Raw!E6</f>
        <v>0.207883018255234</v>
      </c>
      <c r="G8" s="5">
        <f>Raw!F6</f>
        <v>0.20832631668492901</v>
      </c>
      <c r="H8" s="5">
        <f>Raw!G6</f>
        <v>0.85115517870360002</v>
      </c>
      <c r="I8" s="5">
        <f>Raw!H6</f>
        <v>0.97349800588123403</v>
      </c>
    </row>
    <row r="9" spans="2:9" x14ac:dyDescent="0.4">
      <c r="B9" s="1" t="str">
        <f>Raw!B7</f>
        <v>14</v>
      </c>
      <c r="C9" s="1" t="str">
        <f>Raw!C7</f>
        <v>6</v>
      </c>
      <c r="D9" s="1">
        <f t="shared" si="0"/>
        <v>3618</v>
      </c>
      <c r="E9" s="2">
        <f>Raw!D7</f>
        <v>0.199487756192684</v>
      </c>
      <c r="F9" s="2">
        <f>Raw!E7</f>
        <v>0.208297699689865</v>
      </c>
      <c r="G9" s="2">
        <f>Raw!F7</f>
        <v>0.20856276588766101</v>
      </c>
      <c r="H9" s="2">
        <f>Raw!G7</f>
        <v>0.85178707191550695</v>
      </c>
      <c r="I9" s="2">
        <f>Raw!H7</f>
        <v>0.95788902945036902</v>
      </c>
    </row>
    <row r="10" spans="2:9" x14ac:dyDescent="0.4">
      <c r="B10" s="1" t="str">
        <f>Raw!B8</f>
        <v>14</v>
      </c>
      <c r="C10" s="1" t="str">
        <f>Raw!C8</f>
        <v>8</v>
      </c>
      <c r="D10" s="1">
        <f t="shared" si="0"/>
        <v>3648</v>
      </c>
      <c r="E10" s="2">
        <f>Raw!D8</f>
        <v>0.20127280056476601</v>
      </c>
      <c r="F10" s="2">
        <f>Raw!E8</f>
        <v>0.20946079641580601</v>
      </c>
      <c r="G10" s="2">
        <f>Raw!F8</f>
        <v>0.20885303442703401</v>
      </c>
      <c r="H10" s="2">
        <f>Raw!G8</f>
        <v>0.852203676721624</v>
      </c>
      <c r="I10" s="2">
        <f>Raw!H8</f>
        <v>0.96108029067035805</v>
      </c>
    </row>
    <row r="11" spans="2:9" x14ac:dyDescent="0.4">
      <c r="B11" s="1" t="str">
        <f>Raw!B9</f>
        <v>10</v>
      </c>
      <c r="C11" s="1" t="str">
        <f>Raw!C9</f>
        <v>4</v>
      </c>
      <c r="D11" s="1">
        <f t="shared" si="0"/>
        <v>2564</v>
      </c>
      <c r="E11" s="2">
        <f>Raw!D9</f>
        <v>0.20307524204254199</v>
      </c>
      <c r="F11" s="2">
        <f>Raw!E9</f>
        <v>0.20896519422531101</v>
      </c>
      <c r="G11" s="2">
        <f>Raw!F9</f>
        <v>0.208902506187265</v>
      </c>
      <c r="H11" s="2">
        <f>Raw!G9</f>
        <v>0.85187274494578902</v>
      </c>
      <c r="I11" s="2">
        <f>Raw!H9</f>
        <v>0.97189789350716604</v>
      </c>
    </row>
    <row r="12" spans="2:9" x14ac:dyDescent="0.4">
      <c r="B12" s="1" t="str">
        <f>Raw!B10</f>
        <v>8</v>
      </c>
      <c r="C12" s="1" t="str">
        <f>Raw!C10</f>
        <v>6</v>
      </c>
      <c r="D12" s="1">
        <f t="shared" si="0"/>
        <v>2070</v>
      </c>
      <c r="E12" s="2">
        <f>Raw!D10</f>
        <v>0.202697616815567</v>
      </c>
      <c r="F12" s="2">
        <f>Raw!E10</f>
        <v>0.208391004800797</v>
      </c>
      <c r="G12" s="2">
        <f>Raw!F10</f>
        <v>0.20905964355697701</v>
      </c>
      <c r="H12" s="2">
        <f>Raw!G10</f>
        <v>0.85148594544068801</v>
      </c>
      <c r="I12" s="2">
        <f>Raw!H10</f>
        <v>0.97272178501889905</v>
      </c>
    </row>
    <row r="13" spans="2:9" x14ac:dyDescent="0.4">
      <c r="B13" s="3" t="str">
        <f>Raw!B11</f>
        <v>8</v>
      </c>
      <c r="C13" s="3" t="str">
        <f>Raw!C11</f>
        <v>4</v>
      </c>
      <c r="D13" s="3">
        <f t="shared" si="0"/>
        <v>2052</v>
      </c>
      <c r="E13" s="5">
        <f>Raw!D11</f>
        <v>0.20370504409074799</v>
      </c>
      <c r="F13" s="5">
        <f>Raw!E11</f>
        <v>0.20962650924921</v>
      </c>
      <c r="G13" s="5">
        <f>Raw!F11</f>
        <v>0.20921953026721901</v>
      </c>
      <c r="H13" s="5">
        <f>Raw!G11</f>
        <v>0.84976582640855602</v>
      </c>
      <c r="I13" s="5">
        <f>Raw!H11</f>
        <v>0.97182195896632495</v>
      </c>
    </row>
    <row r="14" spans="2:9" x14ac:dyDescent="0.4">
      <c r="B14" s="1" t="str">
        <f>Raw!B12</f>
        <v>12</v>
      </c>
      <c r="C14" s="1" t="str">
        <f>Raw!C12</f>
        <v>2</v>
      </c>
      <c r="D14" s="1">
        <f t="shared" si="0"/>
        <v>3050</v>
      </c>
      <c r="E14" s="2">
        <f>Raw!D12</f>
        <v>0.20088665336370501</v>
      </c>
      <c r="F14" s="2">
        <f>Raw!E12</f>
        <v>0.208155329525471</v>
      </c>
      <c r="G14" s="2">
        <f>Raw!F12</f>
        <v>0.20930647366209601</v>
      </c>
      <c r="H14" s="2">
        <f>Raw!G12</f>
        <v>0.84942469588730196</v>
      </c>
      <c r="I14" s="2">
        <f>Raw!H12</f>
        <v>0.96513272317718501</v>
      </c>
    </row>
    <row r="15" spans="2:9" x14ac:dyDescent="0.4">
      <c r="B15" s="1" t="str">
        <f>Raw!B13</f>
        <v>8</v>
      </c>
      <c r="C15" s="1" t="str">
        <f>Raw!C13</f>
        <v>2</v>
      </c>
      <c r="D15" s="1">
        <f t="shared" si="0"/>
        <v>2034</v>
      </c>
      <c r="E15" s="2">
        <f>Raw!D13</f>
        <v>0.203710421919823</v>
      </c>
      <c r="F15" s="2">
        <f>Raw!E13</f>
        <v>0.208521950244904</v>
      </c>
      <c r="G15" s="2">
        <f>Raw!F13</f>
        <v>0.20936628967880599</v>
      </c>
      <c r="H15" s="2">
        <f>Raw!G13</f>
        <v>0.85069548369362702</v>
      </c>
      <c r="I15" s="2">
        <f>Raw!H13</f>
        <v>0.97694752227495796</v>
      </c>
    </row>
    <row r="16" spans="2:9" x14ac:dyDescent="0.4">
      <c r="B16" s="1" t="str">
        <f>Raw!B14</f>
        <v>12</v>
      </c>
      <c r="C16" s="1" t="str">
        <f>Raw!C14</f>
        <v>8</v>
      </c>
      <c r="D16" s="1">
        <f t="shared" si="0"/>
        <v>3128</v>
      </c>
      <c r="E16" s="2">
        <f>Raw!D14</f>
        <v>0.20300568342208899</v>
      </c>
      <c r="F16" s="2">
        <f>Raw!E14</f>
        <v>0.21032964885234801</v>
      </c>
      <c r="G16" s="2">
        <f>Raw!F14</f>
        <v>0.20966253410302099</v>
      </c>
      <c r="H16" s="2">
        <f>Raw!G14</f>
        <v>0.85098259551751598</v>
      </c>
      <c r="I16" s="2">
        <f>Raw!H14</f>
        <v>0.96524418659858802</v>
      </c>
    </row>
    <row r="17" spans="2:10" x14ac:dyDescent="0.4">
      <c r="B17" s="1" t="str">
        <f>Raw!B15</f>
        <v>14</v>
      </c>
      <c r="C17" s="1" t="str">
        <f>Raw!C15</f>
        <v>2</v>
      </c>
      <c r="D17" s="1">
        <f t="shared" si="0"/>
        <v>3558</v>
      </c>
      <c r="E17" s="2">
        <f>Raw!D15</f>
        <v>0.20159242749214201</v>
      </c>
      <c r="F17" s="2">
        <f>Raw!E15</f>
        <v>0.21019367724657101</v>
      </c>
      <c r="G17" s="2">
        <f>Raw!F15</f>
        <v>0.21057476965902999</v>
      </c>
      <c r="H17" s="2">
        <f>Raw!G15</f>
        <v>0.84763948551257295</v>
      </c>
      <c r="I17" s="2">
        <f>Raw!H15</f>
        <v>0.95918670197864697</v>
      </c>
    </row>
    <row r="18" spans="2:10" x14ac:dyDescent="0.4">
      <c r="B18" s="3" t="str">
        <f>Raw!B16</f>
        <v>10</v>
      </c>
      <c r="C18" s="3" t="str">
        <f>Raw!C16</f>
        <v>8</v>
      </c>
      <c r="D18" s="3">
        <f t="shared" si="0"/>
        <v>2608</v>
      </c>
      <c r="E18" s="5">
        <f>Raw!D16</f>
        <v>0.205149607360363</v>
      </c>
      <c r="F18" s="5">
        <f>Raw!E16</f>
        <v>0.21111193448305099</v>
      </c>
      <c r="G18" s="5">
        <f>Raw!F16</f>
        <v>0.21063265053476801</v>
      </c>
      <c r="H18" s="5">
        <f>Raw!G16</f>
        <v>0.84962886756179101</v>
      </c>
      <c r="I18" s="5">
        <f>Raw!H16</f>
        <v>0.97181401875989903</v>
      </c>
    </row>
    <row r="19" spans="2:10" x14ac:dyDescent="0.4">
      <c r="B19" s="1" t="str">
        <f>Raw!B17</f>
        <v>6</v>
      </c>
      <c r="C19" s="1" t="str">
        <f>Raw!C17</f>
        <v>4</v>
      </c>
      <c r="D19" s="1">
        <f t="shared" si="0"/>
        <v>1540</v>
      </c>
      <c r="E19" s="2">
        <f>Raw!D17</f>
        <v>0.20628179460763901</v>
      </c>
      <c r="F19" s="2">
        <f>Raw!E17</f>
        <v>0.211464081704617</v>
      </c>
      <c r="G19" s="2">
        <f>Raw!F17</f>
        <v>0.21088237977155999</v>
      </c>
      <c r="H19" s="2">
        <f>Raw!G17</f>
        <v>0.84741118933502402</v>
      </c>
      <c r="I19" s="2">
        <f>Raw!H17</f>
        <v>0.97553076110830195</v>
      </c>
    </row>
    <row r="20" spans="2:10" x14ac:dyDescent="0.4">
      <c r="B20" s="1" t="str">
        <f>Raw!B18</f>
        <v>12</v>
      </c>
      <c r="C20" s="1" t="str">
        <f>Raw!C18</f>
        <v>6</v>
      </c>
      <c r="D20" s="1">
        <f t="shared" si="0"/>
        <v>3102</v>
      </c>
      <c r="E20" s="2">
        <f>Raw!D18</f>
        <v>0.20098428577184699</v>
      </c>
      <c r="F20" s="2">
        <f>Raw!E18</f>
        <v>0.208563005924225</v>
      </c>
      <c r="G20" s="2">
        <f>Raw!F18</f>
        <v>0.21097553393235</v>
      </c>
      <c r="H20" s="2">
        <f>Raw!G18</f>
        <v>0.853280605772895</v>
      </c>
      <c r="I20" s="2">
        <f>Raw!H18</f>
        <v>0.96373365462141103</v>
      </c>
    </row>
    <row r="21" spans="2:10" x14ac:dyDescent="0.4">
      <c r="B21" s="1" t="str">
        <f>Raw!B19</f>
        <v>14</v>
      </c>
      <c r="C21" s="1" t="str">
        <f>Raw!C19</f>
        <v>4</v>
      </c>
      <c r="D21" s="1">
        <f t="shared" si="0"/>
        <v>3588</v>
      </c>
      <c r="E21" s="2">
        <f>Raw!D19</f>
        <v>0.199159634113312</v>
      </c>
      <c r="F21" s="2">
        <f>Raw!E19</f>
        <v>0.20699615627527199</v>
      </c>
      <c r="G21" s="2">
        <f>Raw!F19</f>
        <v>0.21098986984674301</v>
      </c>
      <c r="H21" s="2">
        <f>Raw!G19</f>
        <v>0.84915819133654202</v>
      </c>
      <c r="I21" s="2">
        <f>Raw!H19</f>
        <v>0.96222876054956796</v>
      </c>
    </row>
    <row r="22" spans="2:10" x14ac:dyDescent="0.4">
      <c r="B22" s="1" t="str">
        <f>Raw!B20</f>
        <v>14</v>
      </c>
      <c r="C22" s="1" t="str">
        <f>Raw!C20</f>
        <v>0</v>
      </c>
      <c r="D22" s="1">
        <f t="shared" si="0"/>
        <v>3528</v>
      </c>
      <c r="E22" s="2">
        <f>Raw!D20</f>
        <v>0.20216048806905701</v>
      </c>
      <c r="F22" s="2">
        <f>Raw!E20</f>
        <v>0.20861541628837599</v>
      </c>
      <c r="G22" s="2">
        <f>Raw!F20</f>
        <v>0.21136462738307901</v>
      </c>
      <c r="H22" s="2">
        <f>Raw!G20</f>
        <v>0.85089653303079604</v>
      </c>
      <c r="I22" s="2">
        <f>Raw!H20</f>
        <v>0.969075198019133</v>
      </c>
    </row>
    <row r="23" spans="2:10" x14ac:dyDescent="0.4">
      <c r="B23" s="3" t="str">
        <f>Raw!B21</f>
        <v>6</v>
      </c>
      <c r="C23" s="3" t="str">
        <f>Raw!C21</f>
        <v>0</v>
      </c>
      <c r="D23" s="3">
        <f t="shared" si="0"/>
        <v>1512</v>
      </c>
      <c r="E23" s="5">
        <f>Raw!D21</f>
        <v>0.20857502520084401</v>
      </c>
      <c r="F23" s="5">
        <f>Raw!E21</f>
        <v>0.21424072980880701</v>
      </c>
      <c r="G23" s="5">
        <f>Raw!F21</f>
        <v>0.21440788081626699</v>
      </c>
      <c r="H23" s="5">
        <f>Raw!G21</f>
        <v>0.84430132582122097</v>
      </c>
      <c r="I23" s="5">
        <f>Raw!H21</f>
        <v>0.97358414802041804</v>
      </c>
    </row>
    <row r="24" spans="2:10" x14ac:dyDescent="0.4">
      <c r="B24" s="1" t="str">
        <f>Raw!B22</f>
        <v>10</v>
      </c>
      <c r="C24" s="1" t="str">
        <f>Raw!C22</f>
        <v>6</v>
      </c>
      <c r="D24" s="1">
        <f t="shared" si="0"/>
        <v>2586</v>
      </c>
      <c r="E24" s="2">
        <f>Raw!D22</f>
        <v>0.204092468321323</v>
      </c>
      <c r="F24" s="2">
        <f>Raw!E22</f>
        <v>0.21097021400928501</v>
      </c>
      <c r="G24" s="2">
        <f>Raw!F22</f>
        <v>0.214887917836491</v>
      </c>
      <c r="H24" s="2">
        <f>Raw!G22</f>
        <v>0.847304488210463</v>
      </c>
      <c r="I24" s="2">
        <f>Raw!H22</f>
        <v>0.96762211776766305</v>
      </c>
    </row>
    <row r="25" spans="2:10" x14ac:dyDescent="0.4">
      <c r="B25" s="1" t="str">
        <f>Raw!B23</f>
        <v>4</v>
      </c>
      <c r="C25" s="1" t="str">
        <f>Raw!C23</f>
        <v>0</v>
      </c>
      <c r="D25" s="1">
        <f t="shared" si="0"/>
        <v>1008</v>
      </c>
      <c r="E25" s="2">
        <f>Raw!D23</f>
        <v>0.216279140114784</v>
      </c>
      <c r="F25" s="2">
        <f>Raw!E23</f>
        <v>0.21962497085332899</v>
      </c>
      <c r="G25" s="2">
        <f>Raw!F23</f>
        <v>0.219443182590458</v>
      </c>
      <c r="H25" s="2">
        <f>Raw!G23</f>
        <v>0.83731957921667899</v>
      </c>
      <c r="I25" s="2">
        <f>Raw!H23</f>
        <v>0.98477887679313703</v>
      </c>
    </row>
    <row r="26" spans="2:10" x14ac:dyDescent="0.4">
      <c r="B26" s="1" t="str">
        <f>Raw!B24</f>
        <v>6</v>
      </c>
      <c r="C26" s="1" t="str">
        <f>Raw!C24</f>
        <v>2</v>
      </c>
      <c r="D26" s="1">
        <f t="shared" si="0"/>
        <v>1526</v>
      </c>
      <c r="E26" s="2">
        <f>Raw!D24</f>
        <v>0.21445567458868001</v>
      </c>
      <c r="F26" s="2">
        <f>Raw!E24</f>
        <v>0.21892251372337301</v>
      </c>
      <c r="G26" s="2">
        <f>Raw!F24</f>
        <v>0.22295899470158401</v>
      </c>
      <c r="H26" s="2">
        <f>Raw!G24</f>
        <v>0.83535658239048804</v>
      </c>
      <c r="I26" s="2">
        <f>Raw!H24</f>
        <v>0.97965418136624305</v>
      </c>
    </row>
    <row r="27" spans="2:10" x14ac:dyDescent="0.4">
      <c r="B27" s="1" t="str">
        <f>Raw!B25</f>
        <v>8</v>
      </c>
      <c r="C27" s="1" t="str">
        <f>Raw!C25</f>
        <v>0</v>
      </c>
      <c r="D27" s="1">
        <f t="shared" si="0"/>
        <v>2016</v>
      </c>
      <c r="E27" s="2">
        <f>Raw!D25</f>
        <v>0.21260360777378101</v>
      </c>
      <c r="F27" s="2">
        <f>Raw!E25</f>
        <v>0.21933186650276201</v>
      </c>
      <c r="G27" s="2">
        <f>Raw!F25</f>
        <v>0.22310107058314199</v>
      </c>
      <c r="H27" s="2">
        <f>Raw!G25</f>
        <v>0.83621076821971196</v>
      </c>
      <c r="I27" s="2">
        <f>Raw!H25</f>
        <v>0.96939502624238405</v>
      </c>
    </row>
    <row r="28" spans="2:10" x14ac:dyDescent="0.4">
      <c r="B28" s="3" t="str">
        <f>Raw!B26</f>
        <v>4</v>
      </c>
      <c r="C28" s="3" t="str">
        <f>Raw!C26</f>
        <v>2</v>
      </c>
      <c r="D28" s="3">
        <f t="shared" si="0"/>
        <v>1018</v>
      </c>
      <c r="E28" s="5">
        <f>Raw!D26</f>
        <v>0.22137316316366201</v>
      </c>
      <c r="F28" s="5">
        <f>Raw!E26</f>
        <v>0.224305707216263</v>
      </c>
      <c r="G28" s="5">
        <f>Raw!F26</f>
        <v>0.22466951320234799</v>
      </c>
      <c r="H28" s="5">
        <f>Raw!G26</f>
        <v>0.83339097853048805</v>
      </c>
      <c r="I28" s="5">
        <f>Raw!H26</f>
        <v>0.98694183145752501</v>
      </c>
    </row>
    <row r="29" spans="2:10" x14ac:dyDescent="0.4">
      <c r="B29" s="1" t="str">
        <f>Raw!B27</f>
        <v>2</v>
      </c>
      <c r="C29" s="1" t="str">
        <f>Raw!C27</f>
        <v>0</v>
      </c>
      <c r="D29" s="1">
        <f t="shared" si="0"/>
        <v>504</v>
      </c>
      <c r="E29" s="2">
        <f>Raw!D27</f>
        <v>0.23693062663078299</v>
      </c>
      <c r="F29" s="2">
        <f>Raw!E27</f>
        <v>0.23873649090528501</v>
      </c>
      <c r="G29" s="2">
        <f>Raw!F27</f>
        <v>0.24050055293276901</v>
      </c>
      <c r="H29" s="2">
        <f>Raw!G27</f>
        <v>0.81446673398396996</v>
      </c>
      <c r="I29" s="2">
        <f>Raw!H27</f>
        <v>0.99245694387044603</v>
      </c>
    </row>
    <row r="30" spans="2:10" ht="9.9" customHeight="1" x14ac:dyDescent="0.4">
      <c r="B30" s="3"/>
      <c r="C30" s="3"/>
      <c r="D30" s="3"/>
      <c r="E30" s="5"/>
      <c r="F30" s="5"/>
      <c r="G30" s="5"/>
      <c r="H30" s="5"/>
      <c r="I30" s="5"/>
    </row>
    <row r="31" spans="2:10" x14ac:dyDescent="0.4">
      <c r="B31" s="1"/>
      <c r="C31" s="1"/>
      <c r="D31" s="1"/>
      <c r="E31" s="2"/>
      <c r="F31" s="2"/>
      <c r="G31" s="2"/>
      <c r="H31" s="2"/>
      <c r="I31" s="2"/>
    </row>
    <row r="32" spans="2:10" x14ac:dyDescent="0.4">
      <c r="B32" s="10"/>
      <c r="C32" s="10"/>
      <c r="D32" s="10"/>
      <c r="E32" s="11"/>
      <c r="F32" s="11"/>
      <c r="G32" s="11"/>
      <c r="H32" s="11"/>
      <c r="I32" s="11"/>
      <c r="J32" s="12"/>
    </row>
    <row r="33" spans="2:10" x14ac:dyDescent="0.4">
      <c r="B33" s="10"/>
      <c r="C33" s="10"/>
      <c r="D33" s="10"/>
      <c r="E33" s="11"/>
      <c r="F33" s="11"/>
      <c r="G33" s="11"/>
      <c r="H33" s="11"/>
      <c r="I33" s="11"/>
      <c r="J33" s="12"/>
    </row>
    <row r="34" spans="2:10" x14ac:dyDescent="0.4">
      <c r="B34" s="10"/>
      <c r="C34" s="10"/>
      <c r="D34" s="10"/>
      <c r="E34" s="11"/>
      <c r="F34" s="11"/>
      <c r="G34" s="11"/>
      <c r="H34" s="11"/>
      <c r="I34" s="11"/>
      <c r="J34" s="12"/>
    </row>
    <row r="35" spans="2:10" x14ac:dyDescent="0.4">
      <c r="B35" s="10"/>
      <c r="C35" s="10"/>
      <c r="D35" s="10"/>
      <c r="E35" s="11"/>
      <c r="F35" s="11"/>
      <c r="G35" s="11"/>
      <c r="H35" s="11"/>
      <c r="I35" s="11"/>
      <c r="J35" s="12"/>
    </row>
    <row r="36" spans="2:10" x14ac:dyDescent="0.4">
      <c r="B36" s="10"/>
      <c r="C36" s="10"/>
      <c r="D36" s="10"/>
      <c r="E36" s="11"/>
      <c r="F36" s="11"/>
      <c r="G36" s="11"/>
      <c r="H36" s="11"/>
      <c r="I36" s="11"/>
      <c r="J36" s="12"/>
    </row>
    <row r="37" spans="2:10" x14ac:dyDescent="0.4">
      <c r="B37" s="10"/>
      <c r="C37" s="10"/>
      <c r="D37" s="10"/>
      <c r="E37" s="11"/>
      <c r="F37" s="11"/>
      <c r="G37" s="11"/>
      <c r="H37" s="11"/>
      <c r="I37" s="11"/>
      <c r="J37" s="12"/>
    </row>
    <row r="38" spans="2:10" x14ac:dyDescent="0.4">
      <c r="B38" s="10"/>
      <c r="C38" s="10"/>
      <c r="D38" s="10"/>
      <c r="E38" s="11"/>
      <c r="F38" s="11"/>
      <c r="G38" s="11"/>
      <c r="H38" s="11"/>
      <c r="I38" s="11"/>
      <c r="J38" s="12"/>
    </row>
    <row r="39" spans="2:10" x14ac:dyDescent="0.4">
      <c r="B39" s="10"/>
      <c r="C39" s="10"/>
      <c r="D39" s="10"/>
      <c r="E39" s="11"/>
      <c r="F39" s="11"/>
      <c r="G39" s="11"/>
      <c r="H39" s="11"/>
      <c r="I39" s="11"/>
      <c r="J39" s="12"/>
    </row>
    <row r="40" spans="2:10" x14ac:dyDescent="0.4">
      <c r="B40" s="1"/>
      <c r="C40" s="1"/>
      <c r="D40" s="1"/>
      <c r="E40" s="2"/>
      <c r="F40" s="2"/>
      <c r="G40" s="2"/>
      <c r="H40" s="2"/>
      <c r="I40" s="2"/>
    </row>
    <row r="41" spans="2:10" x14ac:dyDescent="0.4">
      <c r="B41" s="1"/>
      <c r="C41" s="1"/>
      <c r="D41" s="1"/>
      <c r="E41" s="2"/>
      <c r="F41" s="2"/>
      <c r="G41" s="2"/>
      <c r="H41" s="2"/>
      <c r="I41" s="2"/>
    </row>
    <row r="42" spans="2:10" ht="9.4499999999999993" customHeight="1" x14ac:dyDescent="0.4">
      <c r="B42" s="3"/>
      <c r="C42" s="3"/>
      <c r="D42" s="3"/>
      <c r="E42" s="5"/>
      <c r="F42" s="5"/>
      <c r="G42" s="5"/>
      <c r="H42" s="5"/>
      <c r="I42" s="5"/>
    </row>
    <row r="43" spans="2:10" x14ac:dyDescent="0.4">
      <c r="B43" s="1"/>
      <c r="C43" s="1"/>
      <c r="D43" s="1"/>
      <c r="E43" s="2"/>
      <c r="F43" s="2"/>
      <c r="G43" s="2"/>
      <c r="H43" s="2"/>
      <c r="I43" s="2"/>
    </row>
    <row r="44" spans="2:10" x14ac:dyDescent="0.4">
      <c r="B44" s="1"/>
      <c r="C44" s="1"/>
      <c r="D44" s="1"/>
      <c r="E44" s="2"/>
      <c r="F44" s="2"/>
      <c r="G44" s="2"/>
      <c r="H44" s="2"/>
      <c r="I44" s="2"/>
    </row>
  </sheetData>
  <mergeCells count="5">
    <mergeCell ref="E2:G2"/>
    <mergeCell ref="B2:C2"/>
    <mergeCell ref="I2:I3"/>
    <mergeCell ref="H2:H3"/>
    <mergeCell ref="D2:D3"/>
  </mergeCells>
  <conditionalFormatting sqref="E4:E44 F4:I4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5:F44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5:G44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5:H4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4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:D4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Formatted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Carruthers, Tom</dc:creator>
  <cp:lastModifiedBy>Carruthers, Tom</cp:lastModifiedBy>
  <dcterms:created xsi:type="dcterms:W3CDTF">2022-08-04T16:32:19Z</dcterms:created>
  <dcterms:modified xsi:type="dcterms:W3CDTF">2022-11-18T17:33:38Z</dcterms:modified>
</cp:coreProperties>
</file>