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filterPrivacy="1" defaultThemeVersion="124226"/>
  <bookViews>
    <workbookView xWindow="360" yWindow="300" windowWidth="14880" windowHeight="7815" tabRatio="543" xr2:uid="{00000000-000D-0000-FFFF-FFFF00000000}"/>
  </bookViews>
  <sheets>
    <sheet name="Hoja1" sheetId="1" r:id="rId1"/>
    <sheet name="Hoja2" sheetId="2" r:id="rId2"/>
    <sheet name="Hoja3" sheetId="3" r:id="rId3"/>
  </sheets>
  <calcPr calcId="171027"/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1" i="2"/>
</calcChain>
</file>

<file path=xl/sharedStrings.xml><?xml version="1.0" encoding="utf-8"?>
<sst xmlns="http://schemas.openxmlformats.org/spreadsheetml/2006/main" count="214" uniqueCount="58">
  <si>
    <t>Name</t>
  </si>
  <si>
    <t>Year</t>
  </si>
  <si>
    <t>Catch</t>
  </si>
  <si>
    <t>NA</t>
  </si>
  <si>
    <t>Duration t</t>
  </si>
  <si>
    <t>Average catch over time t</t>
  </si>
  <si>
    <t>Depletion over time t</t>
  </si>
  <si>
    <t>M</t>
  </si>
  <si>
    <t>FMSY/M</t>
  </si>
  <si>
    <t>BMSY/B0</t>
  </si>
  <si>
    <t>MSY</t>
  </si>
  <si>
    <t>BMSY</t>
  </si>
  <si>
    <t>Length at 50% maturity</t>
  </si>
  <si>
    <t>Length at 95% maturity</t>
  </si>
  <si>
    <t>Length at first capture</t>
  </si>
  <si>
    <t>Length at full selection</t>
  </si>
  <si>
    <t>CAA</t>
  </si>
  <si>
    <t>Current stock depletion</t>
  </si>
  <si>
    <t>Current stock abundance</t>
  </si>
  <si>
    <t>Von Bertalanffy K parameter</t>
  </si>
  <si>
    <t>Von Bertalanffy Linf parameter</t>
  </si>
  <si>
    <t>Von Bertalanffy t0 parameter</t>
  </si>
  <si>
    <t>Length-weight parameter a</t>
  </si>
  <si>
    <t>Length-weight parameter b</t>
  </si>
  <si>
    <t>Steepness</t>
  </si>
  <si>
    <t>Maximum age</t>
  </si>
  <si>
    <t>CV Catch</t>
  </si>
  <si>
    <t>CV Depletion over time t</t>
  </si>
  <si>
    <t>CV Average catch over time t</t>
  </si>
  <si>
    <t>CV Abundance index</t>
  </si>
  <si>
    <t>CV M</t>
  </si>
  <si>
    <t>CV FMSY/M</t>
  </si>
  <si>
    <t>CV BMSY/B0</t>
  </si>
  <si>
    <t>CV current stock depletion</t>
  </si>
  <si>
    <t>CV current stock abundance</t>
  </si>
  <si>
    <t>CV von B. K parameter</t>
  </si>
  <si>
    <t>CV von B. Linf parameter</t>
  </si>
  <si>
    <t>CV von B. t0 parameter</t>
  </si>
  <si>
    <t>CV Length at 50% maturity</t>
  </si>
  <si>
    <t>CV Length at first capture</t>
  </si>
  <si>
    <t>CV Length at full selection</t>
  </si>
  <si>
    <t>CV Length-weight parameter a</t>
  </si>
  <si>
    <t>CV Length-weight parameter b</t>
  </si>
  <si>
    <t>CV Steepness</t>
  </si>
  <si>
    <t>Sigma length composition</t>
  </si>
  <si>
    <t>Units</t>
  </si>
  <si>
    <t>metric tonnes</t>
  </si>
  <si>
    <t>Reference OFL</t>
  </si>
  <si>
    <t>Reference OFL type</t>
  </si>
  <si>
    <t>CAL_bins</t>
  </si>
  <si>
    <t>MPrec</t>
  </si>
  <si>
    <t>LHYear</t>
  </si>
  <si>
    <t>Gatuzo</t>
  </si>
  <si>
    <t>Abundance index1</t>
  </si>
  <si>
    <t>Abundance index2</t>
  </si>
  <si>
    <t>Abundance index3</t>
  </si>
  <si>
    <r>
      <t>En la relacion Pt=aLT</t>
    </r>
    <r>
      <rPr>
        <vertAlign val="superscript"/>
        <sz val="11"/>
        <color rgb="FFFF0000"/>
        <rFont val="Calibri"/>
        <family val="2"/>
        <scheme val="minor"/>
      </rPr>
      <t>b</t>
    </r>
    <r>
      <rPr>
        <sz val="11"/>
        <color rgb="FFFF0000"/>
        <rFont val="Calibri"/>
        <family val="2"/>
        <scheme val="minor"/>
      </rPr>
      <t xml:space="preserve"> el peso esta en gramos y la talla en cm</t>
    </r>
  </si>
  <si>
    <t xml:space="preserve">es la edad maxima observada. La longevidad es de 21.8 años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</si>
</sst>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vertAlign val="superscript"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2" fillId="0" borderId="0" xfId="0" applyFont="1" applyBorder="1" applyAlignment="1">
      <alignment horizontal="center" wrapText="1"/>
    </xf>
    <xf numFmtId="0" fontId="1" fillId="0" borderId="0" xfId="0" applyNumberFormat="1" applyFont="1"/>
    <xf numFmtId="0" fontId="0" fillId="0" borderId="0" xfId="0" applyNumberFormat="1" applyFont="1"/>
    <xf numFmtId="0" fontId="1" fillId="0" borderId="0" xfId="0" applyFont="1"/>
    <xf numFmtId="0" fontId="0" fillId="0" borderId="0" xfId="0" applyFill="1"/>
    <xf numFmtId="0" fontId="0" fillId="0" borderId="0" xfId="0" applyFont="1"/>
    <xf numFmtId="0" fontId="1" fillId="0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Hoja2!$E$1:$E$34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12462.962962962964</c:v>
                </c:pt>
                <c:pt idx="10">
                  <c:v>18255.725190839694</c:v>
                </c:pt>
                <c:pt idx="11">
                  <c:v>17661.290322580644</c:v>
                </c:pt>
                <c:pt idx="12">
                  <c:v>18544.534412955465</c:v>
                </c:pt>
                <c:pt idx="13">
                  <c:v>18111.405835543766</c:v>
                </c:pt>
                <c:pt idx="14">
                  <c:v>15193.995381062356</c:v>
                </c:pt>
                <c:pt idx="15">
                  <c:v>7160.3305785123966</c:v>
                </c:pt>
                <c:pt idx="16">
                  <c:v>9636.1788617886177</c:v>
                </c:pt>
                <c:pt idx="17">
                  <c:v>9900.6928406466523</c:v>
                </c:pt>
                <c:pt idx="18">
                  <c:v>7825.4799301919729</c:v>
                </c:pt>
                <c:pt idx="19">
                  <c:v>6487.6760563380285</c:v>
                </c:pt>
                <c:pt idx="20">
                  <c:v>9326.8482490272363</c:v>
                </c:pt>
                <c:pt idx="21">
                  <c:v>8864.5640074211497</c:v>
                </c:pt>
                <c:pt idx="22">
                  <c:v>10100</c:v>
                </c:pt>
                <c:pt idx="23">
                  <c:v>10643.006263048017</c:v>
                </c:pt>
                <c:pt idx="24">
                  <c:v>10902.173913043478</c:v>
                </c:pt>
                <c:pt idx="25">
                  <c:v>11821.350762527232</c:v>
                </c:pt>
                <c:pt idx="26">
                  <c:v>11276.381909547737</c:v>
                </c:pt>
                <c:pt idx="27">
                  <c:v>12140.921409214092</c:v>
                </c:pt>
                <c:pt idx="28">
                  <c:v>10622.589531680442</c:v>
                </c:pt>
                <c:pt idx="29">
                  <c:v>10832.317073170731</c:v>
                </c:pt>
                <c:pt idx="30">
                  <c:v>12355.263157894737</c:v>
                </c:pt>
                <c:pt idx="31">
                  <c:v>9738.775510204081</c:v>
                </c:pt>
                <c:pt idx="32">
                  <c:v>12186.95652173913</c:v>
                </c:pt>
                <c:pt idx="33">
                  <c:v>9807.5117370892021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F-40F1-BB10-23914479A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108960"/>
        <c:axId val="697109288"/>
      </c:lineChart>
      <c:catAx>
        <c:axId val="69710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109288"/>
        <c:crosses val="autoZero"/>
        <c:auto val="1"/>
        <c:lblAlgn val="ctr"/>
        <c:lblOffset val="100"/>
        <c:noMultiLvlLbl val="0"/>
      </c:catAx>
      <c:valAx>
        <c:axId val="69710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10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1</xdr:row>
      <xdr:rowOff>9525</xdr:rowOff>
    </xdr:from>
    <xdr:to>
      <xdr:col>12</xdr:col>
      <xdr:colOff>428624</xdr:colOff>
      <xdr:row>15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E7D358-9671-4F9F-B4FE-249A67FCE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53"/>
  <sheetViews>
    <sheetView tabSelected="1" workbookViewId="0">
      <selection activeCell="F6" sqref="F6"/>
    </sheetView>
  </sheetViews>
  <sheetFormatPr defaultColWidth="11.42578125" defaultRowHeight="15" x14ac:dyDescent="0.25"/>
  <cols>
    <col min="1" max="1" width="28.7109375" bestFit="1" customWidth="1"/>
  </cols>
  <sheetData>
    <row r="1" spans="1:35" x14ac:dyDescent="0.25">
      <c r="A1" t="s">
        <v>0</v>
      </c>
      <c r="B1" t="s">
        <v>52</v>
      </c>
    </row>
    <row r="2" spans="1:35" x14ac:dyDescent="0.25">
      <c r="A2" s="1" t="s">
        <v>1</v>
      </c>
      <c r="B2">
        <v>1983</v>
      </c>
      <c r="C2">
        <v>1984</v>
      </c>
      <c r="D2">
        <v>1985</v>
      </c>
      <c r="E2">
        <v>1986</v>
      </c>
      <c r="F2">
        <v>1987</v>
      </c>
      <c r="G2">
        <v>1988</v>
      </c>
      <c r="H2">
        <v>1989</v>
      </c>
      <c r="I2">
        <v>1990</v>
      </c>
      <c r="J2">
        <v>1991</v>
      </c>
      <c r="K2">
        <v>1992</v>
      </c>
      <c r="L2">
        <v>1993</v>
      </c>
      <c r="M2">
        <v>1994</v>
      </c>
      <c r="N2">
        <v>1995</v>
      </c>
      <c r="O2">
        <v>1996</v>
      </c>
      <c r="P2">
        <v>1997</v>
      </c>
      <c r="Q2">
        <v>1998</v>
      </c>
      <c r="R2">
        <v>1999</v>
      </c>
      <c r="S2">
        <v>2000</v>
      </c>
      <c r="T2">
        <v>2001</v>
      </c>
      <c r="U2">
        <v>2002</v>
      </c>
      <c r="V2">
        <v>2003</v>
      </c>
      <c r="W2">
        <v>2004</v>
      </c>
      <c r="X2">
        <v>2005</v>
      </c>
      <c r="Y2">
        <v>2006</v>
      </c>
      <c r="Z2">
        <v>2007</v>
      </c>
      <c r="AA2">
        <v>2008</v>
      </c>
      <c r="AB2">
        <v>2009</v>
      </c>
      <c r="AC2">
        <v>2010</v>
      </c>
      <c r="AD2">
        <v>2011</v>
      </c>
      <c r="AE2">
        <v>2012</v>
      </c>
      <c r="AF2">
        <v>2013</v>
      </c>
      <c r="AG2">
        <v>2014</v>
      </c>
      <c r="AH2">
        <v>2015</v>
      </c>
      <c r="AI2">
        <v>2016</v>
      </c>
    </row>
    <row r="3" spans="1:35" x14ac:dyDescent="0.25">
      <c r="A3" s="1" t="s">
        <v>2</v>
      </c>
      <c r="B3">
        <v>3268</v>
      </c>
      <c r="C3">
        <v>3245</v>
      </c>
      <c r="D3">
        <v>3729</v>
      </c>
      <c r="E3">
        <v>4397</v>
      </c>
      <c r="F3">
        <v>4386</v>
      </c>
      <c r="G3">
        <v>8314</v>
      </c>
      <c r="H3">
        <v>5110</v>
      </c>
      <c r="I3">
        <v>4819</v>
      </c>
      <c r="J3">
        <v>5334</v>
      </c>
      <c r="K3">
        <v>7403</v>
      </c>
      <c r="L3">
        <v>9566</v>
      </c>
      <c r="M3">
        <v>9855</v>
      </c>
      <c r="N3">
        <v>9161</v>
      </c>
      <c r="O3">
        <v>6828</v>
      </c>
      <c r="P3">
        <v>6579</v>
      </c>
      <c r="Q3">
        <v>4332</v>
      </c>
      <c r="R3">
        <v>4741</v>
      </c>
      <c r="S3">
        <v>4287</v>
      </c>
      <c r="T3">
        <v>4484</v>
      </c>
      <c r="U3">
        <v>3685</v>
      </c>
      <c r="V3">
        <v>4794</v>
      </c>
      <c r="W3">
        <v>4778</v>
      </c>
      <c r="X3">
        <v>4343</v>
      </c>
      <c r="Y3">
        <v>5098</v>
      </c>
      <c r="Z3">
        <v>5015</v>
      </c>
      <c r="AA3">
        <v>5426</v>
      </c>
      <c r="AB3">
        <v>4488</v>
      </c>
      <c r="AC3">
        <v>4480</v>
      </c>
      <c r="AD3">
        <v>3856</v>
      </c>
      <c r="AE3">
        <v>3553</v>
      </c>
      <c r="AF3">
        <v>2817</v>
      </c>
      <c r="AG3">
        <v>2386</v>
      </c>
      <c r="AH3">
        <v>2803</v>
      </c>
      <c r="AI3">
        <v>2089</v>
      </c>
    </row>
    <row r="4" spans="1:35" x14ac:dyDescent="0.25">
      <c r="A4" s="4" t="s">
        <v>53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3</v>
      </c>
      <c r="J4" t="s">
        <v>3</v>
      </c>
      <c r="K4">
        <v>0.59399999999999997</v>
      </c>
      <c r="L4">
        <v>0.52400000000000002</v>
      </c>
      <c r="M4">
        <v>0.55800000000000005</v>
      </c>
      <c r="N4">
        <v>0.49399999999999999</v>
      </c>
      <c r="O4">
        <v>0.377</v>
      </c>
      <c r="P4">
        <v>0.433</v>
      </c>
      <c r="Q4">
        <v>0.60499999999999998</v>
      </c>
      <c r="R4">
        <v>0.49199999999999999</v>
      </c>
      <c r="S4">
        <v>0.433</v>
      </c>
      <c r="T4">
        <v>0.57299999999999995</v>
      </c>
      <c r="U4">
        <v>0.56799999999999995</v>
      </c>
      <c r="V4">
        <v>0.51400000000000001</v>
      </c>
      <c r="W4">
        <v>0.53900000000000003</v>
      </c>
      <c r="X4">
        <v>0.43</v>
      </c>
      <c r="Y4">
        <v>0.47899999999999998</v>
      </c>
      <c r="Z4">
        <v>0.46</v>
      </c>
      <c r="AA4">
        <v>0.45900000000000002</v>
      </c>
      <c r="AB4">
        <v>0.39800000000000002</v>
      </c>
      <c r="AC4">
        <v>0.36899999999999999</v>
      </c>
      <c r="AD4">
        <v>0.36299999999999999</v>
      </c>
      <c r="AE4">
        <v>0.32800000000000001</v>
      </c>
      <c r="AF4">
        <v>0.22800000000000001</v>
      </c>
      <c r="AG4">
        <v>0.245</v>
      </c>
      <c r="AH4">
        <v>0.23</v>
      </c>
      <c r="AI4">
        <v>0.21299999999999999</v>
      </c>
    </row>
    <row r="5" spans="1:35" x14ac:dyDescent="0.25">
      <c r="A5" s="3" t="s">
        <v>54</v>
      </c>
      <c r="B5" s="5" t="s">
        <v>3</v>
      </c>
      <c r="C5" s="5" t="s">
        <v>3</v>
      </c>
      <c r="D5" s="5" t="s">
        <v>3</v>
      </c>
      <c r="E5" s="5" t="s">
        <v>3</v>
      </c>
      <c r="F5" s="5" t="s">
        <v>3</v>
      </c>
      <c r="G5" s="5" t="s">
        <v>3</v>
      </c>
      <c r="H5" s="5" t="s">
        <v>3</v>
      </c>
      <c r="I5" s="5" t="s">
        <v>3</v>
      </c>
      <c r="J5" s="5" t="s">
        <v>3</v>
      </c>
      <c r="K5" s="5" t="s">
        <v>3</v>
      </c>
      <c r="L5" s="5" t="s">
        <v>3</v>
      </c>
      <c r="M5" s="5">
        <v>2.7919999999999998</v>
      </c>
      <c r="N5" s="5" t="s">
        <v>3</v>
      </c>
      <c r="O5" s="5" t="s">
        <v>3</v>
      </c>
      <c r="P5" s="5" t="s">
        <v>3</v>
      </c>
      <c r="Q5" s="5">
        <v>1.159</v>
      </c>
      <c r="R5" s="5">
        <v>1.399</v>
      </c>
      <c r="S5" s="5" t="s">
        <v>3</v>
      </c>
      <c r="T5" s="5" t="s">
        <v>3</v>
      </c>
      <c r="U5" s="5" t="s">
        <v>3</v>
      </c>
      <c r="V5" s="5">
        <v>0.746</v>
      </c>
      <c r="W5" s="5" t="s">
        <v>3</v>
      </c>
      <c r="X5" s="5">
        <v>0.752</v>
      </c>
      <c r="Y5" s="5" t="s">
        <v>3</v>
      </c>
      <c r="Z5" s="5" t="s">
        <v>3</v>
      </c>
      <c r="AA5" s="5" t="s">
        <v>3</v>
      </c>
      <c r="AB5" s="5" t="s">
        <v>3</v>
      </c>
      <c r="AC5" s="5" t="s">
        <v>3</v>
      </c>
      <c r="AD5" s="5" t="s">
        <v>3</v>
      </c>
      <c r="AE5" s="5" t="s">
        <v>3</v>
      </c>
      <c r="AF5" s="5">
        <v>0.22900000000000001</v>
      </c>
      <c r="AG5" s="5" t="s">
        <v>3</v>
      </c>
      <c r="AH5" s="5" t="s">
        <v>3</v>
      </c>
      <c r="AI5" s="5" t="s">
        <v>3</v>
      </c>
    </row>
    <row r="6" spans="1:35" x14ac:dyDescent="0.25">
      <c r="A6" s="3" t="s">
        <v>55</v>
      </c>
      <c r="B6" s="5" t="s">
        <v>3</v>
      </c>
      <c r="C6" s="5" t="s">
        <v>3</v>
      </c>
      <c r="D6" s="5" t="s">
        <v>3</v>
      </c>
      <c r="E6" s="5" t="s">
        <v>3</v>
      </c>
      <c r="F6" s="5" t="s">
        <v>3</v>
      </c>
      <c r="G6" s="5" t="s">
        <v>3</v>
      </c>
      <c r="H6" s="5" t="s">
        <v>3</v>
      </c>
      <c r="I6" s="5" t="s">
        <v>3</v>
      </c>
      <c r="J6" s="5" t="s">
        <v>3</v>
      </c>
      <c r="K6" s="5" t="s">
        <v>3</v>
      </c>
      <c r="L6" s="5" t="s">
        <v>3</v>
      </c>
      <c r="M6" s="5" t="s">
        <v>3</v>
      </c>
      <c r="N6" s="5" t="s">
        <v>3</v>
      </c>
      <c r="O6" s="5" t="s">
        <v>3</v>
      </c>
      <c r="P6" s="5" t="s">
        <v>3</v>
      </c>
      <c r="Q6" s="5" t="s">
        <v>3</v>
      </c>
      <c r="R6" s="5" t="s">
        <v>3</v>
      </c>
      <c r="S6" s="5">
        <v>3.0700000000000002E-2</v>
      </c>
      <c r="T6" s="5">
        <v>3.1800000000000002E-2</v>
      </c>
      <c r="U6" s="5">
        <v>4.1099999999999998E-2</v>
      </c>
      <c r="V6" s="5">
        <v>4.1599999999999998E-2</v>
      </c>
      <c r="W6" s="5">
        <v>3.9E-2</v>
      </c>
      <c r="X6" s="5">
        <v>4.0899999999999999E-2</v>
      </c>
      <c r="Y6" s="5">
        <v>3.9E-2</v>
      </c>
      <c r="Z6" s="5">
        <v>3.4200000000000001E-2</v>
      </c>
      <c r="AA6" s="5">
        <v>3.9100000000000003E-2</v>
      </c>
      <c r="AB6" s="5" t="s">
        <v>3</v>
      </c>
      <c r="AC6" s="5" t="s">
        <v>3</v>
      </c>
      <c r="AD6" s="5" t="s">
        <v>3</v>
      </c>
      <c r="AE6" s="5" t="s">
        <v>3</v>
      </c>
      <c r="AF6" s="5" t="s">
        <v>3</v>
      </c>
      <c r="AG6" s="5" t="s">
        <v>3</v>
      </c>
      <c r="AH6" s="5" t="s">
        <v>3</v>
      </c>
      <c r="AI6" s="5" t="s">
        <v>3</v>
      </c>
    </row>
    <row r="7" spans="1:35" x14ac:dyDescent="0.25">
      <c r="A7" t="s">
        <v>4</v>
      </c>
      <c r="B7">
        <v>34</v>
      </c>
    </row>
    <row r="8" spans="1:35" x14ac:dyDescent="0.25">
      <c r="A8" t="s">
        <v>5</v>
      </c>
      <c r="B8">
        <v>4983.8</v>
      </c>
    </row>
    <row r="9" spans="1:35" x14ac:dyDescent="0.25">
      <c r="A9" t="s">
        <v>6</v>
      </c>
      <c r="B9" t="s">
        <v>3</v>
      </c>
    </row>
    <row r="10" spans="1:35" x14ac:dyDescent="0.25">
      <c r="A10" s="6" t="s">
        <v>7</v>
      </c>
      <c r="B10" s="6">
        <v>0.26900000000000002</v>
      </c>
      <c r="F10" s="2"/>
    </row>
    <row r="11" spans="1:35" x14ac:dyDescent="0.25">
      <c r="A11" t="s">
        <v>8</v>
      </c>
      <c r="B11" t="s">
        <v>3</v>
      </c>
      <c r="E11" s="2"/>
      <c r="F11" s="2"/>
    </row>
    <row r="12" spans="1:35" x14ac:dyDescent="0.25">
      <c r="A12" t="s">
        <v>9</v>
      </c>
      <c r="B12" t="s">
        <v>3</v>
      </c>
      <c r="E12" s="2"/>
      <c r="F12" s="2"/>
    </row>
    <row r="13" spans="1:35" x14ac:dyDescent="0.25">
      <c r="A13" t="s">
        <v>10</v>
      </c>
      <c r="B13" t="s">
        <v>3</v>
      </c>
      <c r="E13" s="2"/>
      <c r="F13" s="2"/>
    </row>
    <row r="14" spans="1:35" x14ac:dyDescent="0.25">
      <c r="A14" s="6" t="s">
        <v>11</v>
      </c>
      <c r="B14" s="6" t="s">
        <v>3</v>
      </c>
      <c r="E14" s="2"/>
      <c r="F14" s="2"/>
    </row>
    <row r="15" spans="1:35" x14ac:dyDescent="0.25">
      <c r="A15" s="6" t="s">
        <v>12</v>
      </c>
      <c r="B15" s="6">
        <v>56.11</v>
      </c>
      <c r="E15" s="2"/>
      <c r="F15" s="2"/>
    </row>
    <row r="16" spans="1:35" x14ac:dyDescent="0.25">
      <c r="A16" s="6" t="s">
        <v>13</v>
      </c>
      <c r="B16" s="6">
        <v>62.88</v>
      </c>
      <c r="E16" s="2"/>
      <c r="F16" s="2"/>
    </row>
    <row r="17" spans="1:89" x14ac:dyDescent="0.25">
      <c r="A17" t="s">
        <v>14</v>
      </c>
      <c r="B17" t="s">
        <v>3</v>
      </c>
      <c r="E17" s="2"/>
      <c r="F17" s="2"/>
    </row>
    <row r="18" spans="1:89" x14ac:dyDescent="0.25">
      <c r="A18" t="s">
        <v>15</v>
      </c>
      <c r="B18" t="s">
        <v>3</v>
      </c>
      <c r="E18" s="2"/>
      <c r="F18" s="2"/>
    </row>
    <row r="19" spans="1:89" x14ac:dyDescent="0.25">
      <c r="A19" t="s">
        <v>16</v>
      </c>
      <c r="B19" t="s">
        <v>3</v>
      </c>
      <c r="E19" s="2"/>
      <c r="F19" s="2"/>
    </row>
    <row r="20" spans="1:89" x14ac:dyDescent="0.25">
      <c r="A20" t="s">
        <v>17</v>
      </c>
      <c r="B20" t="s">
        <v>3</v>
      </c>
      <c r="E20" s="2"/>
      <c r="F20" s="2"/>
    </row>
    <row r="21" spans="1:89" x14ac:dyDescent="0.25">
      <c r="A21" t="s">
        <v>18</v>
      </c>
      <c r="B21" t="s">
        <v>3</v>
      </c>
      <c r="E21" s="2"/>
      <c r="F21" s="2"/>
    </row>
    <row r="22" spans="1:89" x14ac:dyDescent="0.25">
      <c r="A22" s="6" t="s">
        <v>19</v>
      </c>
      <c r="B22" s="6">
        <v>0.109</v>
      </c>
      <c r="E22" s="2"/>
      <c r="F22" s="2"/>
    </row>
    <row r="23" spans="1:89" x14ac:dyDescent="0.25">
      <c r="A23" s="6" t="s">
        <v>20</v>
      </c>
      <c r="B23" s="6">
        <v>104.1</v>
      </c>
      <c r="E23" s="2"/>
      <c r="F23" s="2"/>
    </row>
    <row r="24" spans="1:89" x14ac:dyDescent="0.25">
      <c r="A24" s="6" t="s">
        <v>21</v>
      </c>
      <c r="B24" s="6">
        <v>-2.1819999999999999</v>
      </c>
      <c r="E24" s="2"/>
      <c r="F24" s="2"/>
    </row>
    <row r="25" spans="1:89" ht="17.25" x14ac:dyDescent="0.25">
      <c r="A25" s="8" t="s">
        <v>22</v>
      </c>
      <c r="B25" s="8">
        <v>1.1000000000000001E-3</v>
      </c>
      <c r="C25" s="5" t="s">
        <v>56</v>
      </c>
      <c r="E25" s="2"/>
      <c r="F25" s="2"/>
    </row>
    <row r="26" spans="1:89" x14ac:dyDescent="0.25">
      <c r="A26" s="8" t="s">
        <v>23</v>
      </c>
      <c r="B26" s="8">
        <v>3.2888999999999999</v>
      </c>
      <c r="E26" s="2"/>
      <c r="F26" s="2"/>
    </row>
    <row r="27" spans="1:89" x14ac:dyDescent="0.25">
      <c r="A27" t="s">
        <v>24</v>
      </c>
      <c r="B27" t="s">
        <v>3</v>
      </c>
      <c r="E27" s="2"/>
      <c r="F27" s="2"/>
    </row>
    <row r="28" spans="1:89" x14ac:dyDescent="0.25">
      <c r="A28" s="8" t="s">
        <v>25</v>
      </c>
      <c r="B28" s="8">
        <v>16</v>
      </c>
      <c r="C28" s="5" t="s">
        <v>57</v>
      </c>
      <c r="E28" s="2"/>
      <c r="F28" s="2"/>
    </row>
    <row r="29" spans="1:89" x14ac:dyDescent="0.25">
      <c r="A29" t="s">
        <v>26</v>
      </c>
      <c r="B29" t="s">
        <v>3</v>
      </c>
      <c r="E29" s="2"/>
      <c r="F29" s="2"/>
    </row>
    <row r="30" spans="1:89" x14ac:dyDescent="0.25">
      <c r="A30" t="s">
        <v>27</v>
      </c>
      <c r="B30" t="s">
        <v>3</v>
      </c>
      <c r="E30" s="2"/>
      <c r="F30" s="2"/>
    </row>
    <row r="31" spans="1:89" x14ac:dyDescent="0.25">
      <c r="A31" t="s">
        <v>28</v>
      </c>
      <c r="B31" t="s">
        <v>3</v>
      </c>
      <c r="E31" s="2"/>
    </row>
    <row r="32" spans="1:89" x14ac:dyDescent="0.25">
      <c r="A32" s="1" t="s">
        <v>29</v>
      </c>
      <c r="B32" t="s">
        <v>3</v>
      </c>
      <c r="E32" s="2"/>
      <c r="BN32">
        <v>0.40423579599999998</v>
      </c>
      <c r="BO32">
        <v>0.74753091500000002</v>
      </c>
      <c r="BQ32">
        <v>0.42154447699999997</v>
      </c>
      <c r="BR32">
        <v>0.51436300700000004</v>
      </c>
      <c r="BS32">
        <v>0.31911838999999997</v>
      </c>
      <c r="BT32">
        <v>0.330684643</v>
      </c>
      <c r="BU32">
        <v>0.42830910100000003</v>
      </c>
      <c r="BV32">
        <v>0.36390574199999998</v>
      </c>
      <c r="BW32">
        <v>0.40959519799999999</v>
      </c>
      <c r="CA32">
        <v>0.63011472599999996</v>
      </c>
      <c r="CB32">
        <v>0.41240102099999998</v>
      </c>
      <c r="CC32">
        <v>0.232772535</v>
      </c>
      <c r="CD32">
        <v>0.14812103600000001</v>
      </c>
      <c r="CG32">
        <v>0.23338365999999999</v>
      </c>
      <c r="CH32">
        <v>0.26246385</v>
      </c>
      <c r="CI32">
        <v>0.20667047299999999</v>
      </c>
      <c r="CJ32">
        <v>0.18152325499999999</v>
      </c>
      <c r="CK32">
        <v>0.167036666</v>
      </c>
    </row>
    <row r="33" spans="1:5" x14ac:dyDescent="0.25">
      <c r="A33" t="s">
        <v>30</v>
      </c>
      <c r="B33">
        <v>8.5999999999999993E-2</v>
      </c>
      <c r="E33" s="2"/>
    </row>
    <row r="34" spans="1:5" x14ac:dyDescent="0.25">
      <c r="A34" t="s">
        <v>31</v>
      </c>
      <c r="B34" t="s">
        <v>3</v>
      </c>
      <c r="E34" s="2"/>
    </row>
    <row r="35" spans="1:5" x14ac:dyDescent="0.25">
      <c r="A35" t="s">
        <v>32</v>
      </c>
      <c r="B35" t="s">
        <v>3</v>
      </c>
      <c r="E35" s="2"/>
    </row>
    <row r="36" spans="1:5" x14ac:dyDescent="0.25">
      <c r="A36" t="s">
        <v>33</v>
      </c>
      <c r="B36" t="s">
        <v>3</v>
      </c>
      <c r="E36" s="2"/>
    </row>
    <row r="37" spans="1:5" x14ac:dyDescent="0.25">
      <c r="A37" t="s">
        <v>34</v>
      </c>
      <c r="B37" t="s">
        <v>3</v>
      </c>
      <c r="E37" s="2"/>
    </row>
    <row r="38" spans="1:5" x14ac:dyDescent="0.25">
      <c r="A38" s="6" t="s">
        <v>35</v>
      </c>
      <c r="B38" t="s">
        <v>3</v>
      </c>
      <c r="E38" s="2"/>
    </row>
    <row r="39" spans="1:5" x14ac:dyDescent="0.25">
      <c r="A39" s="6" t="s">
        <v>36</v>
      </c>
      <c r="B39" t="s">
        <v>3</v>
      </c>
      <c r="E39" s="2"/>
    </row>
    <row r="40" spans="1:5" x14ac:dyDescent="0.25">
      <c r="A40" s="6" t="s">
        <v>37</v>
      </c>
      <c r="B40" t="s">
        <v>3</v>
      </c>
      <c r="E40" s="2"/>
    </row>
    <row r="41" spans="1:5" x14ac:dyDescent="0.25">
      <c r="A41" s="6" t="s">
        <v>38</v>
      </c>
      <c r="B41" s="6">
        <v>6.5000000000000002E-2</v>
      </c>
      <c r="E41" s="2"/>
    </row>
    <row r="42" spans="1:5" x14ac:dyDescent="0.25">
      <c r="A42" s="6" t="s">
        <v>39</v>
      </c>
      <c r="B42" t="s">
        <v>3</v>
      </c>
      <c r="E42" s="2"/>
    </row>
    <row r="43" spans="1:5" x14ac:dyDescent="0.25">
      <c r="A43" s="6" t="s">
        <v>40</v>
      </c>
      <c r="B43" t="s">
        <v>3</v>
      </c>
      <c r="E43" s="2"/>
    </row>
    <row r="44" spans="1:5" x14ac:dyDescent="0.25">
      <c r="A44" s="6" t="s">
        <v>41</v>
      </c>
      <c r="B44" t="s">
        <v>3</v>
      </c>
      <c r="E44" s="2"/>
    </row>
    <row r="45" spans="1:5" x14ac:dyDescent="0.25">
      <c r="A45" s="6" t="s">
        <v>42</v>
      </c>
      <c r="B45" t="s">
        <v>3</v>
      </c>
    </row>
    <row r="46" spans="1:5" x14ac:dyDescent="0.25">
      <c r="A46" s="6" t="s">
        <v>43</v>
      </c>
      <c r="B46" t="s">
        <v>3</v>
      </c>
    </row>
    <row r="47" spans="1:5" x14ac:dyDescent="0.25">
      <c r="A47" s="6" t="s">
        <v>44</v>
      </c>
      <c r="B47" t="s">
        <v>3</v>
      </c>
    </row>
    <row r="48" spans="1:5" x14ac:dyDescent="0.25">
      <c r="A48" s="6" t="s">
        <v>45</v>
      </c>
      <c r="B48" t="s">
        <v>46</v>
      </c>
    </row>
    <row r="49" spans="1:2" x14ac:dyDescent="0.25">
      <c r="A49" s="6" t="s">
        <v>47</v>
      </c>
      <c r="B49" s="7" t="s">
        <v>3</v>
      </c>
    </row>
    <row r="50" spans="1:2" x14ac:dyDescent="0.25">
      <c r="A50" s="6" t="s">
        <v>48</v>
      </c>
      <c r="B50" s="7" t="s">
        <v>3</v>
      </c>
    </row>
    <row r="51" spans="1:2" x14ac:dyDescent="0.25">
      <c r="A51" s="6" t="s">
        <v>49</v>
      </c>
      <c r="B51" t="s">
        <v>3</v>
      </c>
    </row>
    <row r="52" spans="1:2" x14ac:dyDescent="0.25">
      <c r="A52" s="6" t="s">
        <v>50</v>
      </c>
      <c r="B52" t="s">
        <v>3</v>
      </c>
    </row>
    <row r="53" spans="1:2" x14ac:dyDescent="0.25">
      <c r="A53" s="6" t="s">
        <v>51</v>
      </c>
      <c r="B53" s="9" t="s">
        <v>3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4"/>
  <sheetViews>
    <sheetView workbookViewId="0">
      <selection activeCell="G6" sqref="G5:G6"/>
    </sheetView>
  </sheetViews>
  <sheetFormatPr defaultColWidth="11.42578125" defaultRowHeight="15" x14ac:dyDescent="0.25"/>
  <sheetData>
    <row r="1" spans="1:7" x14ac:dyDescent="0.25">
      <c r="A1">
        <v>3268</v>
      </c>
      <c r="B1" t="s">
        <v>3</v>
      </c>
      <c r="C1" s="5" t="s">
        <v>3</v>
      </c>
      <c r="D1" s="5" t="s">
        <v>3</v>
      </c>
      <c r="E1" t="e">
        <f>A1/B1</f>
        <v>#VALUE!</v>
      </c>
      <c r="F1" t="e">
        <f>A1/C1</f>
        <v>#VALUE!</v>
      </c>
      <c r="G1" t="e">
        <f>A1/D1</f>
        <v>#VALUE!</v>
      </c>
    </row>
    <row r="2" spans="1:7" x14ac:dyDescent="0.25">
      <c r="A2">
        <v>3245</v>
      </c>
      <c r="B2" t="s">
        <v>3</v>
      </c>
      <c r="C2" s="5" t="s">
        <v>3</v>
      </c>
      <c r="D2" s="5" t="s">
        <v>3</v>
      </c>
      <c r="E2" t="e">
        <f t="shared" ref="E2:E34" si="0">A2/B2</f>
        <v>#VALUE!</v>
      </c>
      <c r="F2" t="e">
        <f t="shared" ref="F2:F34" si="1">A2/C2</f>
        <v>#VALUE!</v>
      </c>
      <c r="G2" t="e">
        <f t="shared" ref="G2:G34" si="2">A2/D2</f>
        <v>#VALUE!</v>
      </c>
    </row>
    <row r="3" spans="1:7" x14ac:dyDescent="0.25">
      <c r="A3">
        <v>3729</v>
      </c>
      <c r="B3" t="s">
        <v>3</v>
      </c>
      <c r="C3" s="5" t="s">
        <v>3</v>
      </c>
      <c r="D3" s="5" t="s">
        <v>3</v>
      </c>
      <c r="E3" t="e">
        <f t="shared" si="0"/>
        <v>#VALUE!</v>
      </c>
      <c r="F3" t="e">
        <f t="shared" si="1"/>
        <v>#VALUE!</v>
      </c>
      <c r="G3" t="e">
        <f t="shared" si="2"/>
        <v>#VALUE!</v>
      </c>
    </row>
    <row r="4" spans="1:7" x14ac:dyDescent="0.25">
      <c r="A4">
        <v>4397</v>
      </c>
      <c r="B4" t="s">
        <v>3</v>
      </c>
      <c r="C4" s="5" t="s">
        <v>3</v>
      </c>
      <c r="D4" s="5" t="s">
        <v>3</v>
      </c>
      <c r="E4" t="e">
        <f t="shared" si="0"/>
        <v>#VALUE!</v>
      </c>
      <c r="F4" t="e">
        <f t="shared" si="1"/>
        <v>#VALUE!</v>
      </c>
      <c r="G4" t="e">
        <f t="shared" si="2"/>
        <v>#VALUE!</v>
      </c>
    </row>
    <row r="5" spans="1:7" x14ac:dyDescent="0.25">
      <c r="A5">
        <v>4386</v>
      </c>
      <c r="B5" t="s">
        <v>3</v>
      </c>
      <c r="C5" s="5" t="s">
        <v>3</v>
      </c>
      <c r="D5" s="5" t="s">
        <v>3</v>
      </c>
      <c r="E5" t="e">
        <f t="shared" si="0"/>
        <v>#VALUE!</v>
      </c>
      <c r="F5" t="e">
        <f t="shared" si="1"/>
        <v>#VALUE!</v>
      </c>
      <c r="G5" t="e">
        <f t="shared" si="2"/>
        <v>#VALUE!</v>
      </c>
    </row>
    <row r="6" spans="1:7" x14ac:dyDescent="0.25">
      <c r="A6">
        <v>8314</v>
      </c>
      <c r="B6" t="s">
        <v>3</v>
      </c>
      <c r="C6" s="5" t="s">
        <v>3</v>
      </c>
      <c r="D6" s="5" t="s">
        <v>3</v>
      </c>
      <c r="E6" t="e">
        <f t="shared" si="0"/>
        <v>#VALUE!</v>
      </c>
      <c r="F6" t="e">
        <f t="shared" si="1"/>
        <v>#VALUE!</v>
      </c>
      <c r="G6" t="e">
        <f t="shared" si="2"/>
        <v>#VALUE!</v>
      </c>
    </row>
    <row r="7" spans="1:7" x14ac:dyDescent="0.25">
      <c r="A7">
        <v>5110</v>
      </c>
      <c r="B7" t="s">
        <v>3</v>
      </c>
      <c r="C7" s="5" t="s">
        <v>3</v>
      </c>
      <c r="D7" s="5" t="s">
        <v>3</v>
      </c>
      <c r="E7" t="e">
        <f t="shared" si="0"/>
        <v>#VALUE!</v>
      </c>
      <c r="F7" t="e">
        <f t="shared" si="1"/>
        <v>#VALUE!</v>
      </c>
      <c r="G7" t="e">
        <f t="shared" si="2"/>
        <v>#VALUE!</v>
      </c>
    </row>
    <row r="8" spans="1:7" x14ac:dyDescent="0.25">
      <c r="A8">
        <v>4819</v>
      </c>
      <c r="B8" t="s">
        <v>3</v>
      </c>
      <c r="C8" s="5" t="s">
        <v>3</v>
      </c>
      <c r="D8" s="5" t="s">
        <v>3</v>
      </c>
      <c r="E8" t="e">
        <f t="shared" si="0"/>
        <v>#VALUE!</v>
      </c>
      <c r="F8" t="e">
        <f t="shared" si="1"/>
        <v>#VALUE!</v>
      </c>
      <c r="G8" t="e">
        <f t="shared" si="2"/>
        <v>#VALUE!</v>
      </c>
    </row>
    <row r="9" spans="1:7" x14ac:dyDescent="0.25">
      <c r="A9">
        <v>5334</v>
      </c>
      <c r="B9" t="s">
        <v>3</v>
      </c>
      <c r="C9" s="5" t="s">
        <v>3</v>
      </c>
      <c r="D9" s="5" t="s">
        <v>3</v>
      </c>
      <c r="E9" t="e">
        <f t="shared" si="0"/>
        <v>#VALUE!</v>
      </c>
      <c r="F9" t="e">
        <f t="shared" si="1"/>
        <v>#VALUE!</v>
      </c>
      <c r="G9" t="e">
        <f t="shared" si="2"/>
        <v>#VALUE!</v>
      </c>
    </row>
    <row r="10" spans="1:7" x14ac:dyDescent="0.25">
      <c r="A10">
        <v>7403</v>
      </c>
      <c r="B10">
        <v>0.59399999999999997</v>
      </c>
      <c r="C10" s="5" t="s">
        <v>3</v>
      </c>
      <c r="D10" s="5" t="s">
        <v>3</v>
      </c>
      <c r="E10">
        <f t="shared" si="0"/>
        <v>12462.962962962964</v>
      </c>
      <c r="F10" t="e">
        <f t="shared" si="1"/>
        <v>#VALUE!</v>
      </c>
      <c r="G10" t="e">
        <f t="shared" si="2"/>
        <v>#VALUE!</v>
      </c>
    </row>
    <row r="11" spans="1:7" x14ac:dyDescent="0.25">
      <c r="A11">
        <v>9566</v>
      </c>
      <c r="B11">
        <v>0.52400000000000002</v>
      </c>
      <c r="C11" s="5" t="s">
        <v>3</v>
      </c>
      <c r="D11" s="5" t="s">
        <v>3</v>
      </c>
      <c r="E11">
        <f t="shared" si="0"/>
        <v>18255.725190839694</v>
      </c>
      <c r="F11" t="e">
        <f t="shared" si="1"/>
        <v>#VALUE!</v>
      </c>
      <c r="G11" t="e">
        <f t="shared" si="2"/>
        <v>#VALUE!</v>
      </c>
    </row>
    <row r="12" spans="1:7" x14ac:dyDescent="0.25">
      <c r="A12">
        <v>9855</v>
      </c>
      <c r="B12">
        <v>0.55800000000000005</v>
      </c>
      <c r="C12" s="5">
        <v>2.7919999999999998</v>
      </c>
      <c r="D12" s="5" t="s">
        <v>3</v>
      </c>
      <c r="E12">
        <f t="shared" si="0"/>
        <v>17661.290322580644</v>
      </c>
      <c r="F12">
        <f t="shared" si="1"/>
        <v>3529.7277936962755</v>
      </c>
      <c r="G12" t="e">
        <f t="shared" si="2"/>
        <v>#VALUE!</v>
      </c>
    </row>
    <row r="13" spans="1:7" x14ac:dyDescent="0.25">
      <c r="A13">
        <v>9161</v>
      </c>
      <c r="B13">
        <v>0.49399999999999999</v>
      </c>
      <c r="C13" s="5" t="s">
        <v>3</v>
      </c>
      <c r="D13" s="5" t="s">
        <v>3</v>
      </c>
      <c r="E13">
        <f t="shared" si="0"/>
        <v>18544.534412955465</v>
      </c>
      <c r="F13" t="e">
        <f t="shared" si="1"/>
        <v>#VALUE!</v>
      </c>
      <c r="G13" t="e">
        <f t="shared" si="2"/>
        <v>#VALUE!</v>
      </c>
    </row>
    <row r="14" spans="1:7" x14ac:dyDescent="0.25">
      <c r="A14">
        <v>6828</v>
      </c>
      <c r="B14">
        <v>0.377</v>
      </c>
      <c r="C14" s="5" t="s">
        <v>3</v>
      </c>
      <c r="D14" s="5" t="s">
        <v>3</v>
      </c>
      <c r="E14">
        <f t="shared" si="0"/>
        <v>18111.405835543766</v>
      </c>
      <c r="F14" t="e">
        <f t="shared" si="1"/>
        <v>#VALUE!</v>
      </c>
      <c r="G14" t="e">
        <f t="shared" si="2"/>
        <v>#VALUE!</v>
      </c>
    </row>
    <row r="15" spans="1:7" x14ac:dyDescent="0.25">
      <c r="A15">
        <v>6579</v>
      </c>
      <c r="B15">
        <v>0.433</v>
      </c>
      <c r="C15" s="5" t="s">
        <v>3</v>
      </c>
      <c r="D15" s="5" t="s">
        <v>3</v>
      </c>
      <c r="E15">
        <f t="shared" si="0"/>
        <v>15193.995381062356</v>
      </c>
      <c r="F15" t="e">
        <f t="shared" si="1"/>
        <v>#VALUE!</v>
      </c>
      <c r="G15" t="e">
        <f t="shared" si="2"/>
        <v>#VALUE!</v>
      </c>
    </row>
    <row r="16" spans="1:7" x14ac:dyDescent="0.25">
      <c r="A16">
        <v>4332</v>
      </c>
      <c r="B16">
        <v>0.60499999999999998</v>
      </c>
      <c r="C16" s="5">
        <v>1.159</v>
      </c>
      <c r="D16" s="5" t="s">
        <v>3</v>
      </c>
      <c r="E16">
        <f t="shared" si="0"/>
        <v>7160.3305785123966</v>
      </c>
      <c r="F16">
        <f t="shared" si="1"/>
        <v>3737.7049180327867</v>
      </c>
      <c r="G16" t="e">
        <f t="shared" si="2"/>
        <v>#VALUE!</v>
      </c>
    </row>
    <row r="17" spans="1:7" x14ac:dyDescent="0.25">
      <c r="A17">
        <v>4741</v>
      </c>
      <c r="B17">
        <v>0.49199999999999999</v>
      </c>
      <c r="C17" s="5">
        <v>1.399</v>
      </c>
      <c r="D17" s="5" t="s">
        <v>3</v>
      </c>
      <c r="E17">
        <f t="shared" si="0"/>
        <v>9636.1788617886177</v>
      </c>
      <c r="F17">
        <f t="shared" si="1"/>
        <v>3388.8491779842743</v>
      </c>
      <c r="G17" t="e">
        <f t="shared" si="2"/>
        <v>#VALUE!</v>
      </c>
    </row>
    <row r="18" spans="1:7" x14ac:dyDescent="0.25">
      <c r="A18">
        <v>4287</v>
      </c>
      <c r="B18">
        <v>0.433</v>
      </c>
      <c r="C18" s="5" t="s">
        <v>3</v>
      </c>
      <c r="D18" s="5">
        <v>3.0700000000000002E-2</v>
      </c>
      <c r="E18">
        <f t="shared" si="0"/>
        <v>9900.6928406466523</v>
      </c>
      <c r="F18" t="e">
        <f t="shared" si="1"/>
        <v>#VALUE!</v>
      </c>
      <c r="G18">
        <f t="shared" si="2"/>
        <v>139641.69381107492</v>
      </c>
    </row>
    <row r="19" spans="1:7" x14ac:dyDescent="0.25">
      <c r="A19">
        <v>4484</v>
      </c>
      <c r="B19">
        <v>0.57299999999999995</v>
      </c>
      <c r="C19" s="5" t="s">
        <v>3</v>
      </c>
      <c r="D19" s="5">
        <v>3.1800000000000002E-2</v>
      </c>
      <c r="E19">
        <f t="shared" si="0"/>
        <v>7825.4799301919729</v>
      </c>
      <c r="F19" t="e">
        <f t="shared" si="1"/>
        <v>#VALUE!</v>
      </c>
      <c r="G19">
        <f t="shared" si="2"/>
        <v>141006.28930817608</v>
      </c>
    </row>
    <row r="20" spans="1:7" x14ac:dyDescent="0.25">
      <c r="A20">
        <v>3685</v>
      </c>
      <c r="B20">
        <v>0.56799999999999995</v>
      </c>
      <c r="C20" s="5" t="s">
        <v>3</v>
      </c>
      <c r="D20" s="5">
        <v>4.1099999999999998E-2</v>
      </c>
      <c r="E20">
        <f t="shared" si="0"/>
        <v>6487.6760563380285</v>
      </c>
      <c r="F20" t="e">
        <f t="shared" si="1"/>
        <v>#VALUE!</v>
      </c>
      <c r="G20">
        <f t="shared" si="2"/>
        <v>89659.367396593676</v>
      </c>
    </row>
    <row r="21" spans="1:7" x14ac:dyDescent="0.25">
      <c r="A21">
        <v>4794</v>
      </c>
      <c r="B21">
        <v>0.51400000000000001</v>
      </c>
      <c r="C21" s="5">
        <v>0.746</v>
      </c>
      <c r="D21" s="5">
        <v>4.1599999999999998E-2</v>
      </c>
      <c r="E21">
        <f t="shared" si="0"/>
        <v>9326.8482490272363</v>
      </c>
      <c r="F21">
        <f t="shared" si="1"/>
        <v>6426.27345844504</v>
      </c>
      <c r="G21">
        <f t="shared" si="2"/>
        <v>115240.38461538462</v>
      </c>
    </row>
    <row r="22" spans="1:7" x14ac:dyDescent="0.25">
      <c r="A22">
        <v>4778</v>
      </c>
      <c r="B22">
        <v>0.53900000000000003</v>
      </c>
      <c r="C22" s="5" t="s">
        <v>3</v>
      </c>
      <c r="D22" s="5">
        <v>3.9E-2</v>
      </c>
      <c r="E22">
        <f t="shared" si="0"/>
        <v>8864.5640074211497</v>
      </c>
      <c r="F22" t="e">
        <f t="shared" si="1"/>
        <v>#VALUE!</v>
      </c>
      <c r="G22">
        <f t="shared" si="2"/>
        <v>122512.82051282052</v>
      </c>
    </row>
    <row r="23" spans="1:7" x14ac:dyDescent="0.25">
      <c r="A23">
        <v>4343</v>
      </c>
      <c r="B23">
        <v>0.43</v>
      </c>
      <c r="C23" s="5">
        <v>0.752</v>
      </c>
      <c r="D23" s="5">
        <v>4.0899999999999999E-2</v>
      </c>
      <c r="E23">
        <f t="shared" si="0"/>
        <v>10100</v>
      </c>
      <c r="F23">
        <f t="shared" si="1"/>
        <v>5775.2659574468089</v>
      </c>
      <c r="G23">
        <f t="shared" si="2"/>
        <v>106185.81907090465</v>
      </c>
    </row>
    <row r="24" spans="1:7" x14ac:dyDescent="0.25">
      <c r="A24">
        <v>5098</v>
      </c>
      <c r="B24">
        <v>0.47899999999999998</v>
      </c>
      <c r="C24" s="5" t="s">
        <v>3</v>
      </c>
      <c r="D24" s="5">
        <v>3.9E-2</v>
      </c>
      <c r="E24">
        <f t="shared" si="0"/>
        <v>10643.006263048017</v>
      </c>
      <c r="F24" t="e">
        <f t="shared" si="1"/>
        <v>#VALUE!</v>
      </c>
      <c r="G24">
        <f t="shared" si="2"/>
        <v>130717.94871794872</v>
      </c>
    </row>
    <row r="25" spans="1:7" x14ac:dyDescent="0.25">
      <c r="A25">
        <v>5015</v>
      </c>
      <c r="B25">
        <v>0.46</v>
      </c>
      <c r="C25" s="5" t="s">
        <v>3</v>
      </c>
      <c r="D25" s="5">
        <v>3.4200000000000001E-2</v>
      </c>
      <c r="E25">
        <f t="shared" si="0"/>
        <v>10902.173913043478</v>
      </c>
      <c r="F25" t="e">
        <f t="shared" si="1"/>
        <v>#VALUE!</v>
      </c>
      <c r="G25">
        <f t="shared" si="2"/>
        <v>146637.4269005848</v>
      </c>
    </row>
    <row r="26" spans="1:7" x14ac:dyDescent="0.25">
      <c r="A26">
        <v>5426</v>
      </c>
      <c r="B26">
        <v>0.45900000000000002</v>
      </c>
      <c r="C26" s="5" t="s">
        <v>3</v>
      </c>
      <c r="D26" s="5">
        <v>3.9100000000000003E-2</v>
      </c>
      <c r="E26">
        <f t="shared" si="0"/>
        <v>11821.350762527232</v>
      </c>
      <c r="F26" t="e">
        <f t="shared" si="1"/>
        <v>#VALUE!</v>
      </c>
      <c r="G26">
        <f t="shared" si="2"/>
        <v>138772.37851662404</v>
      </c>
    </row>
    <row r="27" spans="1:7" x14ac:dyDescent="0.25">
      <c r="A27">
        <v>4488</v>
      </c>
      <c r="B27">
        <v>0.39800000000000002</v>
      </c>
      <c r="C27" s="5" t="s">
        <v>3</v>
      </c>
      <c r="D27" s="5" t="s">
        <v>3</v>
      </c>
      <c r="E27">
        <f t="shared" si="0"/>
        <v>11276.381909547737</v>
      </c>
      <c r="F27" t="e">
        <f t="shared" si="1"/>
        <v>#VALUE!</v>
      </c>
      <c r="G27" t="e">
        <f t="shared" si="2"/>
        <v>#VALUE!</v>
      </c>
    </row>
    <row r="28" spans="1:7" x14ac:dyDescent="0.25">
      <c r="A28">
        <v>4480</v>
      </c>
      <c r="B28">
        <v>0.36899999999999999</v>
      </c>
      <c r="C28" s="5" t="s">
        <v>3</v>
      </c>
      <c r="D28" s="5" t="s">
        <v>3</v>
      </c>
      <c r="E28">
        <f t="shared" si="0"/>
        <v>12140.921409214092</v>
      </c>
      <c r="F28" t="e">
        <f t="shared" si="1"/>
        <v>#VALUE!</v>
      </c>
      <c r="G28" t="e">
        <f t="shared" si="2"/>
        <v>#VALUE!</v>
      </c>
    </row>
    <row r="29" spans="1:7" x14ac:dyDescent="0.25">
      <c r="A29">
        <v>3856</v>
      </c>
      <c r="B29">
        <v>0.36299999999999999</v>
      </c>
      <c r="C29" s="5" t="s">
        <v>3</v>
      </c>
      <c r="D29" s="5" t="s">
        <v>3</v>
      </c>
      <c r="E29">
        <f t="shared" si="0"/>
        <v>10622.589531680442</v>
      </c>
      <c r="F29" t="e">
        <f t="shared" si="1"/>
        <v>#VALUE!</v>
      </c>
      <c r="G29" t="e">
        <f t="shared" si="2"/>
        <v>#VALUE!</v>
      </c>
    </row>
    <row r="30" spans="1:7" x14ac:dyDescent="0.25">
      <c r="A30">
        <v>3553</v>
      </c>
      <c r="B30">
        <v>0.32800000000000001</v>
      </c>
      <c r="C30" s="5" t="s">
        <v>3</v>
      </c>
      <c r="D30" s="5" t="s">
        <v>3</v>
      </c>
      <c r="E30">
        <f t="shared" si="0"/>
        <v>10832.317073170731</v>
      </c>
      <c r="F30" t="e">
        <f t="shared" si="1"/>
        <v>#VALUE!</v>
      </c>
      <c r="G30" t="e">
        <f t="shared" si="2"/>
        <v>#VALUE!</v>
      </c>
    </row>
    <row r="31" spans="1:7" x14ac:dyDescent="0.25">
      <c r="A31">
        <v>2817</v>
      </c>
      <c r="B31">
        <v>0.22800000000000001</v>
      </c>
      <c r="C31" s="5">
        <v>0.22900000000000001</v>
      </c>
      <c r="D31" s="5" t="s">
        <v>3</v>
      </c>
      <c r="E31">
        <f t="shared" si="0"/>
        <v>12355.263157894737</v>
      </c>
      <c r="F31">
        <f t="shared" si="1"/>
        <v>12301.310043668122</v>
      </c>
      <c r="G31" t="e">
        <f t="shared" si="2"/>
        <v>#VALUE!</v>
      </c>
    </row>
    <row r="32" spans="1:7" x14ac:dyDescent="0.25">
      <c r="A32">
        <v>2386</v>
      </c>
      <c r="B32">
        <v>0.245</v>
      </c>
      <c r="C32" s="5" t="s">
        <v>3</v>
      </c>
      <c r="D32" s="5" t="s">
        <v>3</v>
      </c>
      <c r="E32">
        <f t="shared" si="0"/>
        <v>9738.775510204081</v>
      </c>
      <c r="F32" t="e">
        <f t="shared" si="1"/>
        <v>#VALUE!</v>
      </c>
      <c r="G32" t="e">
        <f t="shared" si="2"/>
        <v>#VALUE!</v>
      </c>
    </row>
    <row r="33" spans="1:7" x14ac:dyDescent="0.25">
      <c r="A33">
        <v>2803</v>
      </c>
      <c r="B33">
        <v>0.23</v>
      </c>
      <c r="C33" s="5" t="s">
        <v>3</v>
      </c>
      <c r="D33" s="5" t="s">
        <v>3</v>
      </c>
      <c r="E33">
        <f t="shared" si="0"/>
        <v>12186.95652173913</v>
      </c>
      <c r="F33" t="e">
        <f t="shared" si="1"/>
        <v>#VALUE!</v>
      </c>
      <c r="G33" t="e">
        <f t="shared" si="2"/>
        <v>#VALUE!</v>
      </c>
    </row>
    <row r="34" spans="1:7" x14ac:dyDescent="0.25">
      <c r="A34">
        <v>2089</v>
      </c>
      <c r="B34">
        <v>0.21299999999999999</v>
      </c>
      <c r="C34" s="5" t="s">
        <v>3</v>
      </c>
      <c r="D34" s="5" t="s">
        <v>3</v>
      </c>
      <c r="E34">
        <f t="shared" si="0"/>
        <v>9807.5117370892021</v>
      </c>
      <c r="F34" t="e">
        <f t="shared" si="1"/>
        <v>#VALUE!</v>
      </c>
      <c r="G34" t="e">
        <f t="shared" si="2"/>
        <v>#VALUE!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2017-11-22T20:57:16Z</dcterms:modified>
</cp:coreProperties>
</file>