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JR_sturgeon\data\"/>
    </mc:Choice>
  </mc:AlternateContent>
  <bookViews>
    <workbookView xWindow="0" yWindow="0" windowWidth="25335" windowHeight="6705" activeTab="4"/>
  </bookViews>
  <sheets>
    <sheet name="catch rate" sheetId="17" r:id="rId1"/>
    <sheet name="logbook" sheetId="1" r:id="rId2"/>
    <sheet name="SNS" sheetId="2" r:id="rId3"/>
    <sheet name="SERIES" sheetId="3" r:id="rId4"/>
    <sheet name="codes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_FilterDatabase" localSheetId="1" hidden="1">logbook!$B$1:$AL$300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S2" i="1"/>
  <c r="Q2" i="1"/>
</calcChain>
</file>

<file path=xl/comments1.xml><?xml version="1.0" encoding="utf-8"?>
<comments xmlns="http://schemas.openxmlformats.org/spreadsheetml/2006/main">
  <authors>
    <author>Themelis, Daphne</author>
  </authors>
  <commentList>
    <comment ref="J149" authorId="0" shapeId="0">
      <text>
        <r>
          <rPr>
            <b/>
            <sz val="9"/>
            <color indexed="81"/>
            <rFont val="Tahoma"/>
            <charset val="1"/>
          </rPr>
          <t>Themelis, Daphne:</t>
        </r>
        <r>
          <rPr>
            <sz val="9"/>
            <color indexed="81"/>
            <rFont val="Tahoma"/>
            <charset val="1"/>
          </rPr>
          <t xml:space="preserve">
NOT B IN LOGBOOK</t>
        </r>
      </text>
    </comment>
    <comment ref="N259" authorId="0" shapeId="0">
      <text>
        <r>
          <rPr>
            <b/>
            <sz val="9"/>
            <color indexed="81"/>
            <rFont val="Tahoma"/>
            <charset val="1"/>
          </rPr>
          <t>Themelis, Daphne:</t>
        </r>
        <r>
          <rPr>
            <sz val="9"/>
            <color indexed="81"/>
            <rFont val="Tahoma"/>
            <charset val="1"/>
          </rPr>
          <t xml:space="preserve">
STRANGE PIT TAG!</t>
        </r>
      </text>
    </comment>
    <comment ref="N272" authorId="0" shapeId="0">
      <text>
        <r>
          <rPr>
            <b/>
            <sz val="9"/>
            <color indexed="81"/>
            <rFont val="Tahoma"/>
            <charset val="1"/>
          </rPr>
          <t>Themelis, Daphne:</t>
        </r>
        <r>
          <rPr>
            <sz val="9"/>
            <color indexed="81"/>
            <rFont val="Tahoma"/>
            <charset val="1"/>
          </rPr>
          <t xml:space="preserve">
ONE OF DFO PIT TAGS</t>
        </r>
      </text>
    </comment>
  </commentList>
</comments>
</file>

<file path=xl/sharedStrings.xml><?xml version="1.0" encoding="utf-8"?>
<sst xmlns="http://schemas.openxmlformats.org/spreadsheetml/2006/main" count="1774" uniqueCount="164">
  <si>
    <t>year</t>
  </si>
  <si>
    <t>month</t>
  </si>
  <si>
    <t>day</t>
  </si>
  <si>
    <t>Location</t>
  </si>
  <si>
    <t>count</t>
  </si>
  <si>
    <t>DSLC</t>
  </si>
  <si>
    <t>series</t>
  </si>
  <si>
    <t>Number</t>
  </si>
  <si>
    <t>FLOY2</t>
  </si>
  <si>
    <t>Acoustic</t>
  </si>
  <si>
    <t>Harvest tag</t>
  </si>
  <si>
    <t xml:space="preserve">PIT </t>
  </si>
  <si>
    <t>Sex</t>
  </si>
  <si>
    <t>FL (inch)</t>
  </si>
  <si>
    <t>F.L. (cm)</t>
  </si>
  <si>
    <t>TL (inch)</t>
  </si>
  <si>
    <t>T.L. (cm)</t>
  </si>
  <si>
    <t>Fate</t>
  </si>
  <si>
    <t>Status</t>
  </si>
  <si>
    <t>apply</t>
  </si>
  <si>
    <t>harvest</t>
  </si>
  <si>
    <t>HIST</t>
  </si>
  <si>
    <t>recap</t>
  </si>
  <si>
    <t>PY</t>
  </si>
  <si>
    <t>year 1</t>
  </si>
  <si>
    <t>recap date</t>
  </si>
  <si>
    <t>Genetic sample</t>
  </si>
  <si>
    <t>Tagged Date 1</t>
  </si>
  <si>
    <t>Recap. Date 2</t>
  </si>
  <si>
    <t>Recap. Date 3</t>
  </si>
  <si>
    <t>Recap. Date 4</t>
  </si>
  <si>
    <t>Recap. Date 5</t>
  </si>
  <si>
    <t>VB</t>
  </si>
  <si>
    <t>J</t>
  </si>
  <si>
    <t>Released</t>
  </si>
  <si>
    <t>TR</t>
  </si>
  <si>
    <t>VS</t>
  </si>
  <si>
    <t>F</t>
  </si>
  <si>
    <t>Processed</t>
  </si>
  <si>
    <t>P</t>
  </si>
  <si>
    <t>CH</t>
  </si>
  <si>
    <t>M</t>
  </si>
  <si>
    <t>MDH</t>
  </si>
  <si>
    <t>MC</t>
  </si>
  <si>
    <t>PP</t>
  </si>
  <si>
    <t>DEAD</t>
  </si>
  <si>
    <t>ACADIA</t>
  </si>
  <si>
    <t>EVA</t>
  </si>
  <si>
    <t>21317/1220839</t>
  </si>
  <si>
    <t>?</t>
  </si>
  <si>
    <t>X</t>
  </si>
  <si>
    <t>LT</t>
  </si>
  <si>
    <t>SNS</t>
  </si>
  <si>
    <t>POPES POINT July 5 2020</t>
  </si>
  <si>
    <t>PROCESSING</t>
  </si>
  <si>
    <t>MC2</t>
  </si>
  <si>
    <t>ENTERED AS MALE IN ACD REPORT</t>
  </si>
  <si>
    <t>SF</t>
  </si>
  <si>
    <t>SMALL EGGS</t>
  </si>
  <si>
    <t>RR</t>
  </si>
  <si>
    <t>BREAKING EGGS</t>
  </si>
  <si>
    <t>HATCHERY</t>
  </si>
  <si>
    <t>RRPY</t>
  </si>
  <si>
    <t>RM</t>
  </si>
  <si>
    <t>6625908?</t>
  </si>
  <si>
    <t>AUG 1 2020</t>
  </si>
  <si>
    <t>B</t>
  </si>
  <si>
    <t>RMPY</t>
  </si>
  <si>
    <t>MDH2</t>
  </si>
  <si>
    <t>WHITE EGGS</t>
  </si>
  <si>
    <t>SEPT 11 2020</t>
  </si>
  <si>
    <t>NA</t>
  </si>
  <si>
    <t>RECAP ON NEWER TAG</t>
  </si>
  <si>
    <t>R</t>
  </si>
  <si>
    <t>PROCESSED</t>
  </si>
  <si>
    <t>RELEASED</t>
  </si>
  <si>
    <t>30382/1123037</t>
  </si>
  <si>
    <t>Tuesday, September 8, 2020</t>
  </si>
  <si>
    <t>ROW</t>
  </si>
  <si>
    <t>TAG</t>
  </si>
  <si>
    <t>PIT</t>
  </si>
  <si>
    <t>RECAP</t>
  </si>
  <si>
    <t>lt</t>
  </si>
  <si>
    <t>1795LT</t>
  </si>
  <si>
    <t>AUG 12 2018</t>
  </si>
  <si>
    <t>UNB233LT</t>
  </si>
  <si>
    <t>JULY 9 2009</t>
  </si>
  <si>
    <t>B579LT</t>
  </si>
  <si>
    <t>JULY 26 2009</t>
  </si>
  <si>
    <t>JUNE27 2014</t>
  </si>
  <si>
    <t>JULY 6 2017</t>
  </si>
  <si>
    <t>JULY 16 2015</t>
  </si>
  <si>
    <t>JULY 9 2014</t>
  </si>
  <si>
    <t>692LT</t>
  </si>
  <si>
    <t>PROBABLY AN Acadia fish (2400 series)</t>
  </si>
  <si>
    <t>june 3 2016</t>
  </si>
  <si>
    <t>175LT</t>
  </si>
  <si>
    <t>MAY 24 2016</t>
  </si>
  <si>
    <t>JULY 6 2009</t>
  </si>
  <si>
    <t>B884LT</t>
  </si>
  <si>
    <t>1200LT</t>
  </si>
  <si>
    <t>JUNE 2 2017</t>
  </si>
  <si>
    <t>JULY 29 2015 186564</t>
  </si>
  <si>
    <t>JULY 31 2015</t>
  </si>
  <si>
    <t>716LT</t>
  </si>
  <si>
    <t>July 18 2019</t>
  </si>
  <si>
    <t>536LT</t>
  </si>
  <si>
    <t>535LT</t>
  </si>
  <si>
    <t>UNB7035</t>
  </si>
  <si>
    <t>June 15 2016</t>
  </si>
  <si>
    <t>May 25 2010</t>
  </si>
  <si>
    <t>UNB</t>
  </si>
  <si>
    <t>2009 July 14</t>
  </si>
  <si>
    <t>33385LT</t>
  </si>
  <si>
    <t>May 28 2013</t>
  </si>
  <si>
    <t>June 7 2016</t>
  </si>
  <si>
    <t>657LT</t>
  </si>
  <si>
    <t>Aug 2 2015</t>
  </si>
  <si>
    <t>109LT</t>
  </si>
  <si>
    <t>June 26 2014</t>
  </si>
  <si>
    <t>dead</t>
  </si>
  <si>
    <t>catch</t>
  </si>
  <si>
    <t>date</t>
  </si>
  <si>
    <t>species</t>
  </si>
  <si>
    <t>floy</t>
  </si>
  <si>
    <t>pit tag</t>
  </si>
  <si>
    <t>location</t>
  </si>
  <si>
    <t>comment</t>
  </si>
  <si>
    <t>spent</t>
  </si>
  <si>
    <t>Harvested</t>
  </si>
  <si>
    <t>D</t>
  </si>
  <si>
    <t>H</t>
  </si>
  <si>
    <t>Fate_2</t>
  </si>
  <si>
    <t xml:space="preserve">removed </t>
  </si>
  <si>
    <t>No_nets</t>
  </si>
  <si>
    <t>CH2</t>
  </si>
  <si>
    <t>Victoria shoals</t>
  </si>
  <si>
    <t>Victoria beach</t>
  </si>
  <si>
    <t>popes point</t>
  </si>
  <si>
    <t>evandale (represents 2-5 nets)</t>
  </si>
  <si>
    <t>church point</t>
  </si>
  <si>
    <t>church point 2</t>
  </si>
  <si>
    <t>million dollar house</t>
  </si>
  <si>
    <t>million dollar house 2</t>
  </si>
  <si>
    <t>Mill Cove (don't know where this is, possibly same as Carters cove)</t>
  </si>
  <si>
    <t>processed</t>
  </si>
  <si>
    <t>released with no tag (probably evandale catch)</t>
  </si>
  <si>
    <t>tagged and released</t>
  </si>
  <si>
    <t>recapture from previous year and released</t>
  </si>
  <si>
    <t>recapture from previous year and harvested</t>
  </si>
  <si>
    <t xml:space="preserve">RM </t>
  </si>
  <si>
    <t>recapture from this year and removed</t>
  </si>
  <si>
    <t xml:space="preserve">DSLC </t>
  </si>
  <si>
    <t>days since last caught - refers to fish caught and tagged this year</t>
  </si>
  <si>
    <t>recapture release this year (would include any RRPY that were encountered again this year)_</t>
  </si>
  <si>
    <t>juvenile atl. Sturgeon</t>
  </si>
  <si>
    <t>male</t>
  </si>
  <si>
    <t>female</t>
  </si>
  <si>
    <t>Series</t>
  </si>
  <si>
    <t>UNB, A, B</t>
  </si>
  <si>
    <t>older tags</t>
  </si>
  <si>
    <t>acadia</t>
  </si>
  <si>
    <t>fish carrying Acadia tags, only recapture if caught and released from fishery also</t>
  </si>
  <si>
    <t>lost tag - no floy tag recorded (so assumed lost), fish tracked through PIT, may have new floy tag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</si>
</sst>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2" borderId="0" xfId="0" applyFill="1"/>
    <xf numFmtId="164" fontId="0" fillId="0" borderId="0" xfId="0" applyNumberFormat="1" applyAlignment="1">
      <alignment horizontal="right"/>
    </xf>
    <xf numFmtId="0" fontId="2" fillId="0" borderId="0" xfId="0" applyFont="1" applyFill="1"/>
    <xf numFmtId="0" fontId="0" fillId="0" borderId="0" xfId="0" applyFill="1"/>
    <xf numFmtId="1" fontId="0" fillId="0" borderId="0" xfId="0" applyNumberFormat="1" applyFill="1"/>
    <xf numFmtId="16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3" borderId="0" xfId="0" applyFill="1"/>
    <xf numFmtId="17" fontId="0" fillId="0" borderId="0" xfId="0" applyNumberFormat="1" applyFill="1"/>
    <xf numFmtId="16" fontId="0" fillId="0" borderId="0" xfId="0" applyNumberFormat="1"/>
    <xf numFmtId="0" fontId="3" fillId="0" borderId="0" xfId="0" applyFont="1" applyFill="1"/>
    <xf numFmtId="164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 applyFill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E56" sqref="E5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121</v>
      </c>
      <c r="E1" t="s">
        <v>133</v>
      </c>
      <c r="F1" t="s">
        <v>134</v>
      </c>
    </row>
    <row r="2" spans="1:7" x14ac:dyDescent="0.25">
      <c r="A2">
        <v>2020</v>
      </c>
      <c r="B2">
        <v>5</v>
      </c>
      <c r="C2">
        <v>18</v>
      </c>
      <c r="D2" s="18">
        <v>1</v>
      </c>
      <c r="E2" s="18">
        <v>1</v>
      </c>
      <c r="F2" s="18">
        <v>3</v>
      </c>
    </row>
    <row r="3" spans="1:7" x14ac:dyDescent="0.25">
      <c r="A3">
        <v>2020</v>
      </c>
      <c r="B3">
        <v>5</v>
      </c>
      <c r="C3">
        <v>19</v>
      </c>
      <c r="D3" s="18">
        <v>3</v>
      </c>
      <c r="E3" s="18">
        <v>2</v>
      </c>
      <c r="F3" s="18">
        <v>3</v>
      </c>
    </row>
    <row r="4" spans="1:7" x14ac:dyDescent="0.25">
      <c r="A4">
        <v>2020</v>
      </c>
      <c r="B4">
        <v>5</v>
      </c>
      <c r="C4">
        <v>20</v>
      </c>
      <c r="D4" s="18">
        <v>0</v>
      </c>
      <c r="E4" s="18">
        <v>0</v>
      </c>
      <c r="F4" s="18">
        <v>3</v>
      </c>
    </row>
    <row r="5" spans="1:7" x14ac:dyDescent="0.25">
      <c r="A5">
        <v>2020</v>
      </c>
      <c r="B5">
        <v>5</v>
      </c>
      <c r="C5">
        <v>21</v>
      </c>
      <c r="D5" s="18">
        <v>0</v>
      </c>
      <c r="E5" s="18">
        <v>0</v>
      </c>
      <c r="F5" s="18">
        <v>3</v>
      </c>
    </row>
    <row r="6" spans="1:7" x14ac:dyDescent="0.25">
      <c r="A6">
        <v>2020</v>
      </c>
      <c r="B6">
        <v>5</v>
      </c>
      <c r="C6">
        <v>22</v>
      </c>
      <c r="D6" s="18">
        <v>3</v>
      </c>
      <c r="E6" s="18">
        <v>3</v>
      </c>
      <c r="F6" s="18">
        <v>3</v>
      </c>
    </row>
    <row r="7" spans="1:7" x14ac:dyDescent="0.25">
      <c r="A7">
        <v>2020</v>
      </c>
      <c r="B7">
        <v>5</v>
      </c>
      <c r="C7">
        <v>23</v>
      </c>
      <c r="D7" s="18">
        <v>4</v>
      </c>
      <c r="E7" s="18">
        <v>4</v>
      </c>
      <c r="F7" s="18">
        <v>6</v>
      </c>
    </row>
    <row r="8" spans="1:7" x14ac:dyDescent="0.25">
      <c r="A8">
        <v>2020</v>
      </c>
      <c r="B8">
        <v>5</v>
      </c>
      <c r="C8">
        <v>24</v>
      </c>
      <c r="D8" s="18">
        <v>1</v>
      </c>
      <c r="E8" s="18">
        <v>1</v>
      </c>
      <c r="F8" s="18">
        <v>6</v>
      </c>
    </row>
    <row r="9" spans="1:7" x14ac:dyDescent="0.25">
      <c r="A9">
        <v>2020</v>
      </c>
      <c r="B9">
        <v>5</v>
      </c>
      <c r="C9">
        <v>25</v>
      </c>
      <c r="D9" s="18">
        <v>3</v>
      </c>
      <c r="E9" s="18">
        <v>3</v>
      </c>
      <c r="F9" s="18">
        <v>6</v>
      </c>
    </row>
    <row r="10" spans="1:7" x14ac:dyDescent="0.25">
      <c r="A10">
        <v>2020</v>
      </c>
      <c r="B10">
        <v>5</v>
      </c>
      <c r="C10">
        <v>26</v>
      </c>
      <c r="D10" s="18">
        <v>4</v>
      </c>
      <c r="E10" s="18">
        <v>3</v>
      </c>
      <c r="F10" s="18">
        <v>6</v>
      </c>
    </row>
    <row r="11" spans="1:7" x14ac:dyDescent="0.25">
      <c r="A11">
        <v>2020</v>
      </c>
      <c r="B11">
        <v>5</v>
      </c>
      <c r="C11">
        <v>27</v>
      </c>
      <c r="D11" s="18">
        <v>5</v>
      </c>
      <c r="E11" s="18">
        <v>2</v>
      </c>
      <c r="F11" s="18">
        <v>6</v>
      </c>
    </row>
    <row r="12" spans="1:7" x14ac:dyDescent="0.25">
      <c r="A12">
        <v>2020</v>
      </c>
      <c r="B12">
        <v>5</v>
      </c>
      <c r="C12">
        <v>28</v>
      </c>
      <c r="D12" s="18">
        <v>4</v>
      </c>
      <c r="E12" s="18">
        <v>3</v>
      </c>
      <c r="F12" s="18">
        <v>6</v>
      </c>
    </row>
    <row r="13" spans="1:7" x14ac:dyDescent="0.25">
      <c r="A13">
        <v>2020</v>
      </c>
      <c r="B13">
        <v>5</v>
      </c>
      <c r="C13">
        <v>29</v>
      </c>
      <c r="D13" s="18">
        <v>5</v>
      </c>
      <c r="E13" s="18">
        <v>4</v>
      </c>
      <c r="F13" s="18">
        <v>6</v>
      </c>
    </row>
    <row r="14" spans="1:7" x14ac:dyDescent="0.25">
      <c r="A14">
        <v>2020</v>
      </c>
      <c r="B14">
        <v>5</v>
      </c>
      <c r="C14">
        <v>30</v>
      </c>
      <c r="D14" s="18">
        <v>4</v>
      </c>
      <c r="E14" s="18">
        <v>0</v>
      </c>
      <c r="F14" s="18">
        <v>6</v>
      </c>
    </row>
    <row r="15" spans="1:7" x14ac:dyDescent="0.25">
      <c r="A15">
        <v>2020</v>
      </c>
      <c r="B15">
        <v>5</v>
      </c>
      <c r="C15">
        <v>31</v>
      </c>
      <c r="D15" s="18">
        <v>3</v>
      </c>
      <c r="E15" s="18">
        <v>1</v>
      </c>
      <c r="F15" s="18">
        <v>6</v>
      </c>
    </row>
    <row r="16" spans="1:7" x14ac:dyDescent="0.25">
      <c r="A16">
        <v>2020</v>
      </c>
      <c r="B16">
        <v>7</v>
      </c>
      <c r="C16" s="17">
        <v>2</v>
      </c>
      <c r="D16" s="18">
        <v>15</v>
      </c>
      <c r="E16" s="18">
        <v>14</v>
      </c>
      <c r="F16" s="18">
        <v>11</v>
      </c>
      <c r="G16" s="18"/>
    </row>
    <row r="17" spans="1:6" x14ac:dyDescent="0.25">
      <c r="A17">
        <v>2020</v>
      </c>
      <c r="B17">
        <v>7</v>
      </c>
      <c r="C17" s="17">
        <v>3</v>
      </c>
      <c r="D17" s="18">
        <v>15</v>
      </c>
      <c r="E17" s="18">
        <v>14</v>
      </c>
      <c r="F17" s="18">
        <v>11</v>
      </c>
    </row>
    <row r="18" spans="1:6" x14ac:dyDescent="0.25">
      <c r="A18">
        <v>2020</v>
      </c>
      <c r="B18">
        <v>7</v>
      </c>
      <c r="C18" s="17">
        <v>4</v>
      </c>
      <c r="D18" s="18">
        <v>17</v>
      </c>
      <c r="E18" s="18">
        <v>14</v>
      </c>
      <c r="F18" s="18">
        <v>11</v>
      </c>
    </row>
    <row r="19" spans="1:6" x14ac:dyDescent="0.25">
      <c r="A19">
        <v>2020</v>
      </c>
      <c r="B19">
        <v>7</v>
      </c>
      <c r="C19" s="17">
        <v>5</v>
      </c>
      <c r="D19" s="18">
        <v>6</v>
      </c>
      <c r="E19" s="18">
        <v>6</v>
      </c>
      <c r="F19" s="18">
        <v>11</v>
      </c>
    </row>
    <row r="20" spans="1:6" x14ac:dyDescent="0.25">
      <c r="A20">
        <v>2020</v>
      </c>
      <c r="B20">
        <v>7</v>
      </c>
      <c r="C20" s="17">
        <v>6</v>
      </c>
      <c r="D20" s="18">
        <v>12</v>
      </c>
      <c r="E20" s="18">
        <v>11</v>
      </c>
      <c r="F20" s="18">
        <v>11</v>
      </c>
    </row>
    <row r="21" spans="1:6" x14ac:dyDescent="0.25">
      <c r="A21">
        <v>2020</v>
      </c>
      <c r="B21">
        <v>7</v>
      </c>
      <c r="C21" s="17">
        <v>7</v>
      </c>
      <c r="D21" s="18">
        <v>6</v>
      </c>
      <c r="E21" s="18">
        <v>3</v>
      </c>
      <c r="F21" s="18">
        <v>11</v>
      </c>
    </row>
    <row r="22" spans="1:6" x14ac:dyDescent="0.25">
      <c r="A22">
        <v>2020</v>
      </c>
      <c r="B22">
        <v>7</v>
      </c>
      <c r="C22" s="17">
        <v>8</v>
      </c>
      <c r="D22" s="18">
        <v>6</v>
      </c>
      <c r="E22" s="18">
        <v>2</v>
      </c>
      <c r="F22" s="18">
        <v>11</v>
      </c>
    </row>
    <row r="23" spans="1:6" x14ac:dyDescent="0.25">
      <c r="A23">
        <v>2020</v>
      </c>
      <c r="B23">
        <v>7</v>
      </c>
      <c r="C23" s="17">
        <v>9</v>
      </c>
      <c r="D23" s="18">
        <v>9</v>
      </c>
      <c r="E23" s="18">
        <v>5</v>
      </c>
      <c r="F23" s="18">
        <v>11</v>
      </c>
    </row>
    <row r="24" spans="1:6" x14ac:dyDescent="0.25">
      <c r="A24">
        <v>2020</v>
      </c>
      <c r="B24">
        <v>7</v>
      </c>
      <c r="C24" s="17">
        <v>10</v>
      </c>
      <c r="D24" s="18">
        <v>7</v>
      </c>
      <c r="E24" s="18">
        <v>5</v>
      </c>
      <c r="F24" s="18">
        <v>11</v>
      </c>
    </row>
    <row r="25" spans="1:6" x14ac:dyDescent="0.25">
      <c r="A25">
        <v>2020</v>
      </c>
      <c r="B25">
        <v>7</v>
      </c>
      <c r="C25" s="17">
        <v>11</v>
      </c>
      <c r="D25" s="18">
        <v>5</v>
      </c>
      <c r="E25" s="18">
        <v>4</v>
      </c>
      <c r="F25" s="18">
        <v>11</v>
      </c>
    </row>
    <row r="26" spans="1:6" x14ac:dyDescent="0.25">
      <c r="A26">
        <v>2020</v>
      </c>
      <c r="B26">
        <v>7</v>
      </c>
      <c r="C26" s="17">
        <v>12</v>
      </c>
      <c r="D26" s="18">
        <v>7</v>
      </c>
      <c r="E26" s="18">
        <v>4</v>
      </c>
      <c r="F26" s="18">
        <v>11</v>
      </c>
    </row>
    <row r="27" spans="1:6" x14ac:dyDescent="0.25">
      <c r="A27">
        <v>2020</v>
      </c>
      <c r="B27">
        <v>7</v>
      </c>
      <c r="C27" s="17">
        <v>13</v>
      </c>
      <c r="D27" s="18">
        <v>13</v>
      </c>
      <c r="E27" s="18">
        <v>9</v>
      </c>
      <c r="F27" s="18">
        <v>11</v>
      </c>
    </row>
    <row r="28" spans="1:6" x14ac:dyDescent="0.25">
      <c r="A28">
        <v>2020</v>
      </c>
      <c r="B28">
        <v>7</v>
      </c>
      <c r="C28" s="17">
        <v>14</v>
      </c>
      <c r="D28" s="18">
        <v>6</v>
      </c>
      <c r="E28" s="18">
        <v>4</v>
      </c>
      <c r="F28" s="18">
        <v>11</v>
      </c>
    </row>
    <row r="29" spans="1:6" x14ac:dyDescent="0.25">
      <c r="A29">
        <v>2020</v>
      </c>
      <c r="B29">
        <v>7</v>
      </c>
      <c r="C29" s="17">
        <v>15</v>
      </c>
      <c r="D29" s="18">
        <v>4</v>
      </c>
      <c r="E29" s="18">
        <v>3</v>
      </c>
      <c r="F29" s="18">
        <v>11</v>
      </c>
    </row>
    <row r="30" spans="1:6" x14ac:dyDescent="0.25">
      <c r="A30">
        <v>2020</v>
      </c>
      <c r="B30">
        <v>7</v>
      </c>
      <c r="C30" s="17">
        <v>16</v>
      </c>
      <c r="D30" s="18">
        <v>7</v>
      </c>
      <c r="E30" s="18">
        <v>4</v>
      </c>
      <c r="F30" s="18">
        <v>11</v>
      </c>
    </row>
    <row r="31" spans="1:6" x14ac:dyDescent="0.25">
      <c r="A31">
        <v>2020</v>
      </c>
      <c r="B31">
        <v>7</v>
      </c>
      <c r="C31" s="17">
        <v>17</v>
      </c>
      <c r="D31" s="18">
        <v>8</v>
      </c>
      <c r="E31" s="18">
        <v>6</v>
      </c>
      <c r="F31" s="18">
        <v>11</v>
      </c>
    </row>
    <row r="32" spans="1:6" x14ac:dyDescent="0.25">
      <c r="A32">
        <v>2020</v>
      </c>
      <c r="B32">
        <v>7</v>
      </c>
      <c r="C32" s="17">
        <v>18</v>
      </c>
      <c r="D32" s="18">
        <v>7</v>
      </c>
      <c r="E32" s="18">
        <v>4</v>
      </c>
      <c r="F32" s="18">
        <v>11</v>
      </c>
    </row>
    <row r="33" spans="1:8" x14ac:dyDescent="0.25">
      <c r="A33">
        <v>2020</v>
      </c>
      <c r="B33">
        <v>7</v>
      </c>
      <c r="C33" s="17">
        <v>19</v>
      </c>
      <c r="D33" s="18">
        <v>9</v>
      </c>
      <c r="E33" s="18">
        <v>6</v>
      </c>
      <c r="F33" s="18">
        <v>11</v>
      </c>
    </row>
    <row r="34" spans="1:8" x14ac:dyDescent="0.25">
      <c r="A34">
        <v>2020</v>
      </c>
      <c r="B34">
        <v>7</v>
      </c>
      <c r="C34" s="17">
        <v>20</v>
      </c>
      <c r="D34" s="18">
        <v>5</v>
      </c>
      <c r="E34" s="18">
        <v>2</v>
      </c>
      <c r="F34" s="18">
        <v>11</v>
      </c>
    </row>
    <row r="35" spans="1:8" x14ac:dyDescent="0.25">
      <c r="A35">
        <v>2020</v>
      </c>
      <c r="B35">
        <v>7</v>
      </c>
      <c r="C35" s="17">
        <v>21</v>
      </c>
      <c r="D35" s="18">
        <v>2</v>
      </c>
      <c r="E35" s="18">
        <v>1</v>
      </c>
      <c r="F35" s="18">
        <v>11</v>
      </c>
    </row>
    <row r="36" spans="1:8" x14ac:dyDescent="0.25">
      <c r="A36">
        <v>2020</v>
      </c>
      <c r="B36">
        <v>7</v>
      </c>
      <c r="C36" s="17">
        <v>22</v>
      </c>
      <c r="D36" s="18">
        <v>6</v>
      </c>
      <c r="E36" s="18">
        <v>5</v>
      </c>
      <c r="F36" s="18">
        <v>11</v>
      </c>
    </row>
    <row r="37" spans="1:8" x14ac:dyDescent="0.25">
      <c r="A37">
        <v>2020</v>
      </c>
      <c r="B37">
        <v>7</v>
      </c>
      <c r="C37" s="17">
        <v>23</v>
      </c>
      <c r="D37" s="18">
        <v>2</v>
      </c>
      <c r="E37" s="18">
        <v>0</v>
      </c>
      <c r="F37" s="18">
        <v>11</v>
      </c>
    </row>
    <row r="38" spans="1:8" x14ac:dyDescent="0.25">
      <c r="A38">
        <v>2020</v>
      </c>
      <c r="B38">
        <v>7</v>
      </c>
      <c r="C38" s="17">
        <v>24</v>
      </c>
      <c r="D38" s="18">
        <v>6</v>
      </c>
      <c r="E38" s="18">
        <v>3</v>
      </c>
      <c r="F38" s="18">
        <v>11</v>
      </c>
    </row>
    <row r="39" spans="1:8" x14ac:dyDescent="0.25">
      <c r="A39">
        <v>2020</v>
      </c>
      <c r="B39">
        <v>7</v>
      </c>
      <c r="C39" s="17">
        <v>25</v>
      </c>
      <c r="D39" s="18">
        <v>5</v>
      </c>
      <c r="E39" s="18">
        <v>3</v>
      </c>
      <c r="F39" s="18">
        <v>11</v>
      </c>
    </row>
    <row r="40" spans="1:8" x14ac:dyDescent="0.25">
      <c r="A40">
        <v>2020</v>
      </c>
      <c r="B40">
        <v>7</v>
      </c>
      <c r="C40" s="17">
        <v>26</v>
      </c>
      <c r="D40" s="18">
        <v>3</v>
      </c>
      <c r="E40" s="18">
        <v>1</v>
      </c>
      <c r="F40" s="18">
        <v>11</v>
      </c>
      <c r="H40" s="18"/>
    </row>
    <row r="41" spans="1:8" x14ac:dyDescent="0.25">
      <c r="A41">
        <v>2020</v>
      </c>
      <c r="B41">
        <v>7</v>
      </c>
      <c r="C41" s="17">
        <v>27</v>
      </c>
      <c r="D41" s="18">
        <v>3</v>
      </c>
      <c r="E41" s="18">
        <v>2</v>
      </c>
      <c r="F41" s="18">
        <v>11</v>
      </c>
      <c r="H41" s="18"/>
    </row>
    <row r="42" spans="1:8" x14ac:dyDescent="0.25">
      <c r="A42">
        <v>2020</v>
      </c>
      <c r="B42">
        <v>7</v>
      </c>
      <c r="C42" s="17">
        <v>28</v>
      </c>
      <c r="D42" s="18">
        <v>1</v>
      </c>
      <c r="E42" s="18">
        <v>1</v>
      </c>
      <c r="F42" s="18">
        <v>11</v>
      </c>
      <c r="H42" s="18"/>
    </row>
    <row r="43" spans="1:8" x14ac:dyDescent="0.25">
      <c r="A43">
        <v>2020</v>
      </c>
      <c r="B43">
        <v>7</v>
      </c>
      <c r="C43" s="17">
        <v>30</v>
      </c>
      <c r="D43" s="18">
        <v>5</v>
      </c>
      <c r="E43" s="18">
        <v>3</v>
      </c>
      <c r="F43" s="18">
        <v>9</v>
      </c>
      <c r="G43" s="18"/>
      <c r="H43" s="18"/>
    </row>
    <row r="44" spans="1:8" x14ac:dyDescent="0.25">
      <c r="A44">
        <v>2020</v>
      </c>
      <c r="B44">
        <v>7</v>
      </c>
      <c r="C44" s="17">
        <v>31</v>
      </c>
      <c r="D44" s="18">
        <v>2</v>
      </c>
      <c r="E44" s="18">
        <v>1</v>
      </c>
      <c r="F44" s="18">
        <v>9</v>
      </c>
      <c r="G44" s="18"/>
      <c r="H44" s="18"/>
    </row>
    <row r="45" spans="1:8" x14ac:dyDescent="0.25">
      <c r="A45">
        <v>2020</v>
      </c>
      <c r="B45">
        <v>8</v>
      </c>
      <c r="C45" s="17">
        <v>1</v>
      </c>
      <c r="D45" s="18">
        <v>3</v>
      </c>
      <c r="E45" s="18">
        <v>1</v>
      </c>
      <c r="F45" s="18">
        <v>6</v>
      </c>
      <c r="H45" s="18"/>
    </row>
    <row r="46" spans="1:8" x14ac:dyDescent="0.25">
      <c r="A46">
        <v>2020</v>
      </c>
      <c r="B46">
        <v>8</v>
      </c>
      <c r="C46" s="17">
        <v>2</v>
      </c>
      <c r="D46" s="18">
        <v>4</v>
      </c>
      <c r="E46" s="18">
        <v>2</v>
      </c>
      <c r="F46" s="18">
        <v>6</v>
      </c>
      <c r="H46" s="18"/>
    </row>
    <row r="47" spans="1:8" x14ac:dyDescent="0.25">
      <c r="A47">
        <v>2020</v>
      </c>
      <c r="B47">
        <v>8</v>
      </c>
      <c r="C47" s="17">
        <v>4</v>
      </c>
      <c r="D47" s="18">
        <v>2</v>
      </c>
      <c r="E47" s="18">
        <v>1</v>
      </c>
      <c r="F47" s="18">
        <v>6</v>
      </c>
      <c r="H47" s="18"/>
    </row>
    <row r="48" spans="1:8" x14ac:dyDescent="0.25">
      <c r="A48">
        <v>2020</v>
      </c>
      <c r="B48">
        <v>8</v>
      </c>
      <c r="C48" s="17">
        <v>5</v>
      </c>
      <c r="D48" s="18">
        <v>3</v>
      </c>
      <c r="E48" s="18">
        <v>0</v>
      </c>
      <c r="F48" s="18">
        <v>6</v>
      </c>
      <c r="H48" s="18"/>
    </row>
    <row r="49" spans="1:8" x14ac:dyDescent="0.25">
      <c r="A49">
        <v>2020</v>
      </c>
      <c r="B49">
        <v>8</v>
      </c>
      <c r="C49" s="17">
        <v>6</v>
      </c>
      <c r="D49" s="18">
        <v>2</v>
      </c>
      <c r="E49" s="18">
        <v>1</v>
      </c>
      <c r="F49" s="18">
        <v>6</v>
      </c>
      <c r="H49" s="18"/>
    </row>
    <row r="50" spans="1:8" x14ac:dyDescent="0.25">
      <c r="A50">
        <v>2020</v>
      </c>
      <c r="B50">
        <v>8</v>
      </c>
      <c r="C50" s="17">
        <v>7</v>
      </c>
      <c r="D50" s="18">
        <v>5</v>
      </c>
      <c r="E50" s="18">
        <v>4</v>
      </c>
      <c r="F50" s="18">
        <v>6</v>
      </c>
      <c r="H50" s="18"/>
    </row>
    <row r="51" spans="1:8" x14ac:dyDescent="0.25">
      <c r="A51">
        <v>2020</v>
      </c>
      <c r="B51">
        <v>8</v>
      </c>
      <c r="C51" s="17">
        <v>8</v>
      </c>
      <c r="D51" s="18">
        <v>2</v>
      </c>
      <c r="E51" s="18">
        <v>0</v>
      </c>
      <c r="F51" s="18">
        <v>6</v>
      </c>
      <c r="H51" s="18"/>
    </row>
    <row r="52" spans="1:8" x14ac:dyDescent="0.25">
      <c r="A52">
        <v>2020</v>
      </c>
      <c r="B52">
        <v>8</v>
      </c>
      <c r="C52" s="17">
        <v>9</v>
      </c>
      <c r="D52" s="18">
        <v>2</v>
      </c>
      <c r="E52" s="18">
        <v>1</v>
      </c>
      <c r="F52" s="18">
        <v>6</v>
      </c>
      <c r="H52" s="18"/>
    </row>
    <row r="53" spans="1:8" x14ac:dyDescent="0.25">
      <c r="A53">
        <v>2020</v>
      </c>
      <c r="B53">
        <v>8</v>
      </c>
      <c r="C53" s="17">
        <v>10</v>
      </c>
      <c r="D53" s="18">
        <v>1</v>
      </c>
      <c r="E53" s="18">
        <v>1</v>
      </c>
      <c r="F53" s="18">
        <v>6</v>
      </c>
      <c r="H53" s="18"/>
    </row>
    <row r="54" spans="1:8" x14ac:dyDescent="0.25">
      <c r="A54">
        <v>2020</v>
      </c>
      <c r="B54">
        <v>8</v>
      </c>
      <c r="C54" s="17">
        <v>11</v>
      </c>
      <c r="D54" s="18">
        <v>2</v>
      </c>
      <c r="E54" s="18">
        <v>0</v>
      </c>
      <c r="F54" s="18">
        <v>6</v>
      </c>
      <c r="H54" s="18"/>
    </row>
    <row r="55" spans="1:8" x14ac:dyDescent="0.25">
      <c r="A55">
        <v>2020</v>
      </c>
      <c r="B55">
        <v>8</v>
      </c>
      <c r="C55" s="17">
        <v>12</v>
      </c>
      <c r="D55" s="18">
        <v>1</v>
      </c>
      <c r="E55" s="18">
        <v>1</v>
      </c>
      <c r="F55" s="18">
        <v>6</v>
      </c>
      <c r="H55" s="18"/>
    </row>
    <row r="56" spans="1:8" x14ac:dyDescent="0.25">
      <c r="A56">
        <v>2020</v>
      </c>
      <c r="B56">
        <v>8</v>
      </c>
      <c r="C56" s="17">
        <v>13</v>
      </c>
      <c r="D56" s="18">
        <v>2</v>
      </c>
      <c r="E56" s="18">
        <v>2</v>
      </c>
      <c r="F56" s="18">
        <v>6</v>
      </c>
      <c r="H56" s="18"/>
    </row>
    <row r="57" spans="1:8" x14ac:dyDescent="0.25">
      <c r="A57">
        <v>2020</v>
      </c>
      <c r="B57">
        <v>8</v>
      </c>
      <c r="C57" s="17">
        <v>15</v>
      </c>
      <c r="D57" s="18">
        <v>8</v>
      </c>
      <c r="E57" s="18">
        <v>6</v>
      </c>
      <c r="F57" s="18">
        <v>6</v>
      </c>
      <c r="H57" s="18"/>
    </row>
    <row r="58" spans="1:8" x14ac:dyDescent="0.25">
      <c r="A58">
        <v>2020</v>
      </c>
      <c r="B58">
        <v>8</v>
      </c>
      <c r="C58" s="17">
        <v>16</v>
      </c>
      <c r="D58" s="18">
        <v>3</v>
      </c>
      <c r="E58" s="18">
        <v>2</v>
      </c>
      <c r="F58" s="18">
        <v>6</v>
      </c>
      <c r="H58" s="18"/>
    </row>
    <row r="59" spans="1:8" x14ac:dyDescent="0.25">
      <c r="A59">
        <v>2020</v>
      </c>
      <c r="B59">
        <v>8</v>
      </c>
      <c r="C59" s="17">
        <v>17</v>
      </c>
      <c r="D59" s="18">
        <v>3</v>
      </c>
      <c r="E59" s="18">
        <v>1</v>
      </c>
      <c r="F59" s="18">
        <v>6</v>
      </c>
      <c r="H59" s="18"/>
    </row>
    <row r="60" spans="1:8" x14ac:dyDescent="0.25">
      <c r="A60">
        <v>2020</v>
      </c>
      <c r="B60">
        <v>8</v>
      </c>
      <c r="C60" s="17">
        <v>18</v>
      </c>
      <c r="D60" s="18">
        <v>3</v>
      </c>
      <c r="E60" s="18">
        <v>1</v>
      </c>
      <c r="F60" s="18">
        <v>6</v>
      </c>
      <c r="H60" s="18"/>
    </row>
    <row r="61" spans="1:8" x14ac:dyDescent="0.25">
      <c r="A61">
        <v>2020</v>
      </c>
      <c r="B61">
        <v>8</v>
      </c>
      <c r="C61" s="17">
        <v>19</v>
      </c>
      <c r="D61" s="18">
        <v>1</v>
      </c>
      <c r="E61" s="18">
        <v>0</v>
      </c>
      <c r="F61" s="18">
        <v>6</v>
      </c>
      <c r="H61" s="18"/>
    </row>
    <row r="62" spans="1:8" x14ac:dyDescent="0.25">
      <c r="A62">
        <v>2020</v>
      </c>
      <c r="B62">
        <v>8</v>
      </c>
      <c r="C62" s="17">
        <v>20</v>
      </c>
      <c r="D62" s="18">
        <v>4</v>
      </c>
      <c r="E62" s="18">
        <v>1</v>
      </c>
      <c r="F62" s="18">
        <v>6</v>
      </c>
      <c r="H62" s="18"/>
    </row>
    <row r="63" spans="1:8" x14ac:dyDescent="0.25">
      <c r="A63">
        <v>2020</v>
      </c>
      <c r="B63">
        <v>8</v>
      </c>
      <c r="C63" s="17">
        <v>21</v>
      </c>
      <c r="D63" s="18">
        <v>2</v>
      </c>
      <c r="E63" s="18">
        <v>1</v>
      </c>
      <c r="F63" s="18">
        <v>6</v>
      </c>
      <c r="H63" s="18"/>
    </row>
    <row r="64" spans="1:8" x14ac:dyDescent="0.25">
      <c r="A64">
        <v>2020</v>
      </c>
      <c r="B64">
        <v>8</v>
      </c>
      <c r="C64" s="17">
        <v>22</v>
      </c>
      <c r="D64" s="18">
        <v>1</v>
      </c>
      <c r="E64" s="18">
        <v>1</v>
      </c>
      <c r="F64" s="18">
        <v>6</v>
      </c>
      <c r="H64" s="18"/>
    </row>
    <row r="65" spans="1:6" x14ac:dyDescent="0.25">
      <c r="C65" s="17"/>
      <c r="D65" s="18"/>
      <c r="E65" s="18"/>
    </row>
    <row r="66" spans="1:6" x14ac:dyDescent="0.25">
      <c r="A66">
        <v>2020</v>
      </c>
      <c r="B66">
        <v>9</v>
      </c>
      <c r="C66" s="17">
        <v>8</v>
      </c>
      <c r="D66" s="18">
        <v>1</v>
      </c>
      <c r="E66" s="18">
        <v>0</v>
      </c>
      <c r="F66" s="18">
        <v>8</v>
      </c>
    </row>
    <row r="67" spans="1:6" x14ac:dyDescent="0.25">
      <c r="A67">
        <v>2020</v>
      </c>
      <c r="B67">
        <v>9</v>
      </c>
      <c r="C67" s="17">
        <v>9</v>
      </c>
      <c r="D67" s="18">
        <v>1</v>
      </c>
      <c r="E67" s="18">
        <v>1</v>
      </c>
      <c r="F67" s="18">
        <v>8</v>
      </c>
    </row>
    <row r="68" spans="1:6" x14ac:dyDescent="0.25">
      <c r="A68">
        <v>2020</v>
      </c>
      <c r="B68">
        <v>9</v>
      </c>
      <c r="C68" s="17">
        <v>10</v>
      </c>
      <c r="D68" s="18">
        <v>3</v>
      </c>
      <c r="E68" s="18">
        <v>2</v>
      </c>
      <c r="F68" s="18">
        <v>8</v>
      </c>
    </row>
    <row r="69" spans="1:6" x14ac:dyDescent="0.25">
      <c r="C69" s="17"/>
      <c r="D69" s="18"/>
      <c r="E69" s="18"/>
    </row>
    <row r="70" spans="1:6" x14ac:dyDescent="0.25">
      <c r="C70" s="17"/>
      <c r="D70" s="18"/>
      <c r="E7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00"/>
  <sheetViews>
    <sheetView topLeftCell="C1" workbookViewId="0">
      <pane ySplit="1" topLeftCell="A2" activePane="bottomLeft" state="frozen"/>
      <selection activeCell="D1" sqref="D1"/>
      <selection pane="bottomLeft" activeCell="P38" sqref="P38"/>
    </sheetView>
  </sheetViews>
  <sheetFormatPr defaultRowHeight="15" x14ac:dyDescent="0.25"/>
  <cols>
    <col min="2" max="2" width="24.28515625" customWidth="1"/>
    <col min="3" max="3" width="11.42578125" style="18" customWidth="1"/>
    <col min="8" max="8" width="8.7109375" customWidth="1"/>
    <col min="10" max="10" width="9.28515625" customWidth="1"/>
    <col min="11" max="11" width="8.85546875" customWidth="1"/>
    <col min="12" max="12" width="12.85546875" customWidth="1"/>
    <col min="13" max="13" width="18" customWidth="1"/>
    <col min="14" max="14" width="12.140625" bestFit="1" customWidth="1"/>
    <col min="17" max="17" width="8.7109375" customWidth="1"/>
    <col min="19" max="19" width="8.7109375" customWidth="1"/>
    <col min="21" max="21" width="0" style="6" hidden="1" customWidth="1"/>
    <col min="22" max="22" width="8.7109375" style="6"/>
    <col min="23" max="23" width="8.140625" style="6" customWidth="1"/>
  </cols>
  <sheetData>
    <row r="1" spans="1:38" s="2" customFormat="1" x14ac:dyDescent="0.25">
      <c r="A1" s="2" t="s">
        <v>78</v>
      </c>
      <c r="B1" s="1" t="s">
        <v>122</v>
      </c>
      <c r="C1" s="19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129</v>
      </c>
      <c r="U1" s="1" t="s">
        <v>17</v>
      </c>
      <c r="V1" s="1" t="s">
        <v>132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127</v>
      </c>
      <c r="AF1" s="1"/>
      <c r="AG1" s="1" t="s">
        <v>26</v>
      </c>
      <c r="AH1" s="1" t="s">
        <v>27</v>
      </c>
      <c r="AI1" s="1" t="s">
        <v>28</v>
      </c>
      <c r="AJ1" s="2" t="s">
        <v>29</v>
      </c>
      <c r="AK1" s="2" t="s">
        <v>30</v>
      </c>
      <c r="AL1" s="2" t="s">
        <v>31</v>
      </c>
    </row>
    <row r="2" spans="1:38" x14ac:dyDescent="0.25">
      <c r="A2">
        <v>1</v>
      </c>
      <c r="B2" s="4">
        <v>43969</v>
      </c>
      <c r="C2" s="20">
        <v>2020</v>
      </c>
      <c r="D2">
        <v>5</v>
      </c>
      <c r="E2">
        <v>18</v>
      </c>
      <c r="F2" t="s">
        <v>40</v>
      </c>
      <c r="G2">
        <v>1</v>
      </c>
      <c r="M2">
        <v>6625813</v>
      </c>
      <c r="O2" t="s">
        <v>41</v>
      </c>
      <c r="P2">
        <v>57</v>
      </c>
      <c r="Q2">
        <f>P2*2.54</f>
        <v>144.78</v>
      </c>
      <c r="R2">
        <v>66</v>
      </c>
      <c r="S2">
        <f>R2*2.54</f>
        <v>167.64000000000001</v>
      </c>
      <c r="T2">
        <v>1</v>
      </c>
      <c r="U2" s="6" t="s">
        <v>38</v>
      </c>
      <c r="V2" s="6" t="s">
        <v>39</v>
      </c>
      <c r="W2" s="6" t="s">
        <v>39</v>
      </c>
      <c r="X2">
        <v>0</v>
      </c>
      <c r="Y2">
        <v>0</v>
      </c>
      <c r="Z2">
        <v>0</v>
      </c>
      <c r="AA2">
        <v>0</v>
      </c>
      <c r="AB2">
        <v>0</v>
      </c>
    </row>
    <row r="3" spans="1:38" x14ac:dyDescent="0.25">
      <c r="A3">
        <v>2</v>
      </c>
      <c r="B3" s="4">
        <v>43970</v>
      </c>
      <c r="C3" s="20">
        <v>2020</v>
      </c>
      <c r="D3">
        <v>5</v>
      </c>
      <c r="E3">
        <v>19</v>
      </c>
      <c r="F3" t="s">
        <v>40</v>
      </c>
      <c r="G3">
        <v>1</v>
      </c>
      <c r="M3">
        <v>6625802</v>
      </c>
      <c r="O3" t="s">
        <v>41</v>
      </c>
      <c r="P3">
        <v>62</v>
      </c>
      <c r="Q3">
        <f t="shared" ref="Q3:Q66" si="0">P3*2.54</f>
        <v>157.47999999999999</v>
      </c>
      <c r="R3">
        <v>70</v>
      </c>
      <c r="S3">
        <f t="shared" ref="S3:S66" si="1">R3*2.54</f>
        <v>177.8</v>
      </c>
      <c r="T3">
        <v>1</v>
      </c>
      <c r="U3" s="6" t="s">
        <v>38</v>
      </c>
      <c r="V3" s="6" t="s">
        <v>39</v>
      </c>
      <c r="W3" s="6" t="s">
        <v>39</v>
      </c>
      <c r="X3">
        <v>0</v>
      </c>
      <c r="Y3">
        <v>0</v>
      </c>
      <c r="Z3">
        <v>0</v>
      </c>
      <c r="AA3">
        <v>0</v>
      </c>
      <c r="AB3">
        <v>0</v>
      </c>
    </row>
    <row r="4" spans="1:38" s="12" customFormat="1" x14ac:dyDescent="0.25">
      <c r="A4">
        <v>3</v>
      </c>
      <c r="B4" s="4">
        <v>43970</v>
      </c>
      <c r="C4" s="20">
        <v>2020</v>
      </c>
      <c r="D4">
        <v>5</v>
      </c>
      <c r="E4">
        <v>19</v>
      </c>
      <c r="F4" t="s">
        <v>40</v>
      </c>
      <c r="G4">
        <v>1</v>
      </c>
      <c r="H4"/>
      <c r="I4"/>
      <c r="J4"/>
      <c r="K4"/>
      <c r="L4"/>
      <c r="M4">
        <v>6625825</v>
      </c>
      <c r="N4"/>
      <c r="O4" t="s">
        <v>41</v>
      </c>
      <c r="P4">
        <v>62</v>
      </c>
      <c r="Q4">
        <f t="shared" si="0"/>
        <v>157.47999999999999</v>
      </c>
      <c r="R4">
        <v>67</v>
      </c>
      <c r="S4">
        <f t="shared" si="1"/>
        <v>170.18</v>
      </c>
      <c r="T4">
        <v>1</v>
      </c>
      <c r="U4" s="6" t="s">
        <v>38</v>
      </c>
      <c r="V4" s="6" t="s">
        <v>39</v>
      </c>
      <c r="W4" s="6" t="s">
        <v>39</v>
      </c>
      <c r="X4">
        <v>0</v>
      </c>
      <c r="Y4">
        <v>0</v>
      </c>
      <c r="Z4">
        <v>0</v>
      </c>
      <c r="AA4">
        <v>0</v>
      </c>
      <c r="AB4">
        <v>0</v>
      </c>
      <c r="AC4"/>
      <c r="AD4"/>
      <c r="AE4"/>
      <c r="AF4"/>
      <c r="AG4"/>
      <c r="AH4"/>
      <c r="AI4"/>
      <c r="AJ4"/>
      <c r="AK4"/>
      <c r="AL4"/>
    </row>
    <row r="5" spans="1:38" x14ac:dyDescent="0.25">
      <c r="A5">
        <v>4</v>
      </c>
      <c r="B5" s="4">
        <v>43970</v>
      </c>
      <c r="C5" s="20">
        <v>2020</v>
      </c>
      <c r="D5">
        <v>5</v>
      </c>
      <c r="E5">
        <v>19</v>
      </c>
      <c r="F5" t="s">
        <v>42</v>
      </c>
      <c r="G5">
        <v>1</v>
      </c>
      <c r="J5">
        <v>6130</v>
      </c>
      <c r="O5" t="s">
        <v>41</v>
      </c>
      <c r="P5">
        <v>54</v>
      </c>
      <c r="Q5">
        <f t="shared" si="0"/>
        <v>137.16</v>
      </c>
      <c r="R5">
        <v>60</v>
      </c>
      <c r="S5">
        <f t="shared" si="1"/>
        <v>152.4</v>
      </c>
      <c r="T5">
        <v>0</v>
      </c>
      <c r="U5" s="6" t="s">
        <v>34</v>
      </c>
      <c r="V5" s="6" t="s">
        <v>73</v>
      </c>
      <c r="W5" s="6" t="s">
        <v>35</v>
      </c>
      <c r="X5">
        <v>1</v>
      </c>
      <c r="Y5">
        <v>0</v>
      </c>
      <c r="Z5">
        <v>0</v>
      </c>
      <c r="AA5">
        <v>0</v>
      </c>
      <c r="AB5">
        <v>0</v>
      </c>
    </row>
    <row r="6" spans="1:38" x14ac:dyDescent="0.25">
      <c r="A6">
        <v>5</v>
      </c>
      <c r="B6" s="4">
        <v>43973</v>
      </c>
      <c r="C6" s="20">
        <v>2020</v>
      </c>
      <c r="D6">
        <v>5</v>
      </c>
      <c r="E6">
        <v>22</v>
      </c>
      <c r="F6" t="s">
        <v>36</v>
      </c>
      <c r="G6">
        <v>1</v>
      </c>
      <c r="M6">
        <v>6625810</v>
      </c>
      <c r="O6" t="s">
        <v>37</v>
      </c>
      <c r="P6">
        <v>70</v>
      </c>
      <c r="Q6">
        <f t="shared" si="0"/>
        <v>177.8</v>
      </c>
      <c r="R6">
        <v>77</v>
      </c>
      <c r="S6">
        <f t="shared" si="1"/>
        <v>195.58</v>
      </c>
      <c r="T6">
        <v>1</v>
      </c>
      <c r="U6" s="6" t="s">
        <v>38</v>
      </c>
      <c r="V6" s="6" t="s">
        <v>39</v>
      </c>
      <c r="W6" s="6" t="s">
        <v>39</v>
      </c>
      <c r="X6">
        <v>0</v>
      </c>
      <c r="Y6">
        <v>0</v>
      </c>
      <c r="Z6">
        <v>0</v>
      </c>
      <c r="AA6">
        <v>0</v>
      </c>
      <c r="AB6">
        <v>0</v>
      </c>
    </row>
    <row r="7" spans="1:38" x14ac:dyDescent="0.25">
      <c r="A7">
        <v>6</v>
      </c>
      <c r="B7" s="4">
        <v>43973</v>
      </c>
      <c r="C7" s="20">
        <v>2020</v>
      </c>
      <c r="D7">
        <v>5</v>
      </c>
      <c r="E7">
        <v>22</v>
      </c>
      <c r="F7" t="s">
        <v>42</v>
      </c>
      <c r="G7">
        <v>1</v>
      </c>
      <c r="M7">
        <v>6625812</v>
      </c>
      <c r="O7" t="s">
        <v>41</v>
      </c>
      <c r="P7">
        <v>57</v>
      </c>
      <c r="Q7">
        <f t="shared" si="0"/>
        <v>144.78</v>
      </c>
      <c r="R7">
        <v>65</v>
      </c>
      <c r="S7">
        <f t="shared" si="1"/>
        <v>165.1</v>
      </c>
      <c r="T7">
        <v>1</v>
      </c>
      <c r="U7" s="6" t="s">
        <v>38</v>
      </c>
      <c r="V7" s="6" t="s">
        <v>39</v>
      </c>
      <c r="W7" s="6" t="s">
        <v>39</v>
      </c>
      <c r="X7">
        <v>0</v>
      </c>
      <c r="Y7">
        <v>0</v>
      </c>
      <c r="Z7">
        <v>0</v>
      </c>
      <c r="AA7">
        <v>0</v>
      </c>
      <c r="AB7">
        <v>0</v>
      </c>
    </row>
    <row r="8" spans="1:38" x14ac:dyDescent="0.25">
      <c r="A8">
        <v>7</v>
      </c>
      <c r="B8" s="4">
        <v>43973</v>
      </c>
      <c r="C8" s="20">
        <v>2020</v>
      </c>
      <c r="D8">
        <v>5</v>
      </c>
      <c r="E8">
        <v>22</v>
      </c>
      <c r="F8" t="s">
        <v>40</v>
      </c>
      <c r="G8">
        <v>1</v>
      </c>
      <c r="M8">
        <v>6625816</v>
      </c>
      <c r="O8" t="s">
        <v>41</v>
      </c>
      <c r="P8">
        <v>66</v>
      </c>
      <c r="Q8">
        <f t="shared" si="0"/>
        <v>167.64000000000001</v>
      </c>
      <c r="R8">
        <v>76</v>
      </c>
      <c r="S8">
        <f t="shared" si="1"/>
        <v>193.04</v>
      </c>
      <c r="T8">
        <v>1</v>
      </c>
      <c r="U8" s="6" t="s">
        <v>38</v>
      </c>
      <c r="V8" s="6" t="s">
        <v>39</v>
      </c>
      <c r="W8" s="6" t="s">
        <v>39</v>
      </c>
      <c r="X8">
        <v>0</v>
      </c>
      <c r="Y8">
        <v>0</v>
      </c>
      <c r="Z8">
        <v>0</v>
      </c>
      <c r="AA8">
        <v>0</v>
      </c>
      <c r="AB8">
        <v>0</v>
      </c>
    </row>
    <row r="9" spans="1:38" x14ac:dyDescent="0.25">
      <c r="A9">
        <v>8</v>
      </c>
      <c r="B9" s="4">
        <v>43974</v>
      </c>
      <c r="C9" s="20">
        <v>2020</v>
      </c>
      <c r="D9">
        <v>5</v>
      </c>
      <c r="E9">
        <v>23</v>
      </c>
      <c r="F9" t="s">
        <v>43</v>
      </c>
      <c r="G9">
        <v>1</v>
      </c>
      <c r="M9">
        <v>6625808</v>
      </c>
      <c r="O9" t="s">
        <v>41</v>
      </c>
      <c r="P9">
        <v>59</v>
      </c>
      <c r="Q9">
        <f t="shared" si="0"/>
        <v>149.86000000000001</v>
      </c>
      <c r="R9">
        <v>69</v>
      </c>
      <c r="S9">
        <f t="shared" si="1"/>
        <v>175.26</v>
      </c>
      <c r="T9">
        <v>1</v>
      </c>
      <c r="U9" s="6" t="s">
        <v>38</v>
      </c>
      <c r="V9" s="6" t="s">
        <v>39</v>
      </c>
      <c r="W9" s="6" t="s">
        <v>39</v>
      </c>
      <c r="X9">
        <v>0</v>
      </c>
      <c r="Y9">
        <v>0</v>
      </c>
      <c r="Z9">
        <v>0</v>
      </c>
      <c r="AA9">
        <v>0</v>
      </c>
      <c r="AB9">
        <v>0</v>
      </c>
    </row>
    <row r="10" spans="1:38" x14ac:dyDescent="0.25">
      <c r="A10">
        <v>9</v>
      </c>
      <c r="B10" s="4">
        <v>43974</v>
      </c>
      <c r="C10" s="20">
        <v>2020</v>
      </c>
      <c r="D10">
        <v>5</v>
      </c>
      <c r="E10">
        <v>23</v>
      </c>
      <c r="F10" t="s">
        <v>44</v>
      </c>
      <c r="G10">
        <v>1</v>
      </c>
      <c r="M10">
        <v>6625822</v>
      </c>
      <c r="O10" t="s">
        <v>41</v>
      </c>
      <c r="P10">
        <v>62</v>
      </c>
      <c r="Q10">
        <f t="shared" si="0"/>
        <v>157.47999999999999</v>
      </c>
      <c r="R10">
        <v>70</v>
      </c>
      <c r="S10">
        <f t="shared" si="1"/>
        <v>177.8</v>
      </c>
      <c r="T10">
        <v>1</v>
      </c>
      <c r="U10" s="6" t="s">
        <v>38</v>
      </c>
      <c r="V10" s="6" t="s">
        <v>39</v>
      </c>
      <c r="W10" s="6" t="s">
        <v>39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38" x14ac:dyDescent="0.25">
      <c r="A11">
        <v>10</v>
      </c>
      <c r="B11" s="4">
        <v>43974</v>
      </c>
      <c r="C11" s="20">
        <v>2020</v>
      </c>
      <c r="D11">
        <v>5</v>
      </c>
      <c r="E11">
        <v>23</v>
      </c>
      <c r="F11" t="s">
        <v>44</v>
      </c>
      <c r="G11">
        <v>1</v>
      </c>
      <c r="M11">
        <v>6625801</v>
      </c>
      <c r="O11" t="s">
        <v>41</v>
      </c>
      <c r="P11">
        <v>60</v>
      </c>
      <c r="Q11">
        <f t="shared" si="0"/>
        <v>152.4</v>
      </c>
      <c r="R11">
        <v>68</v>
      </c>
      <c r="S11">
        <f t="shared" si="1"/>
        <v>172.72</v>
      </c>
      <c r="T11">
        <v>1</v>
      </c>
      <c r="U11" s="6" t="s">
        <v>38</v>
      </c>
      <c r="V11" s="6" t="s">
        <v>39</v>
      </c>
      <c r="W11" s="6" t="s">
        <v>39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38" x14ac:dyDescent="0.25">
      <c r="A12">
        <v>11</v>
      </c>
      <c r="B12" s="4">
        <v>43974</v>
      </c>
      <c r="C12" s="20">
        <v>2020</v>
      </c>
      <c r="D12">
        <v>5</v>
      </c>
      <c r="E12">
        <v>23</v>
      </c>
      <c r="F12" t="s">
        <v>44</v>
      </c>
      <c r="G12">
        <v>1</v>
      </c>
      <c r="M12">
        <v>6625821</v>
      </c>
      <c r="O12" t="s">
        <v>41</v>
      </c>
      <c r="P12">
        <v>58</v>
      </c>
      <c r="Q12">
        <f t="shared" si="0"/>
        <v>147.32</v>
      </c>
      <c r="R12">
        <v>66</v>
      </c>
      <c r="S12">
        <f t="shared" si="1"/>
        <v>167.64000000000001</v>
      </c>
      <c r="T12">
        <v>1</v>
      </c>
      <c r="U12" s="6" t="s">
        <v>38</v>
      </c>
      <c r="V12" s="6" t="s">
        <v>39</v>
      </c>
      <c r="W12" s="6" t="s">
        <v>39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38" x14ac:dyDescent="0.25">
      <c r="A13">
        <v>12</v>
      </c>
      <c r="B13" s="4">
        <v>43975</v>
      </c>
      <c r="C13" s="20">
        <v>2020</v>
      </c>
      <c r="D13">
        <v>5</v>
      </c>
      <c r="E13">
        <v>24</v>
      </c>
      <c r="F13" t="s">
        <v>44</v>
      </c>
      <c r="G13">
        <v>1</v>
      </c>
      <c r="M13">
        <v>6625823</v>
      </c>
      <c r="O13" t="s">
        <v>41</v>
      </c>
      <c r="P13">
        <v>60</v>
      </c>
      <c r="Q13">
        <f t="shared" si="0"/>
        <v>152.4</v>
      </c>
      <c r="R13">
        <v>68</v>
      </c>
      <c r="S13">
        <f t="shared" si="1"/>
        <v>172.72</v>
      </c>
      <c r="T13">
        <v>1</v>
      </c>
      <c r="U13" s="6" t="s">
        <v>38</v>
      </c>
      <c r="V13" s="6" t="s">
        <v>39</v>
      </c>
      <c r="W13" s="6" t="s">
        <v>39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8" x14ac:dyDescent="0.25">
      <c r="A14">
        <v>13</v>
      </c>
      <c r="B14" s="4">
        <v>43976</v>
      </c>
      <c r="C14" s="20">
        <v>2020</v>
      </c>
      <c r="D14">
        <v>5</v>
      </c>
      <c r="E14">
        <v>25</v>
      </c>
      <c r="F14" t="s">
        <v>40</v>
      </c>
      <c r="G14">
        <v>1</v>
      </c>
      <c r="M14">
        <v>6625819</v>
      </c>
      <c r="O14" t="s">
        <v>37</v>
      </c>
      <c r="P14">
        <v>75</v>
      </c>
      <c r="Q14">
        <f t="shared" si="0"/>
        <v>190.5</v>
      </c>
      <c r="R14">
        <v>84</v>
      </c>
      <c r="S14">
        <f t="shared" si="1"/>
        <v>213.36</v>
      </c>
      <c r="T14">
        <v>1</v>
      </c>
      <c r="U14" s="6" t="s">
        <v>38</v>
      </c>
      <c r="V14" s="6" t="s">
        <v>39</v>
      </c>
      <c r="W14" s="6" t="s">
        <v>39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38" x14ac:dyDescent="0.25">
      <c r="A15">
        <v>14</v>
      </c>
      <c r="B15" s="4">
        <v>43976</v>
      </c>
      <c r="C15" s="20">
        <v>2020</v>
      </c>
      <c r="D15">
        <v>5</v>
      </c>
      <c r="E15">
        <v>25</v>
      </c>
      <c r="F15" t="s">
        <v>44</v>
      </c>
      <c r="G15">
        <v>1</v>
      </c>
      <c r="M15">
        <v>6625804</v>
      </c>
      <c r="O15" t="s">
        <v>41</v>
      </c>
      <c r="P15">
        <v>61</v>
      </c>
      <c r="Q15">
        <f t="shared" si="0"/>
        <v>154.94</v>
      </c>
      <c r="R15">
        <v>70</v>
      </c>
      <c r="S15">
        <f t="shared" si="1"/>
        <v>177.8</v>
      </c>
      <c r="T15">
        <v>1</v>
      </c>
      <c r="U15" s="6" t="s">
        <v>38</v>
      </c>
      <c r="V15" s="6" t="s">
        <v>39</v>
      </c>
      <c r="W15" s="6" t="s">
        <v>39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38" x14ac:dyDescent="0.25">
      <c r="A16">
        <v>15</v>
      </c>
      <c r="B16" s="4">
        <v>43976</v>
      </c>
      <c r="C16" s="20">
        <v>2020</v>
      </c>
      <c r="D16">
        <v>5</v>
      </c>
      <c r="E16">
        <v>25</v>
      </c>
      <c r="F16" t="s">
        <v>44</v>
      </c>
      <c r="G16">
        <v>1</v>
      </c>
      <c r="M16">
        <v>6625815</v>
      </c>
      <c r="O16" t="s">
        <v>41</v>
      </c>
      <c r="P16">
        <v>66</v>
      </c>
      <c r="Q16">
        <f t="shared" si="0"/>
        <v>167.64000000000001</v>
      </c>
      <c r="R16">
        <v>73</v>
      </c>
      <c r="S16">
        <f t="shared" si="1"/>
        <v>185.42000000000002</v>
      </c>
      <c r="T16">
        <v>1</v>
      </c>
      <c r="U16" s="6" t="s">
        <v>45</v>
      </c>
      <c r="V16" s="6" t="s">
        <v>130</v>
      </c>
      <c r="W16" s="6" t="s">
        <v>45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34" x14ac:dyDescent="0.25">
      <c r="A17">
        <v>16</v>
      </c>
      <c r="B17" s="4">
        <v>43977</v>
      </c>
      <c r="C17" s="20">
        <v>2020</v>
      </c>
      <c r="D17">
        <v>5</v>
      </c>
      <c r="E17">
        <v>26</v>
      </c>
      <c r="F17" t="s">
        <v>32</v>
      </c>
      <c r="G17">
        <v>1</v>
      </c>
      <c r="H17" s="6"/>
      <c r="I17" s="6"/>
      <c r="J17" s="6"/>
      <c r="K17" s="6"/>
      <c r="L17" s="6"/>
      <c r="M17" s="6">
        <v>6625818</v>
      </c>
      <c r="N17" s="6"/>
      <c r="O17" s="6" t="s">
        <v>41</v>
      </c>
      <c r="P17" s="6">
        <v>68</v>
      </c>
      <c r="Q17">
        <f t="shared" si="0"/>
        <v>172.72</v>
      </c>
      <c r="R17" s="6">
        <v>77</v>
      </c>
      <c r="S17">
        <f t="shared" si="1"/>
        <v>195.58</v>
      </c>
      <c r="T17" s="6">
        <v>1</v>
      </c>
      <c r="U17" s="6" t="s">
        <v>38</v>
      </c>
      <c r="V17" s="6" t="s">
        <v>39</v>
      </c>
      <c r="W17" s="6" t="s">
        <v>39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/>
      <c r="AD17" s="6"/>
      <c r="AE17" s="6"/>
      <c r="AF17" s="6"/>
      <c r="AG17" s="6"/>
      <c r="AH17" s="6"/>
    </row>
    <row r="18" spans="1:34" x14ac:dyDescent="0.25">
      <c r="A18">
        <v>17</v>
      </c>
      <c r="B18" s="4">
        <v>43977</v>
      </c>
      <c r="C18" s="20">
        <v>2020</v>
      </c>
      <c r="D18">
        <v>5</v>
      </c>
      <c r="E18">
        <v>26</v>
      </c>
      <c r="F18" t="s">
        <v>32</v>
      </c>
      <c r="G18">
        <v>1</v>
      </c>
      <c r="H18" s="6"/>
      <c r="I18" s="6" t="s">
        <v>51</v>
      </c>
      <c r="J18" s="6" t="s">
        <v>87</v>
      </c>
      <c r="K18" s="6"/>
      <c r="L18" s="6"/>
      <c r="M18" s="6">
        <v>6625817</v>
      </c>
      <c r="N18" s="6">
        <v>985120030779296</v>
      </c>
      <c r="O18" s="6" t="s">
        <v>41</v>
      </c>
      <c r="P18" s="6">
        <v>61</v>
      </c>
      <c r="Q18">
        <f t="shared" si="0"/>
        <v>154.94</v>
      </c>
      <c r="R18" s="6">
        <v>68</v>
      </c>
      <c r="S18">
        <f t="shared" si="1"/>
        <v>172.72</v>
      </c>
      <c r="T18" s="6">
        <v>1</v>
      </c>
      <c r="U18" s="6" t="s">
        <v>38</v>
      </c>
      <c r="V18" s="6" t="s">
        <v>39</v>
      </c>
      <c r="W18" s="6" t="s">
        <v>67</v>
      </c>
      <c r="X18" s="6">
        <v>0</v>
      </c>
      <c r="Y18" s="6">
        <v>0</v>
      </c>
      <c r="Z18" s="6">
        <v>0</v>
      </c>
      <c r="AA18" s="6">
        <v>0</v>
      </c>
      <c r="AB18" s="6">
        <v>1</v>
      </c>
      <c r="AC18" s="6">
        <v>2009</v>
      </c>
      <c r="AD18" s="6" t="s">
        <v>88</v>
      </c>
      <c r="AE18" s="6"/>
      <c r="AF18" s="6"/>
      <c r="AG18" s="6"/>
      <c r="AH18" s="6"/>
    </row>
    <row r="19" spans="1:34" x14ac:dyDescent="0.25">
      <c r="A19">
        <v>18</v>
      </c>
      <c r="B19" s="4">
        <v>43977</v>
      </c>
      <c r="C19" s="20">
        <v>2020</v>
      </c>
      <c r="D19">
        <v>5</v>
      </c>
      <c r="E19">
        <v>26</v>
      </c>
      <c r="F19" t="s">
        <v>43</v>
      </c>
      <c r="G19">
        <v>1</v>
      </c>
      <c r="J19">
        <v>6126</v>
      </c>
      <c r="N19">
        <v>474926</v>
      </c>
      <c r="O19" t="s">
        <v>37</v>
      </c>
      <c r="P19">
        <v>63</v>
      </c>
      <c r="Q19">
        <f t="shared" si="0"/>
        <v>160.02000000000001</v>
      </c>
      <c r="R19">
        <v>68</v>
      </c>
      <c r="S19">
        <f t="shared" si="1"/>
        <v>172.72</v>
      </c>
      <c r="T19">
        <v>0</v>
      </c>
      <c r="U19" s="6" t="s">
        <v>34</v>
      </c>
      <c r="V19" s="6" t="s">
        <v>73</v>
      </c>
      <c r="W19" s="6" t="s">
        <v>35</v>
      </c>
      <c r="X19">
        <v>1</v>
      </c>
      <c r="Y19">
        <v>0</v>
      </c>
      <c r="Z19">
        <v>0</v>
      </c>
      <c r="AA19">
        <v>0</v>
      </c>
      <c r="AB19">
        <v>0</v>
      </c>
    </row>
    <row r="20" spans="1:34" x14ac:dyDescent="0.25">
      <c r="A20">
        <v>19</v>
      </c>
      <c r="B20" s="4">
        <v>43977</v>
      </c>
      <c r="C20" s="20">
        <v>2020</v>
      </c>
      <c r="D20">
        <v>5</v>
      </c>
      <c r="E20">
        <v>26</v>
      </c>
      <c r="F20" t="s">
        <v>40</v>
      </c>
      <c r="G20">
        <v>1</v>
      </c>
      <c r="M20">
        <v>6625807</v>
      </c>
      <c r="O20" t="s">
        <v>41</v>
      </c>
      <c r="P20">
        <v>64</v>
      </c>
      <c r="Q20">
        <f t="shared" si="0"/>
        <v>162.56</v>
      </c>
      <c r="R20">
        <v>73</v>
      </c>
      <c r="S20">
        <f t="shared" si="1"/>
        <v>185.42000000000002</v>
      </c>
      <c r="T20">
        <v>1</v>
      </c>
      <c r="U20" s="6" t="s">
        <v>38</v>
      </c>
      <c r="V20" s="6" t="s">
        <v>39</v>
      </c>
      <c r="W20" s="6" t="s">
        <v>39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34" x14ac:dyDescent="0.25">
      <c r="A21">
        <v>20</v>
      </c>
      <c r="B21" s="4">
        <v>43978</v>
      </c>
      <c r="C21" s="20">
        <v>2020</v>
      </c>
      <c r="D21">
        <v>5</v>
      </c>
      <c r="E21">
        <v>27</v>
      </c>
      <c r="F21" t="s">
        <v>32</v>
      </c>
      <c r="G21">
        <v>1</v>
      </c>
      <c r="I21" s="6" t="s">
        <v>46</v>
      </c>
      <c r="J21" s="6">
        <v>2964</v>
      </c>
      <c r="K21" s="6"/>
      <c r="L21" s="6"/>
      <c r="M21" s="6"/>
      <c r="N21" s="6">
        <v>481050</v>
      </c>
      <c r="O21" s="6" t="s">
        <v>41</v>
      </c>
      <c r="P21" s="6">
        <v>54</v>
      </c>
      <c r="Q21">
        <f t="shared" si="0"/>
        <v>137.16</v>
      </c>
      <c r="R21" s="6">
        <v>61</v>
      </c>
      <c r="S21">
        <f t="shared" si="1"/>
        <v>154.94</v>
      </c>
      <c r="T21" s="6">
        <v>0</v>
      </c>
      <c r="U21" s="6" t="s">
        <v>34</v>
      </c>
      <c r="V21" s="6" t="s">
        <v>73</v>
      </c>
      <c r="W21" s="6" t="s">
        <v>35</v>
      </c>
      <c r="X21" s="6">
        <v>1</v>
      </c>
      <c r="Y21" s="6">
        <v>0</v>
      </c>
      <c r="Z21" s="6">
        <v>0</v>
      </c>
      <c r="AA21" s="6">
        <v>0</v>
      </c>
      <c r="AB21" s="6">
        <v>0</v>
      </c>
      <c r="AC21" s="6"/>
    </row>
    <row r="22" spans="1:34" x14ac:dyDescent="0.25">
      <c r="A22">
        <v>21</v>
      </c>
      <c r="B22" s="4">
        <v>43978</v>
      </c>
      <c r="C22" s="20">
        <v>2020</v>
      </c>
      <c r="D22">
        <v>5</v>
      </c>
      <c r="E22">
        <v>27</v>
      </c>
      <c r="F22" t="s">
        <v>43</v>
      </c>
      <c r="G22">
        <v>1</v>
      </c>
      <c r="J22">
        <v>6128</v>
      </c>
      <c r="N22">
        <v>362301</v>
      </c>
      <c r="O22" t="s">
        <v>33</v>
      </c>
      <c r="P22">
        <v>29</v>
      </c>
      <c r="Q22">
        <f t="shared" si="0"/>
        <v>73.66</v>
      </c>
      <c r="R22">
        <v>34</v>
      </c>
      <c r="S22">
        <f t="shared" si="1"/>
        <v>86.36</v>
      </c>
      <c r="T22">
        <v>0</v>
      </c>
      <c r="U22" s="6" t="s">
        <v>34</v>
      </c>
      <c r="V22" s="6" t="s">
        <v>73</v>
      </c>
      <c r="W22" s="6" t="s">
        <v>35</v>
      </c>
      <c r="X22">
        <v>1</v>
      </c>
      <c r="Y22">
        <v>0</v>
      </c>
      <c r="Z22">
        <v>0</v>
      </c>
      <c r="AA22">
        <v>0</v>
      </c>
      <c r="AB22">
        <v>0</v>
      </c>
    </row>
    <row r="23" spans="1:34" x14ac:dyDescent="0.25">
      <c r="A23">
        <v>22</v>
      </c>
      <c r="B23" s="4">
        <v>43978</v>
      </c>
      <c r="C23" s="20">
        <v>2020</v>
      </c>
      <c r="D23">
        <v>5</v>
      </c>
      <c r="E23">
        <v>27</v>
      </c>
      <c r="F23" t="s">
        <v>40</v>
      </c>
      <c r="G23">
        <v>1</v>
      </c>
      <c r="M23">
        <v>6625803</v>
      </c>
      <c r="O23" t="s">
        <v>41</v>
      </c>
      <c r="P23">
        <v>61</v>
      </c>
      <c r="Q23">
        <f t="shared" si="0"/>
        <v>154.94</v>
      </c>
      <c r="R23">
        <v>68</v>
      </c>
      <c r="S23">
        <f t="shared" si="1"/>
        <v>172.72</v>
      </c>
      <c r="T23">
        <v>1</v>
      </c>
      <c r="U23" s="6" t="s">
        <v>38</v>
      </c>
      <c r="V23" s="6" t="s">
        <v>39</v>
      </c>
      <c r="W23" s="6" t="s">
        <v>39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34" x14ac:dyDescent="0.25">
      <c r="A24">
        <v>23</v>
      </c>
      <c r="B24" s="4">
        <v>43978</v>
      </c>
      <c r="C24" s="20">
        <v>2020</v>
      </c>
      <c r="D24">
        <v>5</v>
      </c>
      <c r="E24">
        <v>27</v>
      </c>
      <c r="F24" t="s">
        <v>40</v>
      </c>
      <c r="G24">
        <v>1</v>
      </c>
      <c r="J24">
        <v>32800</v>
      </c>
      <c r="N24">
        <v>476753</v>
      </c>
      <c r="O24" t="s">
        <v>33</v>
      </c>
      <c r="P24">
        <v>26</v>
      </c>
      <c r="Q24">
        <f t="shared" si="0"/>
        <v>66.040000000000006</v>
      </c>
      <c r="R24">
        <v>30</v>
      </c>
      <c r="S24">
        <f t="shared" si="1"/>
        <v>76.2</v>
      </c>
      <c r="T24">
        <v>0</v>
      </c>
      <c r="U24" s="6" t="s">
        <v>34</v>
      </c>
      <c r="V24" s="6" t="s">
        <v>73</v>
      </c>
      <c r="W24" s="6" t="s">
        <v>35</v>
      </c>
      <c r="X24">
        <v>1</v>
      </c>
      <c r="Y24">
        <v>0</v>
      </c>
      <c r="Z24">
        <v>0</v>
      </c>
      <c r="AA24">
        <v>0</v>
      </c>
      <c r="AB24">
        <v>0</v>
      </c>
    </row>
    <row r="25" spans="1:34" x14ac:dyDescent="0.25">
      <c r="A25">
        <v>24</v>
      </c>
      <c r="B25" s="4">
        <v>43978</v>
      </c>
      <c r="C25" s="20">
        <v>2020</v>
      </c>
      <c r="D25">
        <v>5</v>
      </c>
      <c r="E25">
        <v>27</v>
      </c>
      <c r="F25" t="s">
        <v>44</v>
      </c>
      <c r="G25">
        <v>1</v>
      </c>
      <c r="I25" s="6" t="s">
        <v>51</v>
      </c>
      <c r="J25" s="6" t="s">
        <v>85</v>
      </c>
      <c r="K25" s="6"/>
      <c r="L25" s="6"/>
      <c r="M25" s="6">
        <v>6625820</v>
      </c>
      <c r="N25" s="6">
        <v>985120030758513</v>
      </c>
      <c r="O25" s="6" t="s">
        <v>37</v>
      </c>
      <c r="P25" s="6">
        <v>83</v>
      </c>
      <c r="Q25">
        <f t="shared" si="0"/>
        <v>210.82</v>
      </c>
      <c r="R25" s="6">
        <v>93</v>
      </c>
      <c r="S25">
        <f t="shared" si="1"/>
        <v>236.22</v>
      </c>
      <c r="T25" s="6">
        <v>1</v>
      </c>
      <c r="U25" s="6" t="s">
        <v>38</v>
      </c>
      <c r="V25" s="6" t="s">
        <v>39</v>
      </c>
      <c r="W25" s="6" t="s">
        <v>67</v>
      </c>
      <c r="X25" s="6">
        <v>0</v>
      </c>
      <c r="Y25" s="6">
        <v>0</v>
      </c>
      <c r="Z25" s="6">
        <v>0</v>
      </c>
      <c r="AA25" s="6">
        <v>0</v>
      </c>
      <c r="AB25" s="6">
        <v>1</v>
      </c>
      <c r="AC25" s="6">
        <v>2009</v>
      </c>
      <c r="AD25" s="6" t="s">
        <v>86</v>
      </c>
      <c r="AE25" s="6"/>
      <c r="AF25" s="6"/>
    </row>
    <row r="26" spans="1:34" x14ac:dyDescent="0.25">
      <c r="A26">
        <v>25</v>
      </c>
      <c r="B26" s="4">
        <v>43979</v>
      </c>
      <c r="C26" s="20">
        <v>2020</v>
      </c>
      <c r="D26">
        <v>5</v>
      </c>
      <c r="E26">
        <v>28</v>
      </c>
      <c r="F26" t="s">
        <v>42</v>
      </c>
      <c r="G26">
        <v>1</v>
      </c>
      <c r="J26">
        <v>32799</v>
      </c>
      <c r="N26">
        <v>345137</v>
      </c>
      <c r="O26" t="s">
        <v>37</v>
      </c>
      <c r="P26">
        <v>63</v>
      </c>
      <c r="Q26">
        <f t="shared" si="0"/>
        <v>160.02000000000001</v>
      </c>
      <c r="R26">
        <v>71</v>
      </c>
      <c r="S26">
        <f t="shared" si="1"/>
        <v>180.34</v>
      </c>
      <c r="T26">
        <v>0</v>
      </c>
      <c r="U26" s="6" t="s">
        <v>34</v>
      </c>
      <c r="V26" s="6" t="s">
        <v>73</v>
      </c>
      <c r="W26" s="6" t="s">
        <v>35</v>
      </c>
      <c r="X26">
        <v>1</v>
      </c>
      <c r="Y26">
        <v>0</v>
      </c>
      <c r="Z26">
        <v>0</v>
      </c>
      <c r="AA26">
        <v>0</v>
      </c>
      <c r="AB26">
        <v>0</v>
      </c>
    </row>
    <row r="27" spans="1:34" x14ac:dyDescent="0.25">
      <c r="A27">
        <v>26</v>
      </c>
      <c r="B27" s="4">
        <v>43979</v>
      </c>
      <c r="C27" s="20">
        <v>2020</v>
      </c>
      <c r="D27">
        <v>5</v>
      </c>
      <c r="E27">
        <v>28</v>
      </c>
      <c r="F27" t="s">
        <v>43</v>
      </c>
      <c r="G27" s="6">
        <v>1</v>
      </c>
      <c r="H27" s="6"/>
      <c r="I27" s="6"/>
      <c r="J27" s="6"/>
      <c r="K27" s="6"/>
      <c r="L27" s="6"/>
      <c r="M27" s="6">
        <v>6625805</v>
      </c>
      <c r="N27" s="6"/>
      <c r="O27" s="6" t="s">
        <v>37</v>
      </c>
      <c r="P27" s="6">
        <v>70</v>
      </c>
      <c r="Q27">
        <f t="shared" si="0"/>
        <v>177.8</v>
      </c>
      <c r="R27" s="6">
        <v>79</v>
      </c>
      <c r="S27">
        <f t="shared" si="1"/>
        <v>200.66</v>
      </c>
      <c r="T27" s="6">
        <v>1</v>
      </c>
      <c r="U27" s="6" t="s">
        <v>38</v>
      </c>
      <c r="V27" s="6" t="s">
        <v>39</v>
      </c>
      <c r="W27" s="6" t="s">
        <v>39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/>
      <c r="AD27" s="6"/>
    </row>
    <row r="28" spans="1:34" x14ac:dyDescent="0.25">
      <c r="A28">
        <v>27</v>
      </c>
      <c r="B28" s="4">
        <v>43979</v>
      </c>
      <c r="C28" s="20">
        <v>2020</v>
      </c>
      <c r="D28">
        <v>5</v>
      </c>
      <c r="E28">
        <v>28</v>
      </c>
      <c r="F28" t="s">
        <v>40</v>
      </c>
      <c r="G28" s="6">
        <v>1</v>
      </c>
      <c r="H28" s="6"/>
      <c r="I28" s="6" t="s">
        <v>51</v>
      </c>
      <c r="J28" s="6" t="s">
        <v>83</v>
      </c>
      <c r="K28" s="6"/>
      <c r="L28" s="6"/>
      <c r="M28" s="6">
        <v>6625824</v>
      </c>
      <c r="N28" s="6">
        <v>98106474077</v>
      </c>
      <c r="O28" s="6" t="s">
        <v>37</v>
      </c>
      <c r="P28" s="6">
        <v>74</v>
      </c>
      <c r="Q28">
        <f t="shared" si="0"/>
        <v>187.96</v>
      </c>
      <c r="R28" s="6">
        <v>84</v>
      </c>
      <c r="S28">
        <f t="shared" si="1"/>
        <v>213.36</v>
      </c>
      <c r="T28" s="6">
        <v>1</v>
      </c>
      <c r="U28" s="6" t="s">
        <v>38</v>
      </c>
      <c r="V28" s="6" t="s">
        <v>39</v>
      </c>
      <c r="W28" s="6" t="s">
        <v>67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2018</v>
      </c>
      <c r="AD28" s="13" t="s">
        <v>84</v>
      </c>
    </row>
    <row r="29" spans="1:34" x14ac:dyDescent="0.25">
      <c r="A29">
        <v>28</v>
      </c>
      <c r="B29" s="4">
        <v>43979</v>
      </c>
      <c r="C29" s="20">
        <v>2020</v>
      </c>
      <c r="D29">
        <v>5</v>
      </c>
      <c r="E29">
        <v>28</v>
      </c>
      <c r="F29" t="s">
        <v>44</v>
      </c>
      <c r="G29">
        <v>1</v>
      </c>
      <c r="M29">
        <v>6625814</v>
      </c>
      <c r="O29" t="s">
        <v>41</v>
      </c>
      <c r="P29">
        <v>62</v>
      </c>
      <c r="Q29">
        <f t="shared" si="0"/>
        <v>157.47999999999999</v>
      </c>
      <c r="R29">
        <v>70</v>
      </c>
      <c r="S29">
        <f t="shared" si="1"/>
        <v>177.8</v>
      </c>
      <c r="T29">
        <v>1</v>
      </c>
      <c r="U29" s="6" t="s">
        <v>38</v>
      </c>
      <c r="V29" s="6" t="s">
        <v>39</v>
      </c>
      <c r="W29" s="6" t="s">
        <v>39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34" x14ac:dyDescent="0.25">
      <c r="A30">
        <v>29</v>
      </c>
      <c r="B30" s="4">
        <v>43980</v>
      </c>
      <c r="C30" s="20">
        <v>2020</v>
      </c>
      <c r="D30">
        <v>5</v>
      </c>
      <c r="E30">
        <v>29</v>
      </c>
      <c r="F30" t="s">
        <v>42</v>
      </c>
      <c r="G30">
        <v>1</v>
      </c>
      <c r="J30">
        <v>32797</v>
      </c>
      <c r="N30">
        <v>366599</v>
      </c>
      <c r="O30" t="s">
        <v>37</v>
      </c>
      <c r="P30">
        <v>69</v>
      </c>
      <c r="Q30">
        <f t="shared" si="0"/>
        <v>175.26</v>
      </c>
      <c r="R30">
        <v>76</v>
      </c>
      <c r="S30">
        <f t="shared" si="1"/>
        <v>193.04</v>
      </c>
      <c r="T30">
        <v>0</v>
      </c>
      <c r="U30" s="6" t="s">
        <v>34</v>
      </c>
      <c r="V30" s="6" t="s">
        <v>73</v>
      </c>
      <c r="W30" s="6" t="s">
        <v>35</v>
      </c>
      <c r="X30">
        <v>1</v>
      </c>
      <c r="Y30">
        <v>0</v>
      </c>
      <c r="Z30">
        <v>1</v>
      </c>
      <c r="AA30">
        <v>0</v>
      </c>
      <c r="AB30">
        <v>0</v>
      </c>
    </row>
    <row r="31" spans="1:34" x14ac:dyDescent="0.25">
      <c r="A31">
        <v>30</v>
      </c>
      <c r="B31" s="4">
        <v>43980</v>
      </c>
      <c r="C31" s="20">
        <v>2020</v>
      </c>
      <c r="D31">
        <v>5</v>
      </c>
      <c r="E31">
        <v>29</v>
      </c>
      <c r="F31" t="s">
        <v>43</v>
      </c>
      <c r="G31">
        <v>1</v>
      </c>
      <c r="M31">
        <v>6625809</v>
      </c>
      <c r="O31" t="s">
        <v>41</v>
      </c>
      <c r="P31">
        <v>62</v>
      </c>
      <c r="Q31">
        <f t="shared" si="0"/>
        <v>157.47999999999999</v>
      </c>
      <c r="R31">
        <v>70</v>
      </c>
      <c r="S31">
        <f t="shared" si="1"/>
        <v>177.8</v>
      </c>
      <c r="T31">
        <v>1</v>
      </c>
      <c r="U31" s="6" t="s">
        <v>38</v>
      </c>
      <c r="V31" s="6" t="s">
        <v>39</v>
      </c>
      <c r="W31" s="6" t="s">
        <v>39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34" x14ac:dyDescent="0.25">
      <c r="A32">
        <v>31</v>
      </c>
      <c r="B32" s="4">
        <v>43980</v>
      </c>
      <c r="C32" s="20">
        <v>2020</v>
      </c>
      <c r="D32">
        <v>5</v>
      </c>
      <c r="E32">
        <v>29</v>
      </c>
      <c r="F32" t="s">
        <v>40</v>
      </c>
      <c r="G32">
        <v>1</v>
      </c>
      <c r="M32">
        <v>6625806</v>
      </c>
      <c r="O32" t="s">
        <v>37</v>
      </c>
      <c r="P32">
        <v>65</v>
      </c>
      <c r="Q32">
        <f t="shared" si="0"/>
        <v>165.1</v>
      </c>
      <c r="R32">
        <v>72</v>
      </c>
      <c r="S32">
        <f t="shared" si="1"/>
        <v>182.88</v>
      </c>
      <c r="T32">
        <v>1</v>
      </c>
      <c r="U32" s="6" t="s">
        <v>38</v>
      </c>
      <c r="V32" s="6" t="s">
        <v>39</v>
      </c>
      <c r="W32" s="6" t="s">
        <v>39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30" x14ac:dyDescent="0.25">
      <c r="A33">
        <v>32</v>
      </c>
      <c r="B33" s="4">
        <v>43980</v>
      </c>
      <c r="C33" s="20">
        <v>2020</v>
      </c>
      <c r="D33">
        <v>5</v>
      </c>
      <c r="E33">
        <v>29</v>
      </c>
      <c r="F33" t="s">
        <v>40</v>
      </c>
      <c r="G33">
        <v>1</v>
      </c>
      <c r="J33">
        <v>132</v>
      </c>
      <c r="M33">
        <v>6625827</v>
      </c>
      <c r="N33">
        <v>186377</v>
      </c>
      <c r="O33" t="s">
        <v>41</v>
      </c>
      <c r="P33">
        <v>59</v>
      </c>
      <c r="Q33">
        <f t="shared" si="0"/>
        <v>149.86000000000001</v>
      </c>
      <c r="R33">
        <v>67</v>
      </c>
      <c r="S33">
        <f t="shared" si="1"/>
        <v>170.18</v>
      </c>
      <c r="T33">
        <v>1</v>
      </c>
      <c r="U33" s="6" t="s">
        <v>38</v>
      </c>
      <c r="V33" s="6" t="s">
        <v>39</v>
      </c>
      <c r="W33" s="6" t="s">
        <v>67</v>
      </c>
      <c r="X33">
        <v>0</v>
      </c>
      <c r="Y33">
        <v>0</v>
      </c>
      <c r="Z33">
        <v>0</v>
      </c>
      <c r="AA33">
        <v>0</v>
      </c>
      <c r="AB33">
        <v>1</v>
      </c>
      <c r="AC33">
        <v>2014</v>
      </c>
      <c r="AD33" t="s">
        <v>89</v>
      </c>
    </row>
    <row r="34" spans="1:30" x14ac:dyDescent="0.25">
      <c r="A34">
        <v>33</v>
      </c>
      <c r="B34" s="4">
        <v>43980</v>
      </c>
      <c r="C34" s="20">
        <v>2020</v>
      </c>
      <c r="D34">
        <v>5</v>
      </c>
      <c r="E34">
        <v>29</v>
      </c>
      <c r="F34" t="s">
        <v>44</v>
      </c>
      <c r="G34">
        <v>1</v>
      </c>
      <c r="M34">
        <v>6625841</v>
      </c>
      <c r="O34" t="s">
        <v>41</v>
      </c>
      <c r="P34">
        <v>58</v>
      </c>
      <c r="Q34">
        <f t="shared" si="0"/>
        <v>147.32</v>
      </c>
      <c r="R34">
        <v>65</v>
      </c>
      <c r="S34">
        <f t="shared" si="1"/>
        <v>165.1</v>
      </c>
      <c r="T34">
        <v>1</v>
      </c>
      <c r="U34" s="6" t="s">
        <v>38</v>
      </c>
      <c r="V34" s="6" t="s">
        <v>39</v>
      </c>
      <c r="W34" s="6" t="s">
        <v>39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30" x14ac:dyDescent="0.25">
      <c r="A35">
        <v>34</v>
      </c>
      <c r="B35" s="4">
        <v>43981</v>
      </c>
      <c r="C35" s="20">
        <v>2020</v>
      </c>
      <c r="D35">
        <v>5</v>
      </c>
      <c r="E35">
        <v>30</v>
      </c>
      <c r="F35" t="s">
        <v>42</v>
      </c>
      <c r="G35">
        <v>1</v>
      </c>
      <c r="J35">
        <v>32796</v>
      </c>
      <c r="N35">
        <v>465454</v>
      </c>
      <c r="O35" t="s">
        <v>37</v>
      </c>
      <c r="P35">
        <v>65</v>
      </c>
      <c r="Q35">
        <f t="shared" si="0"/>
        <v>165.1</v>
      </c>
      <c r="R35">
        <v>72</v>
      </c>
      <c r="S35">
        <f t="shared" si="1"/>
        <v>182.88</v>
      </c>
      <c r="T35">
        <v>0</v>
      </c>
      <c r="U35" s="6" t="s">
        <v>34</v>
      </c>
      <c r="V35" s="6" t="s">
        <v>73</v>
      </c>
      <c r="W35" s="6" t="s">
        <v>35</v>
      </c>
      <c r="X35">
        <v>1</v>
      </c>
      <c r="Y35">
        <v>0</v>
      </c>
      <c r="Z35">
        <v>0</v>
      </c>
      <c r="AA35">
        <v>0</v>
      </c>
      <c r="AB35">
        <v>0</v>
      </c>
    </row>
    <row r="36" spans="1:30" x14ac:dyDescent="0.25">
      <c r="A36">
        <v>35</v>
      </c>
      <c r="B36" s="4">
        <v>43981</v>
      </c>
      <c r="C36" s="20">
        <v>2020</v>
      </c>
      <c r="D36">
        <v>5</v>
      </c>
      <c r="E36">
        <v>30</v>
      </c>
      <c r="F36" t="s">
        <v>43</v>
      </c>
      <c r="G36">
        <v>1</v>
      </c>
      <c r="J36">
        <v>32795</v>
      </c>
      <c r="N36">
        <v>476664</v>
      </c>
      <c r="O36" t="s">
        <v>33</v>
      </c>
      <c r="P36">
        <v>26</v>
      </c>
      <c r="Q36">
        <f t="shared" si="0"/>
        <v>66.040000000000006</v>
      </c>
      <c r="R36">
        <v>29</v>
      </c>
      <c r="S36">
        <f t="shared" si="1"/>
        <v>73.66</v>
      </c>
      <c r="T36">
        <v>0</v>
      </c>
      <c r="U36" s="6" t="s">
        <v>34</v>
      </c>
      <c r="V36" s="6" t="s">
        <v>73</v>
      </c>
      <c r="W36" s="6" t="s">
        <v>35</v>
      </c>
      <c r="X36">
        <v>1</v>
      </c>
      <c r="Y36">
        <v>0</v>
      </c>
      <c r="Z36">
        <v>0</v>
      </c>
      <c r="AA36">
        <v>0</v>
      </c>
      <c r="AB36">
        <v>0</v>
      </c>
    </row>
    <row r="37" spans="1:30" x14ac:dyDescent="0.25">
      <c r="A37">
        <v>36</v>
      </c>
      <c r="B37" s="4">
        <v>43981</v>
      </c>
      <c r="C37" s="20">
        <v>2020</v>
      </c>
      <c r="D37">
        <v>5</v>
      </c>
      <c r="E37">
        <v>30</v>
      </c>
      <c r="F37" t="s">
        <v>44</v>
      </c>
      <c r="G37">
        <v>1</v>
      </c>
      <c r="J37">
        <v>32793</v>
      </c>
      <c r="N37">
        <v>474442</v>
      </c>
      <c r="O37" t="s">
        <v>37</v>
      </c>
      <c r="P37">
        <v>71</v>
      </c>
      <c r="Q37">
        <f t="shared" si="0"/>
        <v>180.34</v>
      </c>
      <c r="R37">
        <v>80</v>
      </c>
      <c r="S37">
        <f t="shared" si="1"/>
        <v>203.2</v>
      </c>
      <c r="T37">
        <v>0</v>
      </c>
      <c r="U37" s="6" t="s">
        <v>34</v>
      </c>
      <c r="V37" s="6" t="s">
        <v>73</v>
      </c>
      <c r="W37" s="6" t="s">
        <v>35</v>
      </c>
      <c r="X37">
        <v>1</v>
      </c>
      <c r="Y37">
        <v>0</v>
      </c>
      <c r="Z37">
        <v>1</v>
      </c>
      <c r="AA37">
        <v>0</v>
      </c>
      <c r="AB37">
        <v>0</v>
      </c>
    </row>
    <row r="38" spans="1:30" x14ac:dyDescent="0.25">
      <c r="A38">
        <v>37</v>
      </c>
      <c r="B38" s="4">
        <v>43981</v>
      </c>
      <c r="C38" s="20">
        <v>2020</v>
      </c>
      <c r="D38">
        <v>5</v>
      </c>
      <c r="E38">
        <v>30</v>
      </c>
      <c r="F38" t="s">
        <v>44</v>
      </c>
      <c r="G38">
        <v>1</v>
      </c>
      <c r="J38">
        <v>32794</v>
      </c>
      <c r="N38">
        <v>470009</v>
      </c>
      <c r="O38" t="s">
        <v>41</v>
      </c>
      <c r="P38">
        <v>53</v>
      </c>
      <c r="Q38">
        <f t="shared" si="0"/>
        <v>134.62</v>
      </c>
      <c r="R38">
        <v>60</v>
      </c>
      <c r="S38">
        <f t="shared" si="1"/>
        <v>152.4</v>
      </c>
      <c r="T38">
        <v>0</v>
      </c>
      <c r="U38" s="6" t="s">
        <v>34</v>
      </c>
      <c r="V38" s="6" t="s">
        <v>73</v>
      </c>
      <c r="W38" s="6" t="s">
        <v>35</v>
      </c>
      <c r="X38">
        <v>1</v>
      </c>
      <c r="Y38">
        <v>0</v>
      </c>
      <c r="Z38">
        <v>0</v>
      </c>
      <c r="AA38">
        <v>0</v>
      </c>
      <c r="AB38">
        <v>0</v>
      </c>
    </row>
    <row r="39" spans="1:30" x14ac:dyDescent="0.25">
      <c r="A39">
        <v>38</v>
      </c>
      <c r="B39" s="4">
        <v>43982</v>
      </c>
      <c r="C39" s="20">
        <v>2020</v>
      </c>
      <c r="D39">
        <v>5</v>
      </c>
      <c r="E39">
        <v>31</v>
      </c>
      <c r="F39" t="s">
        <v>40</v>
      </c>
      <c r="G39">
        <v>1</v>
      </c>
      <c r="J39">
        <v>6090</v>
      </c>
      <c r="K39">
        <v>32791</v>
      </c>
      <c r="N39">
        <v>467486</v>
      </c>
      <c r="O39" t="s">
        <v>37</v>
      </c>
      <c r="P39">
        <v>75</v>
      </c>
      <c r="Q39">
        <f t="shared" si="0"/>
        <v>190.5</v>
      </c>
      <c r="R39">
        <v>82</v>
      </c>
      <c r="S39">
        <f t="shared" si="1"/>
        <v>208.28</v>
      </c>
      <c r="T39">
        <v>0</v>
      </c>
      <c r="U39" s="6" t="s">
        <v>34</v>
      </c>
      <c r="V39" s="6" t="s">
        <v>73</v>
      </c>
      <c r="W39" s="6" t="s">
        <v>35</v>
      </c>
      <c r="X39">
        <v>1</v>
      </c>
      <c r="Y39">
        <v>0</v>
      </c>
      <c r="Z39">
        <v>1</v>
      </c>
      <c r="AA39">
        <v>0</v>
      </c>
      <c r="AB39">
        <v>0</v>
      </c>
    </row>
    <row r="40" spans="1:30" x14ac:dyDescent="0.25">
      <c r="A40">
        <v>39</v>
      </c>
      <c r="B40" s="4">
        <v>43982</v>
      </c>
      <c r="C40" s="20">
        <v>2020</v>
      </c>
      <c r="D40">
        <v>5</v>
      </c>
      <c r="E40">
        <v>31</v>
      </c>
      <c r="F40" t="s">
        <v>44</v>
      </c>
      <c r="G40">
        <v>1</v>
      </c>
      <c r="J40">
        <v>32792</v>
      </c>
      <c r="N40">
        <v>467359</v>
      </c>
      <c r="O40" t="s">
        <v>41</v>
      </c>
      <c r="P40">
        <v>52</v>
      </c>
      <c r="Q40">
        <f t="shared" si="0"/>
        <v>132.08000000000001</v>
      </c>
      <c r="R40">
        <v>57</v>
      </c>
      <c r="S40">
        <f t="shared" si="1"/>
        <v>144.78</v>
      </c>
      <c r="T40">
        <v>0</v>
      </c>
      <c r="U40" s="6" t="s">
        <v>34</v>
      </c>
      <c r="V40" s="6" t="s">
        <v>73</v>
      </c>
      <c r="W40" s="6" t="s">
        <v>35</v>
      </c>
      <c r="X40">
        <v>1</v>
      </c>
      <c r="Y40">
        <v>0</v>
      </c>
      <c r="Z40">
        <v>0</v>
      </c>
      <c r="AA40">
        <v>0</v>
      </c>
      <c r="AB40">
        <v>0</v>
      </c>
    </row>
    <row r="41" spans="1:30" x14ac:dyDescent="0.25">
      <c r="A41">
        <v>40</v>
      </c>
      <c r="B41" s="4">
        <v>43982</v>
      </c>
      <c r="C41" s="20">
        <v>2020</v>
      </c>
      <c r="D41">
        <v>5</v>
      </c>
      <c r="E41">
        <v>31</v>
      </c>
      <c r="F41" t="s">
        <v>43</v>
      </c>
      <c r="G41">
        <v>1</v>
      </c>
      <c r="M41">
        <v>6625834</v>
      </c>
      <c r="O41" t="s">
        <v>41</v>
      </c>
      <c r="P41">
        <v>62</v>
      </c>
      <c r="Q41">
        <f t="shared" si="0"/>
        <v>157.47999999999999</v>
      </c>
      <c r="R41">
        <v>68</v>
      </c>
      <c r="S41">
        <f t="shared" si="1"/>
        <v>172.72</v>
      </c>
      <c r="T41">
        <v>1</v>
      </c>
      <c r="U41" s="6" t="s">
        <v>38</v>
      </c>
      <c r="V41" s="6" t="s">
        <v>39</v>
      </c>
      <c r="W41" s="6" t="s">
        <v>39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30" x14ac:dyDescent="0.25">
      <c r="A42">
        <v>41</v>
      </c>
      <c r="B42" s="4">
        <v>44014</v>
      </c>
      <c r="C42" s="20">
        <v>2020</v>
      </c>
      <c r="D42">
        <v>7</v>
      </c>
      <c r="E42">
        <v>2</v>
      </c>
      <c r="F42" t="s">
        <v>47</v>
      </c>
      <c r="G42">
        <v>1</v>
      </c>
      <c r="M42" s="6">
        <v>6626093</v>
      </c>
      <c r="O42" t="s">
        <v>41</v>
      </c>
      <c r="P42">
        <v>60</v>
      </c>
      <c r="Q42">
        <f t="shared" si="0"/>
        <v>152.4</v>
      </c>
      <c r="R42">
        <v>69</v>
      </c>
      <c r="S42">
        <f t="shared" si="1"/>
        <v>175.26</v>
      </c>
      <c r="T42">
        <v>1</v>
      </c>
      <c r="U42" s="6" t="s">
        <v>74</v>
      </c>
      <c r="V42" s="6" t="s">
        <v>39</v>
      </c>
      <c r="W42" s="6" t="s">
        <v>39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30" x14ac:dyDescent="0.25">
      <c r="A43">
        <v>42</v>
      </c>
      <c r="B43" s="4">
        <v>44014</v>
      </c>
      <c r="C43" s="20">
        <v>2020</v>
      </c>
      <c r="D43">
        <v>7</v>
      </c>
      <c r="E43">
        <v>2</v>
      </c>
      <c r="F43" t="s">
        <v>47</v>
      </c>
      <c r="G43">
        <v>1</v>
      </c>
      <c r="M43" s="6">
        <v>6626099</v>
      </c>
      <c r="O43" t="s">
        <v>37</v>
      </c>
      <c r="P43">
        <v>73</v>
      </c>
      <c r="Q43">
        <f t="shared" si="0"/>
        <v>185.42000000000002</v>
      </c>
      <c r="R43">
        <v>79</v>
      </c>
      <c r="S43">
        <f t="shared" si="1"/>
        <v>200.66</v>
      </c>
      <c r="T43">
        <v>1</v>
      </c>
      <c r="U43" s="6" t="s">
        <v>74</v>
      </c>
      <c r="V43" s="6" t="s">
        <v>39</v>
      </c>
      <c r="W43" s="6" t="s">
        <v>39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30" x14ac:dyDescent="0.25">
      <c r="A44">
        <v>43</v>
      </c>
      <c r="B44" s="4">
        <v>44014</v>
      </c>
      <c r="C44" s="20">
        <v>2020</v>
      </c>
      <c r="D44">
        <v>7</v>
      </c>
      <c r="E44">
        <v>2</v>
      </c>
      <c r="F44" t="s">
        <v>47</v>
      </c>
      <c r="G44">
        <v>1</v>
      </c>
      <c r="M44" s="6">
        <v>6626098</v>
      </c>
      <c r="O44" t="s">
        <v>37</v>
      </c>
      <c r="P44">
        <v>69</v>
      </c>
      <c r="Q44">
        <f t="shared" si="0"/>
        <v>175.26</v>
      </c>
      <c r="R44">
        <v>77</v>
      </c>
      <c r="S44">
        <f t="shared" si="1"/>
        <v>195.58</v>
      </c>
      <c r="T44">
        <v>1</v>
      </c>
      <c r="U44" s="6" t="s">
        <v>74</v>
      </c>
      <c r="V44" s="6" t="s">
        <v>39</v>
      </c>
      <c r="W44" s="6" t="s">
        <v>39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30" x14ac:dyDescent="0.25">
      <c r="A45">
        <v>44</v>
      </c>
      <c r="B45" s="4">
        <v>44014</v>
      </c>
      <c r="C45" s="20">
        <v>2020</v>
      </c>
      <c r="D45">
        <v>7</v>
      </c>
      <c r="E45">
        <v>2</v>
      </c>
      <c r="F45" t="s">
        <v>47</v>
      </c>
      <c r="G45">
        <v>1</v>
      </c>
      <c r="M45" s="6">
        <v>6626080</v>
      </c>
      <c r="O45" t="s">
        <v>37</v>
      </c>
      <c r="P45">
        <v>72</v>
      </c>
      <c r="Q45">
        <f t="shared" si="0"/>
        <v>182.88</v>
      </c>
      <c r="R45">
        <v>77</v>
      </c>
      <c r="S45">
        <f t="shared" si="1"/>
        <v>195.58</v>
      </c>
      <c r="T45">
        <v>1</v>
      </c>
      <c r="U45" s="6" t="s">
        <v>74</v>
      </c>
      <c r="V45" s="6" t="s">
        <v>39</v>
      </c>
      <c r="W45" s="6" t="s">
        <v>39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30" x14ac:dyDescent="0.25">
      <c r="A46">
        <v>45</v>
      </c>
      <c r="B46" s="4">
        <v>44014</v>
      </c>
      <c r="C46" s="20">
        <v>2020</v>
      </c>
      <c r="D46">
        <v>7</v>
      </c>
      <c r="E46">
        <v>2</v>
      </c>
      <c r="F46" t="s">
        <v>47</v>
      </c>
      <c r="G46">
        <v>1</v>
      </c>
      <c r="M46" s="6">
        <v>6626089</v>
      </c>
      <c r="O46" t="s">
        <v>37</v>
      </c>
      <c r="P46">
        <v>70</v>
      </c>
      <c r="Q46">
        <f t="shared" si="0"/>
        <v>177.8</v>
      </c>
      <c r="R46">
        <v>76</v>
      </c>
      <c r="S46">
        <f t="shared" si="1"/>
        <v>193.04</v>
      </c>
      <c r="T46">
        <v>1</v>
      </c>
      <c r="U46" s="6" t="s">
        <v>74</v>
      </c>
      <c r="V46" s="6" t="s">
        <v>39</v>
      </c>
      <c r="W46" s="6" t="s">
        <v>39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30" x14ac:dyDescent="0.25">
      <c r="A47">
        <v>46</v>
      </c>
      <c r="B47" s="4">
        <v>44014</v>
      </c>
      <c r="C47" s="20">
        <v>2020</v>
      </c>
      <c r="D47">
        <v>7</v>
      </c>
      <c r="E47">
        <v>2</v>
      </c>
      <c r="F47" t="s">
        <v>47</v>
      </c>
      <c r="G47">
        <v>1</v>
      </c>
      <c r="M47" s="6">
        <v>6626097</v>
      </c>
      <c r="O47" t="s">
        <v>37</v>
      </c>
      <c r="P47">
        <v>74</v>
      </c>
      <c r="Q47">
        <f t="shared" si="0"/>
        <v>187.96</v>
      </c>
      <c r="R47">
        <v>80</v>
      </c>
      <c r="S47">
        <f t="shared" si="1"/>
        <v>203.2</v>
      </c>
      <c r="T47">
        <v>1</v>
      </c>
      <c r="U47" s="6" t="s">
        <v>74</v>
      </c>
      <c r="V47" s="6" t="s">
        <v>39</v>
      </c>
      <c r="W47" s="6" t="s">
        <v>39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30" x14ac:dyDescent="0.25">
      <c r="A48">
        <v>47</v>
      </c>
      <c r="B48" s="4">
        <v>44014</v>
      </c>
      <c r="C48" s="20">
        <v>2020</v>
      </c>
      <c r="D48">
        <v>7</v>
      </c>
      <c r="E48">
        <v>2</v>
      </c>
      <c r="F48" t="s">
        <v>47</v>
      </c>
      <c r="G48">
        <v>1</v>
      </c>
      <c r="M48" s="6">
        <v>6626087</v>
      </c>
      <c r="O48" t="s">
        <v>37</v>
      </c>
      <c r="P48">
        <v>71</v>
      </c>
      <c r="Q48">
        <f t="shared" si="0"/>
        <v>180.34</v>
      </c>
      <c r="R48">
        <v>77</v>
      </c>
      <c r="S48">
        <f t="shared" si="1"/>
        <v>195.58</v>
      </c>
      <c r="T48">
        <v>1</v>
      </c>
      <c r="U48" s="6" t="s">
        <v>74</v>
      </c>
      <c r="V48" s="6" t="s">
        <v>39</v>
      </c>
      <c r="W48" s="6" t="s">
        <v>39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31" x14ac:dyDescent="0.25">
      <c r="A49">
        <v>48</v>
      </c>
      <c r="B49" s="4">
        <v>44014</v>
      </c>
      <c r="C49" s="20">
        <v>2020</v>
      </c>
      <c r="D49">
        <v>7</v>
      </c>
      <c r="E49">
        <v>2</v>
      </c>
      <c r="F49" t="s">
        <v>47</v>
      </c>
      <c r="G49">
        <v>1</v>
      </c>
      <c r="M49" s="6">
        <v>6626083</v>
      </c>
      <c r="O49" t="s">
        <v>37</v>
      </c>
      <c r="P49">
        <v>73</v>
      </c>
      <c r="Q49">
        <f t="shared" si="0"/>
        <v>185.42000000000002</v>
      </c>
      <c r="R49">
        <v>80</v>
      </c>
      <c r="S49">
        <f t="shared" si="1"/>
        <v>203.2</v>
      </c>
      <c r="T49">
        <v>1</v>
      </c>
      <c r="U49" s="6" t="s">
        <v>74</v>
      </c>
      <c r="V49" s="6" t="s">
        <v>39</v>
      </c>
      <c r="W49" s="6" t="s">
        <v>39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31" x14ac:dyDescent="0.25">
      <c r="A50">
        <v>49</v>
      </c>
      <c r="B50" s="4">
        <v>44014</v>
      </c>
      <c r="C50" s="20">
        <v>2020</v>
      </c>
      <c r="D50">
        <v>7</v>
      </c>
      <c r="E50">
        <v>2</v>
      </c>
      <c r="F50" t="s">
        <v>47</v>
      </c>
      <c r="G50">
        <v>1</v>
      </c>
      <c r="M50" s="6">
        <v>6626092</v>
      </c>
      <c r="O50" t="s">
        <v>37</v>
      </c>
      <c r="P50">
        <v>72</v>
      </c>
      <c r="Q50">
        <f t="shared" si="0"/>
        <v>182.88</v>
      </c>
      <c r="R50">
        <v>80</v>
      </c>
      <c r="S50">
        <f t="shared" si="1"/>
        <v>203.2</v>
      </c>
      <c r="T50">
        <v>1</v>
      </c>
      <c r="U50" s="6" t="s">
        <v>45</v>
      </c>
      <c r="V50" s="6" t="s">
        <v>130</v>
      </c>
      <c r="W50" s="6" t="s">
        <v>45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31" x14ac:dyDescent="0.25">
      <c r="A51">
        <v>50</v>
      </c>
      <c r="B51" s="4">
        <v>44014</v>
      </c>
      <c r="C51" s="20">
        <v>2020</v>
      </c>
      <c r="D51">
        <v>7</v>
      </c>
      <c r="E51">
        <v>2</v>
      </c>
      <c r="F51" t="s">
        <v>32</v>
      </c>
      <c r="G51">
        <v>1</v>
      </c>
      <c r="M51">
        <v>6625845</v>
      </c>
      <c r="O51" t="s">
        <v>37</v>
      </c>
      <c r="P51">
        <v>82</v>
      </c>
      <c r="Q51">
        <f t="shared" si="0"/>
        <v>208.28</v>
      </c>
      <c r="R51">
        <v>90</v>
      </c>
      <c r="S51">
        <f t="shared" si="1"/>
        <v>228.6</v>
      </c>
      <c r="T51">
        <v>1</v>
      </c>
      <c r="U51" s="6" t="s">
        <v>74</v>
      </c>
      <c r="V51" s="6" t="s">
        <v>39</v>
      </c>
      <c r="W51" s="6" t="s">
        <v>39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31" x14ac:dyDescent="0.25">
      <c r="A52">
        <v>51</v>
      </c>
      <c r="B52" s="4">
        <v>44014</v>
      </c>
      <c r="C52" s="20">
        <v>2020</v>
      </c>
      <c r="D52">
        <v>7</v>
      </c>
      <c r="E52">
        <v>2</v>
      </c>
      <c r="F52" t="s">
        <v>32</v>
      </c>
      <c r="G52">
        <v>1</v>
      </c>
      <c r="I52" s="6"/>
      <c r="J52" s="6">
        <v>1001</v>
      </c>
      <c r="K52" s="6"/>
      <c r="L52" s="6"/>
      <c r="M52" s="6"/>
      <c r="N52" s="6">
        <v>98100465196</v>
      </c>
      <c r="O52" s="6" t="s">
        <v>37</v>
      </c>
      <c r="P52" s="6">
        <v>72</v>
      </c>
      <c r="Q52">
        <f t="shared" si="0"/>
        <v>182.88</v>
      </c>
      <c r="R52" s="6">
        <v>80</v>
      </c>
      <c r="S52">
        <f t="shared" si="1"/>
        <v>203.2</v>
      </c>
      <c r="T52" s="6">
        <v>0</v>
      </c>
      <c r="U52" s="6" t="s">
        <v>34</v>
      </c>
      <c r="V52" s="6" t="s">
        <v>73</v>
      </c>
      <c r="W52" s="6" t="s">
        <v>62</v>
      </c>
      <c r="X52" s="6">
        <v>1</v>
      </c>
      <c r="Y52" s="6">
        <v>0</v>
      </c>
      <c r="Z52" s="6">
        <v>0</v>
      </c>
      <c r="AA52">
        <v>0</v>
      </c>
      <c r="AB52">
        <v>1</v>
      </c>
      <c r="AC52">
        <v>2017</v>
      </c>
      <c r="AD52" t="s">
        <v>90</v>
      </c>
    </row>
    <row r="53" spans="1:31" x14ac:dyDescent="0.25">
      <c r="A53">
        <v>52</v>
      </c>
      <c r="B53" s="4">
        <v>44014</v>
      </c>
      <c r="C53" s="20">
        <v>2020</v>
      </c>
      <c r="D53">
        <v>7</v>
      </c>
      <c r="E53">
        <v>2</v>
      </c>
      <c r="F53" t="s">
        <v>32</v>
      </c>
      <c r="G53">
        <v>1</v>
      </c>
      <c r="M53">
        <v>6625830</v>
      </c>
      <c r="O53" t="s">
        <v>37</v>
      </c>
      <c r="P53">
        <v>85</v>
      </c>
      <c r="Q53">
        <f t="shared" si="0"/>
        <v>215.9</v>
      </c>
      <c r="R53">
        <v>95</v>
      </c>
      <c r="S53">
        <f t="shared" si="1"/>
        <v>241.3</v>
      </c>
      <c r="T53">
        <v>1</v>
      </c>
      <c r="U53" s="6" t="s">
        <v>74</v>
      </c>
      <c r="V53" s="6" t="s">
        <v>39</v>
      </c>
      <c r="W53" s="6" t="s">
        <v>39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31" x14ac:dyDescent="0.25">
      <c r="A54">
        <v>53</v>
      </c>
      <c r="B54" s="4">
        <v>44014</v>
      </c>
      <c r="C54" s="20">
        <v>2020</v>
      </c>
      <c r="D54">
        <v>7</v>
      </c>
      <c r="E54">
        <v>2</v>
      </c>
      <c r="F54" t="s">
        <v>32</v>
      </c>
      <c r="G54">
        <v>1</v>
      </c>
      <c r="M54">
        <v>6625832</v>
      </c>
      <c r="O54" t="s">
        <v>37</v>
      </c>
      <c r="P54">
        <v>73</v>
      </c>
      <c r="Q54">
        <f t="shared" si="0"/>
        <v>185.42000000000002</v>
      </c>
      <c r="R54">
        <v>82</v>
      </c>
      <c r="S54">
        <f t="shared" si="1"/>
        <v>208.28</v>
      </c>
      <c r="T54">
        <v>1</v>
      </c>
      <c r="U54" s="6" t="s">
        <v>74</v>
      </c>
      <c r="V54" s="6" t="s">
        <v>39</v>
      </c>
      <c r="W54" s="6" t="s">
        <v>39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31" x14ac:dyDescent="0.25">
      <c r="A55">
        <v>54</v>
      </c>
      <c r="B55" s="4">
        <v>44014</v>
      </c>
      <c r="C55" s="20">
        <v>2020</v>
      </c>
      <c r="D55">
        <v>7</v>
      </c>
      <c r="E55">
        <v>2</v>
      </c>
      <c r="F55" t="s">
        <v>32</v>
      </c>
      <c r="G55">
        <v>1</v>
      </c>
      <c r="M55">
        <v>6625833</v>
      </c>
      <c r="O55" t="s">
        <v>37</v>
      </c>
      <c r="P55">
        <v>81</v>
      </c>
      <c r="Q55">
        <f t="shared" si="0"/>
        <v>205.74</v>
      </c>
      <c r="R55">
        <v>90</v>
      </c>
      <c r="S55">
        <f t="shared" si="1"/>
        <v>228.6</v>
      </c>
      <c r="T55">
        <v>1</v>
      </c>
      <c r="U55" s="6" t="s">
        <v>38</v>
      </c>
      <c r="V55" s="6" t="s">
        <v>39</v>
      </c>
      <c r="W55" s="6" t="s">
        <v>39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31" x14ac:dyDescent="0.25">
      <c r="A56">
        <v>55</v>
      </c>
      <c r="B56" s="4">
        <v>44014</v>
      </c>
      <c r="C56" s="20">
        <v>2020</v>
      </c>
      <c r="D56">
        <v>7</v>
      </c>
      <c r="E56">
        <v>2</v>
      </c>
      <c r="F56" t="s">
        <v>43</v>
      </c>
      <c r="G56">
        <v>1</v>
      </c>
      <c r="M56">
        <v>6625847</v>
      </c>
      <c r="O56" t="s">
        <v>37</v>
      </c>
      <c r="P56">
        <v>83</v>
      </c>
      <c r="Q56">
        <f t="shared" si="0"/>
        <v>210.82</v>
      </c>
      <c r="R56">
        <v>95</v>
      </c>
      <c r="S56">
        <f t="shared" si="1"/>
        <v>241.3</v>
      </c>
      <c r="T56">
        <v>1</v>
      </c>
      <c r="U56" s="6" t="s">
        <v>45</v>
      </c>
      <c r="V56" s="6" t="s">
        <v>130</v>
      </c>
      <c r="W56" s="6" t="s">
        <v>45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31" x14ac:dyDescent="0.25">
      <c r="A57">
        <v>56</v>
      </c>
      <c r="B57" s="4">
        <v>44015</v>
      </c>
      <c r="C57" s="20">
        <v>2020</v>
      </c>
      <c r="D57">
        <v>7</v>
      </c>
      <c r="E57">
        <v>3</v>
      </c>
      <c r="F57" t="s">
        <v>47</v>
      </c>
      <c r="G57">
        <v>1</v>
      </c>
      <c r="M57">
        <v>6626091</v>
      </c>
      <c r="O57" t="s">
        <v>37</v>
      </c>
      <c r="P57">
        <v>77</v>
      </c>
      <c r="Q57">
        <f t="shared" si="0"/>
        <v>195.58</v>
      </c>
      <c r="R57">
        <v>81</v>
      </c>
      <c r="S57">
        <f t="shared" si="1"/>
        <v>205.74</v>
      </c>
      <c r="T57">
        <v>1</v>
      </c>
      <c r="U57" s="6" t="s">
        <v>74</v>
      </c>
      <c r="V57" s="6" t="s">
        <v>39</v>
      </c>
      <c r="W57" s="6" t="s">
        <v>39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31" x14ac:dyDescent="0.25">
      <c r="A58">
        <v>57</v>
      </c>
      <c r="B58" s="4">
        <v>44015</v>
      </c>
      <c r="C58" s="20">
        <v>2020</v>
      </c>
      <c r="D58">
        <v>7</v>
      </c>
      <c r="E58">
        <v>3</v>
      </c>
      <c r="F58" t="s">
        <v>47</v>
      </c>
      <c r="G58">
        <v>1</v>
      </c>
      <c r="M58">
        <v>6626085</v>
      </c>
      <c r="O58" t="s">
        <v>37</v>
      </c>
      <c r="P58">
        <v>71</v>
      </c>
      <c r="Q58">
        <f t="shared" si="0"/>
        <v>180.34</v>
      </c>
      <c r="R58">
        <v>80</v>
      </c>
      <c r="S58">
        <f t="shared" si="1"/>
        <v>203.2</v>
      </c>
      <c r="T58">
        <v>1</v>
      </c>
      <c r="U58" s="6" t="s">
        <v>74</v>
      </c>
      <c r="V58" s="6" t="s">
        <v>39</v>
      </c>
      <c r="W58" s="6" t="s">
        <v>39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31" x14ac:dyDescent="0.25">
      <c r="A59">
        <v>58</v>
      </c>
      <c r="B59" s="4">
        <v>44015</v>
      </c>
      <c r="C59" s="20">
        <v>2020</v>
      </c>
      <c r="D59">
        <v>7</v>
      </c>
      <c r="E59">
        <v>3</v>
      </c>
      <c r="F59" t="s">
        <v>47</v>
      </c>
      <c r="G59">
        <v>1</v>
      </c>
      <c r="J59">
        <v>777</v>
      </c>
      <c r="L59">
        <v>21317</v>
      </c>
      <c r="M59">
        <v>6626081</v>
      </c>
      <c r="N59">
        <v>186540</v>
      </c>
      <c r="O59" t="s">
        <v>37</v>
      </c>
      <c r="P59">
        <v>72</v>
      </c>
      <c r="Q59">
        <f t="shared" si="0"/>
        <v>182.88</v>
      </c>
      <c r="R59">
        <v>80</v>
      </c>
      <c r="S59">
        <f t="shared" si="1"/>
        <v>203.2</v>
      </c>
      <c r="T59">
        <v>1</v>
      </c>
      <c r="U59" s="6" t="s">
        <v>74</v>
      </c>
      <c r="V59" s="6" t="s">
        <v>39</v>
      </c>
      <c r="W59" s="6" t="s">
        <v>67</v>
      </c>
      <c r="X59">
        <v>0</v>
      </c>
      <c r="Y59">
        <v>0</v>
      </c>
      <c r="Z59">
        <v>0</v>
      </c>
      <c r="AA59">
        <v>0</v>
      </c>
      <c r="AB59">
        <v>1</v>
      </c>
      <c r="AC59">
        <v>2015</v>
      </c>
      <c r="AD59" t="s">
        <v>91</v>
      </c>
      <c r="AE59" t="s">
        <v>48</v>
      </c>
    </row>
    <row r="60" spans="1:31" x14ac:dyDescent="0.25">
      <c r="A60">
        <v>59</v>
      </c>
      <c r="B60" s="4">
        <v>44015</v>
      </c>
      <c r="C60" s="20">
        <v>2020</v>
      </c>
      <c r="D60">
        <v>7</v>
      </c>
      <c r="E60">
        <v>3</v>
      </c>
      <c r="F60" t="s">
        <v>47</v>
      </c>
      <c r="G60">
        <v>1</v>
      </c>
      <c r="M60">
        <v>6626076</v>
      </c>
      <c r="O60" t="s">
        <v>37</v>
      </c>
      <c r="P60">
        <v>73</v>
      </c>
      <c r="Q60">
        <f t="shared" si="0"/>
        <v>185.42000000000002</v>
      </c>
      <c r="R60">
        <v>84</v>
      </c>
      <c r="S60">
        <f t="shared" si="1"/>
        <v>213.36</v>
      </c>
      <c r="T60">
        <v>1</v>
      </c>
      <c r="U60" s="6" t="s">
        <v>74</v>
      </c>
      <c r="V60" s="6" t="s">
        <v>39</v>
      </c>
      <c r="W60" s="6" t="s">
        <v>39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31" x14ac:dyDescent="0.25">
      <c r="A61">
        <v>60</v>
      </c>
      <c r="B61" s="4">
        <v>44015</v>
      </c>
      <c r="C61" s="20">
        <v>2020</v>
      </c>
      <c r="D61">
        <v>7</v>
      </c>
      <c r="E61">
        <v>3</v>
      </c>
      <c r="F61" t="s">
        <v>47</v>
      </c>
      <c r="G61">
        <v>1</v>
      </c>
      <c r="M61">
        <v>6626078</v>
      </c>
      <c r="O61" t="s">
        <v>37</v>
      </c>
      <c r="P61">
        <v>75</v>
      </c>
      <c r="Q61">
        <f t="shared" si="0"/>
        <v>190.5</v>
      </c>
      <c r="R61">
        <v>84</v>
      </c>
      <c r="S61">
        <f t="shared" si="1"/>
        <v>213.36</v>
      </c>
      <c r="T61">
        <v>1</v>
      </c>
      <c r="U61" s="6" t="s">
        <v>74</v>
      </c>
      <c r="V61" s="6" t="s">
        <v>39</v>
      </c>
      <c r="W61" s="6" t="s">
        <v>39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31" x14ac:dyDescent="0.25">
      <c r="A62">
        <v>61</v>
      </c>
      <c r="B62" s="4">
        <v>44015</v>
      </c>
      <c r="C62" s="20">
        <v>2020</v>
      </c>
      <c r="D62">
        <v>7</v>
      </c>
      <c r="E62">
        <v>3</v>
      </c>
      <c r="F62" t="s">
        <v>47</v>
      </c>
      <c r="G62">
        <v>1</v>
      </c>
      <c r="M62">
        <v>6626090</v>
      </c>
      <c r="O62" t="s">
        <v>37</v>
      </c>
      <c r="P62">
        <v>75</v>
      </c>
      <c r="Q62">
        <f t="shared" si="0"/>
        <v>190.5</v>
      </c>
      <c r="R62">
        <v>83</v>
      </c>
      <c r="S62">
        <f t="shared" si="1"/>
        <v>210.82</v>
      </c>
      <c r="T62">
        <v>1</v>
      </c>
      <c r="U62" s="6" t="s">
        <v>74</v>
      </c>
      <c r="V62" s="6" t="s">
        <v>39</v>
      </c>
      <c r="W62" s="6" t="s">
        <v>39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31" x14ac:dyDescent="0.25">
      <c r="A63">
        <v>62</v>
      </c>
      <c r="B63" s="4">
        <v>44015</v>
      </c>
      <c r="C63" s="20">
        <v>2020</v>
      </c>
      <c r="D63">
        <v>7</v>
      </c>
      <c r="E63">
        <v>3</v>
      </c>
      <c r="F63" t="s">
        <v>47</v>
      </c>
      <c r="G63">
        <v>1</v>
      </c>
      <c r="M63">
        <v>6626084</v>
      </c>
      <c r="O63" t="s">
        <v>37</v>
      </c>
      <c r="P63">
        <v>76</v>
      </c>
      <c r="Q63">
        <f t="shared" si="0"/>
        <v>193.04</v>
      </c>
      <c r="R63">
        <v>83</v>
      </c>
      <c r="S63">
        <f t="shared" si="1"/>
        <v>210.82</v>
      </c>
      <c r="T63">
        <v>1</v>
      </c>
      <c r="U63" s="6" t="s">
        <v>74</v>
      </c>
      <c r="V63" s="6" t="s">
        <v>39</v>
      </c>
      <c r="W63" s="6" t="s">
        <v>39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31" x14ac:dyDescent="0.25">
      <c r="A64">
        <v>63</v>
      </c>
      <c r="B64" s="4">
        <v>44015</v>
      </c>
      <c r="C64" s="20">
        <v>2020</v>
      </c>
      <c r="D64">
        <v>7</v>
      </c>
      <c r="E64">
        <v>3</v>
      </c>
      <c r="F64" t="s">
        <v>47</v>
      </c>
      <c r="G64">
        <v>1</v>
      </c>
      <c r="M64">
        <v>6626094</v>
      </c>
      <c r="O64" t="s">
        <v>37</v>
      </c>
      <c r="P64">
        <v>61</v>
      </c>
      <c r="Q64">
        <f t="shared" si="0"/>
        <v>154.94</v>
      </c>
      <c r="R64">
        <v>66</v>
      </c>
      <c r="S64">
        <f t="shared" si="1"/>
        <v>167.64000000000001</v>
      </c>
      <c r="T64">
        <v>1</v>
      </c>
      <c r="U64" s="6" t="s">
        <v>74</v>
      </c>
      <c r="V64" s="6" t="s">
        <v>39</v>
      </c>
      <c r="W64" s="6" t="s">
        <v>39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30" x14ac:dyDescent="0.25">
      <c r="A65">
        <v>64</v>
      </c>
      <c r="B65" s="4">
        <v>44015</v>
      </c>
      <c r="C65" s="20">
        <v>2020</v>
      </c>
      <c r="D65">
        <v>7</v>
      </c>
      <c r="E65">
        <v>3</v>
      </c>
      <c r="F65" t="s">
        <v>47</v>
      </c>
      <c r="G65">
        <v>1</v>
      </c>
      <c r="M65">
        <v>6626096</v>
      </c>
      <c r="O65" t="s">
        <v>41</v>
      </c>
      <c r="P65">
        <v>66</v>
      </c>
      <c r="Q65">
        <f t="shared" si="0"/>
        <v>167.64000000000001</v>
      </c>
      <c r="R65">
        <v>71</v>
      </c>
      <c r="S65">
        <f t="shared" si="1"/>
        <v>180.34</v>
      </c>
      <c r="T65">
        <v>1</v>
      </c>
      <c r="U65" s="6" t="s">
        <v>74</v>
      </c>
      <c r="V65" s="6" t="s">
        <v>39</v>
      </c>
      <c r="W65" s="6" t="s">
        <v>39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30" x14ac:dyDescent="0.25">
      <c r="A66">
        <v>65</v>
      </c>
      <c r="B66" s="4">
        <v>44015</v>
      </c>
      <c r="C66" s="20">
        <v>2020</v>
      </c>
      <c r="D66">
        <v>7</v>
      </c>
      <c r="E66">
        <v>3</v>
      </c>
      <c r="F66" t="s">
        <v>47</v>
      </c>
      <c r="G66">
        <v>1</v>
      </c>
      <c r="M66">
        <v>6626100</v>
      </c>
      <c r="O66" t="s">
        <v>37</v>
      </c>
      <c r="P66">
        <v>71</v>
      </c>
      <c r="Q66">
        <f t="shared" si="0"/>
        <v>180.34</v>
      </c>
      <c r="R66">
        <v>78</v>
      </c>
      <c r="S66">
        <f t="shared" si="1"/>
        <v>198.12</v>
      </c>
      <c r="T66">
        <v>1</v>
      </c>
      <c r="U66" s="6" t="s">
        <v>74</v>
      </c>
      <c r="V66" s="6" t="s">
        <v>39</v>
      </c>
      <c r="W66" s="6" t="s">
        <v>39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30" x14ac:dyDescent="0.25">
      <c r="A67">
        <v>66</v>
      </c>
      <c r="B67" s="4">
        <v>44015</v>
      </c>
      <c r="C67" s="20">
        <v>2020</v>
      </c>
      <c r="D67">
        <v>7</v>
      </c>
      <c r="E67">
        <v>3</v>
      </c>
      <c r="F67" t="s">
        <v>47</v>
      </c>
      <c r="G67">
        <v>1</v>
      </c>
      <c r="H67">
        <v>35</v>
      </c>
      <c r="J67">
        <v>32797</v>
      </c>
      <c r="N67">
        <v>366599</v>
      </c>
      <c r="O67" t="s">
        <v>37</v>
      </c>
      <c r="P67">
        <v>69</v>
      </c>
      <c r="Q67">
        <f t="shared" ref="Q67:Q130" si="2">P67*2.54</f>
        <v>175.26</v>
      </c>
      <c r="R67">
        <v>76</v>
      </c>
      <c r="S67">
        <f t="shared" ref="S67:S130" si="3">R67*2.54</f>
        <v>193.04</v>
      </c>
      <c r="T67">
        <v>0</v>
      </c>
      <c r="U67" s="6" t="s">
        <v>34</v>
      </c>
      <c r="V67" s="6" t="s">
        <v>73</v>
      </c>
      <c r="W67" s="6" t="s">
        <v>59</v>
      </c>
      <c r="X67">
        <v>0</v>
      </c>
      <c r="Y67">
        <v>0</v>
      </c>
      <c r="Z67">
        <v>1</v>
      </c>
      <c r="AA67">
        <v>1</v>
      </c>
      <c r="AB67">
        <v>0</v>
      </c>
      <c r="AC67">
        <v>2020</v>
      </c>
    </row>
    <row r="68" spans="1:30" x14ac:dyDescent="0.25">
      <c r="A68">
        <v>67</v>
      </c>
      <c r="B68" s="4">
        <v>44015</v>
      </c>
      <c r="C68" s="20">
        <v>2020</v>
      </c>
      <c r="D68">
        <v>7</v>
      </c>
      <c r="E68">
        <v>3</v>
      </c>
      <c r="F68" t="s">
        <v>47</v>
      </c>
      <c r="G68">
        <v>1</v>
      </c>
      <c r="M68">
        <v>6626095</v>
      </c>
      <c r="O68" t="s">
        <v>37</v>
      </c>
      <c r="P68">
        <v>62</v>
      </c>
      <c r="Q68">
        <f t="shared" si="2"/>
        <v>157.47999999999999</v>
      </c>
      <c r="R68">
        <v>69</v>
      </c>
      <c r="S68">
        <f t="shared" si="3"/>
        <v>175.26</v>
      </c>
      <c r="T68">
        <v>1</v>
      </c>
      <c r="U68" s="6" t="s">
        <v>74</v>
      </c>
      <c r="V68" s="6" t="s">
        <v>39</v>
      </c>
      <c r="W68" s="6" t="s">
        <v>39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30" x14ac:dyDescent="0.25">
      <c r="A69">
        <v>68</v>
      </c>
      <c r="B69" s="4">
        <v>44015</v>
      </c>
      <c r="C69" s="20">
        <v>2020</v>
      </c>
      <c r="D69">
        <v>7</v>
      </c>
      <c r="E69">
        <v>3</v>
      </c>
      <c r="F69" t="s">
        <v>32</v>
      </c>
      <c r="G69">
        <v>1</v>
      </c>
      <c r="M69">
        <v>6626844</v>
      </c>
      <c r="O69" t="s">
        <v>37</v>
      </c>
      <c r="P69">
        <v>64</v>
      </c>
      <c r="Q69">
        <f t="shared" si="2"/>
        <v>162.56</v>
      </c>
      <c r="R69">
        <v>73</v>
      </c>
      <c r="S69">
        <f t="shared" si="3"/>
        <v>185.42000000000002</v>
      </c>
      <c r="T69">
        <v>1</v>
      </c>
      <c r="U69" s="6" t="s">
        <v>74</v>
      </c>
      <c r="V69" s="6" t="s">
        <v>39</v>
      </c>
      <c r="W69" s="6" t="s">
        <v>39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30" x14ac:dyDescent="0.25">
      <c r="A70">
        <v>69</v>
      </c>
      <c r="B70" s="4">
        <v>44015</v>
      </c>
      <c r="C70" s="20">
        <v>2020</v>
      </c>
      <c r="D70">
        <v>7</v>
      </c>
      <c r="E70">
        <v>3</v>
      </c>
      <c r="F70" t="s">
        <v>42</v>
      </c>
      <c r="G70">
        <v>1</v>
      </c>
      <c r="M70">
        <v>6626850</v>
      </c>
      <c r="O70" t="s">
        <v>37</v>
      </c>
      <c r="P70">
        <v>70</v>
      </c>
      <c r="Q70">
        <f t="shared" si="2"/>
        <v>177.8</v>
      </c>
      <c r="R70">
        <v>80</v>
      </c>
      <c r="S70">
        <f t="shared" si="3"/>
        <v>203.2</v>
      </c>
      <c r="T70">
        <v>1</v>
      </c>
      <c r="U70" s="6" t="s">
        <v>74</v>
      </c>
      <c r="V70" s="6" t="s">
        <v>39</v>
      </c>
      <c r="W70" s="6" t="s">
        <v>39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30" x14ac:dyDescent="0.25">
      <c r="A71">
        <v>70</v>
      </c>
      <c r="B71" s="4">
        <v>44015</v>
      </c>
      <c r="C71" s="20">
        <v>2020</v>
      </c>
      <c r="D71">
        <v>7</v>
      </c>
      <c r="E71">
        <v>3</v>
      </c>
      <c r="F71" t="s">
        <v>44</v>
      </c>
      <c r="G71">
        <v>1</v>
      </c>
      <c r="M71">
        <v>6626826</v>
      </c>
      <c r="O71" t="s">
        <v>37</v>
      </c>
      <c r="P71">
        <v>74</v>
      </c>
      <c r="Q71">
        <f t="shared" si="2"/>
        <v>187.96</v>
      </c>
      <c r="R71">
        <v>83</v>
      </c>
      <c r="S71">
        <f t="shared" si="3"/>
        <v>210.82</v>
      </c>
      <c r="T71">
        <v>1</v>
      </c>
      <c r="U71" s="6" t="s">
        <v>45</v>
      </c>
      <c r="V71" s="6" t="s">
        <v>130</v>
      </c>
      <c r="W71" s="6" t="s">
        <v>45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30" x14ac:dyDescent="0.25">
      <c r="A72">
        <v>71</v>
      </c>
      <c r="B72" s="4">
        <v>44016</v>
      </c>
      <c r="C72" s="20">
        <v>2020</v>
      </c>
      <c r="D72">
        <v>7</v>
      </c>
      <c r="E72">
        <v>4</v>
      </c>
      <c r="F72" t="s">
        <v>43</v>
      </c>
      <c r="G72">
        <v>1</v>
      </c>
      <c r="M72">
        <v>6626831</v>
      </c>
      <c r="O72" t="s">
        <v>37</v>
      </c>
      <c r="P72">
        <v>70</v>
      </c>
      <c r="Q72">
        <f t="shared" si="2"/>
        <v>177.8</v>
      </c>
      <c r="R72">
        <v>78</v>
      </c>
      <c r="S72">
        <f t="shared" si="3"/>
        <v>198.12</v>
      </c>
      <c r="T72">
        <v>1</v>
      </c>
      <c r="U72" s="6" t="s">
        <v>74</v>
      </c>
      <c r="V72" s="6" t="s">
        <v>39</v>
      </c>
      <c r="W72" s="6" t="s">
        <v>39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30" x14ac:dyDescent="0.25">
      <c r="A73">
        <v>72</v>
      </c>
      <c r="B73" s="4">
        <v>44016</v>
      </c>
      <c r="C73" s="20">
        <v>2020</v>
      </c>
      <c r="D73">
        <v>7</v>
      </c>
      <c r="E73">
        <v>4</v>
      </c>
      <c r="F73" t="s">
        <v>43</v>
      </c>
      <c r="G73">
        <v>1</v>
      </c>
      <c r="M73">
        <v>6626835</v>
      </c>
      <c r="O73" t="s">
        <v>37</v>
      </c>
      <c r="P73">
        <v>68</v>
      </c>
      <c r="Q73">
        <f t="shared" si="2"/>
        <v>172.72</v>
      </c>
      <c r="R73">
        <v>78</v>
      </c>
      <c r="S73">
        <f t="shared" si="3"/>
        <v>198.12</v>
      </c>
      <c r="T73">
        <v>1</v>
      </c>
      <c r="U73" s="6" t="s">
        <v>74</v>
      </c>
      <c r="V73" s="6" t="s">
        <v>39</v>
      </c>
      <c r="W73" s="6" t="s">
        <v>39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30" x14ac:dyDescent="0.25">
      <c r="A74">
        <v>73</v>
      </c>
      <c r="B74" s="4">
        <v>44016</v>
      </c>
      <c r="C74" s="20">
        <v>2020</v>
      </c>
      <c r="D74">
        <v>7</v>
      </c>
      <c r="E74">
        <v>4</v>
      </c>
      <c r="F74" t="s">
        <v>43</v>
      </c>
      <c r="G74">
        <v>1</v>
      </c>
      <c r="J74">
        <v>32790</v>
      </c>
      <c r="N74">
        <v>475667</v>
      </c>
      <c r="O74" t="s">
        <v>33</v>
      </c>
      <c r="P74">
        <v>48</v>
      </c>
      <c r="Q74">
        <f t="shared" si="2"/>
        <v>121.92</v>
      </c>
      <c r="R74">
        <v>55</v>
      </c>
      <c r="S74">
        <f t="shared" si="3"/>
        <v>139.69999999999999</v>
      </c>
      <c r="T74">
        <v>0</v>
      </c>
      <c r="U74" s="6" t="s">
        <v>34</v>
      </c>
      <c r="V74" s="6" t="s">
        <v>73</v>
      </c>
      <c r="W74" s="6" t="s">
        <v>35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30" x14ac:dyDescent="0.25">
      <c r="A75">
        <v>74</v>
      </c>
      <c r="B75" s="4">
        <v>44016</v>
      </c>
      <c r="C75" s="20">
        <v>2020</v>
      </c>
      <c r="D75">
        <v>7</v>
      </c>
      <c r="E75">
        <v>4</v>
      </c>
      <c r="F75" t="s">
        <v>32</v>
      </c>
      <c r="G75">
        <v>1</v>
      </c>
      <c r="M75">
        <v>6626837</v>
      </c>
      <c r="O75" t="s">
        <v>37</v>
      </c>
      <c r="P75">
        <v>86</v>
      </c>
      <c r="Q75">
        <f t="shared" si="2"/>
        <v>218.44</v>
      </c>
      <c r="R75">
        <v>96</v>
      </c>
      <c r="S75">
        <f t="shared" si="3"/>
        <v>243.84</v>
      </c>
      <c r="T75">
        <v>1</v>
      </c>
      <c r="U75" s="6" t="s">
        <v>45</v>
      </c>
      <c r="V75" s="6" t="s">
        <v>130</v>
      </c>
      <c r="W75" s="6" t="s">
        <v>45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30" x14ac:dyDescent="0.25">
      <c r="A76">
        <v>75</v>
      </c>
      <c r="B76" s="4">
        <v>44016</v>
      </c>
      <c r="C76" s="20">
        <v>2020</v>
      </c>
      <c r="D76">
        <v>7</v>
      </c>
      <c r="E76">
        <v>4</v>
      </c>
      <c r="F76" t="s">
        <v>32</v>
      </c>
      <c r="G76">
        <v>1</v>
      </c>
      <c r="M76">
        <v>6626846</v>
      </c>
      <c r="O76" t="s">
        <v>41</v>
      </c>
      <c r="P76">
        <v>66</v>
      </c>
      <c r="Q76">
        <f t="shared" si="2"/>
        <v>167.64000000000001</v>
      </c>
      <c r="R76">
        <v>75</v>
      </c>
      <c r="S76">
        <f t="shared" si="3"/>
        <v>190.5</v>
      </c>
      <c r="T76">
        <v>1</v>
      </c>
      <c r="U76" s="6" t="s">
        <v>74</v>
      </c>
      <c r="V76" s="6" t="s">
        <v>39</v>
      </c>
      <c r="W76" s="6" t="s">
        <v>39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30" x14ac:dyDescent="0.25">
      <c r="A77">
        <v>76</v>
      </c>
      <c r="B77" s="4">
        <v>44016</v>
      </c>
      <c r="C77" s="20">
        <v>2020</v>
      </c>
      <c r="D77">
        <v>7</v>
      </c>
      <c r="E77">
        <v>4</v>
      </c>
      <c r="F77" t="s">
        <v>32</v>
      </c>
      <c r="G77">
        <v>1</v>
      </c>
      <c r="M77">
        <v>6626843</v>
      </c>
      <c r="O77" t="s">
        <v>41</v>
      </c>
      <c r="P77">
        <v>62</v>
      </c>
      <c r="Q77">
        <f t="shared" si="2"/>
        <v>157.47999999999999</v>
      </c>
      <c r="R77">
        <v>68</v>
      </c>
      <c r="S77">
        <f t="shared" si="3"/>
        <v>172.72</v>
      </c>
      <c r="T77">
        <v>1</v>
      </c>
      <c r="U77" s="6" t="s">
        <v>74</v>
      </c>
      <c r="V77" s="6" t="s">
        <v>39</v>
      </c>
      <c r="W77" s="6" t="s">
        <v>39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30" x14ac:dyDescent="0.25">
      <c r="A78">
        <v>77</v>
      </c>
      <c r="B78" s="4">
        <v>44016</v>
      </c>
      <c r="C78" s="20">
        <v>2020</v>
      </c>
      <c r="D78">
        <v>7</v>
      </c>
      <c r="E78">
        <v>4</v>
      </c>
      <c r="F78" t="s">
        <v>32</v>
      </c>
      <c r="G78">
        <v>1</v>
      </c>
      <c r="M78">
        <v>6626836</v>
      </c>
      <c r="O78" t="s">
        <v>41</v>
      </c>
      <c r="P78">
        <v>66</v>
      </c>
      <c r="Q78">
        <f t="shared" si="2"/>
        <v>167.64000000000001</v>
      </c>
      <c r="R78">
        <v>74</v>
      </c>
      <c r="S78">
        <f t="shared" si="3"/>
        <v>187.96</v>
      </c>
      <c r="T78">
        <v>1</v>
      </c>
      <c r="U78" s="6" t="s">
        <v>74</v>
      </c>
      <c r="V78" s="6" t="s">
        <v>39</v>
      </c>
      <c r="W78" s="6" t="s">
        <v>39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30" x14ac:dyDescent="0.25">
      <c r="A79">
        <v>78</v>
      </c>
      <c r="B79" s="4">
        <v>44016</v>
      </c>
      <c r="C79" s="20">
        <v>2020</v>
      </c>
      <c r="D79">
        <v>7</v>
      </c>
      <c r="E79">
        <v>4</v>
      </c>
      <c r="F79" t="s">
        <v>42</v>
      </c>
      <c r="G79">
        <v>1</v>
      </c>
      <c r="H79" s="6"/>
      <c r="I79" s="6" t="s">
        <v>51</v>
      </c>
      <c r="J79" s="6" t="s">
        <v>93</v>
      </c>
      <c r="K79" s="6">
        <v>32788</v>
      </c>
      <c r="L79" s="6"/>
      <c r="M79" s="6"/>
      <c r="N79" s="6">
        <v>187195</v>
      </c>
      <c r="O79" s="6" t="s">
        <v>37</v>
      </c>
      <c r="P79" s="6">
        <v>65</v>
      </c>
      <c r="Q79">
        <f t="shared" si="2"/>
        <v>165.1</v>
      </c>
      <c r="R79" s="6">
        <v>75</v>
      </c>
      <c r="S79">
        <f t="shared" si="3"/>
        <v>190.5</v>
      </c>
      <c r="T79" s="6">
        <v>0</v>
      </c>
      <c r="U79" s="6" t="s">
        <v>34</v>
      </c>
      <c r="V79" s="6" t="s">
        <v>73</v>
      </c>
      <c r="W79" s="6" t="s">
        <v>62</v>
      </c>
      <c r="X79" s="6">
        <v>1</v>
      </c>
      <c r="Y79" s="6">
        <v>0</v>
      </c>
      <c r="Z79" s="6">
        <v>0</v>
      </c>
      <c r="AA79" s="6">
        <v>0</v>
      </c>
      <c r="AB79" s="6">
        <v>1</v>
      </c>
      <c r="AC79" s="6">
        <v>2014</v>
      </c>
      <c r="AD79" s="6" t="s">
        <v>92</v>
      </c>
    </row>
    <row r="80" spans="1:30" x14ac:dyDescent="0.25">
      <c r="A80">
        <v>79</v>
      </c>
      <c r="B80" s="4">
        <v>44016</v>
      </c>
      <c r="C80" s="20">
        <v>2020</v>
      </c>
      <c r="D80">
        <v>7</v>
      </c>
      <c r="E80">
        <v>4</v>
      </c>
      <c r="F80" t="s">
        <v>42</v>
      </c>
      <c r="G80">
        <v>1</v>
      </c>
      <c r="M80">
        <v>6626839</v>
      </c>
      <c r="O80" t="s">
        <v>37</v>
      </c>
      <c r="P80">
        <v>70</v>
      </c>
      <c r="Q80">
        <f t="shared" si="2"/>
        <v>177.8</v>
      </c>
      <c r="R80">
        <v>78</v>
      </c>
      <c r="S80">
        <f t="shared" si="3"/>
        <v>198.12</v>
      </c>
      <c r="T80">
        <v>1</v>
      </c>
      <c r="U80" s="6" t="s">
        <v>74</v>
      </c>
      <c r="V80" s="6" t="s">
        <v>39</v>
      </c>
      <c r="W80" s="6" t="s">
        <v>39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31" x14ac:dyDescent="0.25">
      <c r="A81">
        <v>222</v>
      </c>
      <c r="B81" s="4">
        <v>44016</v>
      </c>
      <c r="C81" s="20">
        <v>2020</v>
      </c>
      <c r="D81">
        <v>7</v>
      </c>
      <c r="E81">
        <v>4</v>
      </c>
      <c r="F81" s="4" t="s">
        <v>47</v>
      </c>
      <c r="G81">
        <v>1</v>
      </c>
      <c r="M81">
        <v>6626077</v>
      </c>
      <c r="O81" s="5" t="s">
        <v>37</v>
      </c>
      <c r="P81" s="7">
        <v>71</v>
      </c>
      <c r="Q81">
        <f t="shared" si="2"/>
        <v>180.34</v>
      </c>
      <c r="R81" s="5">
        <v>80</v>
      </c>
      <c r="S81">
        <f t="shared" si="3"/>
        <v>203.2</v>
      </c>
      <c r="T81" s="5">
        <v>1</v>
      </c>
      <c r="U81" s="6" t="s">
        <v>74</v>
      </c>
      <c r="V81" s="6" t="s">
        <v>39</v>
      </c>
      <c r="W81" s="6" t="s">
        <v>39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31" x14ac:dyDescent="0.25">
      <c r="A82">
        <v>223</v>
      </c>
      <c r="B82" s="4">
        <v>44016</v>
      </c>
      <c r="C82" s="20">
        <v>2020</v>
      </c>
      <c r="D82">
        <v>7</v>
      </c>
      <c r="E82">
        <v>4</v>
      </c>
      <c r="F82" s="4" t="s">
        <v>47</v>
      </c>
      <c r="G82">
        <v>1</v>
      </c>
      <c r="M82">
        <v>6626082</v>
      </c>
      <c r="O82" s="5" t="s">
        <v>37</v>
      </c>
      <c r="P82" s="7">
        <v>80</v>
      </c>
      <c r="Q82">
        <f t="shared" si="2"/>
        <v>203.2</v>
      </c>
      <c r="R82" s="5">
        <v>87</v>
      </c>
      <c r="S82">
        <f t="shared" si="3"/>
        <v>220.98</v>
      </c>
      <c r="T82" s="5">
        <v>1</v>
      </c>
      <c r="U82" s="6" t="s">
        <v>74</v>
      </c>
      <c r="V82" s="6" t="s">
        <v>39</v>
      </c>
      <c r="W82" s="6" t="s">
        <v>39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31" x14ac:dyDescent="0.25">
      <c r="A83">
        <v>224</v>
      </c>
      <c r="B83" s="4">
        <v>44016</v>
      </c>
      <c r="C83" s="20">
        <v>2020</v>
      </c>
      <c r="D83">
        <v>7</v>
      </c>
      <c r="E83">
        <v>4</v>
      </c>
      <c r="F83" s="4" t="s">
        <v>47</v>
      </c>
      <c r="G83">
        <v>1</v>
      </c>
      <c r="M83">
        <v>6626086</v>
      </c>
      <c r="O83" s="5" t="s">
        <v>37</v>
      </c>
      <c r="P83" s="7">
        <v>71</v>
      </c>
      <c r="Q83">
        <f t="shared" si="2"/>
        <v>180.34</v>
      </c>
      <c r="R83" s="5">
        <v>78</v>
      </c>
      <c r="S83">
        <f t="shared" si="3"/>
        <v>198.12</v>
      </c>
      <c r="T83" s="5">
        <v>1</v>
      </c>
      <c r="U83" s="6" t="s">
        <v>74</v>
      </c>
      <c r="V83" s="6" t="s">
        <v>39</v>
      </c>
      <c r="W83" s="6" t="s">
        <v>39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31" x14ac:dyDescent="0.25">
      <c r="A84">
        <v>225</v>
      </c>
      <c r="B84" s="4">
        <v>44016</v>
      </c>
      <c r="C84" s="20">
        <v>2020</v>
      </c>
      <c r="D84">
        <v>7</v>
      </c>
      <c r="E84">
        <v>4</v>
      </c>
      <c r="F84" s="4" t="s">
        <v>47</v>
      </c>
      <c r="G84">
        <v>1</v>
      </c>
      <c r="M84">
        <v>6626088</v>
      </c>
      <c r="O84" s="5" t="s">
        <v>41</v>
      </c>
      <c r="P84" s="7">
        <v>59</v>
      </c>
      <c r="Q84">
        <f t="shared" si="2"/>
        <v>149.86000000000001</v>
      </c>
      <c r="R84" s="5">
        <v>64</v>
      </c>
      <c r="S84">
        <f t="shared" si="3"/>
        <v>162.56</v>
      </c>
      <c r="T84" s="5">
        <v>1</v>
      </c>
      <c r="U84" s="6" t="s">
        <v>74</v>
      </c>
      <c r="V84" s="6" t="s">
        <v>39</v>
      </c>
      <c r="W84" s="6" t="s">
        <v>39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31" x14ac:dyDescent="0.25">
      <c r="A85">
        <v>226</v>
      </c>
      <c r="B85" s="4">
        <v>44016</v>
      </c>
      <c r="C85" s="20">
        <v>2020</v>
      </c>
      <c r="D85">
        <v>7</v>
      </c>
      <c r="E85">
        <v>4</v>
      </c>
      <c r="F85" s="4" t="s">
        <v>47</v>
      </c>
      <c r="G85">
        <v>1</v>
      </c>
      <c r="M85">
        <v>6626079</v>
      </c>
      <c r="O85" s="5" t="s">
        <v>41</v>
      </c>
      <c r="P85" s="7">
        <v>67</v>
      </c>
      <c r="Q85">
        <f t="shared" si="2"/>
        <v>170.18</v>
      </c>
      <c r="R85" s="5">
        <v>77</v>
      </c>
      <c r="S85">
        <f t="shared" si="3"/>
        <v>195.58</v>
      </c>
      <c r="T85" s="5">
        <v>1</v>
      </c>
      <c r="U85" s="6" t="s">
        <v>74</v>
      </c>
      <c r="V85" s="6" t="s">
        <v>39</v>
      </c>
      <c r="W85" s="6" t="s">
        <v>39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31" x14ac:dyDescent="0.25">
      <c r="A86">
        <v>227</v>
      </c>
      <c r="B86" s="4">
        <v>44016</v>
      </c>
      <c r="C86" s="20">
        <v>2020</v>
      </c>
      <c r="D86">
        <v>7</v>
      </c>
      <c r="E86">
        <v>4</v>
      </c>
      <c r="F86" s="4" t="s">
        <v>47</v>
      </c>
      <c r="G86">
        <v>1</v>
      </c>
      <c r="M86">
        <v>6626000</v>
      </c>
      <c r="O86" s="5" t="s">
        <v>37</v>
      </c>
      <c r="P86" s="7">
        <v>75</v>
      </c>
      <c r="Q86">
        <f t="shared" si="2"/>
        <v>190.5</v>
      </c>
      <c r="R86" s="5">
        <v>84</v>
      </c>
      <c r="S86">
        <f t="shared" si="3"/>
        <v>213.36</v>
      </c>
      <c r="T86" s="5">
        <v>1</v>
      </c>
      <c r="U86" s="6" t="s">
        <v>74</v>
      </c>
      <c r="V86" s="6" t="s">
        <v>39</v>
      </c>
      <c r="W86" s="6" t="s">
        <v>39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31" x14ac:dyDescent="0.25">
      <c r="A87">
        <v>228</v>
      </c>
      <c r="B87" s="4">
        <v>44016</v>
      </c>
      <c r="C87" s="20">
        <v>2020</v>
      </c>
      <c r="D87">
        <v>7</v>
      </c>
      <c r="E87">
        <v>4</v>
      </c>
      <c r="F87" s="4" t="s">
        <v>47</v>
      </c>
      <c r="G87">
        <v>1</v>
      </c>
      <c r="M87">
        <v>6625987</v>
      </c>
      <c r="O87" s="5" t="s">
        <v>37</v>
      </c>
      <c r="P87" s="7">
        <v>78</v>
      </c>
      <c r="Q87">
        <f t="shared" si="2"/>
        <v>198.12</v>
      </c>
      <c r="R87" s="5">
        <v>86</v>
      </c>
      <c r="S87">
        <f t="shared" si="3"/>
        <v>218.44</v>
      </c>
      <c r="T87" s="5">
        <v>1</v>
      </c>
      <c r="U87" s="6" t="s">
        <v>74</v>
      </c>
      <c r="V87" s="6" t="s">
        <v>39</v>
      </c>
      <c r="W87" s="6" t="s">
        <v>39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31" x14ac:dyDescent="0.25">
      <c r="A88">
        <v>229</v>
      </c>
      <c r="B88" s="4">
        <v>44016</v>
      </c>
      <c r="C88" s="20">
        <v>2020</v>
      </c>
      <c r="D88">
        <v>7</v>
      </c>
      <c r="E88">
        <v>4</v>
      </c>
      <c r="F88" s="4" t="s">
        <v>47</v>
      </c>
      <c r="G88">
        <v>1</v>
      </c>
      <c r="J88" t="s">
        <v>71</v>
      </c>
      <c r="N88" t="s">
        <v>71</v>
      </c>
      <c r="O88" s="5" t="s">
        <v>37</v>
      </c>
      <c r="P88" s="7">
        <v>74</v>
      </c>
      <c r="Q88">
        <f t="shared" si="2"/>
        <v>187.96</v>
      </c>
      <c r="R88" s="5">
        <v>80</v>
      </c>
      <c r="S88">
        <f t="shared" si="3"/>
        <v>203.2</v>
      </c>
      <c r="T88" s="5">
        <v>0</v>
      </c>
      <c r="U88" s="6" t="s">
        <v>75</v>
      </c>
      <c r="V88" s="6" t="s">
        <v>73</v>
      </c>
      <c r="W88" s="6" t="s">
        <v>73</v>
      </c>
      <c r="X88">
        <v>0</v>
      </c>
      <c r="Y88">
        <v>0</v>
      </c>
      <c r="Z88">
        <v>0</v>
      </c>
      <c r="AA88">
        <v>0</v>
      </c>
      <c r="AB88">
        <v>0</v>
      </c>
      <c r="AE88" t="s">
        <v>69</v>
      </c>
    </row>
    <row r="89" spans="1:31" x14ac:dyDescent="0.25">
      <c r="A89">
        <v>80</v>
      </c>
      <c r="B89" s="4">
        <v>44017</v>
      </c>
      <c r="C89" s="20">
        <v>2020</v>
      </c>
      <c r="D89">
        <v>7</v>
      </c>
      <c r="E89">
        <v>5</v>
      </c>
      <c r="F89" t="s">
        <v>32</v>
      </c>
      <c r="G89">
        <v>1</v>
      </c>
      <c r="M89">
        <v>6626842</v>
      </c>
      <c r="O89" t="s">
        <v>37</v>
      </c>
      <c r="P89">
        <v>70</v>
      </c>
      <c r="Q89">
        <f t="shared" si="2"/>
        <v>177.8</v>
      </c>
      <c r="R89">
        <v>73</v>
      </c>
      <c r="S89">
        <f t="shared" si="3"/>
        <v>185.42000000000002</v>
      </c>
      <c r="T89">
        <v>1</v>
      </c>
      <c r="U89" s="6" t="s">
        <v>74</v>
      </c>
      <c r="V89" s="6" t="s">
        <v>39</v>
      </c>
      <c r="W89" s="6" t="s">
        <v>39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31" x14ac:dyDescent="0.25">
      <c r="A90">
        <v>81</v>
      </c>
      <c r="B90" s="4">
        <v>44017</v>
      </c>
      <c r="C90" s="20">
        <v>2020</v>
      </c>
      <c r="D90">
        <v>7</v>
      </c>
      <c r="E90">
        <v>5</v>
      </c>
      <c r="F90" t="s">
        <v>32</v>
      </c>
      <c r="G90">
        <v>1</v>
      </c>
      <c r="M90">
        <v>6626849</v>
      </c>
      <c r="O90" t="s">
        <v>41</v>
      </c>
      <c r="P90">
        <v>60</v>
      </c>
      <c r="Q90">
        <f t="shared" si="2"/>
        <v>152.4</v>
      </c>
      <c r="R90">
        <v>70</v>
      </c>
      <c r="S90">
        <f t="shared" si="3"/>
        <v>177.8</v>
      </c>
      <c r="T90">
        <v>1</v>
      </c>
      <c r="U90" s="6" t="s">
        <v>74</v>
      </c>
      <c r="V90" s="6" t="s">
        <v>39</v>
      </c>
      <c r="W90" s="6" t="s">
        <v>39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31" x14ac:dyDescent="0.25">
      <c r="A91">
        <v>82</v>
      </c>
      <c r="B91" s="4">
        <v>44017</v>
      </c>
      <c r="C91" s="20">
        <v>2020</v>
      </c>
      <c r="D91">
        <v>7</v>
      </c>
      <c r="E91">
        <v>5</v>
      </c>
      <c r="F91" t="s">
        <v>44</v>
      </c>
      <c r="G91">
        <v>1</v>
      </c>
      <c r="M91">
        <v>6626838</v>
      </c>
      <c r="O91" t="s">
        <v>41</v>
      </c>
      <c r="P91">
        <v>62</v>
      </c>
      <c r="Q91">
        <f t="shared" si="2"/>
        <v>157.47999999999999</v>
      </c>
      <c r="R91">
        <v>71</v>
      </c>
      <c r="S91">
        <f t="shared" si="3"/>
        <v>180.34</v>
      </c>
      <c r="T91">
        <v>1</v>
      </c>
      <c r="U91" s="6" t="s">
        <v>74</v>
      </c>
      <c r="V91" s="6" t="s">
        <v>39</v>
      </c>
      <c r="W91" s="6" t="s">
        <v>39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31" x14ac:dyDescent="0.25">
      <c r="A92">
        <v>230</v>
      </c>
      <c r="B92" s="4">
        <v>44017</v>
      </c>
      <c r="C92" s="20">
        <v>2020</v>
      </c>
      <c r="D92">
        <v>7</v>
      </c>
      <c r="E92">
        <v>5</v>
      </c>
      <c r="F92" s="4" t="s">
        <v>47</v>
      </c>
      <c r="G92">
        <v>1</v>
      </c>
      <c r="M92">
        <v>6625981</v>
      </c>
      <c r="O92" s="5" t="s">
        <v>41</v>
      </c>
      <c r="P92" s="7">
        <v>66</v>
      </c>
      <c r="Q92">
        <f t="shared" si="2"/>
        <v>167.64000000000001</v>
      </c>
      <c r="R92" s="5">
        <v>73</v>
      </c>
      <c r="S92">
        <f t="shared" si="3"/>
        <v>185.42000000000002</v>
      </c>
      <c r="T92" s="5">
        <v>1</v>
      </c>
      <c r="U92" s="6" t="s">
        <v>74</v>
      </c>
      <c r="V92" s="6" t="s">
        <v>39</v>
      </c>
      <c r="W92" s="6" t="s">
        <v>39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31" x14ac:dyDescent="0.25">
      <c r="A93">
        <v>231</v>
      </c>
      <c r="B93" s="4">
        <v>44017</v>
      </c>
      <c r="C93" s="20">
        <v>2020</v>
      </c>
      <c r="D93">
        <v>7</v>
      </c>
      <c r="E93">
        <v>5</v>
      </c>
      <c r="F93" s="4" t="s">
        <v>47</v>
      </c>
      <c r="G93">
        <v>1</v>
      </c>
      <c r="M93">
        <v>6625991</v>
      </c>
      <c r="O93" s="5" t="s">
        <v>41</v>
      </c>
      <c r="P93" s="7">
        <v>63</v>
      </c>
      <c r="Q93">
        <f t="shared" si="2"/>
        <v>160.02000000000001</v>
      </c>
      <c r="R93" s="5">
        <v>68</v>
      </c>
      <c r="S93">
        <f t="shared" si="3"/>
        <v>172.72</v>
      </c>
      <c r="T93" s="5">
        <v>1</v>
      </c>
      <c r="U93" s="6" t="s">
        <v>74</v>
      </c>
      <c r="V93" s="6" t="s">
        <v>39</v>
      </c>
      <c r="W93" s="6" t="s">
        <v>39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31" x14ac:dyDescent="0.25">
      <c r="A94">
        <v>232</v>
      </c>
      <c r="B94" s="4">
        <v>44017</v>
      </c>
      <c r="C94" s="20">
        <v>2020</v>
      </c>
      <c r="D94">
        <v>7</v>
      </c>
      <c r="E94">
        <v>5</v>
      </c>
      <c r="F94" s="4" t="s">
        <v>47</v>
      </c>
      <c r="G94">
        <v>1</v>
      </c>
      <c r="M94">
        <v>6625998</v>
      </c>
      <c r="O94" s="5" t="s">
        <v>41</v>
      </c>
      <c r="P94" s="7">
        <v>67</v>
      </c>
      <c r="Q94">
        <f t="shared" si="2"/>
        <v>170.18</v>
      </c>
      <c r="R94" s="5">
        <v>74</v>
      </c>
      <c r="S94">
        <f t="shared" si="3"/>
        <v>187.96</v>
      </c>
      <c r="T94" s="5">
        <v>1</v>
      </c>
      <c r="U94" s="6" t="s">
        <v>74</v>
      </c>
      <c r="V94" s="6" t="s">
        <v>39</v>
      </c>
      <c r="W94" s="6" t="s">
        <v>39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31" x14ac:dyDescent="0.25">
      <c r="A95">
        <v>83</v>
      </c>
      <c r="B95" s="4">
        <v>44018</v>
      </c>
      <c r="C95" s="20">
        <v>2020</v>
      </c>
      <c r="D95">
        <v>7</v>
      </c>
      <c r="E95">
        <v>6</v>
      </c>
      <c r="F95" t="s">
        <v>43</v>
      </c>
      <c r="G95">
        <v>1</v>
      </c>
      <c r="M95">
        <v>6626840</v>
      </c>
      <c r="O95" t="s">
        <v>41</v>
      </c>
      <c r="P95">
        <v>58</v>
      </c>
      <c r="Q95">
        <f t="shared" si="2"/>
        <v>147.32</v>
      </c>
      <c r="R95">
        <v>67</v>
      </c>
      <c r="S95">
        <f t="shared" si="3"/>
        <v>170.18</v>
      </c>
      <c r="T95">
        <v>1</v>
      </c>
      <c r="U95" s="6" t="s">
        <v>74</v>
      </c>
      <c r="V95" s="6" t="s">
        <v>39</v>
      </c>
      <c r="W95" s="6" t="s">
        <v>39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31" x14ac:dyDescent="0.25">
      <c r="A96">
        <v>84</v>
      </c>
      <c r="B96" s="4">
        <v>44018</v>
      </c>
      <c r="C96" s="20">
        <v>2020</v>
      </c>
      <c r="D96">
        <v>7</v>
      </c>
      <c r="E96">
        <v>6</v>
      </c>
      <c r="F96" s="4" t="s">
        <v>55</v>
      </c>
      <c r="G96">
        <v>1</v>
      </c>
      <c r="H96" s="4"/>
      <c r="I96" s="4"/>
      <c r="J96" s="4"/>
      <c r="K96" s="4"/>
      <c r="L96" s="4"/>
      <c r="M96" s="5">
        <v>6625848</v>
      </c>
      <c r="N96" s="5"/>
      <c r="O96" s="5" t="s">
        <v>37</v>
      </c>
      <c r="P96">
        <v>69</v>
      </c>
      <c r="Q96">
        <f t="shared" si="2"/>
        <v>175.26</v>
      </c>
      <c r="R96" s="7">
        <v>76</v>
      </c>
      <c r="S96">
        <f t="shared" si="3"/>
        <v>193.04</v>
      </c>
      <c r="T96" s="6">
        <v>1</v>
      </c>
      <c r="U96" s="6" t="s">
        <v>74</v>
      </c>
      <c r="V96" s="6" t="s">
        <v>39</v>
      </c>
      <c r="W96" s="6" t="s">
        <v>39</v>
      </c>
      <c r="X96">
        <v>0</v>
      </c>
      <c r="Y96">
        <v>0</v>
      </c>
      <c r="Z96">
        <v>0</v>
      </c>
      <c r="AA96">
        <v>0</v>
      </c>
      <c r="AB96">
        <v>0</v>
      </c>
      <c r="AE96" t="s">
        <v>56</v>
      </c>
    </row>
    <row r="97" spans="1:31" x14ac:dyDescent="0.25">
      <c r="A97">
        <v>85</v>
      </c>
      <c r="B97" s="4">
        <v>44018</v>
      </c>
      <c r="C97" s="20">
        <v>2020</v>
      </c>
      <c r="D97">
        <v>7</v>
      </c>
      <c r="E97">
        <v>6</v>
      </c>
      <c r="F97" s="4" t="s">
        <v>55</v>
      </c>
      <c r="G97">
        <v>1</v>
      </c>
      <c r="H97" s="4"/>
      <c r="I97" s="4"/>
      <c r="J97" s="4"/>
      <c r="K97" s="4"/>
      <c r="L97" s="4"/>
      <c r="M97" s="5">
        <v>6625829</v>
      </c>
      <c r="N97" s="5"/>
      <c r="O97" s="5" t="s">
        <v>37</v>
      </c>
      <c r="P97">
        <v>79</v>
      </c>
      <c r="Q97">
        <f t="shared" si="2"/>
        <v>200.66</v>
      </c>
      <c r="R97" s="7">
        <v>91</v>
      </c>
      <c r="S97">
        <f t="shared" si="3"/>
        <v>231.14000000000001</v>
      </c>
      <c r="T97" s="6">
        <v>1</v>
      </c>
      <c r="U97" s="6" t="s">
        <v>74</v>
      </c>
      <c r="V97" s="6" t="s">
        <v>39</v>
      </c>
      <c r="W97" s="6" t="s">
        <v>39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31" x14ac:dyDescent="0.25">
      <c r="A98">
        <v>86</v>
      </c>
      <c r="B98" s="4">
        <v>44018</v>
      </c>
      <c r="C98" s="20">
        <v>2020</v>
      </c>
      <c r="D98">
        <v>7</v>
      </c>
      <c r="E98">
        <v>6</v>
      </c>
      <c r="F98" s="4" t="s">
        <v>55</v>
      </c>
      <c r="G98">
        <v>1</v>
      </c>
      <c r="H98" s="4"/>
      <c r="I98" s="4"/>
      <c r="J98" s="4"/>
      <c r="K98" s="4"/>
      <c r="L98" s="4"/>
      <c r="M98" s="5">
        <v>6625828</v>
      </c>
      <c r="N98" s="5"/>
      <c r="O98" s="5" t="s">
        <v>41</v>
      </c>
      <c r="P98">
        <v>60</v>
      </c>
      <c r="Q98">
        <f t="shared" si="2"/>
        <v>152.4</v>
      </c>
      <c r="R98" s="7">
        <v>66</v>
      </c>
      <c r="S98">
        <f t="shared" si="3"/>
        <v>167.64000000000001</v>
      </c>
      <c r="T98" s="6">
        <v>1</v>
      </c>
      <c r="U98" s="6" t="s">
        <v>74</v>
      </c>
      <c r="V98" s="6" t="s">
        <v>39</v>
      </c>
      <c r="W98" s="6" t="s">
        <v>39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31" x14ac:dyDescent="0.25">
      <c r="A99">
        <v>87</v>
      </c>
      <c r="B99" s="4">
        <v>44018</v>
      </c>
      <c r="C99" s="20">
        <v>2020</v>
      </c>
      <c r="D99">
        <v>7</v>
      </c>
      <c r="E99">
        <v>6</v>
      </c>
      <c r="F99" s="4" t="s">
        <v>42</v>
      </c>
      <c r="G99">
        <v>1</v>
      </c>
      <c r="H99" s="4"/>
      <c r="I99" s="4"/>
      <c r="J99" s="4"/>
      <c r="K99" s="4"/>
      <c r="L99" s="4"/>
      <c r="M99" s="5">
        <v>6625927</v>
      </c>
      <c r="N99" s="5"/>
      <c r="O99" s="5" t="s">
        <v>37</v>
      </c>
      <c r="P99">
        <v>66</v>
      </c>
      <c r="Q99">
        <f t="shared" si="2"/>
        <v>167.64000000000001</v>
      </c>
      <c r="R99" s="7">
        <v>74</v>
      </c>
      <c r="S99">
        <f t="shared" si="3"/>
        <v>187.96</v>
      </c>
      <c r="T99" s="6">
        <v>1</v>
      </c>
      <c r="U99" s="6" t="s">
        <v>74</v>
      </c>
      <c r="V99" s="6" t="s">
        <v>39</v>
      </c>
      <c r="W99" s="6" t="s">
        <v>39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31" x14ac:dyDescent="0.25">
      <c r="A100">
        <v>88</v>
      </c>
      <c r="B100" s="4">
        <v>44018</v>
      </c>
      <c r="C100" s="20">
        <v>2020</v>
      </c>
      <c r="D100">
        <v>7</v>
      </c>
      <c r="E100">
        <v>6</v>
      </c>
      <c r="F100" s="4" t="s">
        <v>42</v>
      </c>
      <c r="G100">
        <v>1</v>
      </c>
      <c r="H100" s="4"/>
      <c r="I100" s="4"/>
      <c r="J100" s="4"/>
      <c r="K100" s="4"/>
      <c r="L100" s="4"/>
      <c r="M100" s="5">
        <v>6625931</v>
      </c>
      <c r="N100" s="5"/>
      <c r="O100" s="5" t="s">
        <v>41</v>
      </c>
      <c r="P100">
        <v>58</v>
      </c>
      <c r="Q100">
        <f t="shared" si="2"/>
        <v>147.32</v>
      </c>
      <c r="R100" s="7">
        <v>66</v>
      </c>
      <c r="S100">
        <f t="shared" si="3"/>
        <v>167.64000000000001</v>
      </c>
      <c r="T100" s="6">
        <v>1</v>
      </c>
      <c r="U100" s="6" t="s">
        <v>74</v>
      </c>
      <c r="V100" s="6" t="s">
        <v>39</v>
      </c>
      <c r="W100" s="6" t="s">
        <v>39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31" x14ac:dyDescent="0.25">
      <c r="A101">
        <v>89</v>
      </c>
      <c r="B101" s="4">
        <v>44018</v>
      </c>
      <c r="C101" s="20">
        <v>2020</v>
      </c>
      <c r="D101">
        <v>7</v>
      </c>
      <c r="E101">
        <v>6</v>
      </c>
      <c r="F101" s="4" t="s">
        <v>42</v>
      </c>
      <c r="G101">
        <v>1</v>
      </c>
      <c r="H101" s="9"/>
      <c r="I101" s="9"/>
      <c r="J101" s="9"/>
      <c r="K101" s="9"/>
      <c r="L101" s="9"/>
      <c r="M101" s="5">
        <v>6625926</v>
      </c>
      <c r="N101" s="5">
        <v>985121013878049</v>
      </c>
      <c r="O101" s="5" t="s">
        <v>37</v>
      </c>
      <c r="P101" s="6">
        <v>66</v>
      </c>
      <c r="Q101">
        <f t="shared" si="2"/>
        <v>167.64000000000001</v>
      </c>
      <c r="R101" s="7">
        <v>73</v>
      </c>
      <c r="S101">
        <f t="shared" si="3"/>
        <v>185.42000000000002</v>
      </c>
      <c r="T101" s="6">
        <v>1</v>
      </c>
      <c r="U101" s="6" t="s">
        <v>74</v>
      </c>
      <c r="V101" s="6" t="s">
        <v>39</v>
      </c>
      <c r="W101" s="5" t="s">
        <v>39</v>
      </c>
      <c r="X101" s="5">
        <v>0</v>
      </c>
      <c r="Y101" s="6">
        <v>0</v>
      </c>
      <c r="Z101" s="6">
        <v>0</v>
      </c>
      <c r="AA101" s="6">
        <v>0</v>
      </c>
      <c r="AB101" s="6">
        <v>0</v>
      </c>
      <c r="AC101" s="6"/>
      <c r="AD101" s="6" t="s">
        <v>94</v>
      </c>
    </row>
    <row r="102" spans="1:31" x14ac:dyDescent="0.25">
      <c r="A102">
        <v>233</v>
      </c>
      <c r="B102" s="4">
        <v>44018</v>
      </c>
      <c r="C102" s="20">
        <v>2020</v>
      </c>
      <c r="D102">
        <v>7</v>
      </c>
      <c r="E102">
        <v>6</v>
      </c>
      <c r="F102" s="4" t="s">
        <v>47</v>
      </c>
      <c r="G102">
        <v>1</v>
      </c>
      <c r="M102">
        <v>6625997</v>
      </c>
      <c r="O102" s="5" t="s">
        <v>37</v>
      </c>
      <c r="P102" s="7">
        <v>75</v>
      </c>
      <c r="Q102">
        <f t="shared" si="2"/>
        <v>190.5</v>
      </c>
      <c r="R102" s="5">
        <v>82</v>
      </c>
      <c r="S102">
        <f t="shared" si="3"/>
        <v>208.28</v>
      </c>
      <c r="T102" s="5">
        <v>1</v>
      </c>
      <c r="U102" s="6" t="s">
        <v>74</v>
      </c>
      <c r="V102" s="6" t="s">
        <v>39</v>
      </c>
      <c r="W102" s="6" t="s">
        <v>39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31" x14ac:dyDescent="0.25">
      <c r="A103">
        <v>234</v>
      </c>
      <c r="B103" s="4">
        <v>44018</v>
      </c>
      <c r="C103" s="20">
        <v>2020</v>
      </c>
      <c r="D103">
        <v>7</v>
      </c>
      <c r="E103">
        <v>6</v>
      </c>
      <c r="F103" s="4" t="s">
        <v>47</v>
      </c>
      <c r="G103">
        <v>1</v>
      </c>
      <c r="M103">
        <v>6625976</v>
      </c>
      <c r="O103" s="5" t="s">
        <v>37</v>
      </c>
      <c r="P103" s="7">
        <v>76</v>
      </c>
      <c r="Q103">
        <f t="shared" si="2"/>
        <v>193.04</v>
      </c>
      <c r="R103" s="5">
        <v>86</v>
      </c>
      <c r="S103">
        <f t="shared" si="3"/>
        <v>218.44</v>
      </c>
      <c r="T103" s="5">
        <v>1</v>
      </c>
      <c r="U103" s="6" t="s">
        <v>74</v>
      </c>
      <c r="V103" s="6" t="s">
        <v>39</v>
      </c>
      <c r="W103" s="6" t="s">
        <v>39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31" x14ac:dyDescent="0.25">
      <c r="A104">
        <v>235</v>
      </c>
      <c r="B104" s="4">
        <v>44018</v>
      </c>
      <c r="C104" s="20">
        <v>2020</v>
      </c>
      <c r="D104">
        <v>7</v>
      </c>
      <c r="E104">
        <v>6</v>
      </c>
      <c r="F104" s="4" t="s">
        <v>47</v>
      </c>
      <c r="G104">
        <v>1</v>
      </c>
      <c r="M104">
        <v>6625990</v>
      </c>
      <c r="O104" s="5" t="s">
        <v>37</v>
      </c>
      <c r="P104">
        <v>76</v>
      </c>
      <c r="Q104">
        <f t="shared" si="2"/>
        <v>193.04</v>
      </c>
      <c r="R104" s="5">
        <v>81</v>
      </c>
      <c r="S104">
        <f t="shared" si="3"/>
        <v>205.74</v>
      </c>
      <c r="T104" s="5">
        <v>1</v>
      </c>
      <c r="U104" s="6" t="s">
        <v>74</v>
      </c>
      <c r="V104" s="6" t="s">
        <v>39</v>
      </c>
      <c r="W104" s="6" t="s">
        <v>39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31" x14ac:dyDescent="0.25">
      <c r="A105">
        <v>236</v>
      </c>
      <c r="B105" s="4">
        <v>44018</v>
      </c>
      <c r="C105" s="20">
        <v>2020</v>
      </c>
      <c r="D105">
        <v>7</v>
      </c>
      <c r="E105">
        <v>6</v>
      </c>
      <c r="F105" s="4" t="s">
        <v>47</v>
      </c>
      <c r="G105">
        <v>1</v>
      </c>
      <c r="M105">
        <v>6625979</v>
      </c>
      <c r="O105" s="5" t="s">
        <v>41</v>
      </c>
      <c r="P105" s="7">
        <v>63</v>
      </c>
      <c r="Q105">
        <f t="shared" si="2"/>
        <v>160.02000000000001</v>
      </c>
      <c r="R105" s="5">
        <v>72</v>
      </c>
      <c r="S105">
        <f t="shared" si="3"/>
        <v>182.88</v>
      </c>
      <c r="T105" s="5">
        <v>1</v>
      </c>
      <c r="U105" s="6" t="s">
        <v>74</v>
      </c>
      <c r="V105" s="6" t="s">
        <v>39</v>
      </c>
      <c r="W105" s="6" t="s">
        <v>39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31" x14ac:dyDescent="0.25">
      <c r="A106">
        <v>237</v>
      </c>
      <c r="B106" s="4">
        <v>44018</v>
      </c>
      <c r="C106" s="20">
        <v>2020</v>
      </c>
      <c r="D106">
        <v>7</v>
      </c>
      <c r="E106">
        <v>6</v>
      </c>
      <c r="F106" s="4" t="s">
        <v>47</v>
      </c>
      <c r="G106">
        <v>1</v>
      </c>
      <c r="J106" t="s">
        <v>71</v>
      </c>
      <c r="N106" t="s">
        <v>71</v>
      </c>
      <c r="O106" s="5" t="s">
        <v>57</v>
      </c>
      <c r="P106" s="7">
        <v>55</v>
      </c>
      <c r="Q106">
        <f t="shared" si="2"/>
        <v>139.69999999999999</v>
      </c>
      <c r="R106" s="5">
        <v>61</v>
      </c>
      <c r="S106">
        <f t="shared" si="3"/>
        <v>154.94</v>
      </c>
      <c r="T106" s="5">
        <v>0</v>
      </c>
      <c r="U106" s="6" t="s">
        <v>75</v>
      </c>
      <c r="V106" s="6" t="s">
        <v>73</v>
      </c>
      <c r="W106" s="6" t="s">
        <v>73</v>
      </c>
      <c r="X106">
        <v>0</v>
      </c>
      <c r="Y106">
        <v>0</v>
      </c>
      <c r="Z106">
        <v>0</v>
      </c>
      <c r="AA106">
        <v>0</v>
      </c>
      <c r="AB106">
        <v>0</v>
      </c>
      <c r="AE106" t="s">
        <v>128</v>
      </c>
    </row>
    <row r="107" spans="1:31" x14ac:dyDescent="0.25">
      <c r="A107">
        <v>90</v>
      </c>
      <c r="B107" s="4">
        <v>44019</v>
      </c>
      <c r="C107" s="20">
        <v>2020</v>
      </c>
      <c r="D107">
        <v>7</v>
      </c>
      <c r="E107">
        <v>7</v>
      </c>
      <c r="F107" s="4" t="s">
        <v>32</v>
      </c>
      <c r="G107">
        <v>1</v>
      </c>
      <c r="J107">
        <v>1006</v>
      </c>
      <c r="N107">
        <v>186493</v>
      </c>
      <c r="O107" s="5" t="s">
        <v>57</v>
      </c>
      <c r="P107">
        <v>77</v>
      </c>
      <c r="Q107">
        <f t="shared" si="2"/>
        <v>195.58</v>
      </c>
      <c r="R107" s="7">
        <v>86</v>
      </c>
      <c r="S107">
        <f t="shared" si="3"/>
        <v>218.44</v>
      </c>
      <c r="T107">
        <v>0</v>
      </c>
      <c r="U107" s="6" t="s">
        <v>34</v>
      </c>
      <c r="V107" s="6" t="s">
        <v>73</v>
      </c>
      <c r="W107" s="6" t="s">
        <v>62</v>
      </c>
      <c r="X107">
        <v>1</v>
      </c>
      <c r="Y107">
        <v>0</v>
      </c>
      <c r="Z107">
        <v>0</v>
      </c>
      <c r="AA107">
        <v>0</v>
      </c>
      <c r="AB107">
        <v>1</v>
      </c>
      <c r="AC107">
        <v>2016</v>
      </c>
      <c r="AD107" t="s">
        <v>95</v>
      </c>
      <c r="AE107" t="s">
        <v>128</v>
      </c>
    </row>
    <row r="108" spans="1:31" x14ac:dyDescent="0.25">
      <c r="A108">
        <v>91</v>
      </c>
      <c r="B108" s="4">
        <v>44019</v>
      </c>
      <c r="C108" s="20">
        <v>2020</v>
      </c>
      <c r="D108">
        <v>7</v>
      </c>
      <c r="E108">
        <v>7</v>
      </c>
      <c r="F108" s="4" t="s">
        <v>43</v>
      </c>
      <c r="G108">
        <v>1</v>
      </c>
      <c r="J108">
        <v>32786</v>
      </c>
      <c r="N108">
        <v>477130</v>
      </c>
      <c r="O108" s="5" t="s">
        <v>33</v>
      </c>
      <c r="P108">
        <v>29</v>
      </c>
      <c r="Q108">
        <f t="shared" si="2"/>
        <v>73.66</v>
      </c>
      <c r="R108" s="7">
        <v>34</v>
      </c>
      <c r="S108">
        <f t="shared" si="3"/>
        <v>86.36</v>
      </c>
      <c r="T108">
        <v>0</v>
      </c>
      <c r="U108" s="6" t="s">
        <v>34</v>
      </c>
      <c r="V108" s="6" t="s">
        <v>73</v>
      </c>
      <c r="W108" s="6" t="s">
        <v>35</v>
      </c>
      <c r="X108">
        <v>1</v>
      </c>
      <c r="Y108">
        <v>0</v>
      </c>
      <c r="Z108">
        <v>0</v>
      </c>
      <c r="AA108">
        <v>0</v>
      </c>
      <c r="AB108">
        <v>0</v>
      </c>
    </row>
    <row r="109" spans="1:31" x14ac:dyDescent="0.25">
      <c r="A109">
        <v>238</v>
      </c>
      <c r="B109" s="9">
        <v>44019</v>
      </c>
      <c r="C109" s="20">
        <v>2020</v>
      </c>
      <c r="D109">
        <v>7</v>
      </c>
      <c r="E109">
        <v>7</v>
      </c>
      <c r="F109" s="4" t="s">
        <v>47</v>
      </c>
      <c r="G109">
        <v>1</v>
      </c>
      <c r="M109">
        <v>6625982</v>
      </c>
      <c r="O109" s="5" t="s">
        <v>37</v>
      </c>
      <c r="P109" s="7">
        <v>70</v>
      </c>
      <c r="Q109">
        <f t="shared" si="2"/>
        <v>177.8</v>
      </c>
      <c r="R109" s="5">
        <v>78</v>
      </c>
      <c r="S109">
        <f t="shared" si="3"/>
        <v>198.12</v>
      </c>
      <c r="T109" s="5">
        <v>1</v>
      </c>
      <c r="U109" s="6" t="s">
        <v>74</v>
      </c>
      <c r="V109" s="6" t="s">
        <v>39</v>
      </c>
      <c r="W109" s="6" t="s">
        <v>39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31" x14ac:dyDescent="0.25">
      <c r="A110">
        <v>239</v>
      </c>
      <c r="B110" s="9">
        <v>44019</v>
      </c>
      <c r="C110" s="20">
        <v>2020</v>
      </c>
      <c r="D110">
        <v>7</v>
      </c>
      <c r="E110">
        <v>7</v>
      </c>
      <c r="F110" s="4" t="s">
        <v>47</v>
      </c>
      <c r="G110">
        <v>1</v>
      </c>
      <c r="M110">
        <v>6625985</v>
      </c>
      <c r="O110" s="5" t="s">
        <v>37</v>
      </c>
      <c r="P110" s="7">
        <v>76</v>
      </c>
      <c r="Q110">
        <f t="shared" si="2"/>
        <v>193.04</v>
      </c>
      <c r="R110" s="5">
        <v>83</v>
      </c>
      <c r="S110">
        <f t="shared" si="3"/>
        <v>210.82</v>
      </c>
      <c r="T110" s="5">
        <v>1</v>
      </c>
      <c r="U110" s="6" t="s">
        <v>74</v>
      </c>
      <c r="V110" s="6" t="s">
        <v>39</v>
      </c>
      <c r="W110" s="6" t="s">
        <v>39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31" x14ac:dyDescent="0.25">
      <c r="A111">
        <v>240</v>
      </c>
      <c r="B111" s="9">
        <v>44019</v>
      </c>
      <c r="C111" s="20">
        <v>2020</v>
      </c>
      <c r="D111">
        <v>7</v>
      </c>
      <c r="E111">
        <v>7</v>
      </c>
      <c r="F111" s="4" t="s">
        <v>47</v>
      </c>
      <c r="G111">
        <v>1</v>
      </c>
      <c r="M111">
        <v>6625983</v>
      </c>
      <c r="O111" s="5" t="s">
        <v>37</v>
      </c>
      <c r="P111" s="7">
        <v>73</v>
      </c>
      <c r="Q111">
        <f t="shared" si="2"/>
        <v>185.42000000000002</v>
      </c>
      <c r="R111" s="5">
        <v>79</v>
      </c>
      <c r="S111">
        <f t="shared" si="3"/>
        <v>200.66</v>
      </c>
      <c r="T111" s="5">
        <v>1</v>
      </c>
      <c r="U111" s="6" t="s">
        <v>74</v>
      </c>
      <c r="V111" s="6" t="s">
        <v>39</v>
      </c>
      <c r="W111" s="6" t="s">
        <v>39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31" x14ac:dyDescent="0.25">
      <c r="A112">
        <v>241</v>
      </c>
      <c r="B112" s="9">
        <v>44019</v>
      </c>
      <c r="C112" s="20">
        <v>2020</v>
      </c>
      <c r="D112">
        <v>7</v>
      </c>
      <c r="E112">
        <v>7</v>
      </c>
      <c r="F112" s="4" t="s">
        <v>47</v>
      </c>
      <c r="G112">
        <v>1</v>
      </c>
      <c r="J112" t="s">
        <v>71</v>
      </c>
      <c r="N112" t="s">
        <v>71</v>
      </c>
      <c r="O112" s="5" t="s">
        <v>57</v>
      </c>
      <c r="P112" s="7">
        <v>73</v>
      </c>
      <c r="Q112">
        <f t="shared" si="2"/>
        <v>185.42000000000002</v>
      </c>
      <c r="R112" s="5">
        <v>82</v>
      </c>
      <c r="S112">
        <f t="shared" si="3"/>
        <v>208.28</v>
      </c>
      <c r="T112" s="5">
        <v>0</v>
      </c>
      <c r="U112" s="6" t="s">
        <v>75</v>
      </c>
      <c r="V112" s="6" t="s">
        <v>73</v>
      </c>
      <c r="W112" s="6" t="s">
        <v>73</v>
      </c>
      <c r="X112">
        <v>0</v>
      </c>
      <c r="Y112">
        <v>0</v>
      </c>
      <c r="Z112">
        <v>0</v>
      </c>
      <c r="AA112">
        <v>0</v>
      </c>
      <c r="AB112">
        <v>0</v>
      </c>
      <c r="AE112" t="s">
        <v>128</v>
      </c>
    </row>
    <row r="113" spans="1:31" x14ac:dyDescent="0.25">
      <c r="A113">
        <v>92</v>
      </c>
      <c r="B113" s="4">
        <v>44020</v>
      </c>
      <c r="C113" s="20">
        <v>2020</v>
      </c>
      <c r="D113">
        <v>7</v>
      </c>
      <c r="E113">
        <v>8</v>
      </c>
      <c r="F113" s="4" t="s">
        <v>32</v>
      </c>
      <c r="G113">
        <v>1</v>
      </c>
      <c r="M113" s="5">
        <v>6625929</v>
      </c>
      <c r="N113" s="5" t="s">
        <v>41</v>
      </c>
      <c r="O113" s="6" t="s">
        <v>41</v>
      </c>
      <c r="P113" s="7">
        <v>68</v>
      </c>
      <c r="Q113">
        <f t="shared" si="2"/>
        <v>172.72</v>
      </c>
      <c r="R113" s="6">
        <v>77</v>
      </c>
      <c r="S113">
        <f t="shared" si="3"/>
        <v>195.58</v>
      </c>
      <c r="T113" s="5">
        <v>1</v>
      </c>
      <c r="U113" s="5" t="s">
        <v>38</v>
      </c>
      <c r="V113" s="6" t="s">
        <v>39</v>
      </c>
      <c r="W113" s="8" t="s">
        <v>39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31" x14ac:dyDescent="0.25">
      <c r="A114">
        <v>93</v>
      </c>
      <c r="B114" s="4">
        <v>44020</v>
      </c>
      <c r="C114" s="20">
        <v>2020</v>
      </c>
      <c r="D114">
        <v>7</v>
      </c>
      <c r="E114">
        <v>8</v>
      </c>
      <c r="F114" s="4" t="s">
        <v>32</v>
      </c>
      <c r="G114">
        <v>1</v>
      </c>
      <c r="J114">
        <v>32785</v>
      </c>
      <c r="N114" s="5">
        <v>477676</v>
      </c>
      <c r="O114" s="5" t="s">
        <v>37</v>
      </c>
      <c r="P114">
        <v>64</v>
      </c>
      <c r="Q114">
        <f t="shared" si="2"/>
        <v>162.56</v>
      </c>
      <c r="R114" s="7">
        <v>72</v>
      </c>
      <c r="S114">
        <f t="shared" si="3"/>
        <v>182.88</v>
      </c>
      <c r="T114">
        <v>0</v>
      </c>
      <c r="U114" s="6" t="s">
        <v>34</v>
      </c>
      <c r="V114" s="6" t="s">
        <v>73</v>
      </c>
      <c r="W114" s="6" t="s">
        <v>35</v>
      </c>
      <c r="X114">
        <v>1</v>
      </c>
      <c r="Y114">
        <v>0</v>
      </c>
      <c r="Z114">
        <v>0</v>
      </c>
      <c r="AA114">
        <v>0</v>
      </c>
      <c r="AB114">
        <v>0</v>
      </c>
      <c r="AE114" t="s">
        <v>58</v>
      </c>
    </row>
    <row r="115" spans="1:31" x14ac:dyDescent="0.25">
      <c r="A115">
        <v>94</v>
      </c>
      <c r="B115" s="4">
        <v>44020</v>
      </c>
      <c r="C115" s="20">
        <v>2020</v>
      </c>
      <c r="D115">
        <v>7</v>
      </c>
      <c r="E115">
        <v>8</v>
      </c>
      <c r="F115" s="4" t="s">
        <v>43</v>
      </c>
      <c r="G115">
        <v>1</v>
      </c>
      <c r="I115" t="s">
        <v>51</v>
      </c>
      <c r="J115" t="s">
        <v>96</v>
      </c>
      <c r="K115">
        <v>32784</v>
      </c>
      <c r="N115" s="5">
        <v>186454</v>
      </c>
      <c r="O115" t="s">
        <v>41</v>
      </c>
      <c r="P115">
        <v>65</v>
      </c>
      <c r="Q115">
        <f t="shared" si="2"/>
        <v>165.1</v>
      </c>
      <c r="R115" s="7">
        <v>73</v>
      </c>
      <c r="S115">
        <f t="shared" si="3"/>
        <v>185.42000000000002</v>
      </c>
      <c r="T115">
        <v>0</v>
      </c>
      <c r="U115" s="6" t="s">
        <v>34</v>
      </c>
      <c r="V115" s="6" t="s">
        <v>73</v>
      </c>
      <c r="W115" s="6" t="s">
        <v>62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2016</v>
      </c>
      <c r="AD115" t="s">
        <v>97</v>
      </c>
    </row>
    <row r="116" spans="1:31" x14ac:dyDescent="0.25">
      <c r="A116">
        <v>95</v>
      </c>
      <c r="B116" s="4">
        <v>44020</v>
      </c>
      <c r="C116" s="20">
        <v>2020</v>
      </c>
      <c r="D116">
        <v>7</v>
      </c>
      <c r="E116">
        <v>8</v>
      </c>
      <c r="F116" s="4" t="s">
        <v>43</v>
      </c>
      <c r="G116">
        <v>1</v>
      </c>
      <c r="J116">
        <v>32783</v>
      </c>
      <c r="N116" s="5">
        <v>465873</v>
      </c>
      <c r="O116" t="s">
        <v>33</v>
      </c>
      <c r="P116">
        <v>33</v>
      </c>
      <c r="Q116">
        <f t="shared" si="2"/>
        <v>83.820000000000007</v>
      </c>
      <c r="R116" s="7">
        <v>38</v>
      </c>
      <c r="S116">
        <f t="shared" si="3"/>
        <v>96.52</v>
      </c>
      <c r="T116">
        <v>0</v>
      </c>
      <c r="U116" s="6" t="s">
        <v>34</v>
      </c>
      <c r="V116" s="6" t="s">
        <v>73</v>
      </c>
      <c r="W116" s="6" t="s">
        <v>35</v>
      </c>
      <c r="X116">
        <v>1</v>
      </c>
      <c r="Y116">
        <v>0</v>
      </c>
      <c r="Z116">
        <v>0</v>
      </c>
      <c r="AA116">
        <v>0</v>
      </c>
      <c r="AB116">
        <v>0</v>
      </c>
    </row>
    <row r="117" spans="1:31" x14ac:dyDescent="0.25">
      <c r="A117">
        <v>242</v>
      </c>
      <c r="B117" s="9">
        <v>44020</v>
      </c>
      <c r="C117" s="20">
        <v>2020</v>
      </c>
      <c r="D117">
        <v>7</v>
      </c>
      <c r="E117">
        <v>8</v>
      </c>
      <c r="F117" s="4" t="s">
        <v>47</v>
      </c>
      <c r="G117">
        <v>1</v>
      </c>
      <c r="J117" t="s">
        <v>71</v>
      </c>
      <c r="N117" t="s">
        <v>71</v>
      </c>
      <c r="O117" s="5" t="s">
        <v>57</v>
      </c>
      <c r="P117" s="7">
        <v>52</v>
      </c>
      <c r="Q117">
        <f t="shared" si="2"/>
        <v>132.08000000000001</v>
      </c>
      <c r="R117" s="5">
        <v>58</v>
      </c>
      <c r="S117">
        <f t="shared" si="3"/>
        <v>147.32</v>
      </c>
      <c r="T117" s="5">
        <v>0</v>
      </c>
      <c r="U117" s="6" t="s">
        <v>75</v>
      </c>
      <c r="V117" s="6" t="s">
        <v>73</v>
      </c>
      <c r="W117" s="6" t="s">
        <v>73</v>
      </c>
      <c r="X117">
        <v>0</v>
      </c>
      <c r="Y117">
        <v>0</v>
      </c>
      <c r="Z117">
        <v>0</v>
      </c>
      <c r="AA117">
        <v>0</v>
      </c>
      <c r="AB117">
        <v>0</v>
      </c>
      <c r="AE117" t="s">
        <v>128</v>
      </c>
    </row>
    <row r="118" spans="1:31" x14ac:dyDescent="0.25">
      <c r="A118">
        <v>243</v>
      </c>
      <c r="B118" s="9">
        <v>44020</v>
      </c>
      <c r="C118" s="20">
        <v>2020</v>
      </c>
      <c r="D118">
        <v>7</v>
      </c>
      <c r="E118">
        <v>8</v>
      </c>
      <c r="F118" s="4" t="s">
        <v>47</v>
      </c>
      <c r="G118">
        <v>1</v>
      </c>
      <c r="M118">
        <v>6625996</v>
      </c>
      <c r="O118" s="5" t="s">
        <v>37</v>
      </c>
      <c r="P118" s="7">
        <v>70</v>
      </c>
      <c r="Q118">
        <f t="shared" si="2"/>
        <v>177.8</v>
      </c>
      <c r="R118" s="5">
        <v>78</v>
      </c>
      <c r="S118">
        <f t="shared" si="3"/>
        <v>198.12</v>
      </c>
      <c r="T118" s="5">
        <v>1</v>
      </c>
      <c r="U118" s="6" t="s">
        <v>74</v>
      </c>
      <c r="V118" s="6" t="s">
        <v>39</v>
      </c>
      <c r="W118" s="6" t="s">
        <v>39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31" x14ac:dyDescent="0.25">
      <c r="A119">
        <v>96</v>
      </c>
      <c r="B119" s="4">
        <v>44021</v>
      </c>
      <c r="C119" s="20">
        <v>2020</v>
      </c>
      <c r="D119">
        <v>7</v>
      </c>
      <c r="E119">
        <v>9</v>
      </c>
      <c r="F119" s="4" t="s">
        <v>36</v>
      </c>
      <c r="G119">
        <v>1</v>
      </c>
      <c r="I119" t="s">
        <v>51</v>
      </c>
      <c r="J119" t="s">
        <v>99</v>
      </c>
      <c r="K119">
        <v>32782</v>
      </c>
      <c r="N119" s="5">
        <v>985120031093042</v>
      </c>
      <c r="O119" t="s">
        <v>57</v>
      </c>
      <c r="P119">
        <v>79</v>
      </c>
      <c r="Q119">
        <f t="shared" si="2"/>
        <v>200.66</v>
      </c>
      <c r="R119" s="7">
        <v>87</v>
      </c>
      <c r="S119">
        <f t="shared" si="3"/>
        <v>220.98</v>
      </c>
      <c r="T119">
        <v>0</v>
      </c>
      <c r="U119" s="6" t="s">
        <v>34</v>
      </c>
      <c r="V119" s="6" t="s">
        <v>73</v>
      </c>
      <c r="W119" s="6" t="s">
        <v>62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2009</v>
      </c>
      <c r="AD119" t="s">
        <v>98</v>
      </c>
      <c r="AE119" t="s">
        <v>128</v>
      </c>
    </row>
    <row r="120" spans="1:31" x14ac:dyDescent="0.25">
      <c r="A120">
        <v>97</v>
      </c>
      <c r="B120" s="4">
        <v>44021</v>
      </c>
      <c r="C120" s="20">
        <v>2020</v>
      </c>
      <c r="D120">
        <v>7</v>
      </c>
      <c r="E120">
        <v>9</v>
      </c>
      <c r="F120" s="4" t="s">
        <v>42</v>
      </c>
      <c r="G120">
        <v>1</v>
      </c>
      <c r="M120" s="5">
        <v>6625940</v>
      </c>
      <c r="O120" s="5" t="s">
        <v>41</v>
      </c>
      <c r="P120" s="5">
        <v>61</v>
      </c>
      <c r="Q120">
        <f t="shared" si="2"/>
        <v>154.94</v>
      </c>
      <c r="R120" s="5">
        <v>71</v>
      </c>
      <c r="S120">
        <f t="shared" si="3"/>
        <v>180.34</v>
      </c>
      <c r="T120" s="5">
        <v>1</v>
      </c>
      <c r="U120" s="5" t="s">
        <v>54</v>
      </c>
      <c r="V120" s="6" t="s">
        <v>39</v>
      </c>
      <c r="W120" s="5" t="s">
        <v>39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31" x14ac:dyDescent="0.25">
      <c r="A121">
        <v>98</v>
      </c>
      <c r="B121" s="4">
        <v>44021</v>
      </c>
      <c r="C121" s="20">
        <v>2020</v>
      </c>
      <c r="D121">
        <v>7</v>
      </c>
      <c r="E121">
        <v>9</v>
      </c>
      <c r="F121" s="4" t="s">
        <v>42</v>
      </c>
      <c r="G121">
        <v>1</v>
      </c>
      <c r="M121" s="5">
        <v>6625936</v>
      </c>
      <c r="O121" s="5" t="s">
        <v>41</v>
      </c>
      <c r="P121" s="5">
        <v>71</v>
      </c>
      <c r="Q121">
        <f t="shared" si="2"/>
        <v>180.34</v>
      </c>
      <c r="R121" s="7">
        <v>80</v>
      </c>
      <c r="S121">
        <f t="shared" si="3"/>
        <v>203.2</v>
      </c>
      <c r="T121" s="5">
        <v>1</v>
      </c>
      <c r="U121" s="5" t="s">
        <v>54</v>
      </c>
      <c r="V121" s="6" t="s">
        <v>39</v>
      </c>
      <c r="W121" s="5" t="s">
        <v>39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31" x14ac:dyDescent="0.25">
      <c r="A122">
        <v>99</v>
      </c>
      <c r="B122" s="4">
        <v>44021</v>
      </c>
      <c r="C122" s="20">
        <v>2020</v>
      </c>
      <c r="D122">
        <v>7</v>
      </c>
      <c r="E122">
        <v>9</v>
      </c>
      <c r="F122" s="4" t="s">
        <v>42</v>
      </c>
      <c r="G122">
        <v>1</v>
      </c>
      <c r="M122" s="5">
        <v>6625945</v>
      </c>
      <c r="O122" s="5" t="s">
        <v>37</v>
      </c>
      <c r="P122" s="5">
        <v>73</v>
      </c>
      <c r="Q122">
        <f t="shared" si="2"/>
        <v>185.42000000000002</v>
      </c>
      <c r="R122" s="7">
        <v>81</v>
      </c>
      <c r="S122">
        <f t="shared" si="3"/>
        <v>205.74</v>
      </c>
      <c r="T122" s="5">
        <v>1</v>
      </c>
      <c r="U122" s="5" t="s">
        <v>54</v>
      </c>
      <c r="V122" s="6" t="s">
        <v>39</v>
      </c>
      <c r="W122" s="5" t="s">
        <v>39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31" x14ac:dyDescent="0.25">
      <c r="A123">
        <v>244</v>
      </c>
      <c r="B123" s="9">
        <v>44021</v>
      </c>
      <c r="C123" s="20">
        <v>2020</v>
      </c>
      <c r="D123">
        <v>7</v>
      </c>
      <c r="E123">
        <v>9</v>
      </c>
      <c r="F123" s="4" t="s">
        <v>47</v>
      </c>
      <c r="G123">
        <v>1</v>
      </c>
      <c r="M123">
        <v>6625992</v>
      </c>
      <c r="O123" s="5" t="s">
        <v>37</v>
      </c>
      <c r="P123" s="7">
        <v>76</v>
      </c>
      <c r="Q123">
        <f t="shared" si="2"/>
        <v>193.04</v>
      </c>
      <c r="R123" s="5">
        <v>84</v>
      </c>
      <c r="S123">
        <f t="shared" si="3"/>
        <v>213.36</v>
      </c>
      <c r="T123" s="5">
        <v>1</v>
      </c>
      <c r="U123" s="6" t="s">
        <v>74</v>
      </c>
      <c r="V123" s="6" t="s">
        <v>39</v>
      </c>
      <c r="W123" s="6" t="s">
        <v>39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31" x14ac:dyDescent="0.25">
      <c r="A124">
        <v>245</v>
      </c>
      <c r="B124" s="9">
        <v>44021</v>
      </c>
      <c r="C124" s="20">
        <v>2020</v>
      </c>
      <c r="D124">
        <v>7</v>
      </c>
      <c r="E124">
        <v>9</v>
      </c>
      <c r="F124" s="4" t="s">
        <v>47</v>
      </c>
      <c r="G124">
        <v>1</v>
      </c>
      <c r="M124">
        <v>6625984</v>
      </c>
      <c r="O124" s="5" t="s">
        <v>37</v>
      </c>
      <c r="P124" s="7">
        <v>86</v>
      </c>
      <c r="Q124">
        <f t="shared" si="2"/>
        <v>218.44</v>
      </c>
      <c r="R124" s="5">
        <v>94</v>
      </c>
      <c r="S124">
        <f t="shared" si="3"/>
        <v>238.76</v>
      </c>
      <c r="T124" s="5">
        <v>1</v>
      </c>
      <c r="U124" s="6" t="s">
        <v>74</v>
      </c>
      <c r="V124" s="6" t="s">
        <v>39</v>
      </c>
      <c r="W124" s="6" t="s">
        <v>39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31" x14ac:dyDescent="0.25">
      <c r="A125">
        <v>246</v>
      </c>
      <c r="B125" s="9">
        <v>44021</v>
      </c>
      <c r="C125" s="20">
        <v>2020</v>
      </c>
      <c r="D125">
        <v>7</v>
      </c>
      <c r="E125">
        <v>9</v>
      </c>
      <c r="F125" s="4" t="s">
        <v>47</v>
      </c>
      <c r="G125">
        <v>1</v>
      </c>
      <c r="J125" t="s">
        <v>71</v>
      </c>
      <c r="N125" t="s">
        <v>71</v>
      </c>
      <c r="O125" s="5" t="s">
        <v>57</v>
      </c>
      <c r="P125" s="7">
        <v>77</v>
      </c>
      <c r="Q125">
        <f t="shared" si="2"/>
        <v>195.58</v>
      </c>
      <c r="R125" s="5">
        <v>84</v>
      </c>
      <c r="S125">
        <f t="shared" si="3"/>
        <v>213.36</v>
      </c>
      <c r="T125" s="5">
        <v>0</v>
      </c>
      <c r="U125" s="6" t="s">
        <v>75</v>
      </c>
      <c r="V125" s="6" t="s">
        <v>73</v>
      </c>
      <c r="W125" s="6" t="s">
        <v>73</v>
      </c>
      <c r="X125">
        <v>0</v>
      </c>
      <c r="Y125">
        <v>0</v>
      </c>
      <c r="Z125">
        <v>0</v>
      </c>
      <c r="AA125">
        <v>0</v>
      </c>
      <c r="AB125">
        <v>0</v>
      </c>
      <c r="AE125" t="s">
        <v>128</v>
      </c>
    </row>
    <row r="126" spans="1:31" x14ac:dyDescent="0.25">
      <c r="A126">
        <v>247</v>
      </c>
      <c r="B126" s="9">
        <v>44021</v>
      </c>
      <c r="C126" s="20">
        <v>2020</v>
      </c>
      <c r="D126">
        <v>7</v>
      </c>
      <c r="E126">
        <v>9</v>
      </c>
      <c r="F126" s="4" t="s">
        <v>47</v>
      </c>
      <c r="G126">
        <v>1</v>
      </c>
      <c r="J126" t="s">
        <v>71</v>
      </c>
      <c r="N126" t="s">
        <v>71</v>
      </c>
      <c r="O126" s="5" t="s">
        <v>57</v>
      </c>
      <c r="P126" s="7">
        <v>76</v>
      </c>
      <c r="Q126">
        <f t="shared" si="2"/>
        <v>193.04</v>
      </c>
      <c r="R126" s="5">
        <v>81</v>
      </c>
      <c r="S126">
        <f t="shared" si="3"/>
        <v>205.74</v>
      </c>
      <c r="T126" s="5">
        <v>0</v>
      </c>
      <c r="U126" s="6" t="s">
        <v>75</v>
      </c>
      <c r="V126" s="6" t="s">
        <v>73</v>
      </c>
      <c r="W126" s="6" t="s">
        <v>73</v>
      </c>
      <c r="X126">
        <v>0</v>
      </c>
      <c r="Y126">
        <v>0</v>
      </c>
      <c r="Z126">
        <v>0</v>
      </c>
      <c r="AA126">
        <v>0</v>
      </c>
      <c r="AB126">
        <v>0</v>
      </c>
      <c r="AE126" t="s">
        <v>128</v>
      </c>
    </row>
    <row r="127" spans="1:31" x14ac:dyDescent="0.25">
      <c r="A127">
        <v>248</v>
      </c>
      <c r="B127" s="9">
        <v>44021</v>
      </c>
      <c r="C127" s="20">
        <v>2020</v>
      </c>
      <c r="D127">
        <v>7</v>
      </c>
      <c r="E127">
        <v>9</v>
      </c>
      <c r="F127" s="4" t="s">
        <v>47</v>
      </c>
      <c r="G127">
        <v>1</v>
      </c>
      <c r="H127" s="6"/>
      <c r="I127" s="6"/>
      <c r="J127" s="6">
        <v>344</v>
      </c>
      <c r="K127" s="6"/>
      <c r="L127" s="6"/>
      <c r="M127" s="6"/>
      <c r="N127" s="6">
        <v>186493</v>
      </c>
      <c r="O127" s="5" t="s">
        <v>37</v>
      </c>
      <c r="P127" s="7">
        <v>79</v>
      </c>
      <c r="Q127">
        <f t="shared" si="2"/>
        <v>200.66</v>
      </c>
      <c r="R127" s="5">
        <v>86</v>
      </c>
      <c r="S127">
        <f t="shared" si="3"/>
        <v>218.44</v>
      </c>
      <c r="T127" s="5">
        <v>0</v>
      </c>
      <c r="U127" s="6" t="s">
        <v>75</v>
      </c>
      <c r="V127" s="6" t="s">
        <v>73</v>
      </c>
      <c r="W127" s="6" t="s">
        <v>62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2016</v>
      </c>
      <c r="AD127" t="s">
        <v>95</v>
      </c>
    </row>
    <row r="128" spans="1:31" x14ac:dyDescent="0.25">
      <c r="A128">
        <v>100</v>
      </c>
      <c r="B128" s="4">
        <v>44022</v>
      </c>
      <c r="C128" s="20">
        <v>2020</v>
      </c>
      <c r="D128">
        <v>7</v>
      </c>
      <c r="E128">
        <v>10</v>
      </c>
      <c r="F128" s="4" t="s">
        <v>43</v>
      </c>
      <c r="G128">
        <v>1</v>
      </c>
      <c r="M128" s="5">
        <v>6625943</v>
      </c>
      <c r="O128" s="5" t="s">
        <v>41</v>
      </c>
      <c r="P128" s="5">
        <v>61</v>
      </c>
      <c r="Q128">
        <f t="shared" si="2"/>
        <v>154.94</v>
      </c>
      <c r="R128" s="7">
        <v>65</v>
      </c>
      <c r="S128">
        <f t="shared" si="3"/>
        <v>165.1</v>
      </c>
      <c r="T128" s="5">
        <v>1</v>
      </c>
      <c r="U128" s="5" t="s">
        <v>38</v>
      </c>
      <c r="V128" s="6" t="s">
        <v>39</v>
      </c>
      <c r="W128" s="6" t="s">
        <v>39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31" x14ac:dyDescent="0.25">
      <c r="A129">
        <v>101</v>
      </c>
      <c r="B129" s="4">
        <v>44022</v>
      </c>
      <c r="C129" s="20">
        <v>2020</v>
      </c>
      <c r="D129">
        <v>7</v>
      </c>
      <c r="E129">
        <v>10</v>
      </c>
      <c r="F129" s="4" t="s">
        <v>44</v>
      </c>
      <c r="G129">
        <v>1</v>
      </c>
      <c r="M129" s="5">
        <v>6625930</v>
      </c>
      <c r="O129" s="5" t="s">
        <v>41</v>
      </c>
      <c r="P129" s="5">
        <v>57</v>
      </c>
      <c r="Q129">
        <f t="shared" si="2"/>
        <v>144.78</v>
      </c>
      <c r="R129" s="7">
        <v>64</v>
      </c>
      <c r="S129">
        <f t="shared" si="3"/>
        <v>162.56</v>
      </c>
      <c r="T129" s="5">
        <v>1</v>
      </c>
      <c r="U129" s="5" t="s">
        <v>38</v>
      </c>
      <c r="V129" s="6" t="s">
        <v>39</v>
      </c>
      <c r="W129" s="6" t="s">
        <v>39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31" x14ac:dyDescent="0.25">
      <c r="A130">
        <v>102</v>
      </c>
      <c r="B130" s="4">
        <v>44022</v>
      </c>
      <c r="C130" s="20">
        <v>2020</v>
      </c>
      <c r="D130">
        <v>7</v>
      </c>
      <c r="E130">
        <v>10</v>
      </c>
      <c r="F130" s="4" t="s">
        <v>32</v>
      </c>
      <c r="G130">
        <v>1</v>
      </c>
      <c r="J130">
        <v>6151</v>
      </c>
      <c r="N130">
        <v>266646</v>
      </c>
      <c r="O130" s="5" t="s">
        <v>33</v>
      </c>
      <c r="P130" s="5">
        <v>29</v>
      </c>
      <c r="Q130">
        <f t="shared" si="2"/>
        <v>73.66</v>
      </c>
      <c r="R130" s="7">
        <v>34</v>
      </c>
      <c r="S130">
        <f t="shared" si="3"/>
        <v>86.36</v>
      </c>
      <c r="T130" s="5">
        <v>0</v>
      </c>
      <c r="U130" s="5" t="s">
        <v>34</v>
      </c>
      <c r="V130" s="6" t="s">
        <v>73</v>
      </c>
      <c r="W130" s="6" t="s">
        <v>35</v>
      </c>
      <c r="X130">
        <v>1</v>
      </c>
      <c r="Y130">
        <v>0</v>
      </c>
      <c r="Z130">
        <v>0</v>
      </c>
      <c r="AA130">
        <v>0</v>
      </c>
      <c r="AB130">
        <v>0</v>
      </c>
    </row>
    <row r="131" spans="1:31" x14ac:dyDescent="0.25">
      <c r="A131">
        <v>249</v>
      </c>
      <c r="B131" s="9">
        <v>44022</v>
      </c>
      <c r="C131" s="20">
        <v>2020</v>
      </c>
      <c r="D131">
        <v>7</v>
      </c>
      <c r="E131">
        <v>10</v>
      </c>
      <c r="F131" s="4" t="s">
        <v>47</v>
      </c>
      <c r="G131">
        <v>1</v>
      </c>
      <c r="M131">
        <v>6625986</v>
      </c>
      <c r="O131" s="5" t="s">
        <v>41</v>
      </c>
      <c r="P131" s="7">
        <v>62</v>
      </c>
      <c r="Q131">
        <f t="shared" ref="Q131:Q194" si="4">P131*2.54</f>
        <v>157.47999999999999</v>
      </c>
      <c r="R131" s="5">
        <v>70</v>
      </c>
      <c r="S131">
        <f t="shared" ref="S131:S194" si="5">R131*2.54</f>
        <v>177.8</v>
      </c>
      <c r="T131" s="5">
        <v>1</v>
      </c>
      <c r="U131" s="6" t="s">
        <v>74</v>
      </c>
      <c r="V131" s="6" t="s">
        <v>39</v>
      </c>
      <c r="W131" s="6" t="s">
        <v>39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31" x14ac:dyDescent="0.25">
      <c r="A132">
        <v>250</v>
      </c>
      <c r="B132" s="9">
        <v>44022</v>
      </c>
      <c r="C132" s="20">
        <v>2020</v>
      </c>
      <c r="D132">
        <v>7</v>
      </c>
      <c r="E132">
        <v>10</v>
      </c>
      <c r="F132" s="4" t="s">
        <v>47</v>
      </c>
      <c r="G132">
        <v>1</v>
      </c>
      <c r="M132">
        <v>6625994</v>
      </c>
      <c r="O132" s="5" t="s">
        <v>37</v>
      </c>
      <c r="P132" s="7">
        <v>72</v>
      </c>
      <c r="Q132">
        <f t="shared" si="4"/>
        <v>182.88</v>
      </c>
      <c r="R132" s="5">
        <v>80</v>
      </c>
      <c r="S132">
        <f t="shared" si="5"/>
        <v>203.2</v>
      </c>
      <c r="T132" s="5">
        <v>1</v>
      </c>
      <c r="U132" s="6" t="s">
        <v>74</v>
      </c>
      <c r="V132" s="6" t="s">
        <v>39</v>
      </c>
      <c r="W132" s="6" t="s">
        <v>39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31" x14ac:dyDescent="0.25">
      <c r="A133">
        <v>251</v>
      </c>
      <c r="B133" s="9">
        <v>44022</v>
      </c>
      <c r="C133" s="20">
        <v>2020</v>
      </c>
      <c r="D133">
        <v>7</v>
      </c>
      <c r="E133">
        <v>10</v>
      </c>
      <c r="F133" s="4" t="s">
        <v>47</v>
      </c>
      <c r="G133">
        <v>1</v>
      </c>
      <c r="H133" s="6"/>
      <c r="I133" s="6"/>
      <c r="J133" s="6">
        <v>6125</v>
      </c>
      <c r="K133" s="6"/>
      <c r="L133" s="6"/>
      <c r="M133" s="6"/>
      <c r="N133" s="6">
        <v>482560</v>
      </c>
      <c r="O133" s="5" t="s">
        <v>57</v>
      </c>
      <c r="P133" s="7">
        <v>65</v>
      </c>
      <c r="Q133">
        <f t="shared" si="4"/>
        <v>165.1</v>
      </c>
      <c r="R133" s="5">
        <v>71</v>
      </c>
      <c r="S133">
        <f t="shared" si="5"/>
        <v>180.34</v>
      </c>
      <c r="T133" s="5">
        <v>0</v>
      </c>
      <c r="U133" s="6" t="s">
        <v>75</v>
      </c>
      <c r="V133" s="6" t="s">
        <v>73</v>
      </c>
      <c r="W133" s="6" t="s">
        <v>35</v>
      </c>
      <c r="X133">
        <v>1</v>
      </c>
      <c r="Y133">
        <v>0</v>
      </c>
      <c r="Z133">
        <v>0</v>
      </c>
      <c r="AA133">
        <v>0</v>
      </c>
      <c r="AB133">
        <v>0</v>
      </c>
      <c r="AE133" t="s">
        <v>128</v>
      </c>
    </row>
    <row r="134" spans="1:31" x14ac:dyDescent="0.25">
      <c r="A134">
        <v>252</v>
      </c>
      <c r="B134" s="9">
        <v>44022</v>
      </c>
      <c r="C134" s="20">
        <v>2020</v>
      </c>
      <c r="D134">
        <v>7</v>
      </c>
      <c r="E134">
        <v>10</v>
      </c>
      <c r="F134" s="4" t="s">
        <v>47</v>
      </c>
      <c r="G134">
        <v>1</v>
      </c>
      <c r="M134">
        <v>6625995</v>
      </c>
      <c r="O134" s="5" t="s">
        <v>41</v>
      </c>
      <c r="P134" s="7">
        <v>61</v>
      </c>
      <c r="Q134">
        <f t="shared" si="4"/>
        <v>154.94</v>
      </c>
      <c r="R134" s="5">
        <v>70</v>
      </c>
      <c r="S134">
        <f t="shared" si="5"/>
        <v>177.8</v>
      </c>
      <c r="T134" s="5">
        <v>1</v>
      </c>
      <c r="U134" s="6" t="s">
        <v>74</v>
      </c>
      <c r="V134" s="6" t="s">
        <v>39</v>
      </c>
      <c r="W134" s="6" t="s">
        <v>39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31" x14ac:dyDescent="0.25">
      <c r="A135">
        <v>103</v>
      </c>
      <c r="B135" s="4">
        <v>44023</v>
      </c>
      <c r="C135" s="20">
        <v>2020</v>
      </c>
      <c r="D135">
        <v>7</v>
      </c>
      <c r="E135">
        <v>11</v>
      </c>
      <c r="F135" s="4" t="s">
        <v>42</v>
      </c>
      <c r="G135">
        <v>1</v>
      </c>
      <c r="I135" t="s">
        <v>51</v>
      </c>
      <c r="J135" t="s">
        <v>100</v>
      </c>
      <c r="M135" s="5">
        <v>6626932</v>
      </c>
      <c r="N135">
        <v>981098106352320</v>
      </c>
      <c r="O135" s="5" t="s">
        <v>37</v>
      </c>
      <c r="P135" s="5">
        <v>69</v>
      </c>
      <c r="Q135">
        <f t="shared" si="4"/>
        <v>175.26</v>
      </c>
      <c r="R135" s="7">
        <v>79</v>
      </c>
      <c r="S135">
        <f t="shared" si="5"/>
        <v>200.66</v>
      </c>
      <c r="T135" s="5">
        <v>1</v>
      </c>
      <c r="U135" s="5" t="s">
        <v>74</v>
      </c>
      <c r="V135" s="6" t="s">
        <v>39</v>
      </c>
      <c r="W135" s="6" t="s">
        <v>67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2017</v>
      </c>
      <c r="AD135" t="s">
        <v>101</v>
      </c>
    </row>
    <row r="136" spans="1:31" x14ac:dyDescent="0.25">
      <c r="A136">
        <v>104</v>
      </c>
      <c r="B136" s="4">
        <v>44023</v>
      </c>
      <c r="C136" s="20">
        <v>2020</v>
      </c>
      <c r="D136">
        <v>7</v>
      </c>
      <c r="E136">
        <v>11</v>
      </c>
      <c r="F136" s="4" t="s">
        <v>44</v>
      </c>
      <c r="G136">
        <v>1</v>
      </c>
      <c r="M136" s="5">
        <v>6626949</v>
      </c>
      <c r="O136" s="5" t="s">
        <v>37</v>
      </c>
      <c r="P136" s="5">
        <v>59</v>
      </c>
      <c r="Q136">
        <f t="shared" si="4"/>
        <v>149.86000000000001</v>
      </c>
      <c r="R136" s="7">
        <v>66</v>
      </c>
      <c r="S136">
        <f t="shared" si="5"/>
        <v>167.64000000000001</v>
      </c>
      <c r="T136" s="5">
        <v>1</v>
      </c>
      <c r="U136" s="5" t="s">
        <v>74</v>
      </c>
      <c r="V136" s="6" t="s">
        <v>39</v>
      </c>
      <c r="W136" s="6" t="s">
        <v>39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31" x14ac:dyDescent="0.25">
      <c r="A137">
        <v>253</v>
      </c>
      <c r="B137" s="9">
        <v>44023</v>
      </c>
      <c r="C137" s="20">
        <v>2020</v>
      </c>
      <c r="D137">
        <v>7</v>
      </c>
      <c r="E137">
        <v>11</v>
      </c>
      <c r="F137" s="4" t="s">
        <v>47</v>
      </c>
      <c r="G137">
        <v>1</v>
      </c>
      <c r="J137">
        <v>6124</v>
      </c>
      <c r="N137">
        <v>479583</v>
      </c>
      <c r="O137" s="5" t="s">
        <v>57</v>
      </c>
      <c r="P137" s="7">
        <v>79</v>
      </c>
      <c r="Q137">
        <f t="shared" si="4"/>
        <v>200.66</v>
      </c>
      <c r="R137" s="5">
        <v>87</v>
      </c>
      <c r="S137">
        <f t="shared" si="5"/>
        <v>220.98</v>
      </c>
      <c r="T137" s="5">
        <v>0</v>
      </c>
      <c r="U137" s="6" t="s">
        <v>75</v>
      </c>
      <c r="V137" s="6" t="s">
        <v>73</v>
      </c>
      <c r="W137" s="6" t="s">
        <v>35</v>
      </c>
      <c r="X137">
        <v>1</v>
      </c>
      <c r="Y137">
        <v>0</v>
      </c>
      <c r="Z137">
        <v>1</v>
      </c>
      <c r="AA137">
        <v>0</v>
      </c>
      <c r="AB137">
        <v>0</v>
      </c>
      <c r="AE137" t="s">
        <v>128</v>
      </c>
    </row>
    <row r="138" spans="1:31" x14ac:dyDescent="0.25">
      <c r="A138">
        <v>254</v>
      </c>
      <c r="B138" s="9">
        <v>44023</v>
      </c>
      <c r="C138" s="20">
        <v>2020</v>
      </c>
      <c r="D138">
        <v>7</v>
      </c>
      <c r="E138">
        <v>11</v>
      </c>
      <c r="F138" s="4" t="s">
        <v>47</v>
      </c>
      <c r="G138">
        <v>1</v>
      </c>
      <c r="M138">
        <v>6625978</v>
      </c>
      <c r="O138" s="5" t="s">
        <v>41</v>
      </c>
      <c r="P138" s="7">
        <v>66</v>
      </c>
      <c r="Q138">
        <f t="shared" si="4"/>
        <v>167.64000000000001</v>
      </c>
      <c r="R138" s="5">
        <v>74</v>
      </c>
      <c r="S138">
        <f t="shared" si="5"/>
        <v>187.96</v>
      </c>
      <c r="T138" s="5">
        <v>1</v>
      </c>
      <c r="U138" s="6" t="s">
        <v>74</v>
      </c>
      <c r="V138" s="6" t="s">
        <v>39</v>
      </c>
      <c r="W138" s="6" t="s">
        <v>39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31" x14ac:dyDescent="0.25">
      <c r="A139">
        <v>255</v>
      </c>
      <c r="B139" s="9">
        <v>44023</v>
      </c>
      <c r="C139" s="20">
        <v>2020</v>
      </c>
      <c r="D139">
        <v>7</v>
      </c>
      <c r="E139">
        <v>11</v>
      </c>
      <c r="F139" s="4" t="s">
        <v>47</v>
      </c>
      <c r="G139">
        <v>1</v>
      </c>
      <c r="M139">
        <v>6625988</v>
      </c>
      <c r="O139" s="5" t="s">
        <v>41</v>
      </c>
      <c r="P139" s="7">
        <v>51</v>
      </c>
      <c r="Q139">
        <f t="shared" si="4"/>
        <v>129.54</v>
      </c>
      <c r="R139" s="5">
        <v>57</v>
      </c>
      <c r="S139">
        <f t="shared" si="5"/>
        <v>144.78</v>
      </c>
      <c r="T139" s="5">
        <v>1</v>
      </c>
      <c r="U139" s="6" t="s">
        <v>74</v>
      </c>
      <c r="V139" s="6" t="s">
        <v>39</v>
      </c>
      <c r="W139" s="6" t="s">
        <v>39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31" x14ac:dyDescent="0.25">
      <c r="A140">
        <v>105</v>
      </c>
      <c r="B140" s="4">
        <v>44024</v>
      </c>
      <c r="C140" s="20">
        <v>2020</v>
      </c>
      <c r="D140">
        <v>7</v>
      </c>
      <c r="E140">
        <v>12</v>
      </c>
      <c r="F140" s="4" t="s">
        <v>36</v>
      </c>
      <c r="G140">
        <v>1</v>
      </c>
      <c r="H140">
        <v>43</v>
      </c>
      <c r="J140">
        <v>32793</v>
      </c>
      <c r="N140">
        <v>474442</v>
      </c>
      <c r="O140" s="5" t="s">
        <v>57</v>
      </c>
      <c r="P140" s="5">
        <v>71</v>
      </c>
      <c r="Q140">
        <f t="shared" si="4"/>
        <v>180.34</v>
      </c>
      <c r="R140" s="7">
        <v>80</v>
      </c>
      <c r="S140">
        <f t="shared" si="5"/>
        <v>203.2</v>
      </c>
      <c r="T140" s="5">
        <v>0</v>
      </c>
      <c r="U140" s="5" t="s">
        <v>34</v>
      </c>
      <c r="V140" s="6" t="s">
        <v>73</v>
      </c>
      <c r="W140" s="6" t="s">
        <v>59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2020</v>
      </c>
      <c r="AE140" t="s">
        <v>128</v>
      </c>
    </row>
    <row r="141" spans="1:31" x14ac:dyDescent="0.25">
      <c r="A141">
        <v>106</v>
      </c>
      <c r="B141" s="4">
        <v>44024</v>
      </c>
      <c r="C141" s="20">
        <v>2020</v>
      </c>
      <c r="D141">
        <v>7</v>
      </c>
      <c r="E141">
        <v>12</v>
      </c>
      <c r="F141" s="4" t="s">
        <v>42</v>
      </c>
      <c r="G141">
        <v>1</v>
      </c>
      <c r="M141" s="5">
        <v>6625934</v>
      </c>
      <c r="N141" s="5"/>
      <c r="O141" s="5" t="s">
        <v>41</v>
      </c>
      <c r="P141" s="7">
        <v>64</v>
      </c>
      <c r="Q141">
        <f t="shared" si="4"/>
        <v>162.56</v>
      </c>
      <c r="R141" s="5">
        <v>72</v>
      </c>
      <c r="S141">
        <f t="shared" si="5"/>
        <v>182.88</v>
      </c>
      <c r="T141" s="5">
        <v>1</v>
      </c>
      <c r="U141" s="6" t="s">
        <v>74</v>
      </c>
      <c r="V141" s="6" t="s">
        <v>39</v>
      </c>
      <c r="W141" s="6" t="s">
        <v>39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31" x14ac:dyDescent="0.25">
      <c r="A142">
        <v>107</v>
      </c>
      <c r="B142" s="4">
        <v>44024</v>
      </c>
      <c r="C142" s="20">
        <v>2020</v>
      </c>
      <c r="D142">
        <v>7</v>
      </c>
      <c r="E142">
        <v>12</v>
      </c>
      <c r="F142" s="4" t="s">
        <v>42</v>
      </c>
      <c r="G142">
        <v>1</v>
      </c>
      <c r="M142" s="5">
        <v>6625947</v>
      </c>
      <c r="N142" s="5"/>
      <c r="O142" s="5" t="s">
        <v>37</v>
      </c>
      <c r="P142" s="7">
        <v>74</v>
      </c>
      <c r="Q142">
        <f t="shared" si="4"/>
        <v>187.96</v>
      </c>
      <c r="R142" s="5">
        <v>82</v>
      </c>
      <c r="S142">
        <f t="shared" si="5"/>
        <v>208.28</v>
      </c>
      <c r="T142" s="5">
        <v>1</v>
      </c>
      <c r="U142" s="6" t="s">
        <v>74</v>
      </c>
      <c r="V142" s="6" t="s">
        <v>39</v>
      </c>
      <c r="W142" s="6" t="s">
        <v>39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31" x14ac:dyDescent="0.25">
      <c r="A143">
        <v>108</v>
      </c>
      <c r="B143" s="4">
        <v>44024</v>
      </c>
      <c r="C143" s="20">
        <v>2020</v>
      </c>
      <c r="D143">
        <v>7</v>
      </c>
      <c r="E143">
        <v>12</v>
      </c>
      <c r="F143" s="4" t="s">
        <v>43</v>
      </c>
      <c r="G143">
        <v>1</v>
      </c>
      <c r="J143">
        <v>6174</v>
      </c>
      <c r="N143">
        <v>266647</v>
      </c>
      <c r="O143" s="5" t="s">
        <v>33</v>
      </c>
      <c r="P143" s="5">
        <v>30</v>
      </c>
      <c r="Q143">
        <f t="shared" si="4"/>
        <v>76.2</v>
      </c>
      <c r="R143" s="7">
        <v>35</v>
      </c>
      <c r="S143">
        <f t="shared" si="5"/>
        <v>88.9</v>
      </c>
      <c r="T143" s="5">
        <v>0</v>
      </c>
      <c r="U143" s="5" t="s">
        <v>34</v>
      </c>
      <c r="V143" s="6" t="s">
        <v>73</v>
      </c>
      <c r="W143" s="6" t="s">
        <v>35</v>
      </c>
      <c r="X143">
        <v>1</v>
      </c>
      <c r="Y143">
        <v>0</v>
      </c>
      <c r="Z143">
        <v>0</v>
      </c>
      <c r="AA143">
        <v>0</v>
      </c>
      <c r="AB143">
        <v>0</v>
      </c>
    </row>
    <row r="144" spans="1:31" x14ac:dyDescent="0.25">
      <c r="A144">
        <v>109</v>
      </c>
      <c r="B144" s="4">
        <v>44024</v>
      </c>
      <c r="C144" s="20">
        <v>2020</v>
      </c>
      <c r="D144">
        <v>7</v>
      </c>
      <c r="E144">
        <v>12</v>
      </c>
      <c r="F144" s="4" t="s">
        <v>44</v>
      </c>
      <c r="G144">
        <v>1</v>
      </c>
      <c r="J144">
        <v>6173</v>
      </c>
      <c r="N144">
        <v>266648</v>
      </c>
      <c r="O144" s="5" t="s">
        <v>57</v>
      </c>
      <c r="P144" s="5">
        <v>73</v>
      </c>
      <c r="Q144">
        <f t="shared" si="4"/>
        <v>185.42000000000002</v>
      </c>
      <c r="R144" s="7">
        <v>83</v>
      </c>
      <c r="S144">
        <f t="shared" si="5"/>
        <v>210.82</v>
      </c>
      <c r="T144" s="5">
        <v>0</v>
      </c>
      <c r="U144" s="5" t="s">
        <v>34</v>
      </c>
      <c r="V144" s="6" t="s">
        <v>73</v>
      </c>
      <c r="W144" s="6" t="s">
        <v>35</v>
      </c>
      <c r="X144">
        <v>1</v>
      </c>
      <c r="Y144">
        <v>0</v>
      </c>
      <c r="Z144">
        <v>1</v>
      </c>
      <c r="AA144">
        <v>0</v>
      </c>
      <c r="AB144">
        <v>0</v>
      </c>
      <c r="AE144" t="s">
        <v>128</v>
      </c>
    </row>
    <row r="145" spans="1:31" x14ac:dyDescent="0.25">
      <c r="A145">
        <v>256</v>
      </c>
      <c r="B145" s="9">
        <v>44024</v>
      </c>
      <c r="C145" s="20">
        <v>2020</v>
      </c>
      <c r="D145">
        <v>7</v>
      </c>
      <c r="E145">
        <v>12</v>
      </c>
      <c r="F145" s="4" t="s">
        <v>47</v>
      </c>
      <c r="G145">
        <v>1</v>
      </c>
      <c r="M145">
        <v>6625980</v>
      </c>
      <c r="O145" s="5" t="s">
        <v>37</v>
      </c>
      <c r="P145" s="7">
        <v>77</v>
      </c>
      <c r="Q145">
        <f t="shared" si="4"/>
        <v>195.58</v>
      </c>
      <c r="R145" s="5">
        <v>85</v>
      </c>
      <c r="S145">
        <f t="shared" si="5"/>
        <v>215.9</v>
      </c>
      <c r="T145" s="5">
        <v>1</v>
      </c>
      <c r="U145" s="6" t="s">
        <v>74</v>
      </c>
      <c r="V145" s="6" t="s">
        <v>39</v>
      </c>
      <c r="W145" s="6" t="s">
        <v>39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31" x14ac:dyDescent="0.25">
      <c r="A146">
        <v>257</v>
      </c>
      <c r="B146" s="9">
        <v>44024</v>
      </c>
      <c r="C146" s="20">
        <v>2020</v>
      </c>
      <c r="D146">
        <v>7</v>
      </c>
      <c r="E146">
        <v>12</v>
      </c>
      <c r="F146" s="4" t="s">
        <v>47</v>
      </c>
      <c r="G146">
        <v>1</v>
      </c>
      <c r="M146">
        <v>6625999</v>
      </c>
      <c r="O146" s="5" t="s">
        <v>41</v>
      </c>
      <c r="P146" s="7">
        <v>55</v>
      </c>
      <c r="Q146">
        <f t="shared" si="4"/>
        <v>139.69999999999999</v>
      </c>
      <c r="R146" s="5">
        <v>62</v>
      </c>
      <c r="S146">
        <f t="shared" si="5"/>
        <v>157.47999999999999</v>
      </c>
      <c r="T146" s="5">
        <v>1</v>
      </c>
      <c r="U146" s="6" t="s">
        <v>74</v>
      </c>
      <c r="V146" s="6" t="s">
        <v>39</v>
      </c>
      <c r="W146" s="6" t="s">
        <v>39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31" x14ac:dyDescent="0.25">
      <c r="A147">
        <v>110</v>
      </c>
      <c r="B147" s="4">
        <v>44025</v>
      </c>
      <c r="C147" s="20">
        <v>2020</v>
      </c>
      <c r="D147">
        <v>7</v>
      </c>
      <c r="E147">
        <v>13</v>
      </c>
      <c r="F147" s="4" t="s">
        <v>36</v>
      </c>
      <c r="G147">
        <v>1</v>
      </c>
      <c r="I147" t="s">
        <v>82</v>
      </c>
      <c r="M147" s="5">
        <v>6625928</v>
      </c>
      <c r="N147">
        <v>186626</v>
      </c>
      <c r="O147" s="5" t="s">
        <v>37</v>
      </c>
      <c r="P147" s="5">
        <v>64</v>
      </c>
      <c r="Q147">
        <f t="shared" si="4"/>
        <v>162.56</v>
      </c>
      <c r="R147" s="7">
        <v>71</v>
      </c>
      <c r="S147">
        <f t="shared" si="5"/>
        <v>180.34</v>
      </c>
      <c r="T147" s="5">
        <v>1</v>
      </c>
      <c r="U147" s="6" t="s">
        <v>74</v>
      </c>
      <c r="V147" s="6" t="s">
        <v>39</v>
      </c>
      <c r="W147" s="6" t="s">
        <v>39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31" x14ac:dyDescent="0.25">
      <c r="A148">
        <v>111</v>
      </c>
      <c r="B148" s="4">
        <v>44025</v>
      </c>
      <c r="C148" s="20">
        <v>2020</v>
      </c>
      <c r="D148">
        <v>7</v>
      </c>
      <c r="E148">
        <v>13</v>
      </c>
      <c r="F148" s="4" t="s">
        <v>42</v>
      </c>
      <c r="G148">
        <v>1</v>
      </c>
      <c r="M148" s="5">
        <v>6625950</v>
      </c>
      <c r="N148" s="5"/>
      <c r="O148" s="5" t="s">
        <v>41</v>
      </c>
      <c r="P148" s="5">
        <v>68</v>
      </c>
      <c r="Q148">
        <f t="shared" si="4"/>
        <v>172.72</v>
      </c>
      <c r="R148" s="7">
        <v>72</v>
      </c>
      <c r="S148">
        <f t="shared" si="5"/>
        <v>182.88</v>
      </c>
      <c r="T148" s="5">
        <v>1</v>
      </c>
      <c r="U148" s="6" t="s">
        <v>74</v>
      </c>
      <c r="V148" s="6" t="s">
        <v>39</v>
      </c>
      <c r="W148" s="6" t="s">
        <v>39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31" x14ac:dyDescent="0.25">
      <c r="A149">
        <v>112</v>
      </c>
      <c r="B149" s="4">
        <v>44025</v>
      </c>
      <c r="C149" s="20">
        <v>2020</v>
      </c>
      <c r="D149" s="6">
        <v>7</v>
      </c>
      <c r="E149" s="6">
        <v>13</v>
      </c>
      <c r="F149" s="9" t="s">
        <v>42</v>
      </c>
      <c r="G149" s="6">
        <v>1</v>
      </c>
      <c r="H149" s="6"/>
      <c r="I149" s="6"/>
      <c r="J149" s="6">
        <v>947</v>
      </c>
      <c r="K149" s="6"/>
      <c r="L149" s="6"/>
      <c r="M149" s="5"/>
      <c r="N149" s="5">
        <v>266649</v>
      </c>
      <c r="O149" s="5" t="s">
        <v>57</v>
      </c>
      <c r="P149" s="5">
        <v>76</v>
      </c>
      <c r="Q149">
        <f t="shared" si="4"/>
        <v>193.04</v>
      </c>
      <c r="R149" s="7">
        <v>86</v>
      </c>
      <c r="S149">
        <f t="shared" si="5"/>
        <v>218.44</v>
      </c>
      <c r="T149" s="5">
        <v>0</v>
      </c>
      <c r="U149" s="6" t="s">
        <v>34</v>
      </c>
      <c r="V149" s="6" t="s">
        <v>73</v>
      </c>
      <c r="W149" s="6" t="s">
        <v>62</v>
      </c>
      <c r="X149" s="6">
        <v>1</v>
      </c>
      <c r="Y149" s="6">
        <v>0</v>
      </c>
      <c r="Z149" s="6">
        <v>1</v>
      </c>
      <c r="AA149" s="6">
        <v>0</v>
      </c>
      <c r="AB149">
        <v>1</v>
      </c>
      <c r="AC149">
        <v>2015</v>
      </c>
      <c r="AD149" t="s">
        <v>102</v>
      </c>
      <c r="AE149" t="s">
        <v>128</v>
      </c>
    </row>
    <row r="150" spans="1:31" x14ac:dyDescent="0.25">
      <c r="A150">
        <v>113</v>
      </c>
      <c r="B150" s="4">
        <v>44025</v>
      </c>
      <c r="C150" s="20">
        <v>2020</v>
      </c>
      <c r="D150">
        <v>7</v>
      </c>
      <c r="E150">
        <v>13</v>
      </c>
      <c r="F150" s="4" t="s">
        <v>43</v>
      </c>
      <c r="G150">
        <v>1</v>
      </c>
      <c r="J150">
        <v>6171</v>
      </c>
      <c r="M150" s="5"/>
      <c r="N150" s="5">
        <v>266650</v>
      </c>
      <c r="O150" s="5" t="s">
        <v>57</v>
      </c>
      <c r="P150" s="5">
        <v>72</v>
      </c>
      <c r="Q150">
        <f t="shared" si="4"/>
        <v>182.88</v>
      </c>
      <c r="R150" s="7">
        <v>81</v>
      </c>
      <c r="S150">
        <f t="shared" si="5"/>
        <v>205.74</v>
      </c>
      <c r="T150" s="5">
        <v>0</v>
      </c>
      <c r="U150" s="6" t="s">
        <v>34</v>
      </c>
      <c r="V150" s="6" t="s">
        <v>73</v>
      </c>
      <c r="W150" s="6" t="s">
        <v>35</v>
      </c>
      <c r="X150">
        <v>1</v>
      </c>
      <c r="Y150">
        <v>0</v>
      </c>
      <c r="Z150">
        <v>0</v>
      </c>
      <c r="AA150">
        <v>0</v>
      </c>
      <c r="AB150">
        <v>0</v>
      </c>
      <c r="AE150" t="s">
        <v>128</v>
      </c>
    </row>
    <row r="151" spans="1:31" x14ac:dyDescent="0.25">
      <c r="A151">
        <v>114</v>
      </c>
      <c r="B151" s="4">
        <v>44025</v>
      </c>
      <c r="C151" s="20">
        <v>2020</v>
      </c>
      <c r="D151">
        <v>7</v>
      </c>
      <c r="E151">
        <v>13</v>
      </c>
      <c r="F151" s="4" t="s">
        <v>44</v>
      </c>
      <c r="G151">
        <v>1</v>
      </c>
      <c r="M151" s="5">
        <v>6625938</v>
      </c>
      <c r="N151" s="5"/>
      <c r="O151" s="5" t="s">
        <v>41</v>
      </c>
      <c r="P151" s="5">
        <v>56</v>
      </c>
      <c r="Q151">
        <f t="shared" si="4"/>
        <v>142.24</v>
      </c>
      <c r="R151" s="7">
        <v>63</v>
      </c>
      <c r="S151">
        <f t="shared" si="5"/>
        <v>160.02000000000001</v>
      </c>
      <c r="T151" s="5">
        <v>1</v>
      </c>
      <c r="U151" s="6" t="s">
        <v>74</v>
      </c>
      <c r="V151" s="6" t="s">
        <v>39</v>
      </c>
      <c r="W151" s="6" t="s">
        <v>39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31" x14ac:dyDescent="0.25">
      <c r="A152">
        <v>115</v>
      </c>
      <c r="B152" s="4">
        <v>44025</v>
      </c>
      <c r="C152" s="20">
        <v>2020</v>
      </c>
      <c r="D152">
        <v>7</v>
      </c>
      <c r="E152">
        <v>13</v>
      </c>
      <c r="F152" s="4" t="s">
        <v>44</v>
      </c>
      <c r="G152">
        <v>1</v>
      </c>
      <c r="M152" s="5">
        <v>6625939</v>
      </c>
      <c r="O152" s="5" t="s">
        <v>41</v>
      </c>
      <c r="P152" s="5">
        <v>59</v>
      </c>
      <c r="Q152">
        <f t="shared" si="4"/>
        <v>149.86000000000001</v>
      </c>
      <c r="R152" s="7">
        <v>65</v>
      </c>
      <c r="S152">
        <f t="shared" si="5"/>
        <v>165.1</v>
      </c>
      <c r="T152" s="5">
        <v>1</v>
      </c>
      <c r="U152" s="6" t="s">
        <v>74</v>
      </c>
      <c r="V152" s="6" t="s">
        <v>39</v>
      </c>
      <c r="W152" s="6" t="s">
        <v>39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31" x14ac:dyDescent="0.25">
      <c r="A153">
        <v>116</v>
      </c>
      <c r="B153" s="4">
        <v>44025</v>
      </c>
      <c r="C153" s="20">
        <v>2020</v>
      </c>
      <c r="D153">
        <v>7</v>
      </c>
      <c r="E153">
        <v>13</v>
      </c>
      <c r="F153" s="4" t="s">
        <v>44</v>
      </c>
      <c r="G153">
        <v>1</v>
      </c>
      <c r="J153">
        <v>6170</v>
      </c>
      <c r="N153">
        <v>266660</v>
      </c>
      <c r="O153" s="5" t="s">
        <v>37</v>
      </c>
      <c r="P153" s="5">
        <v>68</v>
      </c>
      <c r="Q153">
        <f t="shared" si="4"/>
        <v>172.72</v>
      </c>
      <c r="R153" s="7">
        <v>77</v>
      </c>
      <c r="S153">
        <f t="shared" si="5"/>
        <v>195.58</v>
      </c>
      <c r="T153" s="5">
        <v>0</v>
      </c>
      <c r="U153" s="6" t="s">
        <v>34</v>
      </c>
      <c r="V153" s="6" t="s">
        <v>73</v>
      </c>
      <c r="W153" s="6" t="s">
        <v>35</v>
      </c>
      <c r="X153">
        <v>1</v>
      </c>
      <c r="Y153">
        <v>0</v>
      </c>
      <c r="Z153">
        <v>0</v>
      </c>
      <c r="AA153">
        <v>0</v>
      </c>
      <c r="AB153">
        <v>0</v>
      </c>
      <c r="AE153" t="s">
        <v>60</v>
      </c>
    </row>
    <row r="154" spans="1:31" x14ac:dyDescent="0.25">
      <c r="A154">
        <v>258</v>
      </c>
      <c r="B154" s="9">
        <v>44025</v>
      </c>
      <c r="C154" s="20">
        <v>2020</v>
      </c>
      <c r="D154">
        <v>7</v>
      </c>
      <c r="E154">
        <v>13</v>
      </c>
      <c r="F154" s="4" t="s">
        <v>47</v>
      </c>
      <c r="G154">
        <v>1</v>
      </c>
      <c r="M154">
        <v>6625989</v>
      </c>
      <c r="O154" s="5" t="s">
        <v>41</v>
      </c>
      <c r="P154" s="7">
        <v>68</v>
      </c>
      <c r="Q154">
        <f t="shared" si="4"/>
        <v>172.72</v>
      </c>
      <c r="R154" s="5">
        <v>74</v>
      </c>
      <c r="S154">
        <f t="shared" si="5"/>
        <v>187.96</v>
      </c>
      <c r="T154" s="5">
        <v>1</v>
      </c>
      <c r="U154" s="6" t="s">
        <v>74</v>
      </c>
      <c r="V154" s="6" t="s">
        <v>39</v>
      </c>
      <c r="W154" s="6" t="s">
        <v>39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31" x14ac:dyDescent="0.25">
      <c r="A155">
        <v>259</v>
      </c>
      <c r="B155" s="9">
        <v>44025</v>
      </c>
      <c r="C155" s="20">
        <v>2020</v>
      </c>
      <c r="D155">
        <v>7</v>
      </c>
      <c r="E155">
        <v>13</v>
      </c>
      <c r="F155" s="4" t="s">
        <v>47</v>
      </c>
      <c r="G155">
        <v>1</v>
      </c>
      <c r="M155">
        <v>6625993</v>
      </c>
      <c r="O155" s="5" t="s">
        <v>37</v>
      </c>
      <c r="P155" s="7">
        <v>69</v>
      </c>
      <c r="Q155">
        <f t="shared" si="4"/>
        <v>175.26</v>
      </c>
      <c r="R155" s="5">
        <v>75</v>
      </c>
      <c r="S155">
        <f t="shared" si="5"/>
        <v>190.5</v>
      </c>
      <c r="T155" s="5">
        <v>1</v>
      </c>
      <c r="U155" s="6" t="s">
        <v>74</v>
      </c>
      <c r="V155" s="6" t="s">
        <v>39</v>
      </c>
      <c r="W155" s="6" t="s">
        <v>39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31" x14ac:dyDescent="0.25">
      <c r="A156">
        <v>260</v>
      </c>
      <c r="B156" s="9">
        <v>44025</v>
      </c>
      <c r="C156" s="20">
        <v>2020</v>
      </c>
      <c r="D156">
        <v>7</v>
      </c>
      <c r="E156">
        <v>13</v>
      </c>
      <c r="F156" s="4" t="s">
        <v>47</v>
      </c>
      <c r="G156">
        <v>1</v>
      </c>
      <c r="M156">
        <v>6625975</v>
      </c>
      <c r="O156" s="5" t="s">
        <v>37</v>
      </c>
      <c r="P156" s="7">
        <v>69</v>
      </c>
      <c r="Q156">
        <f t="shared" si="4"/>
        <v>175.26</v>
      </c>
      <c r="R156" s="5">
        <v>74</v>
      </c>
      <c r="S156">
        <f t="shared" si="5"/>
        <v>187.96</v>
      </c>
      <c r="T156" s="5">
        <v>1</v>
      </c>
      <c r="U156" s="6" t="s">
        <v>74</v>
      </c>
      <c r="V156" s="6" t="s">
        <v>39</v>
      </c>
      <c r="W156" s="6" t="s">
        <v>39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31" x14ac:dyDescent="0.25">
      <c r="A157">
        <v>261</v>
      </c>
      <c r="B157" s="9">
        <v>44025</v>
      </c>
      <c r="C157" s="20">
        <v>2020</v>
      </c>
      <c r="D157">
        <v>7</v>
      </c>
      <c r="E157">
        <v>13</v>
      </c>
      <c r="F157" s="4" t="s">
        <v>47</v>
      </c>
      <c r="G157">
        <v>1</v>
      </c>
      <c r="M157">
        <v>6625954</v>
      </c>
      <c r="O157" s="5" t="s">
        <v>41</v>
      </c>
      <c r="P157" s="7">
        <v>60</v>
      </c>
      <c r="Q157">
        <f t="shared" si="4"/>
        <v>152.4</v>
      </c>
      <c r="R157" s="5">
        <v>65</v>
      </c>
      <c r="S157">
        <f t="shared" si="5"/>
        <v>165.1</v>
      </c>
      <c r="T157" s="5">
        <v>1</v>
      </c>
      <c r="U157" s="6" t="s">
        <v>74</v>
      </c>
      <c r="V157" s="6" t="s">
        <v>39</v>
      </c>
      <c r="W157" s="6" t="s">
        <v>39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31" x14ac:dyDescent="0.25">
      <c r="A158">
        <v>262</v>
      </c>
      <c r="B158" s="9">
        <v>44025</v>
      </c>
      <c r="C158" s="20">
        <v>2020</v>
      </c>
      <c r="D158">
        <v>7</v>
      </c>
      <c r="E158">
        <v>13</v>
      </c>
      <c r="F158" s="4" t="s">
        <v>47</v>
      </c>
      <c r="G158">
        <v>1</v>
      </c>
      <c r="M158">
        <v>6625973</v>
      </c>
      <c r="O158" s="5" t="s">
        <v>37</v>
      </c>
      <c r="P158" s="7">
        <v>76</v>
      </c>
      <c r="Q158">
        <f t="shared" si="4"/>
        <v>193.04</v>
      </c>
      <c r="R158" s="5">
        <v>81</v>
      </c>
      <c r="S158">
        <f t="shared" si="5"/>
        <v>205.74</v>
      </c>
      <c r="T158" s="5">
        <v>1</v>
      </c>
      <c r="U158" s="6" t="s">
        <v>74</v>
      </c>
      <c r="V158" s="6" t="s">
        <v>39</v>
      </c>
      <c r="W158" s="6" t="s">
        <v>39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31" x14ac:dyDescent="0.25">
      <c r="A159">
        <v>263</v>
      </c>
      <c r="B159" s="9">
        <v>44025</v>
      </c>
      <c r="C159" s="20">
        <v>2020</v>
      </c>
      <c r="D159">
        <v>7</v>
      </c>
      <c r="E159">
        <v>13</v>
      </c>
      <c r="F159" s="4" t="s">
        <v>47</v>
      </c>
      <c r="G159">
        <v>1</v>
      </c>
      <c r="J159">
        <v>6121</v>
      </c>
      <c r="N159">
        <v>473438</v>
      </c>
      <c r="O159" s="5" t="s">
        <v>57</v>
      </c>
      <c r="P159" s="7">
        <v>72</v>
      </c>
      <c r="Q159">
        <f t="shared" si="4"/>
        <v>182.88</v>
      </c>
      <c r="R159" s="5">
        <v>81</v>
      </c>
      <c r="S159">
        <f t="shared" si="5"/>
        <v>205.74</v>
      </c>
      <c r="T159" s="5">
        <v>0</v>
      </c>
      <c r="U159" s="6" t="s">
        <v>75</v>
      </c>
      <c r="V159" s="6" t="s">
        <v>73</v>
      </c>
      <c r="W159" s="6" t="s">
        <v>35</v>
      </c>
      <c r="X159">
        <v>1</v>
      </c>
      <c r="Y159">
        <v>0</v>
      </c>
      <c r="Z159">
        <v>0</v>
      </c>
      <c r="AA159">
        <v>0</v>
      </c>
      <c r="AB159">
        <v>0</v>
      </c>
      <c r="AE159" t="s">
        <v>128</v>
      </c>
    </row>
    <row r="160" spans="1:31" x14ac:dyDescent="0.25">
      <c r="A160">
        <v>117</v>
      </c>
      <c r="B160" s="4">
        <v>44026</v>
      </c>
      <c r="C160" s="20">
        <v>2020</v>
      </c>
      <c r="D160">
        <v>7</v>
      </c>
      <c r="E160">
        <v>14</v>
      </c>
      <c r="F160" s="4" t="s">
        <v>44</v>
      </c>
      <c r="G160">
        <v>1</v>
      </c>
      <c r="J160">
        <v>6153</v>
      </c>
      <c r="N160" s="5">
        <v>266659</v>
      </c>
      <c r="O160" s="5" t="s">
        <v>57</v>
      </c>
      <c r="P160" s="5">
        <v>61</v>
      </c>
      <c r="Q160">
        <f t="shared" si="4"/>
        <v>154.94</v>
      </c>
      <c r="R160" s="7">
        <v>65</v>
      </c>
      <c r="S160">
        <f t="shared" si="5"/>
        <v>165.1</v>
      </c>
      <c r="T160" s="5">
        <v>0</v>
      </c>
      <c r="U160" s="6" t="s">
        <v>34</v>
      </c>
      <c r="V160" s="6" t="s">
        <v>73</v>
      </c>
      <c r="W160" s="6" t="s">
        <v>35</v>
      </c>
      <c r="X160">
        <v>1</v>
      </c>
      <c r="Y160">
        <v>0</v>
      </c>
      <c r="Z160">
        <v>1</v>
      </c>
      <c r="AA160">
        <v>0</v>
      </c>
      <c r="AB160">
        <v>0</v>
      </c>
      <c r="AE160" t="s">
        <v>128</v>
      </c>
    </row>
    <row r="161" spans="1:31" x14ac:dyDescent="0.25">
      <c r="A161">
        <v>118</v>
      </c>
      <c r="B161" s="4">
        <v>44026</v>
      </c>
      <c r="C161" s="20">
        <v>2020</v>
      </c>
      <c r="D161">
        <v>7</v>
      </c>
      <c r="E161">
        <v>14</v>
      </c>
      <c r="F161" s="4" t="s">
        <v>55</v>
      </c>
      <c r="G161">
        <v>1</v>
      </c>
      <c r="H161">
        <v>1</v>
      </c>
      <c r="J161">
        <v>947</v>
      </c>
      <c r="N161" s="5">
        <v>266649</v>
      </c>
      <c r="O161" s="5" t="s">
        <v>57</v>
      </c>
      <c r="P161" s="5">
        <v>76</v>
      </c>
      <c r="Q161">
        <f t="shared" si="4"/>
        <v>193.04</v>
      </c>
      <c r="R161" s="7">
        <v>86</v>
      </c>
      <c r="S161">
        <f t="shared" si="5"/>
        <v>218.44</v>
      </c>
      <c r="T161" s="5">
        <v>0</v>
      </c>
      <c r="U161" s="6" t="s">
        <v>34</v>
      </c>
      <c r="V161" s="6" t="s">
        <v>73</v>
      </c>
      <c r="W161" s="6" t="s">
        <v>59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2020</v>
      </c>
      <c r="AE161" t="s">
        <v>128</v>
      </c>
    </row>
    <row r="162" spans="1:31" x14ac:dyDescent="0.25">
      <c r="A162">
        <v>264</v>
      </c>
      <c r="B162" s="9">
        <v>44026</v>
      </c>
      <c r="C162" s="20">
        <v>2020</v>
      </c>
      <c r="D162">
        <v>7</v>
      </c>
      <c r="E162">
        <v>14</v>
      </c>
      <c r="F162" s="4" t="s">
        <v>47</v>
      </c>
      <c r="G162">
        <v>1</v>
      </c>
      <c r="M162">
        <v>6625959</v>
      </c>
      <c r="O162" s="5" t="s">
        <v>37</v>
      </c>
      <c r="P162" s="7">
        <v>80</v>
      </c>
      <c r="Q162">
        <f t="shared" si="4"/>
        <v>203.2</v>
      </c>
      <c r="R162" s="5">
        <v>86</v>
      </c>
      <c r="S162">
        <f t="shared" si="5"/>
        <v>218.44</v>
      </c>
      <c r="T162" s="5">
        <v>1</v>
      </c>
      <c r="U162" s="6" t="s">
        <v>74</v>
      </c>
      <c r="V162" s="6" t="s">
        <v>39</v>
      </c>
      <c r="W162" s="6" t="s">
        <v>39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31" x14ac:dyDescent="0.25">
      <c r="A163">
        <v>265</v>
      </c>
      <c r="B163" s="9">
        <v>44026</v>
      </c>
      <c r="C163" s="20">
        <v>2020</v>
      </c>
      <c r="D163">
        <v>7</v>
      </c>
      <c r="E163">
        <v>14</v>
      </c>
      <c r="F163" s="4" t="s">
        <v>47</v>
      </c>
      <c r="G163">
        <v>1</v>
      </c>
      <c r="M163">
        <v>6625951</v>
      </c>
      <c r="O163" s="5" t="s">
        <v>41</v>
      </c>
      <c r="P163" s="7">
        <v>63</v>
      </c>
      <c r="Q163">
        <f t="shared" si="4"/>
        <v>160.02000000000001</v>
      </c>
      <c r="R163" s="5">
        <v>70</v>
      </c>
      <c r="S163">
        <f t="shared" si="5"/>
        <v>177.8</v>
      </c>
      <c r="T163" s="5">
        <v>1</v>
      </c>
      <c r="U163" s="6" t="s">
        <v>74</v>
      </c>
      <c r="V163" s="6" t="s">
        <v>39</v>
      </c>
      <c r="W163" s="6" t="s">
        <v>39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31" x14ac:dyDescent="0.25">
      <c r="A164">
        <v>266</v>
      </c>
      <c r="B164" s="9">
        <v>44026</v>
      </c>
      <c r="C164" s="20">
        <v>2020</v>
      </c>
      <c r="D164">
        <v>7</v>
      </c>
      <c r="E164">
        <v>14</v>
      </c>
      <c r="F164" s="4" t="s">
        <v>47</v>
      </c>
      <c r="G164">
        <v>1</v>
      </c>
      <c r="M164">
        <v>6625974</v>
      </c>
      <c r="O164" s="5" t="s">
        <v>41</v>
      </c>
      <c r="P164" s="7">
        <v>58</v>
      </c>
      <c r="Q164">
        <f t="shared" si="4"/>
        <v>147.32</v>
      </c>
      <c r="R164" s="5">
        <v>64</v>
      </c>
      <c r="S164">
        <f t="shared" si="5"/>
        <v>162.56</v>
      </c>
      <c r="T164" s="5">
        <v>1</v>
      </c>
      <c r="U164" s="6" t="s">
        <v>74</v>
      </c>
      <c r="V164" s="6" t="s">
        <v>39</v>
      </c>
      <c r="W164" s="6" t="s">
        <v>39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31" x14ac:dyDescent="0.25">
      <c r="A165">
        <v>267</v>
      </c>
      <c r="B165" s="9">
        <v>44026</v>
      </c>
      <c r="C165" s="20">
        <v>2020</v>
      </c>
      <c r="D165">
        <v>7</v>
      </c>
      <c r="E165">
        <v>14</v>
      </c>
      <c r="F165" s="4" t="s">
        <v>47</v>
      </c>
      <c r="G165">
        <v>1</v>
      </c>
      <c r="M165">
        <v>6625952</v>
      </c>
      <c r="O165" s="5" t="s">
        <v>41</v>
      </c>
      <c r="P165" s="7">
        <v>53</v>
      </c>
      <c r="Q165">
        <f t="shared" si="4"/>
        <v>134.62</v>
      </c>
      <c r="R165" s="5">
        <v>57</v>
      </c>
      <c r="S165">
        <f t="shared" si="5"/>
        <v>144.78</v>
      </c>
      <c r="T165" s="5">
        <v>1</v>
      </c>
      <c r="U165" s="6" t="s">
        <v>61</v>
      </c>
      <c r="V165" s="6" t="s">
        <v>131</v>
      </c>
      <c r="W165" s="6" t="s">
        <v>39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31" x14ac:dyDescent="0.25">
      <c r="A166">
        <v>119</v>
      </c>
      <c r="B166" s="4">
        <v>44027</v>
      </c>
      <c r="C166" s="20">
        <v>2020</v>
      </c>
      <c r="D166">
        <v>7</v>
      </c>
      <c r="E166">
        <v>15</v>
      </c>
      <c r="F166" s="4" t="s">
        <v>43</v>
      </c>
      <c r="G166">
        <v>1</v>
      </c>
      <c r="M166" s="5">
        <v>6625942</v>
      </c>
      <c r="O166" s="5" t="s">
        <v>41</v>
      </c>
      <c r="P166" s="5">
        <v>59</v>
      </c>
      <c r="Q166">
        <f t="shared" si="4"/>
        <v>149.86000000000001</v>
      </c>
      <c r="R166" s="7">
        <v>67</v>
      </c>
      <c r="S166">
        <f t="shared" si="5"/>
        <v>170.18</v>
      </c>
      <c r="T166" s="5">
        <v>1</v>
      </c>
      <c r="U166" s="6" t="s">
        <v>74</v>
      </c>
      <c r="V166" s="6" t="s">
        <v>39</v>
      </c>
      <c r="W166" s="6" t="s">
        <v>39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31" x14ac:dyDescent="0.25">
      <c r="A167">
        <v>120</v>
      </c>
      <c r="B167" s="4">
        <v>44027</v>
      </c>
      <c r="C167" s="20">
        <v>2020</v>
      </c>
      <c r="D167">
        <v>7</v>
      </c>
      <c r="E167">
        <v>15</v>
      </c>
      <c r="F167" s="4" t="s">
        <v>36</v>
      </c>
      <c r="G167">
        <v>1</v>
      </c>
      <c r="J167">
        <v>6154</v>
      </c>
      <c r="M167" s="5"/>
      <c r="N167">
        <v>266658</v>
      </c>
      <c r="O167" s="5" t="s">
        <v>33</v>
      </c>
      <c r="P167" s="5">
        <v>30</v>
      </c>
      <c r="Q167">
        <f t="shared" si="4"/>
        <v>76.2</v>
      </c>
      <c r="R167" s="7">
        <v>35</v>
      </c>
      <c r="S167">
        <f t="shared" si="5"/>
        <v>88.9</v>
      </c>
      <c r="T167" s="5">
        <v>0</v>
      </c>
      <c r="U167" s="6" t="s">
        <v>34</v>
      </c>
      <c r="V167" s="6" t="s">
        <v>73</v>
      </c>
      <c r="W167" s="6" t="s">
        <v>35</v>
      </c>
      <c r="X167">
        <v>1</v>
      </c>
      <c r="Y167">
        <v>0</v>
      </c>
      <c r="Z167">
        <v>0</v>
      </c>
      <c r="AA167">
        <v>0</v>
      </c>
      <c r="AB167">
        <v>0</v>
      </c>
    </row>
    <row r="168" spans="1:31" x14ac:dyDescent="0.25">
      <c r="A168">
        <v>121</v>
      </c>
      <c r="B168" s="4">
        <v>44027</v>
      </c>
      <c r="C168" s="20">
        <v>2020</v>
      </c>
      <c r="D168">
        <v>7</v>
      </c>
      <c r="E168">
        <v>15</v>
      </c>
      <c r="F168" s="4" t="s">
        <v>42</v>
      </c>
      <c r="G168">
        <v>1</v>
      </c>
      <c r="M168" s="5">
        <v>6625935</v>
      </c>
      <c r="O168" s="5" t="s">
        <v>37</v>
      </c>
      <c r="P168" s="5">
        <v>62</v>
      </c>
      <c r="Q168">
        <f t="shared" si="4"/>
        <v>157.47999999999999</v>
      </c>
      <c r="R168" s="7">
        <v>72</v>
      </c>
      <c r="S168">
        <f t="shared" si="5"/>
        <v>182.88</v>
      </c>
      <c r="T168" s="5">
        <v>1</v>
      </c>
      <c r="U168" s="6" t="s">
        <v>61</v>
      </c>
      <c r="V168" s="6" t="s">
        <v>131</v>
      </c>
      <c r="W168" s="6" t="s">
        <v>39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31" x14ac:dyDescent="0.25">
      <c r="A169">
        <v>268</v>
      </c>
      <c r="B169" s="9">
        <v>44027</v>
      </c>
      <c r="C169" s="20">
        <v>2020</v>
      </c>
      <c r="D169">
        <v>7</v>
      </c>
      <c r="E169">
        <v>15</v>
      </c>
      <c r="F169" s="4" t="s">
        <v>47</v>
      </c>
      <c r="G169">
        <v>1</v>
      </c>
      <c r="I169" s="6"/>
      <c r="J169" s="6"/>
      <c r="K169" s="6"/>
      <c r="L169" s="6"/>
      <c r="M169" s="15">
        <v>6625962</v>
      </c>
      <c r="N169" s="6"/>
      <c r="O169" s="5" t="s">
        <v>37</v>
      </c>
      <c r="P169" s="7">
        <v>73</v>
      </c>
      <c r="Q169">
        <f t="shared" si="4"/>
        <v>185.42000000000002</v>
      </c>
      <c r="R169" s="5">
        <v>80</v>
      </c>
      <c r="S169">
        <f t="shared" si="5"/>
        <v>203.2</v>
      </c>
      <c r="T169" s="5">
        <v>1</v>
      </c>
      <c r="U169" s="6" t="s">
        <v>74</v>
      </c>
      <c r="V169" s="6" t="s">
        <v>39</v>
      </c>
      <c r="W169" s="6" t="s">
        <v>39</v>
      </c>
      <c r="X169" s="6">
        <v>0</v>
      </c>
      <c r="Y169">
        <v>0</v>
      </c>
      <c r="Z169">
        <v>0</v>
      </c>
      <c r="AA169">
        <v>0</v>
      </c>
      <c r="AB169">
        <v>0</v>
      </c>
    </row>
    <row r="170" spans="1:31" x14ac:dyDescent="0.25">
      <c r="A170">
        <v>122</v>
      </c>
      <c r="B170" s="9">
        <v>44028</v>
      </c>
      <c r="C170" s="20">
        <v>2020</v>
      </c>
      <c r="D170">
        <v>7</v>
      </c>
      <c r="E170">
        <v>16</v>
      </c>
      <c r="F170" s="4" t="s">
        <v>32</v>
      </c>
      <c r="G170">
        <v>1</v>
      </c>
      <c r="J170">
        <v>6168</v>
      </c>
      <c r="N170">
        <v>266657</v>
      </c>
      <c r="O170" s="5" t="s">
        <v>33</v>
      </c>
      <c r="P170" s="5">
        <v>31</v>
      </c>
      <c r="Q170">
        <f t="shared" si="4"/>
        <v>78.739999999999995</v>
      </c>
      <c r="R170" s="7">
        <v>36</v>
      </c>
      <c r="S170">
        <f t="shared" si="5"/>
        <v>91.44</v>
      </c>
      <c r="T170" s="5">
        <v>0</v>
      </c>
      <c r="U170" s="6" t="s">
        <v>34</v>
      </c>
      <c r="V170" s="6" t="s">
        <v>73</v>
      </c>
      <c r="W170" s="6" t="s">
        <v>35</v>
      </c>
      <c r="X170">
        <v>1</v>
      </c>
      <c r="Y170">
        <v>0</v>
      </c>
      <c r="Z170">
        <v>0</v>
      </c>
      <c r="AA170">
        <v>0</v>
      </c>
      <c r="AB170">
        <v>0</v>
      </c>
    </row>
    <row r="171" spans="1:31" x14ac:dyDescent="0.25">
      <c r="A171">
        <v>123</v>
      </c>
      <c r="B171" s="9">
        <v>44028</v>
      </c>
      <c r="C171" s="20">
        <v>2020</v>
      </c>
      <c r="D171">
        <v>7</v>
      </c>
      <c r="E171">
        <v>16</v>
      </c>
      <c r="F171" s="4" t="s">
        <v>36</v>
      </c>
      <c r="G171">
        <v>1</v>
      </c>
      <c r="I171" t="s">
        <v>51</v>
      </c>
      <c r="J171" t="s">
        <v>104</v>
      </c>
      <c r="K171">
        <v>6167</v>
      </c>
      <c r="N171" s="6">
        <v>186553</v>
      </c>
      <c r="O171" s="5" t="s">
        <v>57</v>
      </c>
      <c r="P171" s="5">
        <v>76</v>
      </c>
      <c r="Q171">
        <f t="shared" si="4"/>
        <v>193.04</v>
      </c>
      <c r="R171" s="7">
        <v>84</v>
      </c>
      <c r="S171">
        <f t="shared" si="5"/>
        <v>213.36</v>
      </c>
      <c r="T171" s="5">
        <v>0</v>
      </c>
      <c r="U171" s="6" t="s">
        <v>34</v>
      </c>
      <c r="V171" s="6" t="s">
        <v>73</v>
      </c>
      <c r="W171" s="6" t="s">
        <v>62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2015</v>
      </c>
      <c r="AD171" t="s">
        <v>103</v>
      </c>
      <c r="AE171" t="s">
        <v>128</v>
      </c>
    </row>
    <row r="172" spans="1:31" x14ac:dyDescent="0.25">
      <c r="A172">
        <v>124</v>
      </c>
      <c r="B172" s="9">
        <v>44028</v>
      </c>
      <c r="C172" s="20">
        <v>2020</v>
      </c>
      <c r="D172">
        <v>7</v>
      </c>
      <c r="E172">
        <v>16</v>
      </c>
      <c r="F172" s="4" t="s">
        <v>42</v>
      </c>
      <c r="G172">
        <v>1</v>
      </c>
      <c r="M172">
        <v>6625933</v>
      </c>
      <c r="O172" s="5" t="s">
        <v>41</v>
      </c>
      <c r="P172" s="5">
        <v>54</v>
      </c>
      <c r="Q172">
        <f t="shared" si="4"/>
        <v>137.16</v>
      </c>
      <c r="R172" s="7">
        <v>62</v>
      </c>
      <c r="S172">
        <f t="shared" si="5"/>
        <v>157.47999999999999</v>
      </c>
      <c r="T172" s="5">
        <v>1</v>
      </c>
      <c r="U172" s="6" t="s">
        <v>74</v>
      </c>
      <c r="V172" s="6" t="s">
        <v>39</v>
      </c>
      <c r="W172" s="6" t="s">
        <v>39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31" x14ac:dyDescent="0.25">
      <c r="A173">
        <v>125</v>
      </c>
      <c r="B173" s="9">
        <v>44028</v>
      </c>
      <c r="C173" s="20">
        <v>2020</v>
      </c>
      <c r="D173">
        <v>7</v>
      </c>
      <c r="E173">
        <v>16</v>
      </c>
      <c r="F173" s="4" t="s">
        <v>43</v>
      </c>
      <c r="G173">
        <v>1</v>
      </c>
      <c r="H173">
        <v>2</v>
      </c>
      <c r="J173">
        <v>6153</v>
      </c>
      <c r="N173">
        <v>266659</v>
      </c>
      <c r="O173" s="5" t="s">
        <v>57</v>
      </c>
      <c r="P173" s="5">
        <v>61</v>
      </c>
      <c r="Q173">
        <f t="shared" si="4"/>
        <v>154.94</v>
      </c>
      <c r="R173" s="7">
        <v>65</v>
      </c>
      <c r="S173">
        <f t="shared" si="5"/>
        <v>165.1</v>
      </c>
      <c r="T173" s="5">
        <v>0</v>
      </c>
      <c r="U173" s="6" t="s">
        <v>34</v>
      </c>
      <c r="V173" s="6" t="s">
        <v>73</v>
      </c>
      <c r="W173" s="6" t="s">
        <v>59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2020</v>
      </c>
      <c r="AE173" t="s">
        <v>128</v>
      </c>
    </row>
    <row r="174" spans="1:31" x14ac:dyDescent="0.25">
      <c r="A174">
        <v>126</v>
      </c>
      <c r="B174" s="9">
        <v>44028</v>
      </c>
      <c r="C174" s="20">
        <v>2020</v>
      </c>
      <c r="D174">
        <v>7</v>
      </c>
      <c r="E174">
        <v>16</v>
      </c>
      <c r="F174" s="4" t="s">
        <v>44</v>
      </c>
      <c r="G174">
        <v>1</v>
      </c>
      <c r="M174">
        <v>6625944</v>
      </c>
      <c r="O174" s="5" t="s">
        <v>41</v>
      </c>
      <c r="P174" s="5">
        <v>56</v>
      </c>
      <c r="Q174">
        <f t="shared" si="4"/>
        <v>142.24</v>
      </c>
      <c r="R174" s="7">
        <v>63</v>
      </c>
      <c r="S174">
        <f t="shared" si="5"/>
        <v>160.02000000000001</v>
      </c>
      <c r="T174">
        <v>1</v>
      </c>
      <c r="U174" s="6" t="s">
        <v>74</v>
      </c>
      <c r="V174" s="6" t="s">
        <v>39</v>
      </c>
      <c r="W174" s="6" t="s">
        <v>39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31" x14ac:dyDescent="0.25">
      <c r="A175">
        <v>269</v>
      </c>
      <c r="B175" s="9">
        <v>44028</v>
      </c>
      <c r="C175" s="20">
        <v>2020</v>
      </c>
      <c r="D175">
        <v>7</v>
      </c>
      <c r="E175">
        <v>16</v>
      </c>
      <c r="F175" s="4" t="s">
        <v>47</v>
      </c>
      <c r="G175">
        <v>1</v>
      </c>
      <c r="I175" s="6"/>
      <c r="J175" s="6">
        <v>111</v>
      </c>
      <c r="K175" s="6" t="s">
        <v>118</v>
      </c>
      <c r="L175" s="6">
        <v>24611</v>
      </c>
      <c r="M175" s="6">
        <v>6625956</v>
      </c>
      <c r="N175" s="6">
        <v>186370</v>
      </c>
      <c r="O175" s="5" t="s">
        <v>37</v>
      </c>
      <c r="P175" s="7">
        <v>77</v>
      </c>
      <c r="Q175">
        <f t="shared" si="4"/>
        <v>195.58</v>
      </c>
      <c r="R175" s="5">
        <v>89</v>
      </c>
      <c r="S175">
        <f t="shared" si="5"/>
        <v>226.06</v>
      </c>
      <c r="T175" s="5">
        <v>1</v>
      </c>
      <c r="U175" s="6" t="s">
        <v>74</v>
      </c>
      <c r="V175" s="6" t="s">
        <v>39</v>
      </c>
      <c r="W175" s="6" t="s">
        <v>67</v>
      </c>
      <c r="X175" s="6">
        <v>0</v>
      </c>
      <c r="Y175">
        <v>0</v>
      </c>
      <c r="Z175">
        <v>0</v>
      </c>
      <c r="AA175">
        <v>0</v>
      </c>
      <c r="AB175">
        <v>1</v>
      </c>
      <c r="AC175">
        <v>2014</v>
      </c>
      <c r="AD175" t="s">
        <v>119</v>
      </c>
    </row>
    <row r="176" spans="1:31" x14ac:dyDescent="0.25">
      <c r="A176">
        <v>270</v>
      </c>
      <c r="B176" s="9">
        <v>44028</v>
      </c>
      <c r="C176" s="20">
        <v>2020</v>
      </c>
      <c r="D176">
        <v>7</v>
      </c>
      <c r="E176">
        <v>16</v>
      </c>
      <c r="F176" s="4" t="s">
        <v>47</v>
      </c>
      <c r="G176">
        <v>1</v>
      </c>
      <c r="M176">
        <v>6625960</v>
      </c>
      <c r="O176" s="5" t="s">
        <v>37</v>
      </c>
      <c r="P176" s="7">
        <v>74</v>
      </c>
      <c r="Q176">
        <f t="shared" si="4"/>
        <v>187.96</v>
      </c>
      <c r="R176" s="5">
        <v>79</v>
      </c>
      <c r="S176">
        <f t="shared" si="5"/>
        <v>200.66</v>
      </c>
      <c r="T176" s="5">
        <v>1</v>
      </c>
      <c r="U176" s="6" t="s">
        <v>74</v>
      </c>
      <c r="V176" s="6" t="s">
        <v>39</v>
      </c>
      <c r="W176" s="6" t="s">
        <v>39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38" x14ac:dyDescent="0.25">
      <c r="A177">
        <v>127</v>
      </c>
      <c r="B177" s="9">
        <v>44029</v>
      </c>
      <c r="C177" s="20">
        <v>2020</v>
      </c>
      <c r="D177">
        <v>7</v>
      </c>
      <c r="E177">
        <v>17</v>
      </c>
      <c r="F177" s="4" t="s">
        <v>44</v>
      </c>
      <c r="G177">
        <v>1</v>
      </c>
      <c r="M177">
        <v>6625941</v>
      </c>
      <c r="O177" s="5" t="s">
        <v>37</v>
      </c>
      <c r="P177" s="5">
        <v>80</v>
      </c>
      <c r="Q177">
        <f t="shared" si="4"/>
        <v>203.2</v>
      </c>
      <c r="R177" s="7">
        <v>91</v>
      </c>
      <c r="S177">
        <f t="shared" si="5"/>
        <v>231.14000000000001</v>
      </c>
      <c r="T177">
        <v>1</v>
      </c>
      <c r="U177" s="6" t="s">
        <v>74</v>
      </c>
      <c r="V177" s="6" t="s">
        <v>39</v>
      </c>
      <c r="W177" s="6" t="s">
        <v>39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38" x14ac:dyDescent="0.25">
      <c r="A178">
        <v>128</v>
      </c>
      <c r="B178" s="9">
        <v>44029</v>
      </c>
      <c r="C178" s="20">
        <v>2020</v>
      </c>
      <c r="D178">
        <v>7</v>
      </c>
      <c r="E178">
        <v>17</v>
      </c>
      <c r="F178" s="4" t="s">
        <v>44</v>
      </c>
      <c r="G178">
        <v>1</v>
      </c>
      <c r="M178">
        <v>6625946</v>
      </c>
      <c r="O178" s="5" t="s">
        <v>41</v>
      </c>
      <c r="P178" s="5">
        <v>64</v>
      </c>
      <c r="Q178">
        <f t="shared" si="4"/>
        <v>162.56</v>
      </c>
      <c r="R178" s="7">
        <v>72</v>
      </c>
      <c r="S178">
        <f t="shared" si="5"/>
        <v>182.88</v>
      </c>
      <c r="T178">
        <v>1</v>
      </c>
      <c r="U178" s="6" t="s">
        <v>74</v>
      </c>
      <c r="V178" s="6" t="s">
        <v>39</v>
      </c>
      <c r="W178" s="6" t="s">
        <v>39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38" x14ac:dyDescent="0.25">
      <c r="A179">
        <v>129</v>
      </c>
      <c r="B179" s="9">
        <v>44029</v>
      </c>
      <c r="C179" s="20">
        <v>2020</v>
      </c>
      <c r="D179">
        <v>7</v>
      </c>
      <c r="E179">
        <v>17</v>
      </c>
      <c r="F179" s="4" t="s">
        <v>44</v>
      </c>
      <c r="G179">
        <v>1</v>
      </c>
      <c r="J179">
        <v>6166</v>
      </c>
      <c r="N179">
        <v>266656</v>
      </c>
      <c r="O179" s="5" t="s">
        <v>41</v>
      </c>
      <c r="P179" s="5">
        <v>53</v>
      </c>
      <c r="Q179">
        <f t="shared" si="4"/>
        <v>134.62</v>
      </c>
      <c r="R179" s="7">
        <v>61</v>
      </c>
      <c r="S179">
        <f t="shared" si="5"/>
        <v>154.94</v>
      </c>
      <c r="T179">
        <v>0</v>
      </c>
      <c r="U179" s="6" t="s">
        <v>34</v>
      </c>
      <c r="V179" s="6" t="s">
        <v>73</v>
      </c>
      <c r="W179" s="6" t="s">
        <v>35</v>
      </c>
      <c r="X179">
        <v>1</v>
      </c>
      <c r="Y179">
        <v>0</v>
      </c>
      <c r="Z179">
        <v>0</v>
      </c>
      <c r="AA179">
        <v>0</v>
      </c>
      <c r="AB179">
        <v>0</v>
      </c>
    </row>
    <row r="180" spans="1:38" x14ac:dyDescent="0.25">
      <c r="A180">
        <v>130</v>
      </c>
      <c r="B180" s="9">
        <v>44029</v>
      </c>
      <c r="C180" s="20">
        <v>2020</v>
      </c>
      <c r="D180">
        <v>7</v>
      </c>
      <c r="E180">
        <v>17</v>
      </c>
      <c r="F180" s="4" t="s">
        <v>42</v>
      </c>
      <c r="G180">
        <v>1</v>
      </c>
      <c r="M180">
        <v>6625948</v>
      </c>
      <c r="O180" s="5" t="s">
        <v>41</v>
      </c>
      <c r="P180" s="5">
        <v>68</v>
      </c>
      <c r="Q180">
        <f t="shared" si="4"/>
        <v>172.72</v>
      </c>
      <c r="R180" s="7">
        <v>76</v>
      </c>
      <c r="S180">
        <f t="shared" si="5"/>
        <v>193.04</v>
      </c>
      <c r="T180">
        <v>1</v>
      </c>
      <c r="U180" s="6" t="s">
        <v>74</v>
      </c>
      <c r="V180" s="6" t="s">
        <v>39</v>
      </c>
      <c r="W180" s="6" t="s">
        <v>39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38" s="6" customFormat="1" x14ac:dyDescent="0.25">
      <c r="A181">
        <v>271</v>
      </c>
      <c r="B181" s="9">
        <v>44029</v>
      </c>
      <c r="C181" s="20">
        <v>2020</v>
      </c>
      <c r="D181">
        <v>7</v>
      </c>
      <c r="E181">
        <v>17</v>
      </c>
      <c r="F181" s="4" t="s">
        <v>47</v>
      </c>
      <c r="G181">
        <v>1</v>
      </c>
      <c r="H181"/>
      <c r="I181"/>
      <c r="J181"/>
      <c r="K181"/>
      <c r="L181"/>
      <c r="M181">
        <v>6625958</v>
      </c>
      <c r="N181"/>
      <c r="O181" s="5" t="s">
        <v>37</v>
      </c>
      <c r="P181" s="7">
        <v>64</v>
      </c>
      <c r="Q181">
        <f t="shared" si="4"/>
        <v>162.56</v>
      </c>
      <c r="R181" s="5">
        <v>71</v>
      </c>
      <c r="S181">
        <f t="shared" si="5"/>
        <v>180.34</v>
      </c>
      <c r="T181" s="5">
        <v>1</v>
      </c>
      <c r="U181" s="6" t="s">
        <v>74</v>
      </c>
      <c r="V181" s="6" t="s">
        <v>39</v>
      </c>
      <c r="W181" s="6" t="s">
        <v>39</v>
      </c>
      <c r="X181">
        <v>0</v>
      </c>
      <c r="Y181">
        <v>0</v>
      </c>
      <c r="Z181">
        <v>0</v>
      </c>
      <c r="AA181">
        <v>0</v>
      </c>
      <c r="AB181">
        <v>0</v>
      </c>
      <c r="AC181"/>
      <c r="AD181"/>
      <c r="AE181"/>
      <c r="AF181"/>
      <c r="AG181"/>
      <c r="AH181"/>
      <c r="AI181"/>
      <c r="AJ181"/>
      <c r="AK181"/>
      <c r="AL181"/>
    </row>
    <row r="182" spans="1:38" x14ac:dyDescent="0.25">
      <c r="A182">
        <v>272</v>
      </c>
      <c r="B182" s="9">
        <v>44029</v>
      </c>
      <c r="C182" s="20">
        <v>2020</v>
      </c>
      <c r="D182">
        <v>7</v>
      </c>
      <c r="E182">
        <v>17</v>
      </c>
      <c r="F182" s="4" t="s">
        <v>47</v>
      </c>
      <c r="G182">
        <v>1</v>
      </c>
      <c r="M182">
        <v>6625961</v>
      </c>
      <c r="O182" s="5" t="s">
        <v>41</v>
      </c>
      <c r="P182" s="7">
        <v>57</v>
      </c>
      <c r="Q182">
        <f t="shared" si="4"/>
        <v>144.78</v>
      </c>
      <c r="R182" s="5">
        <v>64</v>
      </c>
      <c r="S182">
        <f t="shared" si="5"/>
        <v>162.56</v>
      </c>
      <c r="T182" s="5">
        <v>1</v>
      </c>
      <c r="U182" s="6" t="s">
        <v>61</v>
      </c>
      <c r="V182" s="6" t="s">
        <v>131</v>
      </c>
      <c r="W182" s="6" t="s">
        <v>39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38" x14ac:dyDescent="0.25">
      <c r="A183">
        <v>273</v>
      </c>
      <c r="B183" s="9">
        <v>44029</v>
      </c>
      <c r="C183" s="20">
        <v>2020</v>
      </c>
      <c r="D183">
        <v>7</v>
      </c>
      <c r="E183">
        <v>17</v>
      </c>
      <c r="F183" s="4" t="s">
        <v>47</v>
      </c>
      <c r="G183">
        <v>1</v>
      </c>
      <c r="M183">
        <v>6625953</v>
      </c>
      <c r="O183" s="5" t="s">
        <v>37</v>
      </c>
      <c r="P183" s="7">
        <v>69</v>
      </c>
      <c r="Q183">
        <f t="shared" si="4"/>
        <v>175.26</v>
      </c>
      <c r="R183" s="5">
        <v>74</v>
      </c>
      <c r="S183">
        <f t="shared" si="5"/>
        <v>187.96</v>
      </c>
      <c r="T183" s="5">
        <v>1</v>
      </c>
      <c r="U183" s="6" t="s">
        <v>74</v>
      </c>
      <c r="V183" s="6" t="s">
        <v>39</v>
      </c>
      <c r="W183" s="6" t="s">
        <v>39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38" x14ac:dyDescent="0.25">
      <c r="A184">
        <v>274</v>
      </c>
      <c r="B184" s="9">
        <v>44029</v>
      </c>
      <c r="C184" s="20">
        <v>2020</v>
      </c>
      <c r="D184">
        <v>7</v>
      </c>
      <c r="E184">
        <v>17</v>
      </c>
      <c r="F184" s="4" t="s">
        <v>47</v>
      </c>
      <c r="G184">
        <v>1</v>
      </c>
      <c r="J184" t="s">
        <v>71</v>
      </c>
      <c r="N184" t="s">
        <v>71</v>
      </c>
      <c r="O184" s="5" t="s">
        <v>57</v>
      </c>
      <c r="P184" s="7">
        <v>68</v>
      </c>
      <c r="Q184">
        <f t="shared" si="4"/>
        <v>172.72</v>
      </c>
      <c r="R184" s="5">
        <v>73</v>
      </c>
      <c r="S184">
        <f t="shared" si="5"/>
        <v>185.42000000000002</v>
      </c>
      <c r="T184" s="5">
        <v>0</v>
      </c>
      <c r="U184" s="6" t="s">
        <v>75</v>
      </c>
      <c r="V184" s="6" t="s">
        <v>73</v>
      </c>
      <c r="W184" s="6" t="s">
        <v>73</v>
      </c>
      <c r="X184">
        <v>0</v>
      </c>
      <c r="Y184">
        <v>0</v>
      </c>
      <c r="Z184">
        <v>0</v>
      </c>
      <c r="AA184">
        <v>0</v>
      </c>
      <c r="AB184">
        <v>0</v>
      </c>
      <c r="AE184" t="s">
        <v>128</v>
      </c>
    </row>
    <row r="185" spans="1:38" x14ac:dyDescent="0.25">
      <c r="A185">
        <v>131</v>
      </c>
      <c r="B185" s="10">
        <v>44030</v>
      </c>
      <c r="C185" s="20">
        <v>2020</v>
      </c>
      <c r="D185">
        <v>7</v>
      </c>
      <c r="E185">
        <v>18</v>
      </c>
      <c r="F185" s="4" t="s">
        <v>43</v>
      </c>
      <c r="G185">
        <v>1</v>
      </c>
      <c r="J185">
        <v>6127</v>
      </c>
      <c r="N185">
        <v>266655</v>
      </c>
      <c r="O185" s="5" t="s">
        <v>57</v>
      </c>
      <c r="P185" s="5">
        <v>61</v>
      </c>
      <c r="Q185">
        <f t="shared" si="4"/>
        <v>154.94</v>
      </c>
      <c r="R185" s="7">
        <v>68</v>
      </c>
      <c r="S185">
        <f t="shared" si="5"/>
        <v>172.72</v>
      </c>
      <c r="T185">
        <v>0</v>
      </c>
      <c r="U185" s="6" t="s">
        <v>34</v>
      </c>
      <c r="V185" s="6" t="s">
        <v>73</v>
      </c>
      <c r="W185" s="6" t="s">
        <v>35</v>
      </c>
      <c r="X185">
        <v>1</v>
      </c>
      <c r="Y185">
        <v>0</v>
      </c>
      <c r="Z185">
        <v>1</v>
      </c>
      <c r="AA185">
        <v>0</v>
      </c>
      <c r="AB185">
        <v>0</v>
      </c>
      <c r="AE185" t="s">
        <v>128</v>
      </c>
    </row>
    <row r="186" spans="1:38" x14ac:dyDescent="0.25">
      <c r="A186">
        <v>132</v>
      </c>
      <c r="B186" s="10">
        <v>44030</v>
      </c>
      <c r="C186" s="20">
        <v>2020</v>
      </c>
      <c r="D186">
        <v>7</v>
      </c>
      <c r="E186">
        <v>18</v>
      </c>
      <c r="F186" s="4" t="s">
        <v>42</v>
      </c>
      <c r="G186">
        <v>1</v>
      </c>
      <c r="M186">
        <v>6625937</v>
      </c>
      <c r="O186" s="5" t="s">
        <v>41</v>
      </c>
      <c r="P186" s="5">
        <v>57</v>
      </c>
      <c r="Q186">
        <f t="shared" si="4"/>
        <v>144.78</v>
      </c>
      <c r="R186" s="7">
        <v>64</v>
      </c>
      <c r="S186">
        <f t="shared" si="5"/>
        <v>162.56</v>
      </c>
      <c r="T186">
        <v>1</v>
      </c>
      <c r="U186" s="6" t="s">
        <v>74</v>
      </c>
      <c r="V186" s="6" t="s">
        <v>39</v>
      </c>
      <c r="W186" s="6" t="s">
        <v>39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38" x14ac:dyDescent="0.25">
      <c r="A187">
        <v>133</v>
      </c>
      <c r="B187" s="10">
        <v>44030</v>
      </c>
      <c r="C187" s="20">
        <v>2020</v>
      </c>
      <c r="D187">
        <v>7</v>
      </c>
      <c r="E187">
        <v>18</v>
      </c>
      <c r="F187" s="4" t="s">
        <v>32</v>
      </c>
      <c r="G187">
        <v>1</v>
      </c>
      <c r="M187">
        <v>6625921</v>
      </c>
      <c r="O187" s="5" t="s">
        <v>37</v>
      </c>
      <c r="P187" s="5">
        <v>64</v>
      </c>
      <c r="Q187">
        <f t="shared" si="4"/>
        <v>162.56</v>
      </c>
      <c r="R187" s="7">
        <v>71</v>
      </c>
      <c r="S187">
        <f t="shared" si="5"/>
        <v>180.34</v>
      </c>
      <c r="T187">
        <v>1</v>
      </c>
      <c r="U187" s="6" t="s">
        <v>74</v>
      </c>
      <c r="V187" s="6" t="s">
        <v>39</v>
      </c>
      <c r="W187" s="6" t="s">
        <v>39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38" x14ac:dyDescent="0.25">
      <c r="A188">
        <v>134</v>
      </c>
      <c r="B188" s="10">
        <v>44030</v>
      </c>
      <c r="C188" s="20">
        <v>2020</v>
      </c>
      <c r="D188">
        <v>7</v>
      </c>
      <c r="E188">
        <v>18</v>
      </c>
      <c r="F188" s="4" t="s">
        <v>32</v>
      </c>
      <c r="G188">
        <v>1</v>
      </c>
      <c r="J188">
        <v>6155</v>
      </c>
      <c r="N188">
        <v>266654</v>
      </c>
      <c r="O188" s="5" t="s">
        <v>33</v>
      </c>
      <c r="P188" s="5">
        <v>24</v>
      </c>
      <c r="Q188">
        <f t="shared" si="4"/>
        <v>60.96</v>
      </c>
      <c r="R188" s="7">
        <v>27</v>
      </c>
      <c r="S188">
        <f t="shared" si="5"/>
        <v>68.58</v>
      </c>
      <c r="T188">
        <v>0</v>
      </c>
      <c r="U188" s="6" t="s">
        <v>34</v>
      </c>
      <c r="V188" s="6" t="s">
        <v>73</v>
      </c>
      <c r="W188" s="6" t="s">
        <v>35</v>
      </c>
      <c r="X188">
        <v>1</v>
      </c>
      <c r="Y188">
        <v>0</v>
      </c>
      <c r="Z188">
        <v>0</v>
      </c>
      <c r="AA188">
        <v>0</v>
      </c>
      <c r="AB188">
        <v>0</v>
      </c>
    </row>
    <row r="189" spans="1:38" x14ac:dyDescent="0.25">
      <c r="A189">
        <v>275</v>
      </c>
      <c r="B189" s="10">
        <v>44030</v>
      </c>
      <c r="C189" s="20">
        <v>2020</v>
      </c>
      <c r="D189">
        <v>7</v>
      </c>
      <c r="E189">
        <v>18</v>
      </c>
      <c r="F189" s="4" t="s">
        <v>47</v>
      </c>
      <c r="G189">
        <v>1</v>
      </c>
      <c r="M189">
        <v>6625967</v>
      </c>
      <c r="O189" s="5" t="s">
        <v>41</v>
      </c>
      <c r="P189" s="7">
        <v>58</v>
      </c>
      <c r="Q189">
        <f t="shared" si="4"/>
        <v>147.32</v>
      </c>
      <c r="R189" s="5">
        <v>64</v>
      </c>
      <c r="S189">
        <f t="shared" si="5"/>
        <v>162.56</v>
      </c>
      <c r="T189" s="5">
        <v>1</v>
      </c>
      <c r="U189" s="6" t="s">
        <v>74</v>
      </c>
      <c r="V189" s="6" t="s">
        <v>39</v>
      </c>
      <c r="W189" s="6" t="s">
        <v>39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38" x14ac:dyDescent="0.25">
      <c r="A190">
        <v>276</v>
      </c>
      <c r="B190" s="10">
        <v>44030</v>
      </c>
      <c r="C190" s="20">
        <v>2020</v>
      </c>
      <c r="D190">
        <v>7</v>
      </c>
      <c r="E190">
        <v>18</v>
      </c>
      <c r="F190" s="4" t="s">
        <v>47</v>
      </c>
      <c r="G190">
        <v>1</v>
      </c>
      <c r="M190">
        <v>6625965</v>
      </c>
      <c r="O190" s="5" t="s">
        <v>41</v>
      </c>
      <c r="P190" s="7">
        <v>64</v>
      </c>
      <c r="Q190">
        <f t="shared" si="4"/>
        <v>162.56</v>
      </c>
      <c r="R190" s="5">
        <v>70</v>
      </c>
      <c r="S190">
        <f t="shared" si="5"/>
        <v>177.8</v>
      </c>
      <c r="T190" s="5">
        <v>1</v>
      </c>
      <c r="U190" s="6" t="s">
        <v>74</v>
      </c>
      <c r="V190" s="6" t="s">
        <v>39</v>
      </c>
      <c r="W190" s="6" t="s">
        <v>39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38" x14ac:dyDescent="0.25">
      <c r="A191">
        <v>277</v>
      </c>
      <c r="B191" s="10">
        <v>44030</v>
      </c>
      <c r="C191" s="20">
        <v>2020</v>
      </c>
      <c r="D191">
        <v>7</v>
      </c>
      <c r="E191">
        <v>18</v>
      </c>
      <c r="F191" s="4" t="s">
        <v>47</v>
      </c>
      <c r="G191">
        <v>1</v>
      </c>
      <c r="J191">
        <v>6119</v>
      </c>
      <c r="N191">
        <v>468875</v>
      </c>
      <c r="O191" s="5" t="s">
        <v>57</v>
      </c>
      <c r="P191" s="7">
        <v>75</v>
      </c>
      <c r="Q191">
        <f t="shared" si="4"/>
        <v>190.5</v>
      </c>
      <c r="R191" s="5">
        <v>81</v>
      </c>
      <c r="S191">
        <f t="shared" si="5"/>
        <v>205.74</v>
      </c>
      <c r="T191" s="5">
        <v>0</v>
      </c>
      <c r="U191" s="6" t="s">
        <v>75</v>
      </c>
      <c r="V191" s="6" t="s">
        <v>73</v>
      </c>
      <c r="W191" s="6" t="s">
        <v>35</v>
      </c>
      <c r="X191">
        <v>1</v>
      </c>
      <c r="Y191">
        <v>0</v>
      </c>
      <c r="Z191">
        <v>0</v>
      </c>
      <c r="AA191">
        <v>0</v>
      </c>
      <c r="AB191">
        <v>0</v>
      </c>
      <c r="AE191" t="s">
        <v>128</v>
      </c>
    </row>
    <row r="192" spans="1:38" x14ac:dyDescent="0.25">
      <c r="A192">
        <v>135</v>
      </c>
      <c r="B192" s="10">
        <v>44031</v>
      </c>
      <c r="C192" s="20">
        <v>2020</v>
      </c>
      <c r="D192">
        <v>7</v>
      </c>
      <c r="E192">
        <v>19</v>
      </c>
      <c r="F192" s="4" t="s">
        <v>44</v>
      </c>
      <c r="G192">
        <v>1</v>
      </c>
      <c r="M192">
        <v>6625903</v>
      </c>
      <c r="O192" s="5" t="s">
        <v>37</v>
      </c>
      <c r="P192" s="5">
        <v>72</v>
      </c>
      <c r="Q192">
        <f t="shared" si="4"/>
        <v>182.88</v>
      </c>
      <c r="R192" s="7">
        <v>81</v>
      </c>
      <c r="S192">
        <f t="shared" si="5"/>
        <v>205.74</v>
      </c>
      <c r="T192">
        <v>1</v>
      </c>
      <c r="U192" s="6" t="s">
        <v>74</v>
      </c>
      <c r="V192" s="6" t="s">
        <v>39</v>
      </c>
      <c r="W192" s="6" t="s">
        <v>39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31" x14ac:dyDescent="0.25">
      <c r="A193">
        <v>136</v>
      </c>
      <c r="B193" s="10">
        <v>44031</v>
      </c>
      <c r="C193" s="20">
        <v>2020</v>
      </c>
      <c r="D193">
        <v>7</v>
      </c>
      <c r="E193">
        <v>19</v>
      </c>
      <c r="F193" s="4" t="s">
        <v>43</v>
      </c>
      <c r="G193">
        <v>1</v>
      </c>
      <c r="H193">
        <v>1</v>
      </c>
      <c r="J193">
        <v>6127</v>
      </c>
      <c r="N193">
        <v>266655</v>
      </c>
      <c r="O193" s="5" t="s">
        <v>57</v>
      </c>
      <c r="P193" s="5">
        <v>61</v>
      </c>
      <c r="Q193">
        <f t="shared" si="4"/>
        <v>154.94</v>
      </c>
      <c r="R193" s="7">
        <v>68</v>
      </c>
      <c r="S193">
        <f t="shared" si="5"/>
        <v>172.72</v>
      </c>
      <c r="T193">
        <v>0</v>
      </c>
      <c r="U193" s="6" t="s">
        <v>34</v>
      </c>
      <c r="V193" s="6" t="s">
        <v>73</v>
      </c>
      <c r="W193" s="6" t="s">
        <v>59</v>
      </c>
      <c r="X193">
        <v>0</v>
      </c>
      <c r="Y193">
        <v>0</v>
      </c>
      <c r="Z193">
        <v>1</v>
      </c>
      <c r="AA193">
        <v>1</v>
      </c>
      <c r="AB193">
        <v>0</v>
      </c>
      <c r="AC193">
        <v>2020</v>
      </c>
      <c r="AE193" t="s">
        <v>128</v>
      </c>
    </row>
    <row r="194" spans="1:31" x14ac:dyDescent="0.25">
      <c r="A194">
        <v>137</v>
      </c>
      <c r="B194" s="10">
        <v>44031</v>
      </c>
      <c r="C194" s="20">
        <v>2020</v>
      </c>
      <c r="D194">
        <v>7</v>
      </c>
      <c r="E194">
        <v>19</v>
      </c>
      <c r="F194" s="4" t="s">
        <v>42</v>
      </c>
      <c r="G194">
        <v>1</v>
      </c>
      <c r="M194">
        <v>6625912</v>
      </c>
      <c r="O194" s="5" t="s">
        <v>41</v>
      </c>
      <c r="P194" s="5">
        <v>70</v>
      </c>
      <c r="Q194">
        <f t="shared" si="4"/>
        <v>177.8</v>
      </c>
      <c r="R194" s="7">
        <v>75</v>
      </c>
      <c r="S194">
        <f t="shared" si="5"/>
        <v>190.5</v>
      </c>
      <c r="T194">
        <v>1</v>
      </c>
      <c r="U194" s="6" t="s">
        <v>74</v>
      </c>
      <c r="V194" s="6" t="s">
        <v>39</v>
      </c>
      <c r="W194" s="6" t="s">
        <v>39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31" x14ac:dyDescent="0.25">
      <c r="A195">
        <v>138</v>
      </c>
      <c r="B195" s="10">
        <v>44031</v>
      </c>
      <c r="C195" s="20">
        <v>2020</v>
      </c>
      <c r="D195">
        <v>7</v>
      </c>
      <c r="E195">
        <v>19</v>
      </c>
      <c r="F195" s="4" t="s">
        <v>42</v>
      </c>
      <c r="G195">
        <v>1</v>
      </c>
      <c r="M195">
        <v>6625910</v>
      </c>
      <c r="O195" s="5" t="s">
        <v>57</v>
      </c>
      <c r="P195" s="5">
        <v>74</v>
      </c>
      <c r="Q195">
        <f t="shared" ref="Q195:Q258" si="6">P195*2.54</f>
        <v>187.96</v>
      </c>
      <c r="R195" s="7">
        <v>82</v>
      </c>
      <c r="S195">
        <f t="shared" ref="S195:S258" si="7">R195*2.54</f>
        <v>208.28</v>
      </c>
      <c r="T195">
        <v>1</v>
      </c>
      <c r="U195" s="6" t="s">
        <v>45</v>
      </c>
      <c r="V195" s="6" t="s">
        <v>130</v>
      </c>
      <c r="W195" s="6" t="s">
        <v>45</v>
      </c>
      <c r="X195">
        <v>0</v>
      </c>
      <c r="Y195">
        <v>0</v>
      </c>
      <c r="Z195">
        <v>0</v>
      </c>
      <c r="AA195">
        <v>0</v>
      </c>
      <c r="AB195">
        <v>0</v>
      </c>
      <c r="AE195" t="s">
        <v>128</v>
      </c>
    </row>
    <row r="196" spans="1:31" x14ac:dyDescent="0.25">
      <c r="A196">
        <v>139</v>
      </c>
      <c r="B196" s="10">
        <v>44031</v>
      </c>
      <c r="C196" s="20">
        <v>2020</v>
      </c>
      <c r="D196">
        <v>7</v>
      </c>
      <c r="E196">
        <v>19</v>
      </c>
      <c r="F196" s="4" t="s">
        <v>32</v>
      </c>
      <c r="G196">
        <v>1</v>
      </c>
      <c r="J196">
        <v>6165</v>
      </c>
      <c r="N196">
        <v>266653</v>
      </c>
      <c r="O196" s="5" t="s">
        <v>33</v>
      </c>
      <c r="P196" s="5">
        <v>28</v>
      </c>
      <c r="Q196">
        <f t="shared" si="6"/>
        <v>71.12</v>
      </c>
      <c r="R196" s="7">
        <v>32</v>
      </c>
      <c r="S196">
        <f t="shared" si="7"/>
        <v>81.28</v>
      </c>
      <c r="T196">
        <v>0</v>
      </c>
      <c r="U196" s="6" t="s">
        <v>34</v>
      </c>
      <c r="V196" s="6" t="s">
        <v>73</v>
      </c>
      <c r="W196" s="6" t="s">
        <v>35</v>
      </c>
      <c r="X196">
        <v>1</v>
      </c>
      <c r="Y196">
        <v>0</v>
      </c>
      <c r="Z196">
        <v>0</v>
      </c>
      <c r="AA196">
        <v>0</v>
      </c>
      <c r="AB196">
        <v>0</v>
      </c>
    </row>
    <row r="197" spans="1:31" x14ac:dyDescent="0.25">
      <c r="A197">
        <v>140</v>
      </c>
      <c r="B197" s="10">
        <v>44031</v>
      </c>
      <c r="C197" s="20">
        <v>2020</v>
      </c>
      <c r="D197">
        <v>7</v>
      </c>
      <c r="E197">
        <v>19</v>
      </c>
      <c r="F197" s="4" t="s">
        <v>36</v>
      </c>
      <c r="G197">
        <v>1</v>
      </c>
      <c r="M197">
        <v>6625923</v>
      </c>
      <c r="O197" t="s">
        <v>41</v>
      </c>
      <c r="P197" s="5">
        <v>60</v>
      </c>
      <c r="Q197">
        <f t="shared" si="6"/>
        <v>152.4</v>
      </c>
      <c r="R197" s="7">
        <v>68</v>
      </c>
      <c r="S197">
        <f t="shared" si="7"/>
        <v>172.72</v>
      </c>
      <c r="T197">
        <v>1</v>
      </c>
      <c r="U197" s="6" t="s">
        <v>74</v>
      </c>
      <c r="V197" s="6" t="s">
        <v>39</v>
      </c>
      <c r="W197" s="6" t="s">
        <v>39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31" x14ac:dyDescent="0.25">
      <c r="A198">
        <v>278</v>
      </c>
      <c r="B198" s="10">
        <v>44031</v>
      </c>
      <c r="C198" s="20">
        <v>2020</v>
      </c>
      <c r="D198">
        <v>7</v>
      </c>
      <c r="E198">
        <v>19</v>
      </c>
      <c r="F198" s="4" t="s">
        <v>47</v>
      </c>
      <c r="G198">
        <v>1</v>
      </c>
      <c r="M198">
        <v>6625963</v>
      </c>
      <c r="O198" s="5" t="s">
        <v>41</v>
      </c>
      <c r="P198" s="7">
        <v>61</v>
      </c>
      <c r="Q198">
        <f t="shared" si="6"/>
        <v>154.94</v>
      </c>
      <c r="R198" s="5">
        <v>68</v>
      </c>
      <c r="S198">
        <f t="shared" si="7"/>
        <v>172.72</v>
      </c>
      <c r="T198" s="5">
        <v>1</v>
      </c>
      <c r="U198" s="6" t="s">
        <v>74</v>
      </c>
      <c r="V198" s="6" t="s">
        <v>39</v>
      </c>
      <c r="W198" s="6" t="s">
        <v>39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31" x14ac:dyDescent="0.25">
      <c r="A199">
        <v>279</v>
      </c>
      <c r="B199" s="10">
        <v>44031</v>
      </c>
      <c r="C199" s="20">
        <v>2020</v>
      </c>
      <c r="D199">
        <v>7</v>
      </c>
      <c r="E199">
        <v>19</v>
      </c>
      <c r="F199" s="4" t="s">
        <v>47</v>
      </c>
      <c r="G199">
        <v>1</v>
      </c>
      <c r="M199">
        <v>6625957</v>
      </c>
      <c r="O199" s="5" t="s">
        <v>37</v>
      </c>
      <c r="P199" s="7">
        <v>68</v>
      </c>
      <c r="Q199">
        <f t="shared" si="6"/>
        <v>172.72</v>
      </c>
      <c r="R199" s="5">
        <v>76</v>
      </c>
      <c r="S199">
        <f t="shared" si="7"/>
        <v>193.04</v>
      </c>
      <c r="T199" s="5">
        <v>1</v>
      </c>
      <c r="U199" s="6" t="s">
        <v>74</v>
      </c>
      <c r="V199" s="6" t="s">
        <v>39</v>
      </c>
      <c r="W199" s="6" t="s">
        <v>39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31" x14ac:dyDescent="0.25">
      <c r="A200">
        <v>280</v>
      </c>
      <c r="B200" s="10">
        <v>44031</v>
      </c>
      <c r="C200" s="20">
        <v>2020</v>
      </c>
      <c r="D200">
        <v>7</v>
      </c>
      <c r="E200">
        <v>19</v>
      </c>
      <c r="F200" s="4" t="s">
        <v>47</v>
      </c>
      <c r="G200">
        <v>1</v>
      </c>
      <c r="J200">
        <v>6118</v>
      </c>
      <c r="N200">
        <v>465683</v>
      </c>
      <c r="O200" s="5" t="s">
        <v>57</v>
      </c>
      <c r="P200" s="7">
        <v>75</v>
      </c>
      <c r="Q200">
        <f t="shared" si="6"/>
        <v>190.5</v>
      </c>
      <c r="R200" s="5">
        <v>83</v>
      </c>
      <c r="S200">
        <f t="shared" si="7"/>
        <v>210.82</v>
      </c>
      <c r="T200" s="5">
        <v>0</v>
      </c>
      <c r="U200" s="6" t="s">
        <v>75</v>
      </c>
      <c r="V200" s="6" t="s">
        <v>73</v>
      </c>
      <c r="W200" s="6" t="s">
        <v>35</v>
      </c>
      <c r="X200">
        <v>1</v>
      </c>
      <c r="Y200">
        <v>0</v>
      </c>
      <c r="Z200">
        <v>0</v>
      </c>
      <c r="AA200">
        <v>0</v>
      </c>
      <c r="AB200">
        <v>0</v>
      </c>
      <c r="AE200" t="s">
        <v>128</v>
      </c>
    </row>
    <row r="201" spans="1:31" x14ac:dyDescent="0.25">
      <c r="A201">
        <v>141</v>
      </c>
      <c r="B201" s="9">
        <v>44032</v>
      </c>
      <c r="C201" s="20">
        <v>2020</v>
      </c>
      <c r="D201">
        <v>7</v>
      </c>
      <c r="E201">
        <v>20</v>
      </c>
      <c r="F201" s="4" t="s">
        <v>42</v>
      </c>
      <c r="G201">
        <v>1</v>
      </c>
      <c r="M201">
        <v>6625906</v>
      </c>
      <c r="O201" s="5" t="s">
        <v>41</v>
      </c>
      <c r="P201" s="5">
        <v>62</v>
      </c>
      <c r="Q201">
        <f t="shared" si="6"/>
        <v>157.47999999999999</v>
      </c>
      <c r="R201" s="7">
        <v>71</v>
      </c>
      <c r="S201">
        <f t="shared" si="7"/>
        <v>180.34</v>
      </c>
      <c r="T201">
        <v>1</v>
      </c>
      <c r="U201" s="6" t="s">
        <v>74</v>
      </c>
      <c r="V201" s="6" t="s">
        <v>39</v>
      </c>
      <c r="W201" s="6" t="s">
        <v>39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31" x14ac:dyDescent="0.25">
      <c r="A202">
        <v>142</v>
      </c>
      <c r="B202" s="9">
        <v>44032</v>
      </c>
      <c r="C202" s="20">
        <v>2020</v>
      </c>
      <c r="D202">
        <v>7</v>
      </c>
      <c r="E202">
        <v>20</v>
      </c>
      <c r="F202" s="4" t="s">
        <v>32</v>
      </c>
      <c r="G202">
        <v>1</v>
      </c>
      <c r="J202">
        <v>6157</v>
      </c>
      <c r="N202">
        <v>266652</v>
      </c>
      <c r="O202" s="5" t="s">
        <v>57</v>
      </c>
      <c r="P202" s="5">
        <v>79</v>
      </c>
      <c r="Q202">
        <f t="shared" si="6"/>
        <v>200.66</v>
      </c>
      <c r="R202" s="7">
        <v>90</v>
      </c>
      <c r="S202">
        <f t="shared" si="7"/>
        <v>228.6</v>
      </c>
      <c r="T202">
        <v>0</v>
      </c>
      <c r="U202" s="6" t="s">
        <v>34</v>
      </c>
      <c r="V202" s="6" t="s">
        <v>73</v>
      </c>
      <c r="W202" s="6" t="s">
        <v>35</v>
      </c>
      <c r="X202">
        <v>1</v>
      </c>
      <c r="Y202">
        <v>0</v>
      </c>
      <c r="Z202">
        <v>1</v>
      </c>
      <c r="AA202">
        <v>0</v>
      </c>
      <c r="AB202">
        <v>0</v>
      </c>
      <c r="AE202" t="s">
        <v>128</v>
      </c>
    </row>
    <row r="203" spans="1:31" x14ac:dyDescent="0.25">
      <c r="A203">
        <v>281</v>
      </c>
      <c r="B203" s="9">
        <v>44032</v>
      </c>
      <c r="C203" s="20">
        <v>2020</v>
      </c>
      <c r="D203">
        <v>7</v>
      </c>
      <c r="E203">
        <v>20</v>
      </c>
      <c r="F203" s="4" t="s">
        <v>47</v>
      </c>
      <c r="G203">
        <v>1</v>
      </c>
      <c r="M203">
        <v>6625966</v>
      </c>
      <c r="O203" s="5" t="s">
        <v>41</v>
      </c>
      <c r="P203" s="7">
        <v>61</v>
      </c>
      <c r="Q203">
        <f t="shared" si="6"/>
        <v>154.94</v>
      </c>
      <c r="R203" s="5">
        <v>68</v>
      </c>
      <c r="S203">
        <f t="shared" si="7"/>
        <v>172.72</v>
      </c>
      <c r="T203" s="5">
        <v>1</v>
      </c>
      <c r="U203" s="6" t="s">
        <v>74</v>
      </c>
      <c r="V203" s="6" t="s">
        <v>39</v>
      </c>
      <c r="W203" s="6" t="s">
        <v>39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31" x14ac:dyDescent="0.25">
      <c r="A204">
        <v>282</v>
      </c>
      <c r="B204" s="9">
        <v>44032</v>
      </c>
      <c r="C204" s="20">
        <v>2020</v>
      </c>
      <c r="D204">
        <v>7</v>
      </c>
      <c r="E204">
        <v>20</v>
      </c>
      <c r="F204" s="4" t="s">
        <v>47</v>
      </c>
      <c r="G204">
        <v>1</v>
      </c>
      <c r="H204">
        <v>50</v>
      </c>
      <c r="J204">
        <v>6090</v>
      </c>
      <c r="K204">
        <v>32791</v>
      </c>
      <c r="N204">
        <v>467486</v>
      </c>
      <c r="O204" s="5" t="s">
        <v>37</v>
      </c>
      <c r="P204">
        <v>75</v>
      </c>
      <c r="Q204">
        <f t="shared" si="6"/>
        <v>190.5</v>
      </c>
      <c r="R204">
        <v>82</v>
      </c>
      <c r="S204">
        <f t="shared" si="7"/>
        <v>208.28</v>
      </c>
      <c r="T204">
        <v>0</v>
      </c>
      <c r="U204" s="6" t="s">
        <v>75</v>
      </c>
      <c r="V204" s="6" t="s">
        <v>73</v>
      </c>
      <c r="W204" s="6" t="s">
        <v>59</v>
      </c>
      <c r="X204">
        <v>0</v>
      </c>
      <c r="Y204">
        <v>0</v>
      </c>
      <c r="Z204">
        <v>1</v>
      </c>
      <c r="AA204">
        <v>1</v>
      </c>
      <c r="AB204">
        <v>0</v>
      </c>
      <c r="AC204">
        <v>2020</v>
      </c>
      <c r="AE204" t="s">
        <v>72</v>
      </c>
    </row>
    <row r="205" spans="1:31" x14ac:dyDescent="0.25">
      <c r="A205">
        <v>283</v>
      </c>
      <c r="B205" s="9">
        <v>44032</v>
      </c>
      <c r="C205" s="20">
        <v>2020</v>
      </c>
      <c r="D205">
        <v>7</v>
      </c>
      <c r="E205">
        <v>20</v>
      </c>
      <c r="F205" s="4" t="s">
        <v>47</v>
      </c>
      <c r="G205">
        <v>1</v>
      </c>
      <c r="J205">
        <v>6115</v>
      </c>
      <c r="N205">
        <v>352507</v>
      </c>
      <c r="O205" s="5" t="s">
        <v>57</v>
      </c>
      <c r="P205" s="7">
        <v>70</v>
      </c>
      <c r="Q205">
        <f t="shared" si="6"/>
        <v>177.8</v>
      </c>
      <c r="R205" s="5">
        <v>77</v>
      </c>
      <c r="S205">
        <f t="shared" si="7"/>
        <v>195.58</v>
      </c>
      <c r="T205" s="5">
        <v>0</v>
      </c>
      <c r="U205" s="6" t="s">
        <v>75</v>
      </c>
      <c r="V205" s="6" t="s">
        <v>73</v>
      </c>
      <c r="W205" s="6" t="s">
        <v>35</v>
      </c>
      <c r="X205">
        <v>1</v>
      </c>
      <c r="Y205">
        <v>0</v>
      </c>
      <c r="Z205">
        <v>0</v>
      </c>
      <c r="AA205">
        <v>0</v>
      </c>
      <c r="AB205">
        <v>0</v>
      </c>
      <c r="AE205" t="s">
        <v>128</v>
      </c>
    </row>
    <row r="206" spans="1:31" x14ac:dyDescent="0.25">
      <c r="A206">
        <v>143</v>
      </c>
      <c r="B206" s="9">
        <v>44033</v>
      </c>
      <c r="C206" s="20">
        <v>2020</v>
      </c>
      <c r="D206">
        <v>7</v>
      </c>
      <c r="E206">
        <v>21</v>
      </c>
      <c r="F206" s="4" t="s">
        <v>32</v>
      </c>
      <c r="G206">
        <v>1</v>
      </c>
      <c r="M206">
        <v>6625901</v>
      </c>
      <c r="O206" t="s">
        <v>37</v>
      </c>
      <c r="P206" s="5">
        <v>73</v>
      </c>
      <c r="Q206">
        <f t="shared" si="6"/>
        <v>185.42000000000002</v>
      </c>
      <c r="R206" s="7">
        <v>83</v>
      </c>
      <c r="S206">
        <f t="shared" si="7"/>
        <v>210.82</v>
      </c>
      <c r="T206">
        <v>1</v>
      </c>
      <c r="U206" s="6" t="s">
        <v>74</v>
      </c>
      <c r="V206" s="6" t="s">
        <v>39</v>
      </c>
      <c r="W206" s="6" t="s">
        <v>39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31" x14ac:dyDescent="0.25">
      <c r="A207">
        <v>284</v>
      </c>
      <c r="B207" s="9">
        <v>44033</v>
      </c>
      <c r="C207" s="20">
        <v>2020</v>
      </c>
      <c r="D207">
        <v>7</v>
      </c>
      <c r="E207">
        <v>21</v>
      </c>
      <c r="F207" s="4" t="s">
        <v>47</v>
      </c>
      <c r="G207">
        <v>1</v>
      </c>
      <c r="J207">
        <v>6114</v>
      </c>
      <c r="N207">
        <v>344481</v>
      </c>
      <c r="O207" s="5" t="s">
        <v>57</v>
      </c>
      <c r="P207" s="7">
        <v>56</v>
      </c>
      <c r="Q207">
        <f t="shared" si="6"/>
        <v>142.24</v>
      </c>
      <c r="R207" s="5">
        <v>62</v>
      </c>
      <c r="S207">
        <f t="shared" si="7"/>
        <v>157.47999999999999</v>
      </c>
      <c r="T207" s="5">
        <v>0</v>
      </c>
      <c r="U207" s="6" t="s">
        <v>75</v>
      </c>
      <c r="V207" s="6" t="s">
        <v>73</v>
      </c>
      <c r="W207" s="6" t="s">
        <v>35</v>
      </c>
      <c r="X207">
        <v>1</v>
      </c>
      <c r="Y207">
        <v>0</v>
      </c>
      <c r="Z207">
        <v>0</v>
      </c>
      <c r="AA207">
        <v>0</v>
      </c>
      <c r="AB207">
        <v>0</v>
      </c>
      <c r="AE207" t="s">
        <v>128</v>
      </c>
    </row>
    <row r="208" spans="1:31" x14ac:dyDescent="0.25">
      <c r="A208">
        <v>144</v>
      </c>
      <c r="B208" s="9">
        <v>44034</v>
      </c>
      <c r="C208" s="20">
        <v>2020</v>
      </c>
      <c r="D208">
        <v>7</v>
      </c>
      <c r="E208">
        <v>22</v>
      </c>
      <c r="F208" s="4" t="s">
        <v>32</v>
      </c>
      <c r="G208">
        <v>1</v>
      </c>
      <c r="M208">
        <v>6625918</v>
      </c>
      <c r="O208" s="5" t="s">
        <v>41</v>
      </c>
      <c r="P208" s="5">
        <v>68</v>
      </c>
      <c r="Q208">
        <f t="shared" si="6"/>
        <v>172.72</v>
      </c>
      <c r="R208" s="7">
        <v>74</v>
      </c>
      <c r="S208">
        <f t="shared" si="7"/>
        <v>187.96</v>
      </c>
      <c r="T208">
        <v>1</v>
      </c>
      <c r="U208" s="6" t="s">
        <v>74</v>
      </c>
      <c r="V208" s="6" t="s">
        <v>39</v>
      </c>
      <c r="W208" s="6" t="s">
        <v>39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31" x14ac:dyDescent="0.25">
      <c r="A209">
        <v>145</v>
      </c>
      <c r="B209" s="9">
        <v>44034</v>
      </c>
      <c r="C209" s="20">
        <v>2020</v>
      </c>
      <c r="D209">
        <v>7</v>
      </c>
      <c r="E209">
        <v>22</v>
      </c>
      <c r="F209" s="4" t="s">
        <v>36</v>
      </c>
      <c r="G209">
        <v>1</v>
      </c>
      <c r="M209">
        <v>6625924</v>
      </c>
      <c r="O209" s="5" t="s">
        <v>41</v>
      </c>
      <c r="P209" s="5">
        <v>64</v>
      </c>
      <c r="Q209">
        <f t="shared" si="6"/>
        <v>162.56</v>
      </c>
      <c r="R209" s="7">
        <v>72</v>
      </c>
      <c r="S209">
        <f t="shared" si="7"/>
        <v>182.88</v>
      </c>
      <c r="T209">
        <v>1</v>
      </c>
      <c r="U209" s="6" t="s">
        <v>74</v>
      </c>
      <c r="V209" s="6" t="s">
        <v>39</v>
      </c>
      <c r="W209" s="6" t="s">
        <v>39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31" x14ac:dyDescent="0.25">
      <c r="A210">
        <v>146</v>
      </c>
      <c r="B210" s="9">
        <v>44034</v>
      </c>
      <c r="C210" s="20">
        <v>2020</v>
      </c>
      <c r="D210" s="6">
        <v>7</v>
      </c>
      <c r="E210" s="6">
        <v>22</v>
      </c>
      <c r="F210" s="9" t="s">
        <v>42</v>
      </c>
      <c r="G210" s="6">
        <v>1</v>
      </c>
      <c r="H210" s="6"/>
      <c r="I210" s="6"/>
      <c r="J210" s="6">
        <v>6011</v>
      </c>
      <c r="K210" s="6"/>
      <c r="L210" s="6"/>
      <c r="M210" s="6">
        <v>6625916</v>
      </c>
      <c r="N210" s="6">
        <v>266481</v>
      </c>
      <c r="O210" s="5" t="s">
        <v>57</v>
      </c>
      <c r="P210" s="5">
        <v>77</v>
      </c>
      <c r="Q210">
        <f t="shared" si="6"/>
        <v>195.58</v>
      </c>
      <c r="R210" s="7">
        <v>87</v>
      </c>
      <c r="S210">
        <f t="shared" si="7"/>
        <v>220.98</v>
      </c>
      <c r="T210" s="6">
        <v>1</v>
      </c>
      <c r="U210" s="6" t="s">
        <v>45</v>
      </c>
      <c r="V210" s="6" t="s">
        <v>130</v>
      </c>
      <c r="W210" s="6" t="s">
        <v>67</v>
      </c>
      <c r="X210" s="6">
        <v>0</v>
      </c>
      <c r="Y210" s="6">
        <v>0</v>
      </c>
      <c r="Z210" s="6">
        <v>0</v>
      </c>
      <c r="AA210" s="6">
        <v>0</v>
      </c>
      <c r="AB210" s="6">
        <v>1</v>
      </c>
      <c r="AC210" s="6">
        <v>2019</v>
      </c>
      <c r="AD210" t="s">
        <v>105</v>
      </c>
      <c r="AE210" t="s">
        <v>128</v>
      </c>
    </row>
    <row r="211" spans="1:31" x14ac:dyDescent="0.25">
      <c r="A211">
        <v>285</v>
      </c>
      <c r="B211" s="9">
        <v>44034</v>
      </c>
      <c r="C211" s="20">
        <v>2020</v>
      </c>
      <c r="D211">
        <v>7</v>
      </c>
      <c r="E211">
        <v>22</v>
      </c>
      <c r="F211" s="4" t="s">
        <v>47</v>
      </c>
      <c r="G211">
        <v>1</v>
      </c>
      <c r="M211">
        <v>6625955</v>
      </c>
      <c r="O211" s="5" t="s">
        <v>37</v>
      </c>
      <c r="P211" s="7">
        <v>69</v>
      </c>
      <c r="Q211">
        <f t="shared" si="6"/>
        <v>175.26</v>
      </c>
      <c r="R211" s="5">
        <v>76</v>
      </c>
      <c r="S211">
        <f t="shared" si="7"/>
        <v>193.04</v>
      </c>
      <c r="T211" s="5">
        <v>1</v>
      </c>
      <c r="U211" s="6" t="s">
        <v>74</v>
      </c>
      <c r="V211" s="6" t="s">
        <v>39</v>
      </c>
      <c r="W211" s="6" t="s">
        <v>39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31" x14ac:dyDescent="0.25">
      <c r="A212">
        <v>286</v>
      </c>
      <c r="B212" s="9">
        <v>44034</v>
      </c>
      <c r="C212" s="20">
        <v>2020</v>
      </c>
      <c r="D212">
        <v>7</v>
      </c>
      <c r="E212">
        <v>22</v>
      </c>
      <c r="F212" s="4" t="s">
        <v>47</v>
      </c>
      <c r="G212">
        <v>1</v>
      </c>
      <c r="M212">
        <v>6625964</v>
      </c>
      <c r="O212" s="5" t="s">
        <v>41</v>
      </c>
      <c r="P212" s="7">
        <v>57</v>
      </c>
      <c r="Q212">
        <f t="shared" si="6"/>
        <v>144.78</v>
      </c>
      <c r="R212" s="5">
        <v>63</v>
      </c>
      <c r="S212">
        <f t="shared" si="7"/>
        <v>160.02000000000001</v>
      </c>
      <c r="T212" s="5">
        <v>1</v>
      </c>
      <c r="U212" s="6" t="s">
        <v>74</v>
      </c>
      <c r="V212" s="6" t="s">
        <v>39</v>
      </c>
      <c r="W212" s="6" t="s">
        <v>39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31" x14ac:dyDescent="0.25">
      <c r="A213">
        <v>287</v>
      </c>
      <c r="B213" s="9">
        <v>44034</v>
      </c>
      <c r="C213" s="20">
        <v>2020</v>
      </c>
      <c r="D213">
        <v>7</v>
      </c>
      <c r="E213">
        <v>22</v>
      </c>
      <c r="F213" s="4" t="s">
        <v>47</v>
      </c>
      <c r="G213">
        <v>1</v>
      </c>
      <c r="J213" t="s">
        <v>71</v>
      </c>
      <c r="O213" s="5" t="s">
        <v>41</v>
      </c>
      <c r="P213">
        <v>53</v>
      </c>
      <c r="Q213">
        <f t="shared" si="6"/>
        <v>134.62</v>
      </c>
      <c r="R213">
        <v>58</v>
      </c>
      <c r="S213">
        <f t="shared" si="7"/>
        <v>147.32</v>
      </c>
      <c r="T213">
        <v>0</v>
      </c>
      <c r="U213" s="6" t="s">
        <v>75</v>
      </c>
      <c r="V213" s="6" t="s">
        <v>73</v>
      </c>
      <c r="W213" s="6" t="s">
        <v>73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31" x14ac:dyDescent="0.25">
      <c r="A214">
        <v>147</v>
      </c>
      <c r="B214" s="9">
        <v>44035</v>
      </c>
      <c r="C214" s="20">
        <v>2020</v>
      </c>
      <c r="D214">
        <v>7</v>
      </c>
      <c r="E214">
        <v>23</v>
      </c>
      <c r="F214" s="4" t="s">
        <v>36</v>
      </c>
      <c r="G214">
        <v>1</v>
      </c>
      <c r="J214">
        <v>6164</v>
      </c>
      <c r="N214">
        <v>266651</v>
      </c>
      <c r="O214" s="5" t="s">
        <v>33</v>
      </c>
      <c r="P214" s="5">
        <v>28</v>
      </c>
      <c r="Q214">
        <f t="shared" si="6"/>
        <v>71.12</v>
      </c>
      <c r="R214" s="7">
        <v>33</v>
      </c>
      <c r="S214">
        <f t="shared" si="7"/>
        <v>83.820000000000007</v>
      </c>
      <c r="T214">
        <v>0</v>
      </c>
      <c r="U214" s="6" t="s">
        <v>34</v>
      </c>
      <c r="V214" s="6" t="s">
        <v>73</v>
      </c>
      <c r="W214" s="6" t="s">
        <v>35</v>
      </c>
      <c r="X214">
        <v>1</v>
      </c>
      <c r="Y214">
        <v>0</v>
      </c>
      <c r="Z214">
        <v>0</v>
      </c>
      <c r="AA214">
        <v>0</v>
      </c>
      <c r="AB214">
        <v>0</v>
      </c>
    </row>
    <row r="215" spans="1:31" x14ac:dyDescent="0.25">
      <c r="A215">
        <v>148</v>
      </c>
      <c r="B215" s="9">
        <v>44035</v>
      </c>
      <c r="C215" s="20">
        <v>2020</v>
      </c>
      <c r="D215">
        <v>7</v>
      </c>
      <c r="E215" s="6">
        <v>23</v>
      </c>
      <c r="F215" s="9" t="s">
        <v>43</v>
      </c>
      <c r="G215" s="6">
        <v>1</v>
      </c>
      <c r="H215" s="6">
        <v>11</v>
      </c>
      <c r="I215" s="6"/>
      <c r="J215" s="6">
        <v>6124</v>
      </c>
      <c r="K215" s="6"/>
      <c r="L215" s="6"/>
      <c r="M215" s="6"/>
      <c r="N215" s="6">
        <v>479583</v>
      </c>
      <c r="O215" s="5" t="s">
        <v>57</v>
      </c>
      <c r="P215" s="5">
        <v>77</v>
      </c>
      <c r="Q215">
        <f t="shared" si="6"/>
        <v>195.58</v>
      </c>
      <c r="R215" s="7">
        <v>87</v>
      </c>
      <c r="S215">
        <f t="shared" si="7"/>
        <v>220.98</v>
      </c>
      <c r="T215" s="6">
        <v>0</v>
      </c>
      <c r="U215" s="6" t="s">
        <v>34</v>
      </c>
      <c r="V215" s="6" t="s">
        <v>73</v>
      </c>
      <c r="W215" s="6" t="s">
        <v>59</v>
      </c>
      <c r="X215" s="6">
        <v>0</v>
      </c>
      <c r="Y215" s="6">
        <v>0</v>
      </c>
      <c r="Z215" s="6">
        <v>1</v>
      </c>
      <c r="AA215" s="6">
        <v>1</v>
      </c>
      <c r="AB215" s="6">
        <v>0</v>
      </c>
      <c r="AC215" s="6">
        <v>2020</v>
      </c>
      <c r="AD215" s="6"/>
      <c r="AE215" t="s">
        <v>128</v>
      </c>
    </row>
    <row r="216" spans="1:31" x14ac:dyDescent="0.25">
      <c r="A216">
        <v>149</v>
      </c>
      <c r="B216" s="9">
        <v>44036</v>
      </c>
      <c r="C216" s="20">
        <v>2020</v>
      </c>
      <c r="D216">
        <v>7</v>
      </c>
      <c r="E216">
        <v>24</v>
      </c>
      <c r="F216" s="4" t="s">
        <v>32</v>
      </c>
      <c r="G216">
        <v>1</v>
      </c>
      <c r="J216">
        <v>6163</v>
      </c>
      <c r="N216">
        <v>266661</v>
      </c>
      <c r="O216" s="5" t="s">
        <v>33</v>
      </c>
      <c r="P216" s="5">
        <v>31</v>
      </c>
      <c r="Q216">
        <f t="shared" si="6"/>
        <v>78.739999999999995</v>
      </c>
      <c r="R216" s="7">
        <v>37</v>
      </c>
      <c r="S216">
        <f t="shared" si="7"/>
        <v>93.98</v>
      </c>
      <c r="T216">
        <v>0</v>
      </c>
      <c r="U216" s="6" t="s">
        <v>34</v>
      </c>
      <c r="V216" s="6" t="s">
        <v>73</v>
      </c>
      <c r="W216" s="6" t="s">
        <v>35</v>
      </c>
      <c r="X216">
        <v>1</v>
      </c>
      <c r="Y216">
        <v>0</v>
      </c>
      <c r="Z216">
        <v>0</v>
      </c>
      <c r="AA216">
        <v>0</v>
      </c>
      <c r="AB216">
        <v>0</v>
      </c>
    </row>
    <row r="217" spans="1:31" x14ac:dyDescent="0.25">
      <c r="A217">
        <v>150</v>
      </c>
      <c r="B217" s="9">
        <v>44036</v>
      </c>
      <c r="C217" s="20">
        <v>2020</v>
      </c>
      <c r="D217">
        <v>7</v>
      </c>
      <c r="E217">
        <v>24</v>
      </c>
      <c r="F217" s="4" t="s">
        <v>44</v>
      </c>
      <c r="G217">
        <v>1</v>
      </c>
      <c r="I217" t="s">
        <v>51</v>
      </c>
      <c r="J217" t="s">
        <v>106</v>
      </c>
      <c r="K217" t="s">
        <v>107</v>
      </c>
      <c r="L217" t="s">
        <v>108</v>
      </c>
      <c r="M217">
        <v>6625911</v>
      </c>
      <c r="N217">
        <v>186674</v>
      </c>
      <c r="O217" s="5" t="s">
        <v>41</v>
      </c>
      <c r="P217" s="5">
        <v>69</v>
      </c>
      <c r="Q217">
        <f t="shared" si="6"/>
        <v>175.26</v>
      </c>
      <c r="R217" s="7">
        <v>66</v>
      </c>
      <c r="S217">
        <f t="shared" si="7"/>
        <v>167.64000000000001</v>
      </c>
      <c r="T217">
        <v>1</v>
      </c>
      <c r="U217" s="6" t="s">
        <v>74</v>
      </c>
      <c r="V217" s="6" t="s">
        <v>39</v>
      </c>
      <c r="W217" s="6" t="s">
        <v>67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2016</v>
      </c>
      <c r="AD217" t="s">
        <v>109</v>
      </c>
    </row>
    <row r="218" spans="1:31" x14ac:dyDescent="0.25">
      <c r="A218">
        <v>151</v>
      </c>
      <c r="B218" s="9">
        <v>44036</v>
      </c>
      <c r="C218" s="20">
        <v>2020</v>
      </c>
      <c r="D218">
        <v>7</v>
      </c>
      <c r="E218">
        <v>24</v>
      </c>
      <c r="F218" s="4" t="s">
        <v>44</v>
      </c>
      <c r="G218">
        <v>1</v>
      </c>
      <c r="J218">
        <v>6158</v>
      </c>
      <c r="N218">
        <v>266662</v>
      </c>
      <c r="O218" s="5" t="s">
        <v>33</v>
      </c>
      <c r="P218" s="5">
        <v>33</v>
      </c>
      <c r="Q218">
        <f t="shared" si="6"/>
        <v>83.820000000000007</v>
      </c>
      <c r="R218" s="7">
        <v>39</v>
      </c>
      <c r="S218">
        <f t="shared" si="7"/>
        <v>99.06</v>
      </c>
      <c r="T218">
        <v>0</v>
      </c>
      <c r="U218" s="6" t="s">
        <v>34</v>
      </c>
      <c r="V218" s="6" t="s">
        <v>73</v>
      </c>
      <c r="W218" s="6" t="s">
        <v>35</v>
      </c>
      <c r="X218">
        <v>1</v>
      </c>
      <c r="Y218">
        <v>0</v>
      </c>
      <c r="Z218">
        <v>0</v>
      </c>
      <c r="AA218">
        <v>0</v>
      </c>
      <c r="AB218">
        <v>0</v>
      </c>
    </row>
    <row r="219" spans="1:31" x14ac:dyDescent="0.25">
      <c r="A219">
        <v>288</v>
      </c>
      <c r="B219" s="9">
        <v>44036</v>
      </c>
      <c r="C219" s="20">
        <v>2020</v>
      </c>
      <c r="D219">
        <v>7</v>
      </c>
      <c r="E219">
        <v>24</v>
      </c>
      <c r="F219" s="4" t="s">
        <v>47</v>
      </c>
      <c r="G219">
        <v>1</v>
      </c>
      <c r="H219">
        <v>12</v>
      </c>
      <c r="J219">
        <v>6173</v>
      </c>
      <c r="M219">
        <v>6625968</v>
      </c>
      <c r="N219">
        <v>266648</v>
      </c>
      <c r="O219" t="s">
        <v>57</v>
      </c>
      <c r="P219">
        <v>73</v>
      </c>
      <c r="Q219">
        <f t="shared" si="6"/>
        <v>185.42000000000002</v>
      </c>
      <c r="R219">
        <v>80</v>
      </c>
      <c r="S219">
        <f t="shared" si="7"/>
        <v>203.2</v>
      </c>
      <c r="T219">
        <v>1</v>
      </c>
      <c r="U219" s="6" t="s">
        <v>45</v>
      </c>
      <c r="V219" s="6" t="s">
        <v>130</v>
      </c>
      <c r="W219" s="6" t="s">
        <v>63</v>
      </c>
      <c r="X219">
        <v>0</v>
      </c>
      <c r="Y219">
        <v>1</v>
      </c>
      <c r="Z219">
        <v>1</v>
      </c>
      <c r="AA219">
        <v>1</v>
      </c>
      <c r="AB219">
        <v>0</v>
      </c>
      <c r="AC219">
        <v>2020</v>
      </c>
      <c r="AE219" t="s">
        <v>128</v>
      </c>
    </row>
    <row r="220" spans="1:31" x14ac:dyDescent="0.25">
      <c r="A220">
        <v>289</v>
      </c>
      <c r="B220" s="9">
        <v>44036</v>
      </c>
      <c r="C220" s="20">
        <v>2020</v>
      </c>
      <c r="D220">
        <v>7</v>
      </c>
      <c r="E220">
        <v>24</v>
      </c>
      <c r="F220" s="4" t="s">
        <v>47</v>
      </c>
      <c r="G220">
        <v>1</v>
      </c>
      <c r="M220">
        <v>6625972</v>
      </c>
      <c r="O220" t="s">
        <v>37</v>
      </c>
      <c r="P220">
        <v>84</v>
      </c>
      <c r="Q220">
        <f t="shared" si="6"/>
        <v>213.36</v>
      </c>
      <c r="R220">
        <v>92</v>
      </c>
      <c r="S220">
        <f t="shared" si="7"/>
        <v>233.68</v>
      </c>
      <c r="T220">
        <v>1</v>
      </c>
      <c r="U220" s="6" t="s">
        <v>45</v>
      </c>
      <c r="V220" s="6" t="s">
        <v>130</v>
      </c>
      <c r="W220" s="6" t="s">
        <v>45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31" x14ac:dyDescent="0.25">
      <c r="A221">
        <v>290</v>
      </c>
      <c r="B221" s="9">
        <v>44036</v>
      </c>
      <c r="C221" s="20">
        <v>2020</v>
      </c>
      <c r="D221">
        <v>7</v>
      </c>
      <c r="E221">
        <v>24</v>
      </c>
      <c r="F221" s="4" t="s">
        <v>47</v>
      </c>
      <c r="G221">
        <v>1</v>
      </c>
      <c r="J221">
        <v>6110</v>
      </c>
      <c r="N221">
        <v>472058</v>
      </c>
      <c r="O221" t="s">
        <v>57</v>
      </c>
      <c r="P221">
        <v>64</v>
      </c>
      <c r="Q221">
        <f t="shared" si="6"/>
        <v>162.56</v>
      </c>
      <c r="R221">
        <v>72</v>
      </c>
      <c r="S221">
        <f t="shared" si="7"/>
        <v>182.88</v>
      </c>
      <c r="T221">
        <v>0</v>
      </c>
      <c r="U221" s="6" t="s">
        <v>75</v>
      </c>
      <c r="V221" s="6" t="s">
        <v>73</v>
      </c>
      <c r="W221" s="6" t="s">
        <v>35</v>
      </c>
      <c r="X221">
        <v>1</v>
      </c>
      <c r="Y221">
        <v>0</v>
      </c>
      <c r="Z221">
        <v>0</v>
      </c>
      <c r="AA221">
        <v>0</v>
      </c>
      <c r="AB221">
        <v>0</v>
      </c>
      <c r="AE221" t="s">
        <v>128</v>
      </c>
    </row>
    <row r="222" spans="1:31" x14ac:dyDescent="0.25">
      <c r="A222">
        <v>152</v>
      </c>
      <c r="B222" s="9">
        <v>44037</v>
      </c>
      <c r="C222" s="20">
        <v>2020</v>
      </c>
      <c r="D222">
        <v>7</v>
      </c>
      <c r="E222">
        <v>25</v>
      </c>
      <c r="F222" s="4" t="s">
        <v>42</v>
      </c>
      <c r="G222">
        <v>1</v>
      </c>
      <c r="M222">
        <v>6625925</v>
      </c>
      <c r="O222" s="5" t="s">
        <v>41</v>
      </c>
      <c r="P222" s="5">
        <v>63</v>
      </c>
      <c r="Q222">
        <f t="shared" si="6"/>
        <v>160.02000000000001</v>
      </c>
      <c r="R222" s="7">
        <v>70</v>
      </c>
      <c r="S222">
        <f t="shared" si="7"/>
        <v>177.8</v>
      </c>
      <c r="T222">
        <v>1</v>
      </c>
      <c r="U222" s="6" t="s">
        <v>74</v>
      </c>
      <c r="V222" s="6" t="s">
        <v>39</v>
      </c>
      <c r="W222" s="6" t="s">
        <v>39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31" x14ac:dyDescent="0.25">
      <c r="A223">
        <v>291</v>
      </c>
      <c r="B223" s="9">
        <v>44037</v>
      </c>
      <c r="C223" s="20">
        <v>2020</v>
      </c>
      <c r="D223">
        <v>7</v>
      </c>
      <c r="E223">
        <v>25</v>
      </c>
      <c r="F223" s="4" t="s">
        <v>47</v>
      </c>
      <c r="G223">
        <v>1</v>
      </c>
      <c r="M223">
        <v>6625969</v>
      </c>
      <c r="O223" t="s">
        <v>41</v>
      </c>
      <c r="P223">
        <v>61</v>
      </c>
      <c r="Q223">
        <f t="shared" si="6"/>
        <v>154.94</v>
      </c>
      <c r="R223">
        <v>69</v>
      </c>
      <c r="S223">
        <f t="shared" si="7"/>
        <v>175.26</v>
      </c>
      <c r="T223">
        <v>1</v>
      </c>
      <c r="U223" s="6" t="s">
        <v>74</v>
      </c>
      <c r="V223" s="6" t="s">
        <v>39</v>
      </c>
      <c r="W223" s="6" t="s">
        <v>39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31" x14ac:dyDescent="0.25">
      <c r="A224">
        <v>292</v>
      </c>
      <c r="B224" s="9">
        <v>44037</v>
      </c>
      <c r="C224" s="20">
        <v>2020</v>
      </c>
      <c r="D224">
        <v>7</v>
      </c>
      <c r="E224">
        <v>25</v>
      </c>
      <c r="F224" s="4" t="s">
        <v>47</v>
      </c>
      <c r="G224">
        <v>1</v>
      </c>
      <c r="J224" t="s">
        <v>71</v>
      </c>
      <c r="O224" t="s">
        <v>37</v>
      </c>
      <c r="P224">
        <v>71</v>
      </c>
      <c r="Q224">
        <f t="shared" si="6"/>
        <v>180.34</v>
      </c>
      <c r="R224">
        <v>77</v>
      </c>
      <c r="S224">
        <f t="shared" si="7"/>
        <v>195.58</v>
      </c>
      <c r="T224">
        <v>0</v>
      </c>
      <c r="U224" s="6" t="s">
        <v>75</v>
      </c>
      <c r="V224" s="6" t="s">
        <v>73</v>
      </c>
      <c r="W224" s="6" t="s">
        <v>73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31" x14ac:dyDescent="0.25">
      <c r="A225">
        <v>293</v>
      </c>
      <c r="B225" s="9">
        <v>44037</v>
      </c>
      <c r="C225" s="20">
        <v>2020</v>
      </c>
      <c r="D225">
        <v>7</v>
      </c>
      <c r="E225">
        <v>25</v>
      </c>
      <c r="F225" s="4" t="s">
        <v>47</v>
      </c>
      <c r="G225">
        <v>1</v>
      </c>
      <c r="J225" t="s">
        <v>71</v>
      </c>
      <c r="O225" t="s">
        <v>37</v>
      </c>
      <c r="P225">
        <v>64</v>
      </c>
      <c r="Q225">
        <f t="shared" si="6"/>
        <v>162.56</v>
      </c>
      <c r="R225">
        <v>73</v>
      </c>
      <c r="S225">
        <f t="shared" si="7"/>
        <v>185.42000000000002</v>
      </c>
      <c r="T225">
        <v>0</v>
      </c>
      <c r="U225" s="6" t="s">
        <v>75</v>
      </c>
      <c r="V225" s="6" t="s">
        <v>73</v>
      </c>
      <c r="W225" s="6" t="s">
        <v>73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31" x14ac:dyDescent="0.25">
      <c r="A226">
        <v>294</v>
      </c>
      <c r="B226" s="9">
        <v>44037</v>
      </c>
      <c r="C226" s="20">
        <v>2020</v>
      </c>
      <c r="D226">
        <v>7</v>
      </c>
      <c r="E226">
        <v>25</v>
      </c>
      <c r="F226" s="4" t="s">
        <v>47</v>
      </c>
      <c r="G226">
        <v>1</v>
      </c>
      <c r="M226">
        <v>6625970</v>
      </c>
      <c r="O226" t="s">
        <v>37</v>
      </c>
      <c r="P226">
        <v>80</v>
      </c>
      <c r="Q226">
        <f t="shared" si="6"/>
        <v>203.2</v>
      </c>
      <c r="R226">
        <v>88</v>
      </c>
      <c r="S226">
        <f t="shared" si="7"/>
        <v>223.52</v>
      </c>
      <c r="T226">
        <v>1</v>
      </c>
      <c r="U226" s="6" t="s">
        <v>45</v>
      </c>
      <c r="V226" s="6" t="s">
        <v>130</v>
      </c>
      <c r="W226" s="6" t="s">
        <v>45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31" x14ac:dyDescent="0.25">
      <c r="A227">
        <v>153</v>
      </c>
      <c r="B227" s="9">
        <v>44038</v>
      </c>
      <c r="C227" s="20">
        <v>2020</v>
      </c>
      <c r="D227">
        <v>7</v>
      </c>
      <c r="E227">
        <v>26</v>
      </c>
      <c r="F227" s="4" t="s">
        <v>32</v>
      </c>
      <c r="G227">
        <v>1</v>
      </c>
      <c r="M227">
        <v>6625907</v>
      </c>
      <c r="O227" s="5" t="s">
        <v>57</v>
      </c>
      <c r="P227" s="5">
        <v>75</v>
      </c>
      <c r="Q227">
        <f t="shared" si="6"/>
        <v>190.5</v>
      </c>
      <c r="R227" s="7">
        <v>85</v>
      </c>
      <c r="S227">
        <f t="shared" si="7"/>
        <v>215.9</v>
      </c>
      <c r="T227">
        <v>1</v>
      </c>
      <c r="U227" s="6" t="s">
        <v>45</v>
      </c>
      <c r="V227" s="6" t="s">
        <v>130</v>
      </c>
      <c r="W227" s="6" t="s">
        <v>45</v>
      </c>
      <c r="X227">
        <v>0</v>
      </c>
      <c r="Y227">
        <v>0</v>
      </c>
      <c r="Z227">
        <v>0</v>
      </c>
      <c r="AA227">
        <v>0</v>
      </c>
      <c r="AB227">
        <v>0</v>
      </c>
      <c r="AE227" t="s">
        <v>128</v>
      </c>
    </row>
    <row r="228" spans="1:31" x14ac:dyDescent="0.25">
      <c r="A228">
        <v>154</v>
      </c>
      <c r="B228" s="9">
        <v>44038</v>
      </c>
      <c r="C228" s="20">
        <v>2020</v>
      </c>
      <c r="D228">
        <v>7</v>
      </c>
      <c r="E228">
        <v>26</v>
      </c>
      <c r="F228" s="4" t="s">
        <v>32</v>
      </c>
      <c r="G228">
        <v>1</v>
      </c>
      <c r="J228">
        <v>6161</v>
      </c>
      <c r="N228">
        <v>266663</v>
      </c>
      <c r="O228" s="5" t="s">
        <v>33</v>
      </c>
      <c r="P228" s="5">
        <v>34</v>
      </c>
      <c r="Q228">
        <f t="shared" si="6"/>
        <v>86.36</v>
      </c>
      <c r="R228" s="7">
        <v>42</v>
      </c>
      <c r="S228">
        <f t="shared" si="7"/>
        <v>106.68</v>
      </c>
      <c r="T228">
        <v>0</v>
      </c>
      <c r="U228" s="6" t="s">
        <v>34</v>
      </c>
      <c r="V228" s="6" t="s">
        <v>73</v>
      </c>
      <c r="W228" s="6" t="s">
        <v>35</v>
      </c>
      <c r="X228">
        <v>1</v>
      </c>
      <c r="Y228">
        <v>0</v>
      </c>
      <c r="Z228">
        <v>0</v>
      </c>
      <c r="AA228">
        <v>0</v>
      </c>
      <c r="AB228">
        <v>0</v>
      </c>
    </row>
    <row r="229" spans="1:31" x14ac:dyDescent="0.25">
      <c r="A229">
        <v>295</v>
      </c>
      <c r="B229" s="9">
        <v>44038</v>
      </c>
      <c r="C229" s="20">
        <v>2020</v>
      </c>
      <c r="D229">
        <v>7</v>
      </c>
      <c r="E229">
        <v>26</v>
      </c>
      <c r="F229" s="4" t="s">
        <v>47</v>
      </c>
      <c r="G229">
        <v>1</v>
      </c>
      <c r="J229">
        <v>6123</v>
      </c>
      <c r="N229">
        <v>266541</v>
      </c>
      <c r="O229" t="s">
        <v>57</v>
      </c>
      <c r="P229">
        <v>87</v>
      </c>
      <c r="Q229">
        <f t="shared" si="6"/>
        <v>220.98</v>
      </c>
      <c r="R229">
        <v>95</v>
      </c>
      <c r="S229">
        <f t="shared" si="7"/>
        <v>241.3</v>
      </c>
      <c r="T229">
        <v>0</v>
      </c>
      <c r="U229" s="6" t="s">
        <v>75</v>
      </c>
      <c r="V229" s="6" t="s">
        <v>73</v>
      </c>
      <c r="W229" s="6" t="s">
        <v>35</v>
      </c>
      <c r="X229">
        <v>1</v>
      </c>
      <c r="Y229">
        <v>0</v>
      </c>
      <c r="Z229">
        <v>0</v>
      </c>
      <c r="AA229">
        <v>0</v>
      </c>
      <c r="AB229">
        <v>0</v>
      </c>
      <c r="AE229" t="s">
        <v>128</v>
      </c>
    </row>
    <row r="230" spans="1:31" x14ac:dyDescent="0.25">
      <c r="A230">
        <v>155</v>
      </c>
      <c r="B230" s="9">
        <v>44039</v>
      </c>
      <c r="C230" s="20">
        <v>2020</v>
      </c>
      <c r="D230">
        <v>7</v>
      </c>
      <c r="E230">
        <v>27</v>
      </c>
      <c r="F230" s="4" t="s">
        <v>36</v>
      </c>
      <c r="G230">
        <v>1</v>
      </c>
      <c r="M230">
        <v>6625913</v>
      </c>
      <c r="O230" s="5" t="s">
        <v>41</v>
      </c>
      <c r="P230" s="5">
        <v>75</v>
      </c>
      <c r="Q230">
        <f t="shared" si="6"/>
        <v>190.5</v>
      </c>
      <c r="R230" s="7">
        <v>85</v>
      </c>
      <c r="S230">
        <f t="shared" si="7"/>
        <v>215.9</v>
      </c>
      <c r="T230">
        <v>1</v>
      </c>
      <c r="U230" s="6" t="s">
        <v>74</v>
      </c>
      <c r="V230" s="6" t="s">
        <v>39</v>
      </c>
      <c r="W230" s="6" t="s">
        <v>39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31" x14ac:dyDescent="0.25">
      <c r="A231">
        <v>296</v>
      </c>
      <c r="B231" s="9">
        <v>44039</v>
      </c>
      <c r="C231" s="20">
        <v>2020</v>
      </c>
      <c r="D231">
        <v>7</v>
      </c>
      <c r="E231">
        <v>27</v>
      </c>
      <c r="F231" s="4" t="s">
        <v>47</v>
      </c>
      <c r="G231">
        <v>1</v>
      </c>
      <c r="M231">
        <v>6625971</v>
      </c>
      <c r="O231" t="s">
        <v>41</v>
      </c>
      <c r="P231">
        <v>69</v>
      </c>
      <c r="Q231">
        <f t="shared" si="6"/>
        <v>175.26</v>
      </c>
      <c r="R231">
        <v>77</v>
      </c>
      <c r="S231">
        <f t="shared" si="7"/>
        <v>195.58</v>
      </c>
      <c r="T231">
        <v>1</v>
      </c>
      <c r="U231" s="6" t="s">
        <v>74</v>
      </c>
      <c r="V231" s="6" t="s">
        <v>39</v>
      </c>
      <c r="W231" s="6" t="s">
        <v>39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31" x14ac:dyDescent="0.25">
      <c r="A232">
        <v>297</v>
      </c>
      <c r="B232" s="9">
        <v>44039</v>
      </c>
      <c r="C232" s="20">
        <v>2020</v>
      </c>
      <c r="D232">
        <v>7</v>
      </c>
      <c r="E232">
        <v>27</v>
      </c>
      <c r="F232" s="4" t="s">
        <v>47</v>
      </c>
      <c r="G232">
        <v>1</v>
      </c>
      <c r="J232">
        <v>6111</v>
      </c>
      <c r="N232">
        <v>266532</v>
      </c>
      <c r="O232" t="s">
        <v>41</v>
      </c>
      <c r="P232">
        <v>53</v>
      </c>
      <c r="Q232">
        <f t="shared" si="6"/>
        <v>134.62</v>
      </c>
      <c r="R232">
        <v>59</v>
      </c>
      <c r="S232">
        <f t="shared" si="7"/>
        <v>149.86000000000001</v>
      </c>
      <c r="T232">
        <v>0</v>
      </c>
      <c r="U232" s="6" t="s">
        <v>75</v>
      </c>
      <c r="V232" s="6" t="s">
        <v>73</v>
      </c>
      <c r="W232" s="6" t="s">
        <v>35</v>
      </c>
      <c r="X232">
        <v>1</v>
      </c>
      <c r="Y232">
        <v>0</v>
      </c>
      <c r="Z232">
        <v>0</v>
      </c>
      <c r="AA232">
        <v>0</v>
      </c>
      <c r="AB232">
        <v>0</v>
      </c>
    </row>
    <row r="233" spans="1:31" x14ac:dyDescent="0.25">
      <c r="A233">
        <v>156</v>
      </c>
      <c r="B233" s="10">
        <v>44040</v>
      </c>
      <c r="C233" s="20">
        <v>2020</v>
      </c>
      <c r="D233">
        <v>7</v>
      </c>
      <c r="E233">
        <v>28</v>
      </c>
      <c r="F233" s="4" t="s">
        <v>43</v>
      </c>
      <c r="G233">
        <v>1</v>
      </c>
      <c r="M233">
        <v>6625920</v>
      </c>
      <c r="O233" s="5" t="s">
        <v>41</v>
      </c>
      <c r="P233" s="5">
        <v>65</v>
      </c>
      <c r="Q233">
        <f t="shared" si="6"/>
        <v>165.1</v>
      </c>
      <c r="R233" s="7">
        <v>73</v>
      </c>
      <c r="S233">
        <f t="shared" si="7"/>
        <v>185.42000000000002</v>
      </c>
      <c r="T233">
        <v>1</v>
      </c>
      <c r="U233" s="6" t="s">
        <v>74</v>
      </c>
      <c r="V233" s="6" t="s">
        <v>39</v>
      </c>
      <c r="W233" s="6" t="s">
        <v>39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31" x14ac:dyDescent="0.25">
      <c r="A234">
        <v>157</v>
      </c>
      <c r="B234" s="10">
        <v>44042</v>
      </c>
      <c r="C234" s="20">
        <v>2020</v>
      </c>
      <c r="D234">
        <v>7</v>
      </c>
      <c r="E234">
        <v>30</v>
      </c>
      <c r="F234" s="4" t="s">
        <v>32</v>
      </c>
      <c r="G234">
        <v>1</v>
      </c>
      <c r="H234" s="6"/>
      <c r="I234" s="6" t="s">
        <v>51</v>
      </c>
      <c r="J234" s="6"/>
      <c r="K234" s="6"/>
      <c r="L234" s="6" t="s">
        <v>76</v>
      </c>
      <c r="M234" s="6">
        <v>6625917</v>
      </c>
      <c r="N234" s="6">
        <v>341660</v>
      </c>
      <c r="O234" s="5" t="s">
        <v>57</v>
      </c>
      <c r="P234" s="5">
        <v>78</v>
      </c>
      <c r="Q234">
        <f t="shared" si="6"/>
        <v>198.12</v>
      </c>
      <c r="R234" s="7">
        <v>86</v>
      </c>
      <c r="S234">
        <f t="shared" si="7"/>
        <v>218.44</v>
      </c>
      <c r="T234" s="6">
        <v>1</v>
      </c>
      <c r="U234" s="6" t="s">
        <v>45</v>
      </c>
      <c r="V234" s="6" t="s">
        <v>130</v>
      </c>
      <c r="W234" s="6" t="s">
        <v>120</v>
      </c>
      <c r="X234" s="6">
        <v>0</v>
      </c>
      <c r="Y234" s="6">
        <v>0</v>
      </c>
      <c r="Z234" s="6">
        <v>0</v>
      </c>
      <c r="AA234" s="6">
        <v>0</v>
      </c>
      <c r="AB234">
        <v>0</v>
      </c>
      <c r="AE234" t="s">
        <v>128</v>
      </c>
    </row>
    <row r="235" spans="1:31" x14ac:dyDescent="0.25">
      <c r="A235">
        <v>158</v>
      </c>
      <c r="B235" s="10">
        <v>44042</v>
      </c>
      <c r="C235" s="20">
        <v>2020</v>
      </c>
      <c r="D235">
        <v>7</v>
      </c>
      <c r="E235">
        <v>30</v>
      </c>
      <c r="F235" s="4" t="s">
        <v>42</v>
      </c>
      <c r="G235">
        <v>1</v>
      </c>
      <c r="M235">
        <v>6625904</v>
      </c>
      <c r="O235" s="5" t="s">
        <v>41</v>
      </c>
      <c r="P235" s="5">
        <v>64</v>
      </c>
      <c r="Q235">
        <f t="shared" si="6"/>
        <v>162.56</v>
      </c>
      <c r="R235" s="7">
        <v>72</v>
      </c>
      <c r="S235">
        <f t="shared" si="7"/>
        <v>182.88</v>
      </c>
      <c r="T235">
        <v>1</v>
      </c>
      <c r="U235" s="6" t="s">
        <v>74</v>
      </c>
      <c r="V235" s="6" t="s">
        <v>39</v>
      </c>
      <c r="W235" s="6" t="s">
        <v>39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31" x14ac:dyDescent="0.25">
      <c r="A236">
        <v>159</v>
      </c>
      <c r="B236" s="10">
        <v>44042</v>
      </c>
      <c r="C236" s="20">
        <v>2020</v>
      </c>
      <c r="D236">
        <v>7</v>
      </c>
      <c r="E236">
        <v>30</v>
      </c>
      <c r="F236" s="4" t="s">
        <v>44</v>
      </c>
      <c r="G236">
        <v>1</v>
      </c>
      <c r="M236">
        <v>6625902</v>
      </c>
      <c r="O236" s="5" t="s">
        <v>41</v>
      </c>
      <c r="P236" s="5">
        <v>59</v>
      </c>
      <c r="Q236">
        <f t="shared" si="6"/>
        <v>149.86000000000001</v>
      </c>
      <c r="R236" s="7">
        <v>66</v>
      </c>
      <c r="S236">
        <f t="shared" si="7"/>
        <v>167.64000000000001</v>
      </c>
      <c r="T236">
        <v>1</v>
      </c>
      <c r="U236" s="6" t="s">
        <v>74</v>
      </c>
      <c r="V236" s="6" t="s">
        <v>39</v>
      </c>
      <c r="W236" s="6" t="s">
        <v>39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31" x14ac:dyDescent="0.25">
      <c r="A237">
        <v>298</v>
      </c>
      <c r="B237" s="9">
        <v>44042</v>
      </c>
      <c r="C237" s="20">
        <v>2020</v>
      </c>
      <c r="D237">
        <v>7</v>
      </c>
      <c r="E237">
        <v>30</v>
      </c>
      <c r="F237" s="4" t="s">
        <v>47</v>
      </c>
      <c r="G237">
        <v>1</v>
      </c>
      <c r="J237">
        <v>6113</v>
      </c>
      <c r="N237">
        <v>266542</v>
      </c>
      <c r="O237" t="s">
        <v>57</v>
      </c>
      <c r="P237">
        <v>64</v>
      </c>
      <c r="Q237">
        <f t="shared" si="6"/>
        <v>162.56</v>
      </c>
      <c r="R237">
        <v>72</v>
      </c>
      <c r="S237">
        <f t="shared" si="7"/>
        <v>182.88</v>
      </c>
      <c r="T237">
        <v>0</v>
      </c>
      <c r="U237" s="6" t="s">
        <v>75</v>
      </c>
      <c r="V237" s="6" t="s">
        <v>73</v>
      </c>
      <c r="W237" s="6" t="s">
        <v>35</v>
      </c>
      <c r="X237">
        <v>1</v>
      </c>
      <c r="Y237">
        <v>0</v>
      </c>
      <c r="Z237">
        <v>0</v>
      </c>
      <c r="AA237">
        <v>0</v>
      </c>
      <c r="AB237">
        <v>0</v>
      </c>
      <c r="AE237" t="s">
        <v>128</v>
      </c>
    </row>
    <row r="238" spans="1:31" x14ac:dyDescent="0.25">
      <c r="A238">
        <v>299</v>
      </c>
      <c r="B238" s="9">
        <v>44042</v>
      </c>
      <c r="C238" s="20">
        <v>2020</v>
      </c>
      <c r="D238">
        <v>7</v>
      </c>
      <c r="E238">
        <v>30</v>
      </c>
      <c r="F238" s="4" t="s">
        <v>47</v>
      </c>
      <c r="G238">
        <v>1</v>
      </c>
      <c r="H238" t="s">
        <v>50</v>
      </c>
      <c r="J238">
        <v>748</v>
      </c>
      <c r="N238">
        <v>186575</v>
      </c>
      <c r="O238" t="s">
        <v>57</v>
      </c>
      <c r="P238">
        <v>79</v>
      </c>
      <c r="Q238">
        <f t="shared" si="6"/>
        <v>200.66</v>
      </c>
      <c r="R238">
        <v>88</v>
      </c>
      <c r="S238">
        <f t="shared" si="7"/>
        <v>223.52</v>
      </c>
      <c r="T238">
        <v>0</v>
      </c>
      <c r="U238" s="6" t="s">
        <v>75</v>
      </c>
      <c r="V238" s="6" t="s">
        <v>73</v>
      </c>
      <c r="W238" s="6" t="s">
        <v>62</v>
      </c>
      <c r="X238">
        <v>1</v>
      </c>
      <c r="Y238">
        <v>0</v>
      </c>
      <c r="Z238">
        <v>0</v>
      </c>
      <c r="AA238">
        <v>0</v>
      </c>
      <c r="AB238">
        <v>1</v>
      </c>
      <c r="AC238">
        <v>2015</v>
      </c>
      <c r="AD238" t="s">
        <v>117</v>
      </c>
      <c r="AE238" t="s">
        <v>128</v>
      </c>
    </row>
    <row r="239" spans="1:31" x14ac:dyDescent="0.25">
      <c r="A239">
        <v>160</v>
      </c>
      <c r="B239" s="9">
        <v>44043</v>
      </c>
      <c r="C239" s="20">
        <v>2020</v>
      </c>
      <c r="D239">
        <v>7</v>
      </c>
      <c r="E239">
        <v>31</v>
      </c>
      <c r="F239" s="4" t="s">
        <v>44</v>
      </c>
      <c r="G239">
        <v>1</v>
      </c>
      <c r="J239">
        <v>6108</v>
      </c>
      <c r="N239">
        <v>266664</v>
      </c>
      <c r="O239" s="5" t="s">
        <v>33</v>
      </c>
      <c r="P239" s="5">
        <v>45</v>
      </c>
      <c r="Q239">
        <f t="shared" si="6"/>
        <v>114.3</v>
      </c>
      <c r="R239" s="7">
        <v>52</v>
      </c>
      <c r="S239">
        <f t="shared" si="7"/>
        <v>132.08000000000001</v>
      </c>
      <c r="T239">
        <v>0</v>
      </c>
      <c r="U239" s="6" t="s">
        <v>34</v>
      </c>
      <c r="V239" s="6" t="s">
        <v>73</v>
      </c>
      <c r="W239" s="6" t="s">
        <v>35</v>
      </c>
      <c r="X239">
        <v>1</v>
      </c>
      <c r="Y239">
        <v>0</v>
      </c>
      <c r="Z239">
        <v>0</v>
      </c>
      <c r="AA239">
        <v>0</v>
      </c>
      <c r="AB239">
        <v>0</v>
      </c>
    </row>
    <row r="240" spans="1:31" x14ac:dyDescent="0.25">
      <c r="A240">
        <v>161</v>
      </c>
      <c r="B240" s="9">
        <v>44043</v>
      </c>
      <c r="C240" s="20">
        <v>2020</v>
      </c>
      <c r="D240">
        <v>7</v>
      </c>
      <c r="E240">
        <v>31</v>
      </c>
      <c r="F240" s="4" t="s">
        <v>44</v>
      </c>
      <c r="G240">
        <v>1</v>
      </c>
      <c r="M240">
        <v>6625919</v>
      </c>
      <c r="O240" s="5" t="s">
        <v>41</v>
      </c>
      <c r="P240" s="5">
        <v>64</v>
      </c>
      <c r="Q240">
        <f t="shared" si="6"/>
        <v>162.56</v>
      </c>
      <c r="R240" s="7">
        <v>72</v>
      </c>
      <c r="S240">
        <f t="shared" si="7"/>
        <v>182.88</v>
      </c>
      <c r="T240">
        <v>1</v>
      </c>
      <c r="U240" s="6" t="s">
        <v>74</v>
      </c>
      <c r="V240" s="6" t="s">
        <v>39</v>
      </c>
      <c r="W240" s="6" t="s">
        <v>39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31" x14ac:dyDescent="0.25">
      <c r="A241">
        <v>162</v>
      </c>
      <c r="B241" s="9">
        <v>44044</v>
      </c>
      <c r="C241" s="20">
        <v>2020</v>
      </c>
      <c r="D241">
        <v>8</v>
      </c>
      <c r="E241">
        <v>1</v>
      </c>
      <c r="F241" s="4" t="s">
        <v>36</v>
      </c>
      <c r="G241">
        <v>1</v>
      </c>
      <c r="J241">
        <v>6106</v>
      </c>
      <c r="N241">
        <v>266665</v>
      </c>
      <c r="O241" s="5" t="s">
        <v>57</v>
      </c>
      <c r="P241" s="5">
        <v>63</v>
      </c>
      <c r="Q241">
        <f t="shared" si="6"/>
        <v>160.02000000000001</v>
      </c>
      <c r="R241" s="7">
        <v>72</v>
      </c>
      <c r="S241">
        <f t="shared" si="7"/>
        <v>182.88</v>
      </c>
      <c r="T241">
        <v>0</v>
      </c>
      <c r="U241" s="6" t="s">
        <v>34</v>
      </c>
      <c r="V241" s="6" t="s">
        <v>73</v>
      </c>
      <c r="W241" s="6" t="s">
        <v>35</v>
      </c>
      <c r="X241">
        <v>1</v>
      </c>
      <c r="Y241">
        <v>0</v>
      </c>
      <c r="Z241">
        <v>0</v>
      </c>
      <c r="AA241">
        <v>0</v>
      </c>
      <c r="AB241">
        <v>0</v>
      </c>
      <c r="AE241" t="s">
        <v>128</v>
      </c>
    </row>
    <row r="242" spans="1:31" x14ac:dyDescent="0.25">
      <c r="A242">
        <v>163</v>
      </c>
      <c r="B242" s="9">
        <v>44044</v>
      </c>
      <c r="C242" s="20">
        <v>2020</v>
      </c>
      <c r="D242">
        <v>8</v>
      </c>
      <c r="E242">
        <v>1</v>
      </c>
      <c r="F242" s="4" t="s">
        <v>42</v>
      </c>
      <c r="G242">
        <v>1</v>
      </c>
      <c r="M242" t="s">
        <v>64</v>
      </c>
      <c r="O242" s="5" t="s">
        <v>41</v>
      </c>
      <c r="P242" s="5">
        <v>59</v>
      </c>
      <c r="Q242">
        <f t="shared" si="6"/>
        <v>149.86000000000001</v>
      </c>
      <c r="R242" s="7">
        <v>67</v>
      </c>
      <c r="S242">
        <f t="shared" si="7"/>
        <v>170.18</v>
      </c>
      <c r="T242">
        <v>1</v>
      </c>
      <c r="U242" s="6" t="s">
        <v>74</v>
      </c>
      <c r="V242" s="6" t="s">
        <v>39</v>
      </c>
      <c r="W242" s="6" t="s">
        <v>39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31" x14ac:dyDescent="0.25">
      <c r="A243">
        <v>164</v>
      </c>
      <c r="B243" s="9">
        <v>44044</v>
      </c>
      <c r="C243" s="20">
        <v>2020</v>
      </c>
      <c r="D243">
        <v>8</v>
      </c>
      <c r="E243">
        <v>1</v>
      </c>
      <c r="F243" s="4" t="s">
        <v>43</v>
      </c>
      <c r="G243">
        <v>1</v>
      </c>
      <c r="J243">
        <v>6105</v>
      </c>
      <c r="N243">
        <v>266666</v>
      </c>
      <c r="O243" s="5" t="s">
        <v>33</v>
      </c>
      <c r="P243" s="5">
        <v>34</v>
      </c>
      <c r="Q243">
        <f t="shared" si="6"/>
        <v>86.36</v>
      </c>
      <c r="R243" s="7">
        <v>39</v>
      </c>
      <c r="S243">
        <f t="shared" si="7"/>
        <v>99.06</v>
      </c>
      <c r="T243">
        <v>0</v>
      </c>
      <c r="U243" s="6" t="s">
        <v>34</v>
      </c>
      <c r="V243" s="6" t="s">
        <v>73</v>
      </c>
      <c r="W243" s="6" t="s">
        <v>35</v>
      </c>
      <c r="X243">
        <v>1</v>
      </c>
      <c r="Y243">
        <v>0</v>
      </c>
      <c r="Z243">
        <v>0</v>
      </c>
      <c r="AA243">
        <v>0</v>
      </c>
      <c r="AB243">
        <v>0</v>
      </c>
    </row>
    <row r="244" spans="1:31" x14ac:dyDescent="0.25">
      <c r="A244">
        <v>165</v>
      </c>
      <c r="B244" s="9">
        <v>44045</v>
      </c>
      <c r="C244" s="20">
        <v>2020</v>
      </c>
      <c r="D244">
        <v>8</v>
      </c>
      <c r="E244">
        <v>2</v>
      </c>
      <c r="F244" s="4" t="s">
        <v>32</v>
      </c>
      <c r="G244">
        <v>1</v>
      </c>
      <c r="J244">
        <v>6103</v>
      </c>
      <c r="N244">
        <v>266668</v>
      </c>
      <c r="O244" s="5" t="s">
        <v>57</v>
      </c>
      <c r="P244" s="5">
        <v>63</v>
      </c>
      <c r="Q244">
        <f t="shared" si="6"/>
        <v>160.02000000000001</v>
      </c>
      <c r="R244" s="7">
        <v>71</v>
      </c>
      <c r="S244">
        <f t="shared" si="7"/>
        <v>180.34</v>
      </c>
      <c r="T244">
        <v>0</v>
      </c>
      <c r="U244" s="6" t="s">
        <v>34</v>
      </c>
      <c r="V244" s="6" t="s">
        <v>73</v>
      </c>
      <c r="W244" s="6" t="s">
        <v>35</v>
      </c>
      <c r="X244">
        <v>1</v>
      </c>
      <c r="Y244">
        <v>0</v>
      </c>
      <c r="Z244">
        <v>0</v>
      </c>
      <c r="AA244">
        <v>0</v>
      </c>
      <c r="AB244">
        <v>0</v>
      </c>
      <c r="AE244" t="s">
        <v>128</v>
      </c>
    </row>
    <row r="245" spans="1:31" x14ac:dyDescent="0.25">
      <c r="A245">
        <v>166</v>
      </c>
      <c r="B245" s="11">
        <v>44045</v>
      </c>
      <c r="C245" s="20">
        <v>2020</v>
      </c>
      <c r="D245">
        <v>8</v>
      </c>
      <c r="E245">
        <v>2</v>
      </c>
      <c r="F245" s="4" t="s">
        <v>36</v>
      </c>
      <c r="G245">
        <v>1</v>
      </c>
      <c r="M245">
        <v>6625914</v>
      </c>
      <c r="O245" s="5" t="s">
        <v>41</v>
      </c>
      <c r="P245" s="5">
        <v>63</v>
      </c>
      <c r="Q245">
        <f t="shared" si="6"/>
        <v>160.02000000000001</v>
      </c>
      <c r="R245" s="7">
        <v>72</v>
      </c>
      <c r="S245">
        <f t="shared" si="7"/>
        <v>182.88</v>
      </c>
      <c r="T245">
        <v>1</v>
      </c>
      <c r="U245" s="6" t="s">
        <v>74</v>
      </c>
      <c r="V245" s="6" t="s">
        <v>39</v>
      </c>
      <c r="W245" s="6" t="s">
        <v>39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31" x14ac:dyDescent="0.25">
      <c r="A246">
        <v>167</v>
      </c>
      <c r="B246" s="9">
        <v>44045</v>
      </c>
      <c r="C246" s="20">
        <v>2020</v>
      </c>
      <c r="D246">
        <v>8</v>
      </c>
      <c r="E246">
        <v>2</v>
      </c>
      <c r="F246" s="4" t="s">
        <v>42</v>
      </c>
      <c r="G246">
        <v>1</v>
      </c>
      <c r="J246">
        <v>6055</v>
      </c>
      <c r="N246">
        <v>266669</v>
      </c>
      <c r="O246" s="5" t="s">
        <v>57</v>
      </c>
      <c r="P246" s="5">
        <v>72</v>
      </c>
      <c r="Q246">
        <f t="shared" si="6"/>
        <v>182.88</v>
      </c>
      <c r="R246" s="7">
        <v>81</v>
      </c>
      <c r="S246">
        <f t="shared" si="7"/>
        <v>205.74</v>
      </c>
      <c r="T246">
        <v>0</v>
      </c>
      <c r="U246" s="6" t="s">
        <v>34</v>
      </c>
      <c r="V246" s="6" t="s">
        <v>73</v>
      </c>
      <c r="W246" s="6" t="s">
        <v>35</v>
      </c>
      <c r="X246">
        <v>1</v>
      </c>
      <c r="Y246">
        <v>0</v>
      </c>
      <c r="Z246">
        <v>0</v>
      </c>
      <c r="AA246">
        <v>0</v>
      </c>
      <c r="AB246">
        <v>0</v>
      </c>
      <c r="AE246" t="s">
        <v>128</v>
      </c>
    </row>
    <row r="247" spans="1:31" x14ac:dyDescent="0.25">
      <c r="A247">
        <v>168</v>
      </c>
      <c r="B247" s="11">
        <v>44045</v>
      </c>
      <c r="C247" s="20">
        <v>2020</v>
      </c>
      <c r="D247">
        <v>8</v>
      </c>
      <c r="E247">
        <v>2</v>
      </c>
      <c r="F247" s="4" t="s">
        <v>43</v>
      </c>
      <c r="G247">
        <v>1</v>
      </c>
      <c r="M247">
        <v>6625922</v>
      </c>
      <c r="O247" s="5" t="s">
        <v>57</v>
      </c>
      <c r="P247" s="5">
        <v>79</v>
      </c>
      <c r="Q247">
        <f t="shared" si="6"/>
        <v>200.66</v>
      </c>
      <c r="R247" s="7">
        <v>86</v>
      </c>
      <c r="S247">
        <f t="shared" si="7"/>
        <v>218.44</v>
      </c>
      <c r="T247">
        <v>1</v>
      </c>
      <c r="U247" s="6" t="s">
        <v>45</v>
      </c>
      <c r="V247" s="6" t="s">
        <v>130</v>
      </c>
      <c r="W247" s="6" t="s">
        <v>45</v>
      </c>
      <c r="X247">
        <v>0</v>
      </c>
      <c r="Y247">
        <v>0</v>
      </c>
      <c r="Z247">
        <v>0</v>
      </c>
      <c r="AA247">
        <v>0</v>
      </c>
      <c r="AB247">
        <v>0</v>
      </c>
      <c r="AE247" t="s">
        <v>128</v>
      </c>
    </row>
    <row r="248" spans="1:31" x14ac:dyDescent="0.25">
      <c r="A248">
        <v>169</v>
      </c>
      <c r="B248" s="11">
        <v>44047</v>
      </c>
      <c r="C248" s="20">
        <v>2020</v>
      </c>
      <c r="D248">
        <v>8</v>
      </c>
      <c r="E248">
        <v>4</v>
      </c>
      <c r="F248" s="4" t="s">
        <v>42</v>
      </c>
      <c r="G248">
        <v>1</v>
      </c>
      <c r="M248">
        <v>6625915</v>
      </c>
      <c r="O248" s="5" t="s">
        <v>41</v>
      </c>
      <c r="P248" s="5">
        <v>62</v>
      </c>
      <c r="Q248">
        <f t="shared" si="6"/>
        <v>157.47999999999999</v>
      </c>
      <c r="R248" s="7">
        <v>69</v>
      </c>
      <c r="S248">
        <f t="shared" si="7"/>
        <v>175.26</v>
      </c>
      <c r="T248">
        <v>1</v>
      </c>
      <c r="U248" s="6" t="s">
        <v>74</v>
      </c>
      <c r="V248" s="6" t="s">
        <v>39</v>
      </c>
      <c r="W248" s="6" t="s">
        <v>39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31" x14ac:dyDescent="0.25">
      <c r="A249">
        <v>170</v>
      </c>
      <c r="B249" s="11">
        <v>44047</v>
      </c>
      <c r="C249" s="20">
        <v>2020</v>
      </c>
      <c r="D249">
        <v>8</v>
      </c>
      <c r="E249">
        <v>4</v>
      </c>
      <c r="F249" s="4" t="s">
        <v>44</v>
      </c>
      <c r="G249">
        <v>1</v>
      </c>
      <c r="J249">
        <v>6056</v>
      </c>
      <c r="N249">
        <v>266670</v>
      </c>
      <c r="O249" s="5" t="s">
        <v>57</v>
      </c>
      <c r="P249" s="5">
        <v>63</v>
      </c>
      <c r="Q249">
        <f t="shared" si="6"/>
        <v>160.02000000000001</v>
      </c>
      <c r="R249">
        <v>70</v>
      </c>
      <c r="S249">
        <f t="shared" si="7"/>
        <v>177.8</v>
      </c>
      <c r="T249">
        <v>0</v>
      </c>
      <c r="U249" s="6" t="s">
        <v>34</v>
      </c>
      <c r="V249" s="6" t="s">
        <v>73</v>
      </c>
      <c r="W249" s="6" t="s">
        <v>35</v>
      </c>
      <c r="X249">
        <v>1</v>
      </c>
      <c r="Y249">
        <v>0</v>
      </c>
      <c r="Z249">
        <v>1</v>
      </c>
      <c r="AA249">
        <v>0</v>
      </c>
      <c r="AB249">
        <v>0</v>
      </c>
      <c r="AE249" t="s">
        <v>128</v>
      </c>
    </row>
    <row r="250" spans="1:31" x14ac:dyDescent="0.25">
      <c r="A250">
        <v>171</v>
      </c>
      <c r="B250" s="11">
        <v>44048</v>
      </c>
      <c r="C250" s="20">
        <v>2020</v>
      </c>
      <c r="D250">
        <v>8</v>
      </c>
      <c r="E250">
        <v>5</v>
      </c>
      <c r="F250" s="4" t="s">
        <v>42</v>
      </c>
      <c r="G250">
        <v>1</v>
      </c>
      <c r="H250">
        <v>1</v>
      </c>
      <c r="J250">
        <v>6056</v>
      </c>
      <c r="N250">
        <v>266670</v>
      </c>
      <c r="O250" s="5" t="s">
        <v>57</v>
      </c>
      <c r="P250" s="5">
        <v>63</v>
      </c>
      <c r="Q250">
        <f t="shared" si="6"/>
        <v>160.02000000000001</v>
      </c>
      <c r="R250" s="7">
        <v>70</v>
      </c>
      <c r="S250">
        <f t="shared" si="7"/>
        <v>177.8</v>
      </c>
      <c r="T250">
        <v>0</v>
      </c>
      <c r="U250" s="6" t="s">
        <v>34</v>
      </c>
      <c r="V250" s="6" t="s">
        <v>73</v>
      </c>
      <c r="W250" s="6" t="s">
        <v>59</v>
      </c>
      <c r="X250">
        <v>0</v>
      </c>
      <c r="Y250">
        <v>0</v>
      </c>
      <c r="Z250">
        <v>1</v>
      </c>
      <c r="AA250">
        <v>1</v>
      </c>
      <c r="AB250">
        <v>0</v>
      </c>
      <c r="AC250">
        <v>2020</v>
      </c>
      <c r="AE250" t="s">
        <v>128</v>
      </c>
    </row>
    <row r="251" spans="1:31" x14ac:dyDescent="0.25">
      <c r="A251">
        <v>172</v>
      </c>
      <c r="B251" s="11">
        <v>44048</v>
      </c>
      <c r="C251" s="20">
        <v>2020</v>
      </c>
      <c r="D251">
        <v>8</v>
      </c>
      <c r="E251">
        <v>5</v>
      </c>
      <c r="F251" s="4" t="s">
        <v>32</v>
      </c>
      <c r="G251">
        <v>1</v>
      </c>
      <c r="J251">
        <v>6059</v>
      </c>
      <c r="N251">
        <v>266671</v>
      </c>
      <c r="O251" s="5" t="s">
        <v>33</v>
      </c>
      <c r="P251" s="5">
        <v>44</v>
      </c>
      <c r="Q251">
        <f t="shared" si="6"/>
        <v>111.76</v>
      </c>
      <c r="R251" s="7">
        <v>51</v>
      </c>
      <c r="S251">
        <f t="shared" si="7"/>
        <v>129.54</v>
      </c>
      <c r="T251">
        <v>0</v>
      </c>
      <c r="U251" s="6" t="s">
        <v>34</v>
      </c>
      <c r="V251" s="6" t="s">
        <v>73</v>
      </c>
      <c r="W251" s="6" t="s">
        <v>35</v>
      </c>
      <c r="X251">
        <v>1</v>
      </c>
      <c r="Y251">
        <v>0</v>
      </c>
      <c r="Z251">
        <v>0</v>
      </c>
      <c r="AA251">
        <v>0</v>
      </c>
      <c r="AB251">
        <v>0</v>
      </c>
    </row>
    <row r="252" spans="1:31" x14ac:dyDescent="0.25">
      <c r="A252">
        <v>173</v>
      </c>
      <c r="B252" s="11">
        <v>44048</v>
      </c>
      <c r="C252" s="20">
        <v>2020</v>
      </c>
      <c r="D252">
        <v>8</v>
      </c>
      <c r="E252">
        <v>5</v>
      </c>
      <c r="F252" s="4" t="s">
        <v>32</v>
      </c>
      <c r="G252">
        <v>1</v>
      </c>
      <c r="J252">
        <v>6060</v>
      </c>
      <c r="N252">
        <v>266672</v>
      </c>
      <c r="O252" s="5" t="s">
        <v>33</v>
      </c>
      <c r="P252" s="5">
        <v>28</v>
      </c>
      <c r="Q252">
        <f t="shared" si="6"/>
        <v>71.12</v>
      </c>
      <c r="R252" s="7">
        <v>34</v>
      </c>
      <c r="S252">
        <f t="shared" si="7"/>
        <v>86.36</v>
      </c>
      <c r="T252">
        <v>0</v>
      </c>
      <c r="U252" s="6" t="s">
        <v>34</v>
      </c>
      <c r="V252" s="6" t="s">
        <v>73</v>
      </c>
      <c r="W252" s="6" t="s">
        <v>35</v>
      </c>
      <c r="X252">
        <v>1</v>
      </c>
      <c r="Y252">
        <v>0</v>
      </c>
      <c r="Z252">
        <v>0</v>
      </c>
      <c r="AA252">
        <v>0</v>
      </c>
      <c r="AB252">
        <v>0</v>
      </c>
    </row>
    <row r="253" spans="1:31" x14ac:dyDescent="0.25">
      <c r="A253">
        <v>174</v>
      </c>
      <c r="B253" s="11">
        <v>44049</v>
      </c>
      <c r="C253" s="20">
        <v>2020</v>
      </c>
      <c r="D253">
        <v>8</v>
      </c>
      <c r="E253">
        <v>6</v>
      </c>
      <c r="F253" s="4" t="s">
        <v>32</v>
      </c>
      <c r="G253">
        <v>1</v>
      </c>
      <c r="H253">
        <v>1</v>
      </c>
      <c r="J253">
        <v>6056</v>
      </c>
      <c r="N253">
        <v>266670</v>
      </c>
      <c r="O253" s="5" t="s">
        <v>57</v>
      </c>
      <c r="P253" s="5">
        <v>63</v>
      </c>
      <c r="Q253">
        <f t="shared" si="6"/>
        <v>160.02000000000001</v>
      </c>
      <c r="R253" s="7">
        <v>70</v>
      </c>
      <c r="S253">
        <f t="shared" si="7"/>
        <v>177.8</v>
      </c>
      <c r="T253">
        <v>0</v>
      </c>
      <c r="U253" s="6" t="s">
        <v>34</v>
      </c>
      <c r="V253" s="6" t="s">
        <v>73</v>
      </c>
      <c r="W253" s="6" t="s">
        <v>59</v>
      </c>
      <c r="X253">
        <v>0</v>
      </c>
      <c r="Y253">
        <v>0</v>
      </c>
      <c r="Z253">
        <v>1</v>
      </c>
      <c r="AA253">
        <v>1</v>
      </c>
      <c r="AB253">
        <v>0</v>
      </c>
      <c r="AC253">
        <v>2020</v>
      </c>
      <c r="AE253" t="s">
        <v>128</v>
      </c>
    </row>
    <row r="254" spans="1:31" x14ac:dyDescent="0.25">
      <c r="A254">
        <v>175</v>
      </c>
      <c r="B254" s="11">
        <v>44049</v>
      </c>
      <c r="C254" s="20">
        <v>2020</v>
      </c>
      <c r="D254">
        <v>8</v>
      </c>
      <c r="E254">
        <v>6</v>
      </c>
      <c r="F254" s="4" t="s">
        <v>43</v>
      </c>
      <c r="G254">
        <v>1</v>
      </c>
      <c r="H254" s="6"/>
      <c r="I254" s="6" t="s">
        <v>66</v>
      </c>
      <c r="J254" s="6">
        <v>947</v>
      </c>
      <c r="K254" s="6"/>
      <c r="L254" s="6"/>
      <c r="M254" s="6">
        <v>6625908</v>
      </c>
      <c r="N254" s="6" t="s">
        <v>49</v>
      </c>
      <c r="O254" s="5" t="s">
        <v>41</v>
      </c>
      <c r="P254" s="5">
        <v>70</v>
      </c>
      <c r="Q254">
        <f t="shared" si="6"/>
        <v>177.8</v>
      </c>
      <c r="R254" s="7">
        <v>78</v>
      </c>
      <c r="S254">
        <f t="shared" si="7"/>
        <v>198.12</v>
      </c>
      <c r="T254" s="6">
        <v>1</v>
      </c>
      <c r="U254" s="6" t="s">
        <v>74</v>
      </c>
      <c r="V254" s="6" t="s">
        <v>39</v>
      </c>
      <c r="W254" s="6" t="s">
        <v>67</v>
      </c>
      <c r="X254" s="6">
        <v>0</v>
      </c>
      <c r="Y254">
        <v>0</v>
      </c>
      <c r="Z254">
        <v>0</v>
      </c>
      <c r="AA254">
        <v>0</v>
      </c>
      <c r="AB254">
        <v>1</v>
      </c>
      <c r="AC254">
        <v>2010</v>
      </c>
      <c r="AD254" t="s">
        <v>110</v>
      </c>
    </row>
    <row r="255" spans="1:31" x14ac:dyDescent="0.25">
      <c r="A255">
        <v>176</v>
      </c>
      <c r="B255" s="11">
        <v>44050</v>
      </c>
      <c r="C255" s="20">
        <v>2020</v>
      </c>
      <c r="D255">
        <v>8</v>
      </c>
      <c r="E255">
        <v>7</v>
      </c>
      <c r="F255" s="4" t="s">
        <v>32</v>
      </c>
      <c r="G255">
        <v>1</v>
      </c>
      <c r="M255">
        <v>6625905</v>
      </c>
      <c r="O255" s="5" t="s">
        <v>37</v>
      </c>
      <c r="P255" s="5">
        <v>79</v>
      </c>
      <c r="Q255">
        <f t="shared" si="6"/>
        <v>200.66</v>
      </c>
      <c r="R255" s="7">
        <v>89</v>
      </c>
      <c r="S255">
        <f t="shared" si="7"/>
        <v>226.06</v>
      </c>
      <c r="T255">
        <v>1</v>
      </c>
      <c r="U255" s="6" t="s">
        <v>74</v>
      </c>
      <c r="V255" s="6" t="s">
        <v>39</v>
      </c>
      <c r="W255" s="6" t="s">
        <v>39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31" x14ac:dyDescent="0.25">
      <c r="A256">
        <v>177</v>
      </c>
      <c r="B256" s="11">
        <v>44050</v>
      </c>
      <c r="C256" s="20">
        <v>2020</v>
      </c>
      <c r="D256">
        <v>8</v>
      </c>
      <c r="E256">
        <v>7</v>
      </c>
      <c r="F256" s="4" t="s">
        <v>36</v>
      </c>
      <c r="G256">
        <v>1</v>
      </c>
      <c r="M256" s="5">
        <v>6625889</v>
      </c>
      <c r="N256" s="5"/>
      <c r="O256" s="5" t="s">
        <v>57</v>
      </c>
      <c r="P256" s="7">
        <v>77</v>
      </c>
      <c r="Q256">
        <f t="shared" si="6"/>
        <v>195.58</v>
      </c>
      <c r="R256" s="5">
        <v>86</v>
      </c>
      <c r="S256">
        <f t="shared" si="7"/>
        <v>218.44</v>
      </c>
      <c r="T256" s="5">
        <v>1</v>
      </c>
      <c r="U256" s="6" t="s">
        <v>74</v>
      </c>
      <c r="V256" s="6" t="s">
        <v>39</v>
      </c>
      <c r="W256" s="6" t="s">
        <v>39</v>
      </c>
      <c r="X256">
        <v>0</v>
      </c>
      <c r="Y256">
        <v>0</v>
      </c>
      <c r="Z256">
        <v>0</v>
      </c>
      <c r="AA256">
        <v>0</v>
      </c>
      <c r="AB256">
        <v>0</v>
      </c>
      <c r="AE256" t="s">
        <v>128</v>
      </c>
    </row>
    <row r="257" spans="1:38" x14ac:dyDescent="0.25">
      <c r="A257">
        <v>178</v>
      </c>
      <c r="B257" s="11">
        <v>44050</v>
      </c>
      <c r="C257" s="20">
        <v>2020</v>
      </c>
      <c r="D257">
        <v>8</v>
      </c>
      <c r="E257">
        <v>7</v>
      </c>
      <c r="F257" s="4" t="s">
        <v>36</v>
      </c>
      <c r="G257">
        <v>1</v>
      </c>
      <c r="M257" s="5">
        <v>6625877</v>
      </c>
      <c r="N257" s="5"/>
      <c r="O257" s="5" t="s">
        <v>41</v>
      </c>
      <c r="P257" s="7">
        <v>54</v>
      </c>
      <c r="Q257">
        <f t="shared" si="6"/>
        <v>137.16</v>
      </c>
      <c r="R257" s="5">
        <v>62</v>
      </c>
      <c r="S257">
        <f t="shared" si="7"/>
        <v>157.47999999999999</v>
      </c>
      <c r="T257" s="5">
        <v>1</v>
      </c>
      <c r="U257" s="6" t="s">
        <v>74</v>
      </c>
      <c r="V257" s="6" t="s">
        <v>39</v>
      </c>
      <c r="W257" s="6" t="s">
        <v>39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38" x14ac:dyDescent="0.25">
      <c r="A258">
        <v>179</v>
      </c>
      <c r="B258" s="11">
        <v>44050</v>
      </c>
      <c r="C258" s="20">
        <v>2020</v>
      </c>
      <c r="D258">
        <v>8</v>
      </c>
      <c r="E258">
        <v>7</v>
      </c>
      <c r="F258" s="4" t="s">
        <v>36</v>
      </c>
      <c r="G258">
        <v>1</v>
      </c>
      <c r="J258">
        <v>6061</v>
      </c>
      <c r="M258" s="5"/>
      <c r="N258" s="5">
        <v>266673</v>
      </c>
      <c r="O258" s="5" t="s">
        <v>41</v>
      </c>
      <c r="P258" s="7">
        <v>46</v>
      </c>
      <c r="Q258">
        <f t="shared" si="6"/>
        <v>116.84</v>
      </c>
      <c r="R258" s="5">
        <v>52</v>
      </c>
      <c r="S258">
        <f t="shared" si="7"/>
        <v>132.08000000000001</v>
      </c>
      <c r="T258" s="5">
        <v>0</v>
      </c>
      <c r="U258" s="5" t="s">
        <v>34</v>
      </c>
      <c r="V258" s="6" t="s">
        <v>73</v>
      </c>
      <c r="W258" s="6" t="s">
        <v>35</v>
      </c>
      <c r="X258">
        <v>1</v>
      </c>
      <c r="Y258">
        <v>0</v>
      </c>
      <c r="Z258">
        <v>0</v>
      </c>
      <c r="AA258">
        <v>0</v>
      </c>
      <c r="AB258">
        <v>0</v>
      </c>
    </row>
    <row r="259" spans="1:38" x14ac:dyDescent="0.25">
      <c r="A259" s="6">
        <v>180</v>
      </c>
      <c r="B259" s="16">
        <v>44050</v>
      </c>
      <c r="C259" s="20">
        <v>2020</v>
      </c>
      <c r="D259" s="6">
        <v>8</v>
      </c>
      <c r="E259" s="6">
        <v>7</v>
      </c>
      <c r="F259" s="9" t="s">
        <v>42</v>
      </c>
      <c r="G259" s="6">
        <v>1</v>
      </c>
      <c r="H259" s="6"/>
      <c r="I259" s="6" t="s">
        <v>111</v>
      </c>
      <c r="J259" s="6">
        <v>270</v>
      </c>
      <c r="K259" s="6"/>
      <c r="L259" s="6"/>
      <c r="M259" s="5">
        <v>6625899</v>
      </c>
      <c r="N259" s="5">
        <v>756066</v>
      </c>
      <c r="O259" s="5" t="s">
        <v>41</v>
      </c>
      <c r="P259" s="7">
        <v>55</v>
      </c>
      <c r="Q259">
        <f t="shared" ref="Q259:Q300" si="8">P259*2.54</f>
        <v>139.69999999999999</v>
      </c>
      <c r="R259" s="5">
        <v>62</v>
      </c>
      <c r="S259">
        <f t="shared" ref="S259:S300" si="9">R259*2.54</f>
        <v>157.47999999999999</v>
      </c>
      <c r="T259" s="5">
        <v>1</v>
      </c>
      <c r="U259" s="6" t="s">
        <v>74</v>
      </c>
      <c r="V259" s="6" t="s">
        <v>39</v>
      </c>
      <c r="W259" s="6" t="s">
        <v>67</v>
      </c>
      <c r="X259" s="6">
        <v>0</v>
      </c>
      <c r="Y259" s="6">
        <v>0</v>
      </c>
      <c r="Z259" s="6">
        <v>0</v>
      </c>
      <c r="AA259" s="6">
        <v>0</v>
      </c>
      <c r="AB259" s="6">
        <v>1</v>
      </c>
      <c r="AC259" s="6">
        <v>2018</v>
      </c>
      <c r="AD259" s="6">
        <v>2014</v>
      </c>
      <c r="AE259" s="6" t="s">
        <v>112</v>
      </c>
      <c r="AF259" s="6"/>
      <c r="AG259" s="6"/>
      <c r="AH259" s="6"/>
      <c r="AI259" s="6"/>
      <c r="AJ259" s="6"/>
      <c r="AK259" s="6"/>
      <c r="AL259" s="6"/>
    </row>
    <row r="260" spans="1:38" x14ac:dyDescent="0.25">
      <c r="A260">
        <v>181</v>
      </c>
      <c r="B260" s="11">
        <v>44051</v>
      </c>
      <c r="C260" s="20">
        <v>2020</v>
      </c>
      <c r="D260">
        <v>8</v>
      </c>
      <c r="E260">
        <v>8</v>
      </c>
      <c r="F260" s="4" t="s">
        <v>44</v>
      </c>
      <c r="G260">
        <v>1</v>
      </c>
      <c r="J260">
        <v>6062</v>
      </c>
      <c r="M260" s="5"/>
      <c r="N260" s="5"/>
      <c r="O260" s="5" t="s">
        <v>57</v>
      </c>
      <c r="P260" s="7">
        <v>63</v>
      </c>
      <c r="Q260">
        <f t="shared" si="8"/>
        <v>160.02000000000001</v>
      </c>
      <c r="R260" s="5">
        <v>71</v>
      </c>
      <c r="S260">
        <f t="shared" si="9"/>
        <v>180.34</v>
      </c>
      <c r="T260" s="5">
        <v>0</v>
      </c>
      <c r="U260" s="5" t="s">
        <v>34</v>
      </c>
      <c r="V260" s="6" t="s">
        <v>73</v>
      </c>
      <c r="W260" s="6" t="s">
        <v>35</v>
      </c>
      <c r="X260">
        <v>1</v>
      </c>
      <c r="Y260">
        <v>0</v>
      </c>
      <c r="Z260">
        <v>0</v>
      </c>
      <c r="AA260">
        <v>0</v>
      </c>
      <c r="AB260">
        <v>0</v>
      </c>
      <c r="AE260" t="s">
        <v>128</v>
      </c>
    </row>
    <row r="261" spans="1:38" x14ac:dyDescent="0.25">
      <c r="A261">
        <v>182</v>
      </c>
      <c r="B261" s="11">
        <v>44051</v>
      </c>
      <c r="C261" s="20">
        <v>2020</v>
      </c>
      <c r="D261">
        <v>8</v>
      </c>
      <c r="E261">
        <v>8</v>
      </c>
      <c r="F261" s="4" t="s">
        <v>44</v>
      </c>
      <c r="G261">
        <v>1</v>
      </c>
      <c r="J261">
        <v>6063</v>
      </c>
      <c r="N261" s="5">
        <v>266674</v>
      </c>
      <c r="O261" s="5" t="s">
        <v>57</v>
      </c>
      <c r="P261" s="7">
        <v>65</v>
      </c>
      <c r="Q261">
        <f t="shared" si="8"/>
        <v>165.1</v>
      </c>
      <c r="R261" s="5">
        <v>72</v>
      </c>
      <c r="S261">
        <f t="shared" si="9"/>
        <v>182.88</v>
      </c>
      <c r="T261" s="5">
        <v>0</v>
      </c>
      <c r="U261" s="6" t="s">
        <v>34</v>
      </c>
      <c r="V261" s="6" t="s">
        <v>73</v>
      </c>
      <c r="W261" s="6" t="s">
        <v>35</v>
      </c>
      <c r="X261">
        <v>1</v>
      </c>
      <c r="Y261">
        <v>0</v>
      </c>
      <c r="Z261">
        <v>0</v>
      </c>
      <c r="AA261">
        <v>0</v>
      </c>
      <c r="AB261">
        <v>0</v>
      </c>
      <c r="AE261" t="s">
        <v>128</v>
      </c>
    </row>
    <row r="262" spans="1:38" x14ac:dyDescent="0.25">
      <c r="A262">
        <v>183</v>
      </c>
      <c r="B262" s="11">
        <v>44052</v>
      </c>
      <c r="C262" s="20">
        <v>2020</v>
      </c>
      <c r="D262">
        <v>8</v>
      </c>
      <c r="E262">
        <v>9</v>
      </c>
      <c r="F262" s="4" t="s">
        <v>43</v>
      </c>
      <c r="G262">
        <v>1</v>
      </c>
      <c r="I262" t="s">
        <v>51</v>
      </c>
      <c r="J262" t="s">
        <v>113</v>
      </c>
      <c r="M262">
        <v>6625885</v>
      </c>
      <c r="N262">
        <v>187244</v>
      </c>
      <c r="O262" s="5" t="s">
        <v>41</v>
      </c>
      <c r="P262" s="7">
        <v>57</v>
      </c>
      <c r="Q262">
        <f t="shared" si="8"/>
        <v>144.78</v>
      </c>
      <c r="R262" s="5">
        <v>65</v>
      </c>
      <c r="S262">
        <f t="shared" si="9"/>
        <v>165.1</v>
      </c>
      <c r="T262" s="5">
        <v>1</v>
      </c>
      <c r="U262" s="6" t="s">
        <v>74</v>
      </c>
      <c r="V262" s="6" t="s">
        <v>39</v>
      </c>
      <c r="W262" s="6" t="s">
        <v>67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2013</v>
      </c>
      <c r="AD262" t="s">
        <v>114</v>
      </c>
    </row>
    <row r="263" spans="1:38" x14ac:dyDescent="0.25">
      <c r="A263">
        <v>184</v>
      </c>
      <c r="B263" s="11">
        <v>44052</v>
      </c>
      <c r="C263" s="20">
        <v>2020</v>
      </c>
      <c r="D263">
        <v>8</v>
      </c>
      <c r="E263">
        <v>9</v>
      </c>
      <c r="F263" s="4" t="s">
        <v>44</v>
      </c>
      <c r="G263">
        <v>1</v>
      </c>
      <c r="J263">
        <v>6064</v>
      </c>
      <c r="N263" s="5">
        <v>266675</v>
      </c>
      <c r="O263" s="5" t="s">
        <v>33</v>
      </c>
      <c r="P263" s="7">
        <v>30</v>
      </c>
      <c r="Q263">
        <f t="shared" si="8"/>
        <v>76.2</v>
      </c>
      <c r="R263" s="5">
        <v>34</v>
      </c>
      <c r="S263">
        <f t="shared" si="9"/>
        <v>86.36</v>
      </c>
      <c r="T263" s="5">
        <v>0</v>
      </c>
      <c r="U263" s="6" t="s">
        <v>34</v>
      </c>
      <c r="V263" s="6" t="s">
        <v>73</v>
      </c>
      <c r="W263" s="6" t="s">
        <v>35</v>
      </c>
      <c r="X263">
        <v>1</v>
      </c>
      <c r="Y263">
        <v>0</v>
      </c>
      <c r="Z263">
        <v>0</v>
      </c>
      <c r="AA263">
        <v>0</v>
      </c>
      <c r="AB263">
        <v>0</v>
      </c>
    </row>
    <row r="264" spans="1:38" x14ac:dyDescent="0.25">
      <c r="A264">
        <v>185</v>
      </c>
      <c r="B264" s="11">
        <v>44053</v>
      </c>
      <c r="C264" s="20">
        <v>2020</v>
      </c>
      <c r="D264">
        <v>8</v>
      </c>
      <c r="E264">
        <v>10</v>
      </c>
      <c r="F264" s="4" t="s">
        <v>42</v>
      </c>
      <c r="G264">
        <v>1</v>
      </c>
      <c r="M264">
        <v>6625894</v>
      </c>
      <c r="O264" s="5" t="s">
        <v>41</v>
      </c>
      <c r="P264" s="7">
        <v>62</v>
      </c>
      <c r="Q264">
        <f t="shared" si="8"/>
        <v>157.47999999999999</v>
      </c>
      <c r="R264" s="5">
        <v>70</v>
      </c>
      <c r="S264">
        <f t="shared" si="9"/>
        <v>177.8</v>
      </c>
      <c r="T264" s="5">
        <v>1</v>
      </c>
      <c r="U264" s="6" t="s">
        <v>74</v>
      </c>
      <c r="V264" s="6" t="s">
        <v>39</v>
      </c>
      <c r="W264" s="6" t="s">
        <v>39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38" x14ac:dyDescent="0.25">
      <c r="A265">
        <v>186</v>
      </c>
      <c r="B265" s="11">
        <v>44054</v>
      </c>
      <c r="C265" s="20">
        <v>2020</v>
      </c>
      <c r="D265">
        <v>8</v>
      </c>
      <c r="E265">
        <v>11</v>
      </c>
      <c r="F265" s="4" t="s">
        <v>32</v>
      </c>
      <c r="G265">
        <v>1</v>
      </c>
      <c r="J265">
        <v>6067</v>
      </c>
      <c r="N265" s="5">
        <v>266677</v>
      </c>
      <c r="O265" s="5" t="s">
        <v>33</v>
      </c>
      <c r="P265" s="7">
        <v>34</v>
      </c>
      <c r="Q265">
        <f t="shared" si="8"/>
        <v>86.36</v>
      </c>
      <c r="R265" s="5">
        <v>39</v>
      </c>
      <c r="S265">
        <f t="shared" si="9"/>
        <v>99.06</v>
      </c>
      <c r="T265" s="5">
        <v>0</v>
      </c>
      <c r="U265" s="6" t="s">
        <v>34</v>
      </c>
      <c r="V265" s="6" t="s">
        <v>73</v>
      </c>
      <c r="W265" s="6" t="s">
        <v>35</v>
      </c>
      <c r="X265">
        <v>1</v>
      </c>
      <c r="Y265">
        <v>0</v>
      </c>
      <c r="Z265">
        <v>0</v>
      </c>
      <c r="AA265">
        <v>0</v>
      </c>
      <c r="AB265">
        <v>0</v>
      </c>
    </row>
    <row r="266" spans="1:38" x14ac:dyDescent="0.25">
      <c r="A266">
        <v>187</v>
      </c>
      <c r="B266" s="11">
        <v>44054</v>
      </c>
      <c r="C266" s="20">
        <v>2020</v>
      </c>
      <c r="D266">
        <v>8</v>
      </c>
      <c r="E266">
        <v>11</v>
      </c>
      <c r="F266" s="4" t="s">
        <v>36</v>
      </c>
      <c r="G266">
        <v>1</v>
      </c>
      <c r="J266">
        <v>6065</v>
      </c>
      <c r="N266">
        <v>266676</v>
      </c>
      <c r="O266" s="5" t="s">
        <v>57</v>
      </c>
      <c r="P266" s="7">
        <v>58</v>
      </c>
      <c r="Q266">
        <f t="shared" si="8"/>
        <v>147.32</v>
      </c>
      <c r="R266" s="5">
        <v>66</v>
      </c>
      <c r="S266">
        <f t="shared" si="9"/>
        <v>167.64000000000001</v>
      </c>
      <c r="T266" s="5">
        <v>0</v>
      </c>
      <c r="U266" s="6" t="s">
        <v>34</v>
      </c>
      <c r="V266" s="6" t="s">
        <v>73</v>
      </c>
      <c r="W266" s="6" t="s">
        <v>35</v>
      </c>
      <c r="X266">
        <v>1</v>
      </c>
      <c r="Y266">
        <v>0</v>
      </c>
      <c r="Z266">
        <v>0</v>
      </c>
      <c r="AA266">
        <v>0</v>
      </c>
      <c r="AB266">
        <v>0</v>
      </c>
      <c r="AE266" t="s">
        <v>128</v>
      </c>
    </row>
    <row r="267" spans="1:38" x14ac:dyDescent="0.25">
      <c r="A267">
        <v>188</v>
      </c>
      <c r="B267" s="10">
        <v>44055</v>
      </c>
      <c r="C267" s="20">
        <v>2020</v>
      </c>
      <c r="D267">
        <v>8</v>
      </c>
      <c r="E267">
        <v>12</v>
      </c>
      <c r="F267" s="4" t="s">
        <v>32</v>
      </c>
      <c r="G267">
        <v>1</v>
      </c>
      <c r="M267">
        <v>6625892</v>
      </c>
      <c r="O267" s="5" t="s">
        <v>37</v>
      </c>
      <c r="P267" s="7">
        <v>72</v>
      </c>
      <c r="Q267">
        <f t="shared" si="8"/>
        <v>182.88</v>
      </c>
      <c r="R267" s="5">
        <v>81</v>
      </c>
      <c r="S267">
        <f t="shared" si="9"/>
        <v>205.74</v>
      </c>
      <c r="T267" s="5">
        <v>1</v>
      </c>
      <c r="U267" s="6" t="s">
        <v>74</v>
      </c>
      <c r="V267" s="6" t="s">
        <v>39</v>
      </c>
      <c r="W267" s="6" t="s">
        <v>39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38" x14ac:dyDescent="0.25">
      <c r="A268">
        <v>189</v>
      </c>
      <c r="B268" s="10">
        <v>44056</v>
      </c>
      <c r="C268" s="20">
        <v>2020</v>
      </c>
      <c r="D268">
        <v>8</v>
      </c>
      <c r="E268">
        <v>13</v>
      </c>
      <c r="F268" s="4" t="s">
        <v>42</v>
      </c>
      <c r="G268">
        <v>1</v>
      </c>
      <c r="M268" s="5">
        <v>6625882</v>
      </c>
      <c r="N268" s="5"/>
      <c r="O268" s="5" t="s">
        <v>37</v>
      </c>
      <c r="P268" s="7">
        <v>66</v>
      </c>
      <c r="Q268">
        <f t="shared" si="8"/>
        <v>167.64000000000001</v>
      </c>
      <c r="R268" s="5">
        <v>74</v>
      </c>
      <c r="S268">
        <f t="shared" si="9"/>
        <v>187.96</v>
      </c>
      <c r="T268" s="5">
        <v>1</v>
      </c>
      <c r="U268" s="5" t="s">
        <v>61</v>
      </c>
      <c r="V268" s="6" t="s">
        <v>131</v>
      </c>
      <c r="W268" s="6" t="s">
        <v>39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38" x14ac:dyDescent="0.25">
      <c r="A269">
        <v>190</v>
      </c>
      <c r="B269" s="10">
        <v>44056</v>
      </c>
      <c r="C269" s="20">
        <v>2020</v>
      </c>
      <c r="D269">
        <v>8</v>
      </c>
      <c r="E269">
        <v>13</v>
      </c>
      <c r="F269" s="4" t="s">
        <v>44</v>
      </c>
      <c r="G269">
        <v>1</v>
      </c>
      <c r="H269" s="6"/>
      <c r="I269" s="6"/>
      <c r="J269" s="6"/>
      <c r="K269" s="6"/>
      <c r="L269" s="6"/>
      <c r="M269" s="5">
        <v>6625881</v>
      </c>
      <c r="N269" s="5"/>
      <c r="O269" s="5" t="s">
        <v>41</v>
      </c>
      <c r="P269" s="7">
        <v>55</v>
      </c>
      <c r="Q269">
        <f t="shared" si="8"/>
        <v>139.69999999999999</v>
      </c>
      <c r="R269" s="5">
        <v>62</v>
      </c>
      <c r="S269">
        <f t="shared" si="9"/>
        <v>157.47999999999999</v>
      </c>
      <c r="T269" s="5">
        <v>1</v>
      </c>
      <c r="U269" s="5" t="s">
        <v>61</v>
      </c>
      <c r="V269" s="6" t="s">
        <v>131</v>
      </c>
      <c r="W269" s="6" t="s">
        <v>39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/>
    </row>
    <row r="270" spans="1:38" x14ac:dyDescent="0.25">
      <c r="A270">
        <v>191</v>
      </c>
      <c r="B270" s="4">
        <v>44058</v>
      </c>
      <c r="C270" s="20">
        <v>2020</v>
      </c>
      <c r="D270">
        <v>8</v>
      </c>
      <c r="E270">
        <v>15</v>
      </c>
      <c r="F270" s="4" t="s">
        <v>32</v>
      </c>
      <c r="G270">
        <v>1</v>
      </c>
      <c r="J270">
        <v>6068</v>
      </c>
      <c r="M270" s="5"/>
      <c r="N270" s="5">
        <v>266678</v>
      </c>
      <c r="O270" s="5" t="s">
        <v>33</v>
      </c>
      <c r="P270" s="7">
        <v>29</v>
      </c>
      <c r="Q270">
        <f t="shared" si="8"/>
        <v>73.66</v>
      </c>
      <c r="R270" s="5">
        <v>33</v>
      </c>
      <c r="S270">
        <f t="shared" si="9"/>
        <v>83.820000000000007</v>
      </c>
      <c r="T270" s="5">
        <v>0</v>
      </c>
      <c r="U270" s="5" t="s">
        <v>34</v>
      </c>
      <c r="V270" s="6" t="s">
        <v>73</v>
      </c>
      <c r="W270" s="6" t="s">
        <v>35</v>
      </c>
      <c r="X270">
        <v>1</v>
      </c>
      <c r="Y270">
        <v>0</v>
      </c>
      <c r="Z270">
        <v>0</v>
      </c>
      <c r="AA270">
        <v>0</v>
      </c>
      <c r="AB270">
        <v>0</v>
      </c>
    </row>
    <row r="271" spans="1:38" x14ac:dyDescent="0.25">
      <c r="A271">
        <v>192</v>
      </c>
      <c r="B271" s="4">
        <v>44058</v>
      </c>
      <c r="C271" s="20">
        <v>2020</v>
      </c>
      <c r="D271">
        <v>8</v>
      </c>
      <c r="E271">
        <v>15</v>
      </c>
      <c r="F271" s="4" t="s">
        <v>32</v>
      </c>
      <c r="G271">
        <v>1</v>
      </c>
      <c r="H271" s="6"/>
      <c r="I271" s="6"/>
      <c r="J271" s="6"/>
      <c r="K271" s="6"/>
      <c r="L271" s="6"/>
      <c r="M271" s="5">
        <v>6625895</v>
      </c>
      <c r="N271" s="6"/>
      <c r="O271" s="5" t="s">
        <v>41</v>
      </c>
      <c r="P271" s="7">
        <v>62</v>
      </c>
      <c r="Q271">
        <f t="shared" si="8"/>
        <v>157.47999999999999</v>
      </c>
      <c r="R271" s="5">
        <v>70</v>
      </c>
      <c r="S271">
        <f t="shared" si="9"/>
        <v>177.8</v>
      </c>
      <c r="T271" s="5">
        <v>1</v>
      </c>
      <c r="U271" s="6" t="s">
        <v>74</v>
      </c>
      <c r="V271" s="6" t="s">
        <v>39</v>
      </c>
      <c r="W271" s="6" t="s">
        <v>39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/>
    </row>
    <row r="272" spans="1:38" x14ac:dyDescent="0.25">
      <c r="A272">
        <v>193</v>
      </c>
      <c r="B272" s="4">
        <v>44058</v>
      </c>
      <c r="C272" s="20">
        <v>2020</v>
      </c>
      <c r="D272">
        <v>8</v>
      </c>
      <c r="E272">
        <v>15</v>
      </c>
      <c r="F272" s="4" t="s">
        <v>68</v>
      </c>
      <c r="G272">
        <v>1</v>
      </c>
      <c r="H272" s="6"/>
      <c r="I272" s="6" t="s">
        <v>46</v>
      </c>
      <c r="J272" s="6">
        <v>2172</v>
      </c>
      <c r="K272" s="6"/>
      <c r="L272" s="6"/>
      <c r="M272" s="5">
        <v>6625876</v>
      </c>
      <c r="N272" s="5">
        <v>186603</v>
      </c>
      <c r="O272" s="5" t="s">
        <v>41</v>
      </c>
      <c r="P272" s="7">
        <v>61</v>
      </c>
      <c r="Q272">
        <f t="shared" si="8"/>
        <v>154.94</v>
      </c>
      <c r="R272" s="5">
        <v>68</v>
      </c>
      <c r="S272">
        <f t="shared" si="9"/>
        <v>172.72</v>
      </c>
      <c r="T272" s="5">
        <v>1</v>
      </c>
      <c r="U272" s="5" t="s">
        <v>54</v>
      </c>
      <c r="V272" s="6" t="s">
        <v>39</v>
      </c>
      <c r="W272" s="6" t="s">
        <v>67</v>
      </c>
      <c r="X272" s="6">
        <v>0</v>
      </c>
      <c r="Y272" s="6">
        <v>0</v>
      </c>
      <c r="Z272" s="6">
        <v>0</v>
      </c>
      <c r="AA272" s="6">
        <v>0</v>
      </c>
      <c r="AB272" s="6">
        <v>1</v>
      </c>
      <c r="AC272" s="6">
        <v>2016</v>
      </c>
      <c r="AD272" t="s">
        <v>115</v>
      </c>
    </row>
    <row r="273" spans="1:31" x14ac:dyDescent="0.25">
      <c r="A273">
        <v>194</v>
      </c>
      <c r="B273" s="4">
        <v>44058</v>
      </c>
      <c r="C273" s="20">
        <v>2020</v>
      </c>
      <c r="D273">
        <v>8</v>
      </c>
      <c r="E273">
        <v>15</v>
      </c>
      <c r="F273" s="4" t="s">
        <v>68</v>
      </c>
      <c r="G273">
        <v>1</v>
      </c>
      <c r="M273" s="5">
        <v>6625886</v>
      </c>
      <c r="N273" s="5"/>
      <c r="O273" s="5" t="s">
        <v>41</v>
      </c>
      <c r="P273" s="7">
        <v>60</v>
      </c>
      <c r="Q273">
        <f t="shared" si="8"/>
        <v>152.4</v>
      </c>
      <c r="R273" s="5">
        <v>68</v>
      </c>
      <c r="S273">
        <f t="shared" si="9"/>
        <v>172.72</v>
      </c>
      <c r="T273" s="5">
        <v>1</v>
      </c>
      <c r="U273" s="5" t="s">
        <v>61</v>
      </c>
      <c r="V273" s="6" t="s">
        <v>131</v>
      </c>
      <c r="W273" s="6" t="s">
        <v>39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31" x14ac:dyDescent="0.25">
      <c r="A274">
        <v>195</v>
      </c>
      <c r="B274" s="4">
        <v>44058</v>
      </c>
      <c r="C274" s="20">
        <v>2020</v>
      </c>
      <c r="D274">
        <v>8</v>
      </c>
      <c r="E274">
        <v>15</v>
      </c>
      <c r="F274" s="4" t="s">
        <v>68</v>
      </c>
      <c r="G274">
        <v>1</v>
      </c>
      <c r="M274" s="5">
        <v>6625896</v>
      </c>
      <c r="O274" s="5" t="s">
        <v>41</v>
      </c>
      <c r="P274" s="7">
        <v>56</v>
      </c>
      <c r="Q274">
        <f t="shared" si="8"/>
        <v>142.24</v>
      </c>
      <c r="R274" s="5">
        <v>63</v>
      </c>
      <c r="S274">
        <f t="shared" si="9"/>
        <v>160.02000000000001</v>
      </c>
      <c r="T274" s="5">
        <v>1</v>
      </c>
      <c r="U274" s="5" t="s">
        <v>54</v>
      </c>
      <c r="V274" s="6" t="s">
        <v>39</v>
      </c>
      <c r="W274" s="5" t="s">
        <v>39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31" x14ac:dyDescent="0.25">
      <c r="A275">
        <v>196</v>
      </c>
      <c r="B275" s="4">
        <v>44058</v>
      </c>
      <c r="C275" s="20">
        <v>2020</v>
      </c>
      <c r="D275">
        <v>8</v>
      </c>
      <c r="E275">
        <v>15</v>
      </c>
      <c r="F275" s="4" t="s">
        <v>43</v>
      </c>
      <c r="G275">
        <v>1</v>
      </c>
      <c r="M275" s="5">
        <v>6625879</v>
      </c>
      <c r="N275" s="5"/>
      <c r="O275" s="5" t="s">
        <v>41</v>
      </c>
      <c r="P275" s="7">
        <v>62</v>
      </c>
      <c r="Q275">
        <f t="shared" si="8"/>
        <v>157.47999999999999</v>
      </c>
      <c r="R275" s="5">
        <v>69</v>
      </c>
      <c r="S275">
        <f t="shared" si="9"/>
        <v>175.26</v>
      </c>
      <c r="T275" s="5">
        <v>1</v>
      </c>
      <c r="U275" s="5" t="s">
        <v>54</v>
      </c>
      <c r="V275" s="6" t="s">
        <v>39</v>
      </c>
      <c r="W275" s="5" t="s">
        <v>39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31" x14ac:dyDescent="0.25">
      <c r="A276">
        <v>197</v>
      </c>
      <c r="B276" s="4">
        <v>44058</v>
      </c>
      <c r="C276" s="20">
        <v>2020</v>
      </c>
      <c r="D276">
        <v>8</v>
      </c>
      <c r="E276">
        <v>15</v>
      </c>
      <c r="F276" s="4" t="s">
        <v>44</v>
      </c>
      <c r="G276">
        <v>1</v>
      </c>
      <c r="M276" s="5">
        <v>6625897</v>
      </c>
      <c r="N276" s="5"/>
      <c r="O276" s="5" t="s">
        <v>41</v>
      </c>
      <c r="P276" s="7">
        <v>54</v>
      </c>
      <c r="Q276">
        <f t="shared" si="8"/>
        <v>137.16</v>
      </c>
      <c r="R276" s="5">
        <v>60</v>
      </c>
      <c r="S276">
        <f t="shared" si="9"/>
        <v>152.4</v>
      </c>
      <c r="T276" s="5">
        <v>1</v>
      </c>
      <c r="U276" s="5" t="s">
        <v>61</v>
      </c>
      <c r="V276" s="6" t="s">
        <v>131</v>
      </c>
      <c r="W276" s="6" t="s">
        <v>39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31" x14ac:dyDescent="0.25">
      <c r="A277">
        <v>198</v>
      </c>
      <c r="B277" s="4">
        <v>44058</v>
      </c>
      <c r="C277" s="20">
        <v>2020</v>
      </c>
      <c r="D277">
        <v>8</v>
      </c>
      <c r="E277">
        <v>15</v>
      </c>
      <c r="F277" s="4" t="s">
        <v>44</v>
      </c>
      <c r="G277">
        <v>1</v>
      </c>
      <c r="J277">
        <v>6071</v>
      </c>
      <c r="N277">
        <v>266679</v>
      </c>
      <c r="O277" s="5" t="s">
        <v>57</v>
      </c>
      <c r="P277" s="7">
        <v>63</v>
      </c>
      <c r="Q277">
        <f t="shared" si="8"/>
        <v>160.02000000000001</v>
      </c>
      <c r="R277" s="5">
        <v>71</v>
      </c>
      <c r="S277">
        <f t="shared" si="9"/>
        <v>180.34</v>
      </c>
      <c r="T277" s="5">
        <v>0</v>
      </c>
      <c r="U277" s="5" t="s">
        <v>34</v>
      </c>
      <c r="V277" s="6" t="s">
        <v>73</v>
      </c>
      <c r="W277" s="6" t="s">
        <v>35</v>
      </c>
      <c r="X277">
        <v>1</v>
      </c>
      <c r="Y277">
        <v>0</v>
      </c>
      <c r="Z277">
        <v>0</v>
      </c>
      <c r="AA277">
        <v>0</v>
      </c>
      <c r="AB277">
        <v>0</v>
      </c>
      <c r="AE277" t="s">
        <v>128</v>
      </c>
    </row>
    <row r="278" spans="1:31" x14ac:dyDescent="0.25">
      <c r="A278">
        <v>199</v>
      </c>
      <c r="B278" s="10">
        <v>44059</v>
      </c>
      <c r="C278" s="20">
        <v>2020</v>
      </c>
      <c r="D278">
        <v>8</v>
      </c>
      <c r="E278">
        <v>16</v>
      </c>
      <c r="F278" s="4" t="s">
        <v>36</v>
      </c>
      <c r="G278">
        <v>1</v>
      </c>
      <c r="M278" s="5">
        <v>6625878</v>
      </c>
      <c r="O278" s="5" t="s">
        <v>41</v>
      </c>
      <c r="P278" s="7">
        <v>61</v>
      </c>
      <c r="Q278">
        <f t="shared" si="8"/>
        <v>154.94</v>
      </c>
      <c r="R278" s="5">
        <v>70</v>
      </c>
      <c r="S278">
        <f t="shared" si="9"/>
        <v>177.8</v>
      </c>
      <c r="T278" s="5">
        <v>1</v>
      </c>
      <c r="U278" s="5" t="s">
        <v>54</v>
      </c>
      <c r="V278" s="6" t="s">
        <v>39</v>
      </c>
      <c r="W278" s="5" t="s">
        <v>39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31" x14ac:dyDescent="0.25">
      <c r="A279">
        <v>200</v>
      </c>
      <c r="B279" s="10">
        <v>44059</v>
      </c>
      <c r="C279" s="20">
        <v>2020</v>
      </c>
      <c r="D279">
        <v>8</v>
      </c>
      <c r="E279">
        <v>16</v>
      </c>
      <c r="F279" s="4" t="s">
        <v>68</v>
      </c>
      <c r="G279">
        <v>1</v>
      </c>
      <c r="J279">
        <v>6072</v>
      </c>
      <c r="N279">
        <v>266680</v>
      </c>
      <c r="O279" s="5" t="s">
        <v>57</v>
      </c>
      <c r="P279" s="7">
        <v>82</v>
      </c>
      <c r="Q279">
        <f t="shared" si="8"/>
        <v>208.28</v>
      </c>
      <c r="R279" s="5">
        <v>92</v>
      </c>
      <c r="S279">
        <f t="shared" si="9"/>
        <v>233.68</v>
      </c>
      <c r="T279" s="5">
        <v>0</v>
      </c>
      <c r="U279" s="5" t="s">
        <v>34</v>
      </c>
      <c r="V279" s="6" t="s">
        <v>73</v>
      </c>
      <c r="W279" s="6" t="s">
        <v>35</v>
      </c>
      <c r="X279">
        <v>1</v>
      </c>
      <c r="Y279">
        <v>0</v>
      </c>
      <c r="Z279">
        <v>0</v>
      </c>
      <c r="AA279">
        <v>0</v>
      </c>
      <c r="AB279">
        <v>0</v>
      </c>
      <c r="AE279" t="s">
        <v>128</v>
      </c>
    </row>
    <row r="280" spans="1:31" x14ac:dyDescent="0.25">
      <c r="A280">
        <v>201</v>
      </c>
      <c r="B280" s="10">
        <v>44059</v>
      </c>
      <c r="C280" s="20">
        <v>2020</v>
      </c>
      <c r="D280">
        <v>8</v>
      </c>
      <c r="E280">
        <v>16</v>
      </c>
      <c r="F280" s="4" t="s">
        <v>43</v>
      </c>
      <c r="G280">
        <v>1</v>
      </c>
      <c r="M280" s="5">
        <v>6625898</v>
      </c>
      <c r="O280" s="5" t="s">
        <v>41</v>
      </c>
      <c r="P280" s="7">
        <v>58</v>
      </c>
      <c r="Q280">
        <f t="shared" si="8"/>
        <v>147.32</v>
      </c>
      <c r="R280" s="5">
        <v>65</v>
      </c>
      <c r="S280">
        <f t="shared" si="9"/>
        <v>165.1</v>
      </c>
      <c r="T280" s="5">
        <v>1</v>
      </c>
      <c r="U280" s="5" t="s">
        <v>54</v>
      </c>
      <c r="V280" s="6" t="s">
        <v>39</v>
      </c>
      <c r="W280" s="5" t="s">
        <v>39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31" x14ac:dyDescent="0.25">
      <c r="A281">
        <v>202</v>
      </c>
      <c r="B281" s="9">
        <v>44060</v>
      </c>
      <c r="C281" s="20">
        <v>2020</v>
      </c>
      <c r="D281">
        <v>8</v>
      </c>
      <c r="E281">
        <v>17</v>
      </c>
      <c r="F281" s="4" t="s">
        <v>68</v>
      </c>
      <c r="G281">
        <v>1</v>
      </c>
      <c r="H281">
        <v>27</v>
      </c>
      <c r="I281" t="s">
        <v>51</v>
      </c>
      <c r="J281">
        <v>6157</v>
      </c>
      <c r="K281">
        <v>6076</v>
      </c>
      <c r="N281">
        <v>266652</v>
      </c>
      <c r="O281" s="5" t="s">
        <v>57</v>
      </c>
      <c r="P281" s="7">
        <v>78</v>
      </c>
      <c r="Q281">
        <f t="shared" si="8"/>
        <v>198.12</v>
      </c>
      <c r="R281" s="5">
        <v>90</v>
      </c>
      <c r="S281">
        <f t="shared" si="9"/>
        <v>228.6</v>
      </c>
      <c r="T281" s="5">
        <v>0</v>
      </c>
      <c r="U281" s="6" t="s">
        <v>75</v>
      </c>
      <c r="V281" s="6" t="s">
        <v>73</v>
      </c>
      <c r="W281" s="6" t="s">
        <v>59</v>
      </c>
      <c r="X281">
        <v>0</v>
      </c>
      <c r="Y281">
        <v>0</v>
      </c>
      <c r="Z281">
        <v>1</v>
      </c>
      <c r="AA281">
        <v>1</v>
      </c>
      <c r="AB281">
        <v>0</v>
      </c>
      <c r="AC281">
        <v>2020</v>
      </c>
      <c r="AE281" t="s">
        <v>128</v>
      </c>
    </row>
    <row r="282" spans="1:31" x14ac:dyDescent="0.25">
      <c r="A282">
        <v>203</v>
      </c>
      <c r="B282" s="9">
        <v>44060</v>
      </c>
      <c r="C282" s="20">
        <v>2020</v>
      </c>
      <c r="D282">
        <v>8</v>
      </c>
      <c r="E282">
        <v>17</v>
      </c>
      <c r="F282" s="4" t="s">
        <v>42</v>
      </c>
      <c r="G282">
        <v>1</v>
      </c>
      <c r="M282" s="5">
        <v>6625887</v>
      </c>
      <c r="O282" s="5" t="s">
        <v>41</v>
      </c>
      <c r="P282" s="7">
        <v>62</v>
      </c>
      <c r="Q282">
        <f t="shared" si="8"/>
        <v>157.47999999999999</v>
      </c>
      <c r="R282" s="5">
        <v>69</v>
      </c>
      <c r="S282">
        <f t="shared" si="9"/>
        <v>175.26</v>
      </c>
      <c r="T282" s="5">
        <v>1</v>
      </c>
      <c r="U282" s="5" t="s">
        <v>54</v>
      </c>
      <c r="V282" s="6" t="s">
        <v>39</v>
      </c>
      <c r="W282" s="5" t="s">
        <v>39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31" x14ac:dyDescent="0.25">
      <c r="A283">
        <v>204</v>
      </c>
      <c r="B283" s="9">
        <v>44060</v>
      </c>
      <c r="C283" s="20">
        <v>2020</v>
      </c>
      <c r="D283">
        <v>8</v>
      </c>
      <c r="E283">
        <v>17</v>
      </c>
      <c r="F283" s="4" t="s">
        <v>44</v>
      </c>
      <c r="G283">
        <v>1</v>
      </c>
      <c r="J283">
        <v>6078</v>
      </c>
      <c r="N283">
        <v>266690</v>
      </c>
      <c r="O283" s="5" t="s">
        <v>57</v>
      </c>
      <c r="P283" s="7">
        <v>70</v>
      </c>
      <c r="Q283">
        <f t="shared" si="8"/>
        <v>177.8</v>
      </c>
      <c r="R283" s="5">
        <v>81</v>
      </c>
      <c r="S283">
        <f t="shared" si="9"/>
        <v>205.74</v>
      </c>
      <c r="T283" s="5">
        <v>0</v>
      </c>
      <c r="U283" s="5" t="s">
        <v>34</v>
      </c>
      <c r="V283" s="6" t="s">
        <v>73</v>
      </c>
      <c r="W283" s="6" t="s">
        <v>35</v>
      </c>
      <c r="X283">
        <v>1</v>
      </c>
      <c r="Y283">
        <v>0</v>
      </c>
      <c r="Z283">
        <v>0</v>
      </c>
      <c r="AA283">
        <v>0</v>
      </c>
      <c r="AB283">
        <v>0</v>
      </c>
      <c r="AE283" t="s">
        <v>128</v>
      </c>
    </row>
    <row r="284" spans="1:31" x14ac:dyDescent="0.25">
      <c r="A284">
        <v>205</v>
      </c>
      <c r="B284" s="9">
        <v>44061</v>
      </c>
      <c r="C284" s="20">
        <v>2020</v>
      </c>
      <c r="D284">
        <v>8</v>
      </c>
      <c r="E284">
        <v>18</v>
      </c>
      <c r="F284" s="4" t="s">
        <v>32</v>
      </c>
      <c r="G284">
        <v>1</v>
      </c>
      <c r="J284">
        <v>6079</v>
      </c>
      <c r="N284">
        <v>266689</v>
      </c>
      <c r="O284" s="5" t="s">
        <v>57</v>
      </c>
      <c r="P284" s="7">
        <v>48</v>
      </c>
      <c r="Q284">
        <f t="shared" si="8"/>
        <v>121.92</v>
      </c>
      <c r="R284" s="5">
        <v>55</v>
      </c>
      <c r="S284">
        <f t="shared" si="9"/>
        <v>139.69999999999999</v>
      </c>
      <c r="T284" s="5">
        <v>0</v>
      </c>
      <c r="U284" s="5" t="s">
        <v>34</v>
      </c>
      <c r="V284" s="6" t="s">
        <v>73</v>
      </c>
      <c r="W284" s="6" t="s">
        <v>35</v>
      </c>
      <c r="X284">
        <v>1</v>
      </c>
      <c r="Y284">
        <v>0</v>
      </c>
      <c r="Z284">
        <v>0</v>
      </c>
      <c r="AA284">
        <v>0</v>
      </c>
      <c r="AB284">
        <v>0</v>
      </c>
      <c r="AE284" t="s">
        <v>128</v>
      </c>
    </row>
    <row r="285" spans="1:31" x14ac:dyDescent="0.25">
      <c r="A285">
        <v>206</v>
      </c>
      <c r="B285" s="9">
        <v>44061</v>
      </c>
      <c r="C285" s="20">
        <v>2020</v>
      </c>
      <c r="D285">
        <v>8</v>
      </c>
      <c r="E285">
        <v>18</v>
      </c>
      <c r="F285" s="4" t="s">
        <v>68</v>
      </c>
      <c r="G285">
        <v>1</v>
      </c>
      <c r="M285">
        <v>6625883</v>
      </c>
      <c r="O285" s="5" t="s">
        <v>41</v>
      </c>
      <c r="P285" s="7">
        <v>66</v>
      </c>
      <c r="Q285">
        <f t="shared" si="8"/>
        <v>167.64000000000001</v>
      </c>
      <c r="R285" s="5">
        <v>76</v>
      </c>
      <c r="S285">
        <f t="shared" si="9"/>
        <v>193.04</v>
      </c>
      <c r="T285" s="5">
        <v>1</v>
      </c>
      <c r="U285" s="5" t="s">
        <v>54</v>
      </c>
      <c r="V285" s="6" t="s">
        <v>39</v>
      </c>
      <c r="W285" s="5" t="s">
        <v>39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31" x14ac:dyDescent="0.25">
      <c r="A286">
        <v>207</v>
      </c>
      <c r="B286" s="9">
        <v>44061</v>
      </c>
      <c r="C286" s="20">
        <v>2020</v>
      </c>
      <c r="D286">
        <v>8</v>
      </c>
      <c r="E286">
        <v>18</v>
      </c>
      <c r="F286" s="4" t="s">
        <v>42</v>
      </c>
      <c r="G286">
        <v>1</v>
      </c>
      <c r="J286">
        <v>6080</v>
      </c>
      <c r="N286">
        <v>266688</v>
      </c>
      <c r="O286" s="5" t="s">
        <v>57</v>
      </c>
      <c r="P286" s="7">
        <v>68</v>
      </c>
      <c r="Q286">
        <f t="shared" si="8"/>
        <v>172.72</v>
      </c>
      <c r="R286" s="5">
        <v>77</v>
      </c>
      <c r="S286">
        <f t="shared" si="9"/>
        <v>195.58</v>
      </c>
      <c r="T286" s="5">
        <v>0</v>
      </c>
      <c r="U286" s="5" t="s">
        <v>34</v>
      </c>
      <c r="V286" s="6" t="s">
        <v>73</v>
      </c>
      <c r="W286" s="6" t="s">
        <v>35</v>
      </c>
      <c r="X286">
        <v>1</v>
      </c>
      <c r="Y286">
        <v>0</v>
      </c>
      <c r="Z286">
        <v>0</v>
      </c>
      <c r="AA286">
        <v>0</v>
      </c>
      <c r="AB286">
        <v>0</v>
      </c>
      <c r="AE286" t="s">
        <v>128</v>
      </c>
    </row>
    <row r="287" spans="1:31" x14ac:dyDescent="0.25">
      <c r="A287">
        <v>208</v>
      </c>
      <c r="B287" s="9">
        <v>44062</v>
      </c>
      <c r="C287" s="20">
        <v>2020</v>
      </c>
      <c r="D287">
        <v>8</v>
      </c>
      <c r="E287">
        <v>19</v>
      </c>
      <c r="F287" s="4" t="s">
        <v>44</v>
      </c>
      <c r="G287">
        <v>1</v>
      </c>
      <c r="J287">
        <v>6081</v>
      </c>
      <c r="N287">
        <v>266687</v>
      </c>
      <c r="O287" s="5" t="s">
        <v>37</v>
      </c>
      <c r="P287" s="7">
        <v>78</v>
      </c>
      <c r="Q287">
        <f t="shared" si="8"/>
        <v>198.12</v>
      </c>
      <c r="R287" s="5">
        <v>88</v>
      </c>
      <c r="S287">
        <f t="shared" si="9"/>
        <v>223.52</v>
      </c>
      <c r="T287" s="5">
        <v>0</v>
      </c>
      <c r="U287" s="5" t="s">
        <v>34</v>
      </c>
      <c r="V287" s="6" t="s">
        <v>73</v>
      </c>
      <c r="W287" s="6" t="s">
        <v>35</v>
      </c>
      <c r="X287">
        <v>1</v>
      </c>
      <c r="Y287">
        <v>0</v>
      </c>
      <c r="Z287">
        <v>0</v>
      </c>
      <c r="AA287">
        <v>0</v>
      </c>
      <c r="AB287">
        <v>0</v>
      </c>
      <c r="AE287" t="s">
        <v>69</v>
      </c>
    </row>
    <row r="288" spans="1:31" x14ac:dyDescent="0.25">
      <c r="A288">
        <v>209</v>
      </c>
      <c r="B288" s="9">
        <v>44063</v>
      </c>
      <c r="C288" s="20">
        <v>2020</v>
      </c>
      <c r="D288">
        <v>8</v>
      </c>
      <c r="E288">
        <v>20</v>
      </c>
      <c r="F288" s="4" t="s">
        <v>32</v>
      </c>
      <c r="G288">
        <v>1</v>
      </c>
      <c r="M288">
        <v>682900</v>
      </c>
      <c r="O288" s="5" t="s">
        <v>41</v>
      </c>
      <c r="P288" s="7">
        <v>59</v>
      </c>
      <c r="Q288">
        <f t="shared" si="8"/>
        <v>149.86000000000001</v>
      </c>
      <c r="R288" s="5">
        <v>67</v>
      </c>
      <c r="S288">
        <f t="shared" si="9"/>
        <v>170.18</v>
      </c>
      <c r="T288" s="5">
        <v>1</v>
      </c>
      <c r="U288" s="5" t="s">
        <v>54</v>
      </c>
      <c r="V288" s="6" t="s">
        <v>39</v>
      </c>
      <c r="W288" s="5" t="s">
        <v>39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31" x14ac:dyDescent="0.25">
      <c r="A289">
        <v>210</v>
      </c>
      <c r="B289" s="9">
        <v>44063</v>
      </c>
      <c r="C289" s="20">
        <v>2020</v>
      </c>
      <c r="D289">
        <v>8</v>
      </c>
      <c r="E289">
        <v>20</v>
      </c>
      <c r="F289" s="4" t="s">
        <v>42</v>
      </c>
      <c r="G289">
        <v>1</v>
      </c>
      <c r="H289" s="6"/>
      <c r="I289" s="6" t="s">
        <v>51</v>
      </c>
      <c r="J289" s="6" t="s">
        <v>116</v>
      </c>
      <c r="K289" s="6">
        <v>6082</v>
      </c>
      <c r="L289" s="6"/>
      <c r="M289" s="6"/>
      <c r="N289" s="6">
        <v>187167</v>
      </c>
      <c r="O289" s="5" t="s">
        <v>57</v>
      </c>
      <c r="P289" s="7">
        <v>72</v>
      </c>
      <c r="Q289">
        <f t="shared" si="8"/>
        <v>182.88</v>
      </c>
      <c r="R289" s="5">
        <v>82</v>
      </c>
      <c r="S289">
        <f t="shared" si="9"/>
        <v>208.28</v>
      </c>
      <c r="T289" s="5">
        <v>0</v>
      </c>
      <c r="U289" s="5" t="s">
        <v>34</v>
      </c>
      <c r="V289" s="6" t="s">
        <v>73</v>
      </c>
      <c r="W289" s="6" t="s">
        <v>62</v>
      </c>
      <c r="X289" s="6">
        <v>1</v>
      </c>
      <c r="Y289" s="6">
        <v>0</v>
      </c>
      <c r="Z289" s="6">
        <v>0</v>
      </c>
      <c r="AA289" s="6">
        <v>0</v>
      </c>
      <c r="AB289" s="6">
        <v>1</v>
      </c>
      <c r="AC289">
        <v>2014</v>
      </c>
      <c r="AD289" s="14">
        <v>44020</v>
      </c>
      <c r="AE289" t="s">
        <v>128</v>
      </c>
    </row>
    <row r="290" spans="1:31" x14ac:dyDescent="0.25">
      <c r="A290">
        <v>211</v>
      </c>
      <c r="B290" s="9">
        <v>44063</v>
      </c>
      <c r="C290" s="20">
        <v>2020</v>
      </c>
      <c r="D290">
        <v>8</v>
      </c>
      <c r="E290">
        <v>20</v>
      </c>
      <c r="F290" s="4" t="s">
        <v>43</v>
      </c>
      <c r="G290">
        <v>1</v>
      </c>
      <c r="J290">
        <v>6083</v>
      </c>
      <c r="M290" s="5"/>
      <c r="N290">
        <v>266686</v>
      </c>
      <c r="O290" s="5" t="s">
        <v>33</v>
      </c>
      <c r="P290" s="7">
        <v>39</v>
      </c>
      <c r="Q290">
        <f t="shared" si="8"/>
        <v>99.06</v>
      </c>
      <c r="R290" s="5">
        <v>46</v>
      </c>
      <c r="S290">
        <f t="shared" si="9"/>
        <v>116.84</v>
      </c>
      <c r="T290" s="5">
        <v>0</v>
      </c>
      <c r="U290" s="5" t="s">
        <v>34</v>
      </c>
      <c r="V290" s="6" t="s">
        <v>73</v>
      </c>
      <c r="W290" s="6" t="s">
        <v>35</v>
      </c>
      <c r="X290">
        <v>1</v>
      </c>
      <c r="Y290">
        <v>0</v>
      </c>
      <c r="Z290">
        <v>0</v>
      </c>
      <c r="AA290">
        <v>0</v>
      </c>
      <c r="AB290">
        <v>0</v>
      </c>
    </row>
    <row r="291" spans="1:31" x14ac:dyDescent="0.25">
      <c r="A291">
        <v>212</v>
      </c>
      <c r="B291" s="9">
        <v>44063</v>
      </c>
      <c r="C291" s="20">
        <v>2020</v>
      </c>
      <c r="D291">
        <v>8</v>
      </c>
      <c r="E291">
        <v>20</v>
      </c>
      <c r="F291" s="4" t="s">
        <v>44</v>
      </c>
      <c r="G291">
        <v>1</v>
      </c>
      <c r="J291">
        <v>6084</v>
      </c>
      <c r="N291">
        <v>266685</v>
      </c>
      <c r="O291" s="5" t="s">
        <v>33</v>
      </c>
      <c r="P291" s="7">
        <v>26</v>
      </c>
      <c r="Q291">
        <f t="shared" si="8"/>
        <v>66.040000000000006</v>
      </c>
      <c r="R291" s="5">
        <v>31</v>
      </c>
      <c r="S291">
        <f t="shared" si="9"/>
        <v>78.739999999999995</v>
      </c>
      <c r="T291" s="5">
        <v>0</v>
      </c>
      <c r="U291" s="5" t="s">
        <v>34</v>
      </c>
      <c r="V291" s="6" t="s">
        <v>73</v>
      </c>
      <c r="W291" s="6" t="s">
        <v>35</v>
      </c>
      <c r="X291">
        <v>1</v>
      </c>
      <c r="Y291">
        <v>0</v>
      </c>
      <c r="Z291">
        <v>0</v>
      </c>
      <c r="AA291">
        <v>0</v>
      </c>
      <c r="AB291">
        <v>0</v>
      </c>
    </row>
    <row r="292" spans="1:31" x14ac:dyDescent="0.25">
      <c r="A292">
        <v>213</v>
      </c>
      <c r="B292" s="9">
        <v>44064</v>
      </c>
      <c r="C292" s="20">
        <v>2020</v>
      </c>
      <c r="D292">
        <v>8</v>
      </c>
      <c r="E292">
        <v>21</v>
      </c>
      <c r="F292" s="4" t="s">
        <v>32</v>
      </c>
      <c r="G292">
        <v>1</v>
      </c>
      <c r="J292">
        <v>6085</v>
      </c>
      <c r="N292">
        <v>266684</v>
      </c>
      <c r="O292" s="5" t="s">
        <v>33</v>
      </c>
      <c r="P292" s="7">
        <v>32</v>
      </c>
      <c r="Q292">
        <f t="shared" si="8"/>
        <v>81.28</v>
      </c>
      <c r="R292" s="5">
        <v>36</v>
      </c>
      <c r="S292">
        <f t="shared" si="9"/>
        <v>91.44</v>
      </c>
      <c r="T292" s="5">
        <v>0</v>
      </c>
      <c r="U292" s="5" t="s">
        <v>34</v>
      </c>
      <c r="V292" s="6" t="s">
        <v>73</v>
      </c>
      <c r="W292" s="6" t="s">
        <v>35</v>
      </c>
      <c r="X292">
        <v>1</v>
      </c>
      <c r="Y292">
        <v>0</v>
      </c>
      <c r="Z292">
        <v>0</v>
      </c>
      <c r="AA292">
        <v>0</v>
      </c>
      <c r="AB292">
        <v>0</v>
      </c>
    </row>
    <row r="293" spans="1:31" x14ac:dyDescent="0.25">
      <c r="A293">
        <v>214</v>
      </c>
      <c r="B293" s="9">
        <v>44064</v>
      </c>
      <c r="C293" s="20">
        <v>2020</v>
      </c>
      <c r="D293">
        <v>8</v>
      </c>
      <c r="E293">
        <v>21</v>
      </c>
      <c r="F293" s="4" t="s">
        <v>68</v>
      </c>
      <c r="G293">
        <v>1</v>
      </c>
      <c r="M293" s="5">
        <v>6625893</v>
      </c>
      <c r="O293" s="5" t="s">
        <v>41</v>
      </c>
      <c r="P293" s="7">
        <v>57</v>
      </c>
      <c r="Q293">
        <f t="shared" si="8"/>
        <v>144.78</v>
      </c>
      <c r="R293" s="5">
        <v>64</v>
      </c>
      <c r="S293">
        <f t="shared" si="9"/>
        <v>162.56</v>
      </c>
      <c r="T293" s="5">
        <v>1</v>
      </c>
      <c r="U293" s="5" t="s">
        <v>54</v>
      </c>
      <c r="V293" s="6" t="s">
        <v>39</v>
      </c>
      <c r="W293" s="5" t="s">
        <v>39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31" x14ac:dyDescent="0.25">
      <c r="A294">
        <v>215</v>
      </c>
      <c r="B294" s="9">
        <v>44065</v>
      </c>
      <c r="C294" s="20">
        <v>2020</v>
      </c>
      <c r="D294">
        <v>8</v>
      </c>
      <c r="E294">
        <v>22</v>
      </c>
      <c r="F294" s="4" t="s">
        <v>44</v>
      </c>
      <c r="G294">
        <v>1</v>
      </c>
      <c r="M294">
        <v>6625888</v>
      </c>
      <c r="O294" s="5" t="s">
        <v>41</v>
      </c>
      <c r="P294" s="7">
        <v>58</v>
      </c>
      <c r="Q294">
        <f t="shared" si="8"/>
        <v>147.32</v>
      </c>
      <c r="R294" s="5">
        <v>64</v>
      </c>
      <c r="S294">
        <f t="shared" si="9"/>
        <v>162.56</v>
      </c>
      <c r="T294" s="5">
        <v>1</v>
      </c>
      <c r="U294" s="5" t="s">
        <v>54</v>
      </c>
      <c r="V294" s="6" t="s">
        <v>39</v>
      </c>
      <c r="W294" s="5" t="s">
        <v>39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31" x14ac:dyDescent="0.25">
      <c r="A295">
        <v>216</v>
      </c>
      <c r="B295" s="9" t="s">
        <v>77</v>
      </c>
      <c r="C295" s="20">
        <v>2020</v>
      </c>
      <c r="D295">
        <v>9</v>
      </c>
      <c r="E295">
        <v>8</v>
      </c>
      <c r="F295" s="4" t="s">
        <v>32</v>
      </c>
      <c r="G295">
        <v>1</v>
      </c>
      <c r="J295">
        <v>6086</v>
      </c>
      <c r="N295">
        <v>266683</v>
      </c>
      <c r="O295" s="5" t="s">
        <v>33</v>
      </c>
      <c r="P295" s="7">
        <v>27</v>
      </c>
      <c r="Q295">
        <f t="shared" si="8"/>
        <v>68.58</v>
      </c>
      <c r="R295" s="5">
        <v>30</v>
      </c>
      <c r="S295">
        <f t="shared" si="9"/>
        <v>76.2</v>
      </c>
      <c r="T295" s="5">
        <v>0</v>
      </c>
      <c r="U295" s="5" t="s">
        <v>34</v>
      </c>
      <c r="V295" s="6" t="s">
        <v>73</v>
      </c>
      <c r="W295" s="6" t="s">
        <v>35</v>
      </c>
      <c r="X295">
        <v>1</v>
      </c>
      <c r="Y295">
        <v>0</v>
      </c>
      <c r="Z295">
        <v>0</v>
      </c>
      <c r="AA295">
        <v>0</v>
      </c>
      <c r="AB295">
        <v>0</v>
      </c>
    </row>
    <row r="296" spans="1:31" x14ac:dyDescent="0.25">
      <c r="A296">
        <v>217</v>
      </c>
      <c r="B296" s="9">
        <v>44083</v>
      </c>
      <c r="C296" s="20">
        <v>2020</v>
      </c>
      <c r="D296">
        <v>9</v>
      </c>
      <c r="E296">
        <v>9</v>
      </c>
      <c r="F296" s="4" t="s">
        <v>36</v>
      </c>
      <c r="G296">
        <v>1</v>
      </c>
      <c r="M296" s="5">
        <v>6625890</v>
      </c>
      <c r="O296" s="5" t="s">
        <v>41</v>
      </c>
      <c r="P296" s="7">
        <v>60</v>
      </c>
      <c r="Q296">
        <f t="shared" si="8"/>
        <v>152.4</v>
      </c>
      <c r="R296" s="5">
        <v>68</v>
      </c>
      <c r="S296">
        <f t="shared" si="9"/>
        <v>172.72</v>
      </c>
      <c r="T296" s="5">
        <v>1</v>
      </c>
      <c r="U296" s="6" t="s">
        <v>74</v>
      </c>
      <c r="V296" s="6" t="s">
        <v>39</v>
      </c>
      <c r="W296" s="6" t="s">
        <v>39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31" x14ac:dyDescent="0.25">
      <c r="A297">
        <v>218</v>
      </c>
      <c r="B297" s="9">
        <v>44084</v>
      </c>
      <c r="C297" s="20">
        <v>2020</v>
      </c>
      <c r="D297">
        <v>9</v>
      </c>
      <c r="E297">
        <v>10</v>
      </c>
      <c r="F297" s="4" t="s">
        <v>32</v>
      </c>
      <c r="G297">
        <v>1</v>
      </c>
      <c r="M297">
        <v>6625884</v>
      </c>
      <c r="O297" s="5" t="s">
        <v>41</v>
      </c>
      <c r="P297" s="7">
        <v>58</v>
      </c>
      <c r="Q297">
        <f t="shared" si="8"/>
        <v>147.32</v>
      </c>
      <c r="R297" s="5">
        <v>66</v>
      </c>
      <c r="S297">
        <f t="shared" si="9"/>
        <v>167.64000000000001</v>
      </c>
      <c r="T297" s="5">
        <v>1</v>
      </c>
      <c r="U297" s="6" t="s">
        <v>74</v>
      </c>
      <c r="V297" s="6" t="s">
        <v>39</v>
      </c>
      <c r="W297" s="6" t="s">
        <v>39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31" x14ac:dyDescent="0.25">
      <c r="A298">
        <v>219</v>
      </c>
      <c r="B298" s="9">
        <v>44084</v>
      </c>
      <c r="C298" s="20">
        <v>2020</v>
      </c>
      <c r="D298">
        <v>9</v>
      </c>
      <c r="E298">
        <v>10</v>
      </c>
      <c r="F298" s="4" t="s">
        <v>36</v>
      </c>
      <c r="G298">
        <v>1</v>
      </c>
      <c r="M298">
        <v>6625880</v>
      </c>
      <c r="O298" s="5" t="s">
        <v>41</v>
      </c>
      <c r="P298" s="7">
        <v>66</v>
      </c>
      <c r="Q298">
        <f t="shared" si="8"/>
        <v>167.64000000000001</v>
      </c>
      <c r="R298" s="5">
        <v>75</v>
      </c>
      <c r="S298">
        <f t="shared" si="9"/>
        <v>190.5</v>
      </c>
      <c r="T298" s="5">
        <v>1</v>
      </c>
      <c r="U298" s="6" t="s">
        <v>74</v>
      </c>
      <c r="V298" s="6" t="s">
        <v>39</v>
      </c>
      <c r="W298" s="6" t="s">
        <v>39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31" x14ac:dyDescent="0.25">
      <c r="A299">
        <v>220</v>
      </c>
      <c r="B299" s="9">
        <v>44084</v>
      </c>
      <c r="C299" s="20">
        <v>2020</v>
      </c>
      <c r="D299">
        <v>9</v>
      </c>
      <c r="E299">
        <v>10</v>
      </c>
      <c r="F299" s="4" t="s">
        <v>36</v>
      </c>
      <c r="G299">
        <v>1</v>
      </c>
      <c r="J299">
        <v>6087</v>
      </c>
      <c r="N299">
        <v>266682</v>
      </c>
      <c r="O299" s="5" t="s">
        <v>33</v>
      </c>
      <c r="P299" s="7">
        <v>34</v>
      </c>
      <c r="Q299">
        <f t="shared" si="8"/>
        <v>86.36</v>
      </c>
      <c r="R299" s="5">
        <v>38</v>
      </c>
      <c r="S299">
        <f t="shared" si="9"/>
        <v>96.52</v>
      </c>
      <c r="T299" s="5">
        <v>0</v>
      </c>
      <c r="U299" s="6" t="s">
        <v>34</v>
      </c>
      <c r="V299" s="6" t="s">
        <v>73</v>
      </c>
      <c r="W299" s="6" t="s">
        <v>35</v>
      </c>
      <c r="X299">
        <v>1</v>
      </c>
      <c r="Y299">
        <v>0</v>
      </c>
      <c r="Z299">
        <v>0</v>
      </c>
      <c r="AA299">
        <v>0</v>
      </c>
      <c r="AB299">
        <v>0</v>
      </c>
    </row>
    <row r="300" spans="1:31" x14ac:dyDescent="0.25">
      <c r="A300">
        <v>221</v>
      </c>
      <c r="B300" s="9">
        <v>44086</v>
      </c>
      <c r="C300" s="20">
        <v>2020</v>
      </c>
      <c r="D300">
        <v>9</v>
      </c>
      <c r="E300">
        <v>12</v>
      </c>
      <c r="F300" s="4" t="s">
        <v>36</v>
      </c>
      <c r="G300">
        <v>1</v>
      </c>
      <c r="H300" s="6">
        <v>54</v>
      </c>
      <c r="I300" s="6" t="s">
        <v>51</v>
      </c>
      <c r="J300" s="6">
        <v>6090</v>
      </c>
      <c r="K300" s="6">
        <v>32791</v>
      </c>
      <c r="L300" s="6"/>
      <c r="M300" s="6"/>
      <c r="N300" s="6">
        <v>467486</v>
      </c>
      <c r="O300" s="5" t="s">
        <v>57</v>
      </c>
      <c r="P300" s="7">
        <v>74</v>
      </c>
      <c r="Q300">
        <f t="shared" si="8"/>
        <v>187.96</v>
      </c>
      <c r="R300" s="5">
        <v>82</v>
      </c>
      <c r="S300">
        <f t="shared" si="9"/>
        <v>208.28</v>
      </c>
      <c r="T300" s="5">
        <v>0</v>
      </c>
      <c r="U300" s="6" t="s">
        <v>34</v>
      </c>
      <c r="V300" s="6" t="s">
        <v>73</v>
      </c>
      <c r="W300" s="6" t="s">
        <v>59</v>
      </c>
      <c r="X300" s="6">
        <v>0</v>
      </c>
      <c r="Y300" s="6">
        <v>0</v>
      </c>
      <c r="Z300" s="6">
        <v>1</v>
      </c>
      <c r="AA300" s="6">
        <v>1</v>
      </c>
      <c r="AB300" s="6">
        <v>0</v>
      </c>
      <c r="AC300" s="6">
        <v>2020</v>
      </c>
      <c r="AE300" t="s">
        <v>128</v>
      </c>
    </row>
  </sheetData>
  <autoFilter ref="B1:AL300"/>
  <sortState ref="A2:AJ300">
    <sortCondition ref="D2:D300"/>
    <sortCondition ref="E2:E30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123</v>
      </c>
      <c r="B1" t="s">
        <v>124</v>
      </c>
      <c r="C1" t="s">
        <v>125</v>
      </c>
      <c r="D1" t="s">
        <v>126</v>
      </c>
      <c r="E1" t="s">
        <v>122</v>
      </c>
    </row>
    <row r="2" spans="1:5" x14ac:dyDescent="0.25">
      <c r="A2" t="s">
        <v>52</v>
      </c>
      <c r="B2">
        <v>32787</v>
      </c>
      <c r="C2">
        <v>359469</v>
      </c>
      <c r="D2" t="s">
        <v>53</v>
      </c>
    </row>
    <row r="3" spans="1:5" x14ac:dyDescent="0.25">
      <c r="A3" t="s">
        <v>52</v>
      </c>
      <c r="B3">
        <v>6104</v>
      </c>
      <c r="C3">
        <v>266667</v>
      </c>
      <c r="D3" t="s">
        <v>42</v>
      </c>
      <c r="E3" t="s">
        <v>65</v>
      </c>
    </row>
    <row r="4" spans="1:5" x14ac:dyDescent="0.25">
      <c r="A4" t="s">
        <v>52</v>
      </c>
      <c r="B4">
        <v>6088</v>
      </c>
      <c r="C4">
        <v>266681</v>
      </c>
      <c r="D4" t="s">
        <v>36</v>
      </c>
      <c r="E4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6" workbookViewId="0">
      <selection sqref="A1:D1048576"/>
    </sheetView>
  </sheetViews>
  <sheetFormatPr defaultRowHeight="15" x14ac:dyDescent="0.25"/>
  <sheetData>
    <row r="1" spans="1:4" x14ac:dyDescent="0.25">
      <c r="A1" t="s">
        <v>78</v>
      </c>
      <c r="B1" t="s">
        <v>79</v>
      </c>
      <c r="C1" t="s">
        <v>80</v>
      </c>
      <c r="D1" t="s">
        <v>0</v>
      </c>
    </row>
    <row r="2" spans="1:4" x14ac:dyDescent="0.25">
      <c r="A2">
        <v>1</v>
      </c>
      <c r="B2" s="3">
        <v>6176</v>
      </c>
      <c r="C2" s="3">
        <v>266451</v>
      </c>
    </row>
    <row r="3" spans="1:4" x14ac:dyDescent="0.25">
      <c r="A3">
        <v>2</v>
      </c>
      <c r="B3">
        <v>6130</v>
      </c>
    </row>
    <row r="4" spans="1:4" x14ac:dyDescent="0.25">
      <c r="A4">
        <v>3</v>
      </c>
      <c r="B4">
        <v>6126</v>
      </c>
      <c r="C4">
        <v>474926</v>
      </c>
    </row>
    <row r="5" spans="1:4" x14ac:dyDescent="0.25">
      <c r="A5">
        <v>4</v>
      </c>
      <c r="B5">
        <v>2964</v>
      </c>
      <c r="C5">
        <v>481050</v>
      </c>
      <c r="D5" t="s">
        <v>46</v>
      </c>
    </row>
    <row r="6" spans="1:4" x14ac:dyDescent="0.25">
      <c r="A6">
        <v>5</v>
      </c>
      <c r="B6">
        <v>6128</v>
      </c>
      <c r="C6">
        <v>362301</v>
      </c>
    </row>
    <row r="7" spans="1:4" x14ac:dyDescent="0.25">
      <c r="A7">
        <v>6</v>
      </c>
      <c r="B7">
        <v>32800</v>
      </c>
      <c r="C7">
        <v>476753</v>
      </c>
    </row>
    <row r="8" spans="1:4" x14ac:dyDescent="0.25">
      <c r="A8">
        <v>7</v>
      </c>
      <c r="B8">
        <v>32799</v>
      </c>
      <c r="C8">
        <v>345137</v>
      </c>
    </row>
    <row r="9" spans="1:4" x14ac:dyDescent="0.25">
      <c r="A9">
        <v>8</v>
      </c>
      <c r="B9">
        <v>32797</v>
      </c>
      <c r="C9">
        <v>366599</v>
      </c>
    </row>
    <row r="10" spans="1:4" x14ac:dyDescent="0.25">
      <c r="A10">
        <v>9</v>
      </c>
      <c r="B10">
        <v>32796</v>
      </c>
      <c r="C10">
        <v>465454</v>
      </c>
    </row>
    <row r="11" spans="1:4" x14ac:dyDescent="0.25">
      <c r="A11">
        <v>10</v>
      </c>
      <c r="B11">
        <v>32795</v>
      </c>
      <c r="C11">
        <v>476664</v>
      </c>
    </row>
    <row r="12" spans="1:4" x14ac:dyDescent="0.25">
      <c r="A12">
        <v>11</v>
      </c>
      <c r="B12">
        <v>32793</v>
      </c>
      <c r="C12">
        <v>474442</v>
      </c>
    </row>
    <row r="13" spans="1:4" x14ac:dyDescent="0.25">
      <c r="A13">
        <v>12</v>
      </c>
      <c r="B13">
        <v>32794</v>
      </c>
      <c r="C13">
        <v>470009</v>
      </c>
    </row>
    <row r="14" spans="1:4" x14ac:dyDescent="0.25">
      <c r="A14">
        <v>13</v>
      </c>
      <c r="B14">
        <v>32791</v>
      </c>
      <c r="C14">
        <v>467486</v>
      </c>
    </row>
    <row r="15" spans="1:4" x14ac:dyDescent="0.25">
      <c r="A15">
        <v>14</v>
      </c>
      <c r="B15">
        <v>32792</v>
      </c>
      <c r="C15">
        <v>467359</v>
      </c>
    </row>
    <row r="16" spans="1:4" x14ac:dyDescent="0.25">
      <c r="A16">
        <v>15</v>
      </c>
      <c r="B16">
        <v>1001</v>
      </c>
      <c r="C16">
        <v>98100465196</v>
      </c>
      <c r="D16" t="s">
        <v>81</v>
      </c>
    </row>
    <row r="17" spans="1:4" x14ac:dyDescent="0.25">
      <c r="A17">
        <v>16</v>
      </c>
      <c r="B17">
        <v>32797</v>
      </c>
      <c r="C17" t="s">
        <v>49</v>
      </c>
    </row>
    <row r="18" spans="1:4" x14ac:dyDescent="0.25">
      <c r="A18">
        <v>17</v>
      </c>
      <c r="B18">
        <v>32790</v>
      </c>
      <c r="C18">
        <v>475667</v>
      </c>
    </row>
    <row r="19" spans="1:4" x14ac:dyDescent="0.25">
      <c r="A19">
        <v>18</v>
      </c>
      <c r="C19">
        <v>187195</v>
      </c>
      <c r="D19">
        <v>2014</v>
      </c>
    </row>
    <row r="20" spans="1:4" x14ac:dyDescent="0.25">
      <c r="A20">
        <v>19</v>
      </c>
      <c r="B20">
        <v>1006</v>
      </c>
      <c r="C20">
        <v>186493</v>
      </c>
      <c r="D20" t="s">
        <v>81</v>
      </c>
    </row>
    <row r="21" spans="1:4" x14ac:dyDescent="0.25">
      <c r="A21">
        <v>20</v>
      </c>
      <c r="B21">
        <v>32786</v>
      </c>
      <c r="C21">
        <v>477130</v>
      </c>
    </row>
    <row r="22" spans="1:4" x14ac:dyDescent="0.25">
      <c r="A22">
        <v>21</v>
      </c>
      <c r="B22">
        <v>32785</v>
      </c>
      <c r="C22" s="5">
        <v>477676</v>
      </c>
    </row>
    <row r="23" spans="1:4" x14ac:dyDescent="0.25">
      <c r="A23">
        <v>22</v>
      </c>
      <c r="C23" s="5">
        <v>186454</v>
      </c>
      <c r="D23">
        <v>2016</v>
      </c>
    </row>
    <row r="24" spans="1:4" x14ac:dyDescent="0.25">
      <c r="A24">
        <v>23</v>
      </c>
      <c r="B24">
        <v>32783</v>
      </c>
      <c r="C24" s="5">
        <v>465873</v>
      </c>
    </row>
    <row r="25" spans="1:4" x14ac:dyDescent="0.25">
      <c r="A25">
        <v>24</v>
      </c>
      <c r="C25" s="5">
        <v>985120031093042</v>
      </c>
    </row>
    <row r="26" spans="1:4" x14ac:dyDescent="0.25">
      <c r="A26">
        <v>25</v>
      </c>
      <c r="B26">
        <v>6151</v>
      </c>
      <c r="C26">
        <v>266646</v>
      </c>
    </row>
    <row r="27" spans="1:4" x14ac:dyDescent="0.25">
      <c r="A27">
        <v>26</v>
      </c>
      <c r="B27">
        <v>32793</v>
      </c>
      <c r="C27">
        <v>981098106474442</v>
      </c>
    </row>
    <row r="28" spans="1:4" x14ac:dyDescent="0.25">
      <c r="A28">
        <v>27</v>
      </c>
      <c r="B28">
        <v>6174</v>
      </c>
      <c r="C28">
        <v>266647</v>
      </c>
    </row>
    <row r="29" spans="1:4" x14ac:dyDescent="0.25">
      <c r="A29">
        <v>28</v>
      </c>
      <c r="B29">
        <v>6173</v>
      </c>
      <c r="C29">
        <v>266648</v>
      </c>
    </row>
    <row r="30" spans="1:4" x14ac:dyDescent="0.25">
      <c r="A30">
        <v>29</v>
      </c>
      <c r="B30">
        <v>947</v>
      </c>
      <c r="C30" s="5">
        <v>266649</v>
      </c>
      <c r="D30" t="s">
        <v>81</v>
      </c>
    </row>
    <row r="31" spans="1:4" x14ac:dyDescent="0.25">
      <c r="A31">
        <v>30</v>
      </c>
      <c r="B31">
        <v>6171</v>
      </c>
      <c r="C31" s="5">
        <v>266650</v>
      </c>
    </row>
    <row r="32" spans="1:4" x14ac:dyDescent="0.25">
      <c r="A32">
        <v>31</v>
      </c>
      <c r="B32">
        <v>6170</v>
      </c>
      <c r="C32">
        <v>266660</v>
      </c>
    </row>
    <row r="33" spans="1:4" x14ac:dyDescent="0.25">
      <c r="A33">
        <v>32</v>
      </c>
      <c r="B33">
        <v>6153</v>
      </c>
      <c r="C33" s="5">
        <v>266659</v>
      </c>
    </row>
    <row r="34" spans="1:4" x14ac:dyDescent="0.25">
      <c r="A34">
        <v>33</v>
      </c>
      <c r="B34">
        <v>947</v>
      </c>
      <c r="C34" s="5">
        <v>266649</v>
      </c>
      <c r="D34" t="s">
        <v>81</v>
      </c>
    </row>
    <row r="35" spans="1:4" x14ac:dyDescent="0.25">
      <c r="A35">
        <v>34</v>
      </c>
      <c r="B35">
        <v>6154</v>
      </c>
      <c r="C35">
        <v>266658</v>
      </c>
    </row>
    <row r="36" spans="1:4" x14ac:dyDescent="0.25">
      <c r="A36">
        <v>35</v>
      </c>
      <c r="B36">
        <v>6168</v>
      </c>
      <c r="C36">
        <v>266657</v>
      </c>
    </row>
    <row r="37" spans="1:4" x14ac:dyDescent="0.25">
      <c r="A37">
        <v>36</v>
      </c>
      <c r="B37">
        <v>6167</v>
      </c>
      <c r="C37">
        <v>186553</v>
      </c>
    </row>
    <row r="38" spans="1:4" x14ac:dyDescent="0.25">
      <c r="A38">
        <v>37</v>
      </c>
      <c r="B38">
        <v>6153</v>
      </c>
      <c r="C38">
        <v>266659</v>
      </c>
    </row>
    <row r="39" spans="1:4" x14ac:dyDescent="0.25">
      <c r="A39">
        <v>38</v>
      </c>
      <c r="B39">
        <v>6166</v>
      </c>
      <c r="C39">
        <v>266656</v>
      </c>
    </row>
    <row r="40" spans="1:4" x14ac:dyDescent="0.25">
      <c r="A40">
        <v>39</v>
      </c>
      <c r="B40">
        <v>6127</v>
      </c>
      <c r="C40">
        <v>266655</v>
      </c>
    </row>
    <row r="41" spans="1:4" x14ac:dyDescent="0.25">
      <c r="A41">
        <v>40</v>
      </c>
      <c r="B41">
        <v>6155</v>
      </c>
      <c r="C41">
        <v>266654</v>
      </c>
    </row>
    <row r="42" spans="1:4" x14ac:dyDescent="0.25">
      <c r="A42">
        <v>41</v>
      </c>
      <c r="B42">
        <v>6127</v>
      </c>
      <c r="C42">
        <v>266655</v>
      </c>
    </row>
    <row r="43" spans="1:4" x14ac:dyDescent="0.25">
      <c r="A43">
        <v>42</v>
      </c>
      <c r="B43">
        <v>6165</v>
      </c>
      <c r="C43">
        <v>266653</v>
      </c>
    </row>
    <row r="44" spans="1:4" x14ac:dyDescent="0.25">
      <c r="A44">
        <v>43</v>
      </c>
      <c r="B44">
        <v>6157</v>
      </c>
      <c r="C44">
        <v>266652</v>
      </c>
    </row>
    <row r="45" spans="1:4" x14ac:dyDescent="0.25">
      <c r="A45">
        <v>44</v>
      </c>
      <c r="B45">
        <v>6164</v>
      </c>
      <c r="C45">
        <v>266651</v>
      </c>
    </row>
    <row r="46" spans="1:4" x14ac:dyDescent="0.25">
      <c r="A46">
        <v>45</v>
      </c>
      <c r="B46">
        <v>6124</v>
      </c>
      <c r="C46">
        <v>479583</v>
      </c>
    </row>
    <row r="47" spans="1:4" x14ac:dyDescent="0.25">
      <c r="A47">
        <v>46</v>
      </c>
      <c r="B47">
        <v>6163</v>
      </c>
      <c r="C47">
        <v>266661</v>
      </c>
    </row>
    <row r="48" spans="1:4" x14ac:dyDescent="0.25">
      <c r="A48">
        <v>47</v>
      </c>
      <c r="B48">
        <v>6158</v>
      </c>
      <c r="C48">
        <v>266662</v>
      </c>
    </row>
    <row r="49" spans="1:3" x14ac:dyDescent="0.25">
      <c r="A49">
        <v>48</v>
      </c>
      <c r="B49">
        <v>6161</v>
      </c>
      <c r="C49">
        <v>266663</v>
      </c>
    </row>
    <row r="50" spans="1:3" x14ac:dyDescent="0.25">
      <c r="A50">
        <v>49</v>
      </c>
      <c r="B50">
        <v>6108</v>
      </c>
      <c r="C50">
        <v>266664</v>
      </c>
    </row>
    <row r="51" spans="1:3" x14ac:dyDescent="0.25">
      <c r="A51">
        <v>50</v>
      </c>
      <c r="B51">
        <v>6106</v>
      </c>
      <c r="C51">
        <v>266665</v>
      </c>
    </row>
    <row r="52" spans="1:3" x14ac:dyDescent="0.25">
      <c r="A52">
        <v>51</v>
      </c>
      <c r="B52">
        <v>6105</v>
      </c>
      <c r="C52">
        <v>266666</v>
      </c>
    </row>
    <row r="53" spans="1:3" x14ac:dyDescent="0.25">
      <c r="A53">
        <v>52</v>
      </c>
      <c r="B53">
        <v>6103</v>
      </c>
      <c r="C53">
        <v>266668</v>
      </c>
    </row>
    <row r="54" spans="1:3" x14ac:dyDescent="0.25">
      <c r="A54">
        <v>53</v>
      </c>
      <c r="B54">
        <v>6055</v>
      </c>
      <c r="C54">
        <v>266669</v>
      </c>
    </row>
    <row r="55" spans="1:3" x14ac:dyDescent="0.25">
      <c r="A55">
        <v>54</v>
      </c>
      <c r="B55">
        <v>6056</v>
      </c>
      <c r="C55">
        <v>266670</v>
      </c>
    </row>
    <row r="56" spans="1:3" x14ac:dyDescent="0.25">
      <c r="A56">
        <v>55</v>
      </c>
      <c r="B56">
        <v>6056</v>
      </c>
      <c r="C56">
        <v>266670</v>
      </c>
    </row>
    <row r="57" spans="1:3" x14ac:dyDescent="0.25">
      <c r="A57">
        <v>56</v>
      </c>
      <c r="B57">
        <v>6059</v>
      </c>
      <c r="C57">
        <v>266671</v>
      </c>
    </row>
    <row r="58" spans="1:3" x14ac:dyDescent="0.25">
      <c r="A58">
        <v>57</v>
      </c>
      <c r="B58">
        <v>6060</v>
      </c>
      <c r="C58">
        <v>266672</v>
      </c>
    </row>
    <row r="59" spans="1:3" x14ac:dyDescent="0.25">
      <c r="A59">
        <v>58</v>
      </c>
      <c r="B59">
        <v>6056</v>
      </c>
      <c r="C59">
        <v>266670</v>
      </c>
    </row>
    <row r="60" spans="1:3" x14ac:dyDescent="0.25">
      <c r="A60">
        <v>59</v>
      </c>
      <c r="B60">
        <v>6061</v>
      </c>
      <c r="C60" s="5">
        <v>266673</v>
      </c>
    </row>
    <row r="61" spans="1:3" x14ac:dyDescent="0.25">
      <c r="A61">
        <v>60</v>
      </c>
      <c r="B61">
        <v>6062</v>
      </c>
      <c r="C61" s="5"/>
    </row>
    <row r="62" spans="1:3" x14ac:dyDescent="0.25">
      <c r="A62">
        <v>61</v>
      </c>
      <c r="B62">
        <v>6063</v>
      </c>
      <c r="C62" s="5">
        <v>266674</v>
      </c>
    </row>
    <row r="63" spans="1:3" x14ac:dyDescent="0.25">
      <c r="A63">
        <v>62</v>
      </c>
      <c r="B63">
        <v>6064</v>
      </c>
      <c r="C63" s="5">
        <v>266675</v>
      </c>
    </row>
    <row r="64" spans="1:3" x14ac:dyDescent="0.25">
      <c r="A64">
        <v>63</v>
      </c>
      <c r="B64">
        <v>6067</v>
      </c>
      <c r="C64" s="5">
        <v>266677</v>
      </c>
    </row>
    <row r="65" spans="1:4" x14ac:dyDescent="0.25">
      <c r="A65">
        <v>64</v>
      </c>
      <c r="B65">
        <v>6065</v>
      </c>
      <c r="C65">
        <v>266676</v>
      </c>
    </row>
    <row r="66" spans="1:4" x14ac:dyDescent="0.25">
      <c r="A66">
        <v>65</v>
      </c>
      <c r="B66">
        <v>6068</v>
      </c>
      <c r="C66" s="5">
        <v>266678</v>
      </c>
    </row>
    <row r="67" spans="1:4" x14ac:dyDescent="0.25">
      <c r="A67">
        <v>66</v>
      </c>
      <c r="B67">
        <v>6071</v>
      </c>
      <c r="C67">
        <v>266679</v>
      </c>
    </row>
    <row r="68" spans="1:4" x14ac:dyDescent="0.25">
      <c r="A68">
        <v>67</v>
      </c>
      <c r="B68">
        <v>6072</v>
      </c>
      <c r="C68">
        <v>266680</v>
      </c>
    </row>
    <row r="69" spans="1:4" x14ac:dyDescent="0.25">
      <c r="A69">
        <v>68</v>
      </c>
      <c r="B69">
        <v>6078</v>
      </c>
      <c r="C69">
        <v>266690</v>
      </c>
    </row>
    <row r="70" spans="1:4" x14ac:dyDescent="0.25">
      <c r="A70">
        <v>69</v>
      </c>
      <c r="B70">
        <v>6079</v>
      </c>
      <c r="C70">
        <v>266689</v>
      </c>
    </row>
    <row r="71" spans="1:4" x14ac:dyDescent="0.25">
      <c r="A71">
        <v>70</v>
      </c>
      <c r="B71">
        <v>6080</v>
      </c>
      <c r="C71">
        <v>266688</v>
      </c>
    </row>
    <row r="72" spans="1:4" x14ac:dyDescent="0.25">
      <c r="A72">
        <v>71</v>
      </c>
      <c r="B72">
        <v>6081</v>
      </c>
      <c r="C72">
        <v>266687</v>
      </c>
    </row>
    <row r="73" spans="1:4" x14ac:dyDescent="0.25">
      <c r="A73">
        <v>72</v>
      </c>
      <c r="C73">
        <v>187167</v>
      </c>
      <c r="D73">
        <v>2014</v>
      </c>
    </row>
    <row r="74" spans="1:4" x14ac:dyDescent="0.25">
      <c r="A74">
        <v>73</v>
      </c>
      <c r="B74">
        <v>6083</v>
      </c>
      <c r="C74">
        <v>266686</v>
      </c>
    </row>
    <row r="75" spans="1:4" x14ac:dyDescent="0.25">
      <c r="A75">
        <v>74</v>
      </c>
      <c r="B75">
        <v>6084</v>
      </c>
      <c r="C75">
        <v>266685</v>
      </c>
    </row>
    <row r="76" spans="1:4" x14ac:dyDescent="0.25">
      <c r="A76">
        <v>75</v>
      </c>
      <c r="B76">
        <v>6085</v>
      </c>
      <c r="C76">
        <v>266684</v>
      </c>
    </row>
    <row r="77" spans="1:4" x14ac:dyDescent="0.25">
      <c r="A77">
        <v>76</v>
      </c>
      <c r="B77">
        <v>6086</v>
      </c>
      <c r="C77">
        <v>266683</v>
      </c>
    </row>
    <row r="78" spans="1:4" x14ac:dyDescent="0.25">
      <c r="A78">
        <v>77</v>
      </c>
      <c r="B78">
        <v>6087</v>
      </c>
      <c r="C78">
        <v>266682</v>
      </c>
    </row>
    <row r="79" spans="1:4" x14ac:dyDescent="0.25">
      <c r="B79">
        <v>344</v>
      </c>
      <c r="C79" t="s">
        <v>71</v>
      </c>
      <c r="D79" t="s">
        <v>81</v>
      </c>
    </row>
    <row r="80" spans="1:4" x14ac:dyDescent="0.25">
      <c r="B80">
        <v>748</v>
      </c>
      <c r="C80" t="s">
        <v>50</v>
      </c>
      <c r="D80" t="s">
        <v>81</v>
      </c>
    </row>
    <row r="81" spans="2:3" x14ac:dyDescent="0.25">
      <c r="B81">
        <v>6110</v>
      </c>
      <c r="C81">
        <v>472058</v>
      </c>
    </row>
    <row r="82" spans="2:3" x14ac:dyDescent="0.25">
      <c r="B82">
        <v>6111</v>
      </c>
      <c r="C82">
        <v>266532</v>
      </c>
    </row>
    <row r="83" spans="2:3" x14ac:dyDescent="0.25">
      <c r="B83">
        <v>6113</v>
      </c>
      <c r="C83">
        <v>266542</v>
      </c>
    </row>
    <row r="84" spans="2:3" x14ac:dyDescent="0.25">
      <c r="B84">
        <v>6114</v>
      </c>
      <c r="C84">
        <v>344481</v>
      </c>
    </row>
    <row r="85" spans="2:3" x14ac:dyDescent="0.25">
      <c r="B85">
        <v>6115</v>
      </c>
      <c r="C85">
        <v>352507</v>
      </c>
    </row>
    <row r="86" spans="2:3" x14ac:dyDescent="0.25">
      <c r="B86">
        <v>6118</v>
      </c>
      <c r="C86">
        <v>465683</v>
      </c>
    </row>
    <row r="87" spans="2:3" x14ac:dyDescent="0.25">
      <c r="B87">
        <v>6119</v>
      </c>
      <c r="C87">
        <v>468875</v>
      </c>
    </row>
    <row r="88" spans="2:3" x14ac:dyDescent="0.25">
      <c r="B88">
        <v>6121</v>
      </c>
      <c r="C88">
        <v>473438</v>
      </c>
    </row>
    <row r="89" spans="2:3" x14ac:dyDescent="0.25">
      <c r="B89">
        <v>6123</v>
      </c>
      <c r="C89">
        <v>266541</v>
      </c>
    </row>
    <row r="90" spans="2:3" x14ac:dyDescent="0.25">
      <c r="B90">
        <v>6124</v>
      </c>
      <c r="C90">
        <v>479583</v>
      </c>
    </row>
    <row r="91" spans="2:3" x14ac:dyDescent="0.25">
      <c r="B91">
        <v>6125</v>
      </c>
      <c r="C91">
        <v>482560</v>
      </c>
    </row>
    <row r="92" spans="2:3" x14ac:dyDescent="0.25">
      <c r="B92">
        <v>32791</v>
      </c>
      <c r="C92" t="s">
        <v>50</v>
      </c>
    </row>
    <row r="93" spans="2:3" x14ac:dyDescent="0.25">
      <c r="B93" t="s">
        <v>71</v>
      </c>
      <c r="C93" t="s">
        <v>71</v>
      </c>
    </row>
    <row r="94" spans="2:3" x14ac:dyDescent="0.25">
      <c r="B94" t="s">
        <v>71</v>
      </c>
      <c r="C94" t="s">
        <v>71</v>
      </c>
    </row>
    <row r="95" spans="2:3" x14ac:dyDescent="0.25">
      <c r="B95" t="s">
        <v>71</v>
      </c>
      <c r="C95" t="s">
        <v>71</v>
      </c>
    </row>
    <row r="96" spans="2:3" x14ac:dyDescent="0.25">
      <c r="B96" t="s">
        <v>71</v>
      </c>
      <c r="C96" t="s">
        <v>71</v>
      </c>
    </row>
    <row r="97" spans="2:3" x14ac:dyDescent="0.25">
      <c r="B97" t="s">
        <v>71</v>
      </c>
      <c r="C97" t="s">
        <v>71</v>
      </c>
    </row>
    <row r="98" spans="2:3" x14ac:dyDescent="0.25">
      <c r="B98" t="s">
        <v>71</v>
      </c>
      <c r="C98" t="s">
        <v>71</v>
      </c>
    </row>
    <row r="99" spans="2:3" x14ac:dyDescent="0.25">
      <c r="B99" t="s">
        <v>71</v>
      </c>
      <c r="C99" t="s">
        <v>71</v>
      </c>
    </row>
    <row r="100" spans="2:3" x14ac:dyDescent="0.25">
      <c r="B100" t="s">
        <v>71</v>
      </c>
    </row>
    <row r="101" spans="2:3" x14ac:dyDescent="0.25">
      <c r="B101" t="s">
        <v>50</v>
      </c>
    </row>
    <row r="102" spans="2:3" x14ac:dyDescent="0.25">
      <c r="B102" t="s">
        <v>50</v>
      </c>
    </row>
  </sheetData>
  <sortState ref="A2:D102">
    <sortCondition ref="A2:A10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F16" sqref="F16"/>
    </sheetView>
  </sheetViews>
  <sheetFormatPr defaultRowHeight="15" x14ac:dyDescent="0.25"/>
  <sheetData>
    <row r="1" spans="1:2" x14ac:dyDescent="0.25">
      <c r="A1" s="2" t="s">
        <v>12</v>
      </c>
    </row>
    <row r="2" spans="1:2" x14ac:dyDescent="0.25">
      <c r="A2" t="s">
        <v>33</v>
      </c>
      <c r="B2" t="s">
        <v>155</v>
      </c>
    </row>
    <row r="3" spans="1:2" x14ac:dyDescent="0.25">
      <c r="A3" t="s">
        <v>41</v>
      </c>
      <c r="B3" t="s">
        <v>156</v>
      </c>
    </row>
    <row r="4" spans="1:2" x14ac:dyDescent="0.25">
      <c r="A4" t="s">
        <v>37</v>
      </c>
      <c r="B4" t="s">
        <v>157</v>
      </c>
    </row>
    <row r="7" spans="1:2" x14ac:dyDescent="0.25">
      <c r="A7" s="2" t="s">
        <v>126</v>
      </c>
    </row>
    <row r="8" spans="1:2" x14ac:dyDescent="0.25">
      <c r="A8" t="s">
        <v>42</v>
      </c>
      <c r="B8" t="s">
        <v>142</v>
      </c>
    </row>
    <row r="9" spans="1:2" x14ac:dyDescent="0.25">
      <c r="A9" t="s">
        <v>68</v>
      </c>
      <c r="B9" t="s">
        <v>143</v>
      </c>
    </row>
    <row r="10" spans="1:2" x14ac:dyDescent="0.25">
      <c r="A10" t="s">
        <v>40</v>
      </c>
      <c r="B10" t="s">
        <v>140</v>
      </c>
    </row>
    <row r="11" spans="1:2" x14ac:dyDescent="0.25">
      <c r="A11" t="s">
        <v>135</v>
      </c>
      <c r="B11" t="s">
        <v>141</v>
      </c>
    </row>
    <row r="12" spans="1:2" x14ac:dyDescent="0.25">
      <c r="A12" t="s">
        <v>47</v>
      </c>
      <c r="B12" t="s">
        <v>139</v>
      </c>
    </row>
    <row r="13" spans="1:2" x14ac:dyDescent="0.25">
      <c r="A13" t="s">
        <v>44</v>
      </c>
      <c r="B13" t="s">
        <v>138</v>
      </c>
    </row>
    <row r="14" spans="1:2" x14ac:dyDescent="0.25">
      <c r="A14" t="s">
        <v>32</v>
      </c>
      <c r="B14" t="s">
        <v>137</v>
      </c>
    </row>
    <row r="15" spans="1:2" x14ac:dyDescent="0.25">
      <c r="A15" t="s">
        <v>36</v>
      </c>
      <c r="B15" t="s">
        <v>136</v>
      </c>
    </row>
    <row r="16" spans="1:2" x14ac:dyDescent="0.25">
      <c r="A16" t="s">
        <v>43</v>
      </c>
      <c r="B16" t="s">
        <v>144</v>
      </c>
    </row>
    <row r="18" spans="1:2" x14ac:dyDescent="0.25">
      <c r="A18" s="2" t="s">
        <v>18</v>
      </c>
    </row>
    <row r="19" spans="1:2" x14ac:dyDescent="0.25">
      <c r="A19" t="s">
        <v>39</v>
      </c>
      <c r="B19" t="s">
        <v>145</v>
      </c>
    </row>
    <row r="20" spans="1:2" x14ac:dyDescent="0.25">
      <c r="A20" t="s">
        <v>73</v>
      </c>
      <c r="B20" t="s">
        <v>146</v>
      </c>
    </row>
    <row r="21" spans="1:2" x14ac:dyDescent="0.25">
      <c r="A21" t="s">
        <v>35</v>
      </c>
      <c r="B21" t="s">
        <v>147</v>
      </c>
    </row>
    <row r="22" spans="1:2" x14ac:dyDescent="0.25">
      <c r="A22" t="s">
        <v>59</v>
      </c>
      <c r="B22" t="s">
        <v>154</v>
      </c>
    </row>
    <row r="23" spans="1:2" x14ac:dyDescent="0.25">
      <c r="A23" t="s">
        <v>62</v>
      </c>
      <c r="B23" t="s">
        <v>148</v>
      </c>
    </row>
    <row r="24" spans="1:2" x14ac:dyDescent="0.25">
      <c r="A24" t="s">
        <v>67</v>
      </c>
      <c r="B24" t="s">
        <v>149</v>
      </c>
    </row>
    <row r="25" spans="1:2" x14ac:dyDescent="0.25">
      <c r="A25" t="s">
        <v>150</v>
      </c>
      <c r="B25" t="s">
        <v>151</v>
      </c>
    </row>
    <row r="27" spans="1:2" x14ac:dyDescent="0.25">
      <c r="A27" s="2" t="s">
        <v>152</v>
      </c>
      <c r="B27" t="s">
        <v>153</v>
      </c>
    </row>
    <row r="29" spans="1:2" x14ac:dyDescent="0.25">
      <c r="A29" t="s">
        <v>158</v>
      </c>
    </row>
    <row r="30" spans="1:2" x14ac:dyDescent="0.25">
      <c r="A30" t="s">
        <v>159</v>
      </c>
      <c r="B30" t="s">
        <v>160</v>
      </c>
    </row>
    <row r="31" spans="1:2" x14ac:dyDescent="0.25">
      <c r="A31" t="s">
        <v>161</v>
      </c>
      <c r="B31" t="s">
        <v>162</v>
      </c>
    </row>
    <row r="32" spans="1:2" x14ac:dyDescent="0.25">
      <c r="A32" t="s">
        <v>51</v>
      </c>
      <c r="B32" t="s">
        <v>163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catch rate</vt:lpstr>
      <vt:lpstr>logbook</vt:lpstr>
      <vt:lpstr>SNS</vt:lpstr>
      <vt:lpstr>SERIES</vt:lpstr>
      <vt:lpstr>codes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DFO-MPO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Themelis, Daphne</dc:creator>
  <cp:lastModifiedBy>Quang C. Huynh</cp:lastModifiedBy>
  <dcterms:created xsi:type="dcterms:W3CDTF">2020-10-26T15:11:16Z</dcterms:created>
  <dcterms:modified xsi:type="dcterms:W3CDTF">2020-11-17T00:55:03Z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2020-10-26T15:11:35Z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1f1f95f3-35a5-46e0-9df8-000091ce5db6</vt:lpwstr>
  </property>
</Properties>
</file>