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 yWindow="45" windowWidth="12000" windowHeight="12180" tabRatio="932"/>
  </bookViews>
  <sheets>
    <sheet name="Summary" sheetId="44" r:id="rId1"/>
    <sheet name="Organizations" sheetId="45" r:id="rId2"/>
    <sheet name="Investments" sheetId="46" r:id="rId3"/>
  </sheets>
  <definedNames>
    <definedName name="_xlnm._FilterDatabase" localSheetId="2" hidden="1">Investments!$A$1:$H$1</definedName>
    <definedName name="_xlnm._FilterDatabase" localSheetId="1">Organizations!$A$1:$E$243</definedName>
    <definedName name="_xlnm.Extract" localSheetId="2">Investments!#REF!</definedName>
    <definedName name="_xlnm.Print_Area" localSheetId="1">Organizations!$A$1:$E$245</definedName>
    <definedName name="_xlnm.Print_Area" localSheetId="0">Summary!$B$1:$E$21</definedName>
  </definedNames>
  <calcPr calcId="145621" concurrentCalc="0"/>
</workbook>
</file>

<file path=xl/calcChain.xml><?xml version="1.0" encoding="utf-8"?>
<calcChain xmlns="http://schemas.openxmlformats.org/spreadsheetml/2006/main">
  <c r="E11" i="44" l="1"/>
  <c r="E19" i="44"/>
  <c r="E20" i="44"/>
  <c r="D11" i="44"/>
  <c r="D19" i="44"/>
  <c r="D20" i="44"/>
  <c r="C11" i="44"/>
  <c r="C19" i="44"/>
  <c r="C20" i="44"/>
</calcChain>
</file>

<file path=xl/sharedStrings.xml><?xml version="1.0" encoding="utf-8"?>
<sst xmlns="http://schemas.openxmlformats.org/spreadsheetml/2006/main" count="5280" uniqueCount="1149">
  <si>
    <t>Financial</t>
  </si>
  <si>
    <t>Corporate</t>
  </si>
  <si>
    <t>Foundation</t>
  </si>
  <si>
    <t>http://www.citizinvestor.com/</t>
  </si>
  <si>
    <t>Civic Crowdfunding</t>
  </si>
  <si>
    <t>Detroit SOUP</t>
  </si>
  <si>
    <t>http://detroitsoup.com/</t>
  </si>
  <si>
    <t>Kiva Microfunds</t>
  </si>
  <si>
    <t>http://www.kiva.org</t>
  </si>
  <si>
    <t>Lenddo.com, Inc.</t>
  </si>
  <si>
    <t>https://www.lenddo.com</t>
  </si>
  <si>
    <t>Neighbor.ly, Inc.</t>
  </si>
  <si>
    <t>http://neighbor.ly</t>
  </si>
  <si>
    <t>https://spacehive.com/</t>
  </si>
  <si>
    <t>The Awesome Foundation</t>
  </si>
  <si>
    <t>http://www.awesomefoundation.org/</t>
  </si>
  <si>
    <t>Community Organizing</t>
  </si>
  <si>
    <t>http://amicushq.com/</t>
  </si>
  <si>
    <t>http://www.avaaz.org/en</t>
  </si>
  <si>
    <t>Bang the Table Pty Ltd</t>
  </si>
  <si>
    <t>http://bangthetable.com</t>
  </si>
  <si>
    <t>Beneficent Technology, Inc. (SocialCoding4Good)</t>
  </si>
  <si>
    <t>http://www.benetech.org</t>
  </si>
  <si>
    <t>Buycott Inc.</t>
  </si>
  <si>
    <t>http://www.buycott.com/</t>
  </si>
  <si>
    <t>Change.org Inc.</t>
  </si>
  <si>
    <t>http://www.change.org</t>
  </si>
  <si>
    <t>http://www.citivox.com/</t>
  </si>
  <si>
    <t>Dallant Networks, LLC</t>
  </si>
  <si>
    <t>http://dallant.net</t>
  </si>
  <si>
    <t>Democratic City</t>
  </si>
  <si>
    <t>http://www.cidadedemocratica.org.br/</t>
  </si>
  <si>
    <t>Digital Democracy USA, Inc.</t>
  </si>
  <si>
    <t>http://digital-democracy.org</t>
  </si>
  <si>
    <t>eGood, Corporation</t>
  </si>
  <si>
    <t>http://www.egood.com</t>
  </si>
  <si>
    <t>In Our Backyards, Inc.</t>
  </si>
  <si>
    <t>http://ioby.org</t>
  </si>
  <si>
    <t>LikeMinded, Inc.</t>
  </si>
  <si>
    <t>http://likeminded.org</t>
  </si>
  <si>
    <t>Meetup Inc.</t>
  </si>
  <si>
    <t>http://meetup.com</t>
  </si>
  <si>
    <t>Mideast Youth</t>
  </si>
  <si>
    <t>http://www.mideastyouth.com/</t>
  </si>
  <si>
    <t>Philotic, Inc.</t>
  </si>
  <si>
    <t>http://causes.com</t>
  </si>
  <si>
    <t>PowerBase</t>
  </si>
  <si>
    <t>http://ourpowerbase.net/</t>
  </si>
  <si>
    <t>http://www.purpose.com</t>
  </si>
  <si>
    <t>Qwanz, LLC</t>
  </si>
  <si>
    <t>http://qwanz.com</t>
  </si>
  <si>
    <t>http://www.rallyware.com/</t>
  </si>
  <si>
    <t>Red Blue Voice LLC</t>
  </si>
  <si>
    <t>http://www.redbluevoice.com</t>
  </si>
  <si>
    <t>Ruckus, Inc.</t>
  </si>
  <si>
    <t>http://www.ruck.us</t>
  </si>
  <si>
    <t>Scandipity, Inc.</t>
  </si>
  <si>
    <t>http://scandipity.com</t>
  </si>
  <si>
    <t>https://recovers.org</t>
  </si>
  <si>
    <t>SoChange Inc.</t>
  </si>
  <si>
    <t>http://sochange.com</t>
  </si>
  <si>
    <t>Behavio, Inc.</t>
  </si>
  <si>
    <t>http://www.behav.io</t>
  </si>
  <si>
    <t>Information Crowdsourcing</t>
  </si>
  <si>
    <t>Centrum Cyfrowe Projekt (Otwarte Zabytki)</t>
  </si>
  <si>
    <t>http://en.centrumcyfrowe.pl</t>
  </si>
  <si>
    <t>http://www.citizensunion.org</t>
  </si>
  <si>
    <t>Development Seed, Inc. (OpenStreetMap)</t>
  </si>
  <si>
    <t>http://developmentseed.org</t>
  </si>
  <si>
    <t>NoiseTube</t>
  </si>
  <si>
    <t>http://noisetube.net</t>
  </si>
  <si>
    <t>Sourcemap, Inc.</t>
  </si>
  <si>
    <t>http://sourcemap.com</t>
  </si>
  <si>
    <t>Ushahidi, Inc.</t>
  </si>
  <si>
    <t>http://ushahidi.com</t>
  </si>
  <si>
    <t>Waze Mobile Ltd.</t>
  </si>
  <si>
    <t>http://www.waze.com</t>
  </si>
  <si>
    <t>Weathermob Inc.</t>
  </si>
  <si>
    <t>http://weathermob.me</t>
  </si>
  <si>
    <t>Yelp Inc.</t>
  </si>
  <si>
    <t>http://www.yelp.com</t>
  </si>
  <si>
    <t>Areyoulocal.co.uk</t>
  </si>
  <si>
    <t>http://www.areyoulocal.co.uk/</t>
  </si>
  <si>
    <t>Neighborhood Forums</t>
  </si>
  <si>
    <t>BlockChalk, Inc.</t>
  </si>
  <si>
    <t>Favabank Ltd</t>
  </si>
  <si>
    <t>http://www.favabank.co.uk/</t>
  </si>
  <si>
    <t>Front Porch Forum, Inc.</t>
  </si>
  <si>
    <t>http://frontporchforum.com</t>
  </si>
  <si>
    <t>GOOD Worldwide, LLC</t>
  </si>
  <si>
    <t>http://www.good.is</t>
  </si>
  <si>
    <t>Hunt Solutions, LLC</t>
  </si>
  <si>
    <t>http://huntsolutions.com</t>
  </si>
  <si>
    <t>LocalCircles India Private Limited</t>
  </si>
  <si>
    <t>https://www.localcircles.com</t>
  </si>
  <si>
    <t>Meet the Neighbors</t>
  </si>
  <si>
    <t>http://www.meettheneighbors.org/</t>
  </si>
  <si>
    <t>Mighty Software, Inc.</t>
  </si>
  <si>
    <t>https://www.mightybell.com</t>
  </si>
  <si>
    <t>Minnesota E-Democracy</t>
  </si>
  <si>
    <t>http://www.e-democracy.org</t>
  </si>
  <si>
    <t>Neighborland, Inc.</t>
  </si>
  <si>
    <t>https://neighborland.com</t>
  </si>
  <si>
    <t>http://www.neighborsations.com/</t>
  </si>
  <si>
    <t>neighbortree.com</t>
  </si>
  <si>
    <t>http://www.neighbortree.com</t>
  </si>
  <si>
    <t>Nextdoor.com, Inc.</t>
  </si>
  <si>
    <t>https://nextdoor.com</t>
  </si>
  <si>
    <t>The CommonPlace Initiative, Inc.</t>
  </si>
  <si>
    <t>http://www.ourcommonplace.com</t>
  </si>
  <si>
    <t>Village Defense, Inc.</t>
  </si>
  <si>
    <t>http://villagedefense.com</t>
  </si>
  <si>
    <t>Wiki Spot</t>
  </si>
  <si>
    <t>http://wikispot.org</t>
  </si>
  <si>
    <t>https://www.asparetoshare.com/</t>
  </si>
  <si>
    <t>http://actsofsharing.com/</t>
  </si>
  <si>
    <t>Avego Limited</t>
  </si>
  <si>
    <t>http://avego.com</t>
  </si>
  <si>
    <t>http://www.buzzcar.com/en/</t>
  </si>
  <si>
    <t>https://www.carloco.com/</t>
  </si>
  <si>
    <t>carpooling.com GmbH</t>
  </si>
  <si>
    <t>http://www.carpooling.com</t>
  </si>
  <si>
    <t>CityzenCar, SAS</t>
  </si>
  <si>
    <t>fr.cityzencar.com</t>
  </si>
  <si>
    <t>http://www.covoiturage.fr</t>
  </si>
  <si>
    <t>CouchSurfing International Inc.</t>
  </si>
  <si>
    <t>http://www.couchsurfing.org</t>
  </si>
  <si>
    <t>Craigslist Inc.</t>
  </si>
  <si>
    <t>http://www.craigslist.org</t>
  </si>
  <si>
    <t>https://flinc.org/</t>
  </si>
  <si>
    <t>http://www.freecycle.org/</t>
  </si>
  <si>
    <t>FriendsWithThings</t>
  </si>
  <si>
    <t>http://friendswiththings.com.au/</t>
  </si>
  <si>
    <t>Getaround, Inc.</t>
  </si>
  <si>
    <t>http://www.getaround.com</t>
  </si>
  <si>
    <t>Grubwithus Inc.</t>
  </si>
  <si>
    <t>https://www.grubwithus.com</t>
  </si>
  <si>
    <t>HomeDine</t>
  </si>
  <si>
    <t>http://homedine.com/</t>
  </si>
  <si>
    <t>iCarsclub Pte. Ltd.</t>
  </si>
  <si>
    <t>http://www.icarsclub.com</t>
  </si>
  <si>
    <t>iWillPark, Inc.</t>
  </si>
  <si>
    <t>http://www.iwillpark.com</t>
  </si>
  <si>
    <t>Jayride Limited</t>
  </si>
  <si>
    <t>http://jayride.com</t>
  </si>
  <si>
    <t>http://kartag.com/</t>
  </si>
  <si>
    <t>http://www.landshare.net/</t>
  </si>
  <si>
    <t>Leihdirwas GmbH</t>
  </si>
  <si>
    <t>www.leihdirwas.de</t>
  </si>
  <si>
    <t>http://neighborhoodfruit.com/</t>
  </si>
  <si>
    <t>Open Shed Pty Ltd</t>
  </si>
  <si>
    <t>http://www.openshed.com.au</t>
  </si>
  <si>
    <t>ParkatmyHouse Ltd.</t>
  </si>
  <si>
    <t>http://www.parkatmyhouse.com</t>
  </si>
  <si>
    <t>Peerby BV</t>
  </si>
  <si>
    <t>http://www.peerby.nl</t>
  </si>
  <si>
    <t>RelayRides, Inc.</t>
  </si>
  <si>
    <t>http://www.relayrides.com</t>
  </si>
  <si>
    <t>Reloveit, Inc.</t>
  </si>
  <si>
    <t>http://www.ridejoy.com</t>
  </si>
  <si>
    <t>Rent My Items Limited</t>
  </si>
  <si>
    <t>www.rentmyitems.com</t>
  </si>
  <si>
    <t>RentWant.com</t>
  </si>
  <si>
    <t>http://rentwant.com</t>
  </si>
  <si>
    <t>Side.Cr, LLC.</t>
  </si>
  <si>
    <t>http://www.side.cr</t>
  </si>
  <si>
    <t>Snap Goods, Inc.</t>
  </si>
  <si>
    <t>http://www.snapgoods.com</t>
  </si>
  <si>
    <t>http://www.socialcar.com/</t>
  </si>
  <si>
    <t>Spinlister, Inc.</t>
  </si>
  <si>
    <t>https://www.spinlister.com</t>
  </si>
  <si>
    <t>StreetLend</t>
  </si>
  <si>
    <t>http://www.streetlend.com/</t>
  </si>
  <si>
    <t>http://neighborgoods.net</t>
  </si>
  <si>
    <t>Tamyca GmbH</t>
  </si>
  <si>
    <t>http://www.tamyca.de</t>
  </si>
  <si>
    <t>Tickengo Incorporated</t>
  </si>
  <si>
    <t>http://www.tickengo.com</t>
  </si>
  <si>
    <t>Tripid Philippines, Inc.</t>
  </si>
  <si>
    <t>http://www.tripid.ph</t>
  </si>
  <si>
    <t>Uniiverse Collaborative Lifestyle Inc.</t>
  </si>
  <si>
    <t>https://www.uniiverse.com</t>
  </si>
  <si>
    <t>Voiturelib SAS</t>
  </si>
  <si>
    <t>http://www.voiturelib.com</t>
  </si>
  <si>
    <t>Wheelz, Inc.</t>
  </si>
  <si>
    <t>http://www.wheelz.com</t>
  </si>
  <si>
    <t>Whipcar Limited</t>
  </si>
  <si>
    <t>http://www.whipcar.com</t>
  </si>
  <si>
    <t>http://zimride.com</t>
  </si>
  <si>
    <t>http://localdata.com</t>
  </si>
  <si>
    <t>Data Access &amp; Transparency</t>
  </si>
  <si>
    <t>Aunt Bertha, Inc.</t>
  </si>
  <si>
    <t>https://www.auntbertha.com</t>
  </si>
  <si>
    <t>http://www.billtrack50.com/</t>
  </si>
  <si>
    <t>California Common Sense (GoLocal)</t>
  </si>
  <si>
    <t>http://www.cacs.org</t>
  </si>
  <si>
    <t>http://opencorporates.com</t>
  </si>
  <si>
    <t>http://www.civicimpulse.com/</t>
  </si>
  <si>
    <t>DemocracyMap</t>
  </si>
  <si>
    <t>http://www.democracymap.org</t>
  </si>
  <si>
    <t>Fundacja ePanstwo</t>
  </si>
  <si>
    <t>http://epf.org.pl</t>
  </si>
  <si>
    <t>Junar, Inc.</t>
  </si>
  <si>
    <t>http://www.junar.com</t>
  </si>
  <si>
    <t>http://www.legistorm.com/</t>
  </si>
  <si>
    <t>Marinexplore, Inc.</t>
  </si>
  <si>
    <t>http://marinexplore.org</t>
  </si>
  <si>
    <t>http://www.itofoundation.org</t>
  </si>
  <si>
    <t>NextDrop Smart Water System Pvt. Ltd.</t>
  </si>
  <si>
    <t>Open Data Institute</t>
  </si>
  <si>
    <t>http://www.theodi.org</t>
  </si>
  <si>
    <t>Open Knowledge Foundation (CKAN)</t>
  </si>
  <si>
    <t>http://okfn.org</t>
  </si>
  <si>
    <t>OpenDataDevOps</t>
  </si>
  <si>
    <t>http://opendatadevops.org</t>
  </si>
  <si>
    <t>optiGov</t>
  </si>
  <si>
    <t>http://comingsoon.optigov.com</t>
  </si>
  <si>
    <t>Placr Ltd.</t>
  </si>
  <si>
    <t>http://placr.co.uk</t>
  </si>
  <si>
    <t>ScraperWiki Ltd</t>
  </si>
  <si>
    <t>https://scraperwiki.com</t>
  </si>
  <si>
    <t>Skytruth, Inc.</t>
  </si>
  <si>
    <t>http://www.skytruth.org</t>
  </si>
  <si>
    <t>Socrata, Inc.</t>
  </si>
  <si>
    <t>http://socrata.com</t>
  </si>
  <si>
    <t>http://sunlightfoundation.com</t>
  </si>
  <si>
    <t>http://www.azfoundation.org</t>
  </si>
  <si>
    <t>AlertID, Inc</t>
  </si>
  <si>
    <t>http://alertid.com</t>
  </si>
  <si>
    <t>Data Utility</t>
  </si>
  <si>
    <t>Appfrica International (Abayima)</t>
  </si>
  <si>
    <t>http://appfrica.com</t>
  </si>
  <si>
    <t>Code for America Labs, Inc.</t>
  </si>
  <si>
    <t>http://codeforamerica.org</t>
  </si>
  <si>
    <t>Data Docs</t>
  </si>
  <si>
    <t>http://www.datadocs.org</t>
  </si>
  <si>
    <t>Department of Better Technology, LLC</t>
  </si>
  <si>
    <t>http://www.dobt.co</t>
  </si>
  <si>
    <t>Fundacion Ciudadano Inteligente</t>
  </si>
  <si>
    <t>http://www.ciudadanointeligente.org</t>
  </si>
  <si>
    <t>Glassy Media, LLC</t>
  </si>
  <si>
    <t>http://www.glassymedia.com</t>
  </si>
  <si>
    <t>GoodGuide, Inc.</t>
  </si>
  <si>
    <t>http://goodguide.com</t>
  </si>
  <si>
    <t>Location, Inc.</t>
  </si>
  <si>
    <t>http://www.neighborhoodscout.com</t>
  </si>
  <si>
    <t>mySociety Limited</t>
  </si>
  <si>
    <t>http://www.mysociety.org</t>
  </si>
  <si>
    <t>NearbyFYI Inc. (Budget Vision)</t>
  </si>
  <si>
    <t>http://www.nearbyfyi.com</t>
  </si>
  <si>
    <t>OpenPlans, Inc. (OpenBlock)</t>
  </si>
  <si>
    <t>http://openplans.org</t>
  </si>
  <si>
    <t>PossibleCity</t>
  </si>
  <si>
    <t>http://www.thepossiblecity.com</t>
  </si>
  <si>
    <t>http://youtown.com/</t>
  </si>
  <si>
    <t>BudgIT</t>
  </si>
  <si>
    <t>yourbudgit.com</t>
  </si>
  <si>
    <t>Public Decision Making</t>
  </si>
  <si>
    <t>Cabj Liquidation LLC</t>
  </si>
  <si>
    <t>http://www.localocracy.com</t>
  </si>
  <si>
    <t>ChallengePost, Inc.</t>
  </si>
  <si>
    <t>http://challengepost.com</t>
  </si>
  <si>
    <t>https://civinomics.com/corp/about</t>
  </si>
  <si>
    <t>http://www.delib.net</t>
  </si>
  <si>
    <t>Girling Kelly Design Group, LLC (Civic IQ)</t>
  </si>
  <si>
    <t>http://www.artefactgroup.com</t>
  </si>
  <si>
    <t>http://www.granicus.com</t>
  </si>
  <si>
    <t>http://ideascale.com/</t>
  </si>
  <si>
    <t>LiquidFeedback</t>
  </si>
  <si>
    <t>http://liquidfeedback.org/</t>
  </si>
  <si>
    <t>Living Cities, Inc.</t>
  </si>
  <si>
    <t>http://www.livingcities.org</t>
  </si>
  <si>
    <t>Open North (Citizen Budget)</t>
  </si>
  <si>
    <t>http://www.opennorth.ca</t>
  </si>
  <si>
    <t>OurSay Pty Ltd</t>
  </si>
  <si>
    <t>http://oursay.org</t>
  </si>
  <si>
    <t>Peak Democracy</t>
  </si>
  <si>
    <t>http://www.peakdemocracy.com/</t>
  </si>
  <si>
    <t>https://www.placespeak.com/</t>
  </si>
  <si>
    <t>The OpenGov Foundation (Madison)</t>
  </si>
  <si>
    <t>http://opengovfoundation.org</t>
  </si>
  <si>
    <t>http://www.accela.com</t>
  </si>
  <si>
    <t>Resident Feedback</t>
  </si>
  <si>
    <t>Brightidea, Inc.</t>
  </si>
  <si>
    <t>http://www.brightidea.com</t>
  </si>
  <si>
    <t>BuitenBeter</t>
  </si>
  <si>
    <t>http://www.buitenbeter.nl/</t>
  </si>
  <si>
    <t>http://www.calfund.org</t>
  </si>
  <si>
    <t>CitySourced, Inc.</t>
  </si>
  <si>
    <t>http://www.citysourced.com</t>
  </si>
  <si>
    <t>Fix Our City - Chennai</t>
  </si>
  <si>
    <t>http://www.fixourcity.org/</t>
  </si>
  <si>
    <t>Hollaback, Inc.</t>
  </si>
  <si>
    <t>http://www.ihollaback.org</t>
  </si>
  <si>
    <t>InfoNET Kenya (Hudama)</t>
  </si>
  <si>
    <t>http://infonet.or.ke</t>
  </si>
  <si>
    <t>iWGC Limited</t>
  </si>
  <si>
    <t>https://www.iwantgreatcare.org</t>
  </si>
  <si>
    <t>http://www.janaagraha.org</t>
  </si>
  <si>
    <t>MyConversation Ltd</t>
  </si>
  <si>
    <t>http://www.mypolice.org</t>
  </si>
  <si>
    <t>Open Data Cities S.L.</t>
  </si>
  <si>
    <t>http://reparaciudad.com</t>
  </si>
  <si>
    <t>OpenWest Systems Inc. (Recollect)</t>
  </si>
  <si>
    <t>http://openwe.st</t>
  </si>
  <si>
    <t>Patient Opinion Limited</t>
  </si>
  <si>
    <t>https://www.patientopinion.org.uk</t>
  </si>
  <si>
    <t>http://phone2action.com/</t>
  </si>
  <si>
    <t>Popvox, Inc.</t>
  </si>
  <si>
    <t>PublicStuff, Inc.</t>
  </si>
  <si>
    <t>http://www.publicstuff.com</t>
  </si>
  <si>
    <t>SeeClickFix, Inc.</t>
  </si>
  <si>
    <t>http://seeclickfix.com</t>
  </si>
  <si>
    <t>http://www.mindmixer.com</t>
  </si>
  <si>
    <t>https://www.textizen.com</t>
  </si>
  <si>
    <t>Azavea, Inc.</t>
  </si>
  <si>
    <t>http://www.azavea.com</t>
  </si>
  <si>
    <t>Visualization &amp; mapping</t>
  </si>
  <si>
    <t>DrawLive Ltd</t>
  </si>
  <si>
    <t>http://walkit.com</t>
  </si>
  <si>
    <t>FatAttitude Ltd</t>
  </si>
  <si>
    <t>http://www.buschecker.com</t>
  </si>
  <si>
    <t>Fonds Society Technologies (GoMap Riga)</t>
  </si>
  <si>
    <t>http://gomap.org</t>
  </si>
  <si>
    <t>Fundacion Poderomedia (Poderopedia)</t>
  </si>
  <si>
    <t>http://www.poderopedia.org</t>
  </si>
  <si>
    <t>GreenInfo Network (Park Info)</t>
  </si>
  <si>
    <t>http://www.greeninfo.org</t>
  </si>
  <si>
    <t>Judicata, Inc.</t>
  </si>
  <si>
    <t>http://www.judicata.com</t>
  </si>
  <si>
    <t>http://crimereports.com</t>
  </si>
  <si>
    <t>Stamen Design, LLC (CityTracking)</t>
  </si>
  <si>
    <t>http://www.stamen.com</t>
  </si>
  <si>
    <t>Stichting Govcom.org</t>
  </si>
  <si>
    <t>http://www.govcom.org</t>
  </si>
  <si>
    <t>http://datawrapper.de</t>
  </si>
  <si>
    <t>http://www.americanselect.org/</t>
  </si>
  <si>
    <t>Voting</t>
  </si>
  <si>
    <t>https://turbovote.org</t>
  </si>
  <si>
    <t>ElectNext, Inc.</t>
  </si>
  <si>
    <t>http://www.electnext.com</t>
  </si>
  <si>
    <t>http://grakon.org/</t>
  </si>
  <si>
    <t>Project Vote Smart</t>
  </si>
  <si>
    <t>http://votesmart.org/</t>
  </si>
  <si>
    <t>Votizen, Incorporated</t>
  </si>
  <si>
    <t>Visualization &amp; Mapping</t>
  </si>
  <si>
    <t>P2P Local Sharing</t>
  </si>
  <si>
    <t>Civic Impulse, LLC</t>
  </si>
  <si>
    <t>LegiNation Inc. (Bill Track 50)</t>
  </si>
  <si>
    <t>Legistorm LLC</t>
  </si>
  <si>
    <t>DotGov, Inc. (You Town)</t>
  </si>
  <si>
    <t>Civinomics, Inc.</t>
  </si>
  <si>
    <t>Granicus, Inc.</t>
  </si>
  <si>
    <t>Place Speak, Inc.</t>
  </si>
  <si>
    <t>Accela, Inc.</t>
  </si>
  <si>
    <t>Janaagraha Centre for Citizenship and Democracy (I Change My City)</t>
  </si>
  <si>
    <t>Phone2Action, Inc.</t>
  </si>
  <si>
    <t>Datawrapper</t>
  </si>
  <si>
    <t>Americans Elect Corp.</t>
  </si>
  <si>
    <t>Grakon LLC</t>
  </si>
  <si>
    <t>Citizinvestor, Inc.</t>
  </si>
  <si>
    <t>Spacehive Limited</t>
  </si>
  <si>
    <t>Amicus FTW Inc.</t>
  </si>
  <si>
    <t>Avaaz Foundation</t>
  </si>
  <si>
    <t>Citivox, Inc.</t>
  </si>
  <si>
    <t>Rallyt, Inc.</t>
  </si>
  <si>
    <t>Neighborsations, Inc.</t>
  </si>
  <si>
    <t>Acts of Sharing, Inc.</t>
  </si>
  <si>
    <t>Buzzcar, Inc.</t>
  </si>
  <si>
    <t>Carloco Limited</t>
  </si>
  <si>
    <t>Flinc AG</t>
  </si>
  <si>
    <t>KarTag</t>
  </si>
  <si>
    <t>KEO Films.com Ltd. (Landshare)</t>
  </si>
  <si>
    <t>Neighborhood Fruit, LLC</t>
  </si>
  <si>
    <t>Social Car, S.L.</t>
  </si>
  <si>
    <t>Spare to Share, LLC</t>
  </si>
  <si>
    <t>The Freecycle Network</t>
  </si>
  <si>
    <t>Amplify Labs (LocalData)</t>
  </si>
  <si>
    <t>Airbnb, Inc.</t>
  </si>
  <si>
    <t>http://www.airbnb.com</t>
  </si>
  <si>
    <t>Jumo International, Inc.</t>
  </si>
  <si>
    <t>http://www.good.is/jumo</t>
  </si>
  <si>
    <t>http://www.popvox.com</t>
  </si>
  <si>
    <t>http://www.votizen.com</t>
  </si>
  <si>
    <t>http://blockchalk.com</t>
  </si>
  <si>
    <t>Zimride, Inc. (Lyft)</t>
  </si>
  <si>
    <t>Comuto SAS (BlaBlaCar)</t>
  </si>
  <si>
    <t>Delib Limited, Co. (DialogueApp)</t>
  </si>
  <si>
    <t>The Home Swapping Company Limited (Love Home Swap)</t>
  </si>
  <si>
    <t>http://www.lovehomeswap.com</t>
  </si>
  <si>
    <t>Open Government</t>
  </si>
  <si>
    <t>Investment Round</t>
  </si>
  <si>
    <t>Overall</t>
  </si>
  <si>
    <t>Klout, Inc.</t>
  </si>
  <si>
    <t>Underwriters Laboratories Inc.</t>
  </si>
  <si>
    <t>Private Investment</t>
  </si>
  <si>
    <t>Waze Mobile Ltd. Middle Round</t>
  </si>
  <si>
    <t>Horizons Ventures</t>
  </si>
  <si>
    <t>Kleiner Perkins Caufield &amp; Byers, LLC</t>
  </si>
  <si>
    <t>Airbnb, Inc. Series B</t>
  </si>
  <si>
    <t>Andreessen Horowitz Fund</t>
  </si>
  <si>
    <t>Digital Sky Technologies Limited</t>
  </si>
  <si>
    <t>General Catalyst Partners, LLC</t>
  </si>
  <si>
    <t>Jeff Bezos</t>
  </si>
  <si>
    <t>Airbnb, Inc. Middle Round</t>
  </si>
  <si>
    <t>Axel Springer AG</t>
  </si>
  <si>
    <t>Votizen, Incorporated Early Round</t>
  </si>
  <si>
    <t>Sean Parker</t>
  </si>
  <si>
    <t>Ashton Kutcher</t>
  </si>
  <si>
    <t>Guy Oseary</t>
  </si>
  <si>
    <t>A-Grade Investments</t>
  </si>
  <si>
    <t>Troy Carter</t>
  </si>
  <si>
    <t>Comuto SAS</t>
  </si>
  <si>
    <t>Comuto SAS Private Investment</t>
  </si>
  <si>
    <t>Accel Partners L.P.</t>
  </si>
  <si>
    <t>ISAI</t>
  </si>
  <si>
    <t>Cabiedes &amp; Partners</t>
  </si>
  <si>
    <t>Zimride, Inc.</t>
  </si>
  <si>
    <t>Zimride, Inc. Series A</t>
  </si>
  <si>
    <t>Mayfield Fund</t>
  </si>
  <si>
    <t>Floodgate Fund, LP.</t>
  </si>
  <si>
    <t>K9 Ventures</t>
  </si>
  <si>
    <t>Zimride, Inc. Private Investment</t>
  </si>
  <si>
    <t>Founders Fund, LLC</t>
  </si>
  <si>
    <t>Grant</t>
  </si>
  <si>
    <t>GOOD Worldwide, LLC Awarded Bill &amp; Melinda Gates Foundation Trust Grant</t>
  </si>
  <si>
    <t>Bill &amp; Melinda Gates Foundation Trust</t>
  </si>
  <si>
    <t>Granicus, Inc. Private Investment</t>
  </si>
  <si>
    <t>Grubwithus Inc. Seed Investment</t>
  </si>
  <si>
    <t>Y Combinator, LLC</t>
  </si>
  <si>
    <t>First Round Capital</t>
  </si>
  <si>
    <t>New Enterprise Associates, Inc.</t>
  </si>
  <si>
    <t>SV Angel</t>
  </si>
  <si>
    <t>Start Fund LLC</t>
  </si>
  <si>
    <t>Yuri Milner</t>
  </si>
  <si>
    <t>Maynard Webb</t>
  </si>
  <si>
    <t>Matt Cutts</t>
  </si>
  <si>
    <t>Elad Gil</t>
  </si>
  <si>
    <t>Paul Buchheit</t>
  </si>
  <si>
    <t>Alexis Ohanian</t>
  </si>
  <si>
    <t>Aviv (Vivi) Nevo</t>
  </si>
  <si>
    <t>GrubWithUs Inc. Private Investment</t>
  </si>
  <si>
    <t>Grubwithus Inc. Series A</t>
  </si>
  <si>
    <t>GRP Partners</t>
  </si>
  <si>
    <t>Michel Daher</t>
  </si>
  <si>
    <t>Tickengo Incorporated Seed Investment</t>
  </si>
  <si>
    <t>Kima Ventures SAS</t>
  </si>
  <si>
    <t>Gettaround, Inc. Wins TechCrunch Disrupt NYC 2011</t>
  </si>
  <si>
    <t>TechCrunch Disrupt</t>
  </si>
  <si>
    <t>Gettaround, Inc. Seed Investment</t>
  </si>
  <si>
    <t>Marc Randolph</t>
  </si>
  <si>
    <t>Barney Pell</t>
  </si>
  <si>
    <t>Matt Mullenweg</t>
  </si>
  <si>
    <t>Simon Rothman</t>
  </si>
  <si>
    <t>Bruno Bowden</t>
  </si>
  <si>
    <t>Fabrice Grinda</t>
  </si>
  <si>
    <t>Farhad Mohit</t>
  </si>
  <si>
    <t>Adam Schwartz</t>
  </si>
  <si>
    <t>Ken Keller</t>
  </si>
  <si>
    <t>Angus Davis</t>
  </si>
  <si>
    <t>Lucas Nealan</t>
  </si>
  <si>
    <t>Brian Shire</t>
  </si>
  <si>
    <t>Thomas McInerney</t>
  </si>
  <si>
    <t>CrunchFund</t>
  </si>
  <si>
    <t>Redpoint Ventures LLC</t>
  </si>
  <si>
    <t>Madrona Venture Group, LLC</t>
  </si>
  <si>
    <t>Getaround, Inc. Awarded U.S. Department of Transportation Grant</t>
  </si>
  <si>
    <t>U.S. Department of Transportation</t>
  </si>
  <si>
    <t>Getaround, Inc. Series A</t>
  </si>
  <si>
    <t>Menlo Ventures</t>
  </si>
  <si>
    <t>Marissa Mayer</t>
  </si>
  <si>
    <t>Innovation Endeavors</t>
  </si>
  <si>
    <t>Collaborative Fund</t>
  </si>
  <si>
    <t>Correlation Ventures</t>
  </si>
  <si>
    <t>Sam Shank</t>
  </si>
  <si>
    <t>David Sacks</t>
  </si>
  <si>
    <t>Bobby Yazdani</t>
  </si>
  <si>
    <t>Matias De Tezanos</t>
  </si>
  <si>
    <t>Dan Martell</t>
  </si>
  <si>
    <t>Sean Oâ€™Sullivan</t>
  </si>
  <si>
    <t>Juan Diego Calle</t>
  </si>
  <si>
    <t>ParkatmyHouse Ltd Private Investment</t>
  </si>
  <si>
    <t>BMW i Ventures</t>
  </si>
  <si>
    <t>Jumo International, Inc. Awarded The Rockefeller Foundation Grant</t>
  </si>
  <si>
    <t>The Rockefeller Foundation</t>
  </si>
  <si>
    <t>CouchSurfing International Inc. Series A</t>
  </si>
  <si>
    <t>Benchmark Capital Management Co., LLC</t>
  </si>
  <si>
    <t>Omidyar Network Commons LLC</t>
  </si>
  <si>
    <t>CouchSurfing International Inc. Series A Extension</t>
  </si>
  <si>
    <t>Point Nine Capital</t>
  </si>
  <si>
    <t>CouchSurfing International Inc. Series B</t>
  </si>
  <si>
    <t>iWillPark, Inc. Early Round</t>
  </si>
  <si>
    <t>Wheelz, Inc. Seed Investment</t>
  </si>
  <si>
    <t>Chamath Palihapitiya</t>
  </si>
  <si>
    <t>Jim Freer</t>
  </si>
  <si>
    <t>Sebastian de Halleux</t>
  </si>
  <si>
    <t>Felicis Ventures</t>
  </si>
  <si>
    <t>Red Swan Ventures, LLC</t>
  </si>
  <si>
    <t>Wheelz, Inc. Series A</t>
  </si>
  <si>
    <t>Zipcar, Inc.</t>
  </si>
  <si>
    <t>Fontinalis Partners, LLC</t>
  </si>
  <si>
    <t>Cabj Liquidation LLC Awarded John S. and James L. Knight Foundation Grant</t>
  </si>
  <si>
    <t>John S. and James L. Knight Foundation</t>
  </si>
  <si>
    <t>TheHuffingtonPost.com, Inc.</t>
  </si>
  <si>
    <t>Voiturelib SAS Seed Investment</t>
  </si>
  <si>
    <t>Frederic Mazzella</t>
  </si>
  <si>
    <t>Francis Nappez</t>
  </si>
  <si>
    <t>Emmanuel Guyot</t>
  </si>
  <si>
    <t>Sylvain Guyot</t>
  </si>
  <si>
    <t>Renaud Guillerm</t>
  </si>
  <si>
    <t>Mathieu Castelli</t>
  </si>
  <si>
    <t>Didier Kuhn</t>
  </si>
  <si>
    <t>Voiturelib SAS Series A</t>
  </si>
  <si>
    <t>Alven Capital</t>
  </si>
  <si>
    <t>Index Ventures</t>
  </si>
  <si>
    <t>Kiva Microfunds Awarded The Rockefeller Foundation Grant</t>
  </si>
  <si>
    <t>PublicStuff, Inc. Private Investment</t>
  </si>
  <si>
    <t>Lerer Media Ventures L.P.</t>
  </si>
  <si>
    <t>High Peaks Ventures</t>
  </si>
  <si>
    <t>FirstMark Capital, LLC</t>
  </si>
  <si>
    <t>RentWant.com Seed Investment</t>
  </si>
  <si>
    <t>AngelCube</t>
  </si>
  <si>
    <t>Brooklyn Bridge Ventures</t>
  </si>
  <si>
    <t>Comcast Ventures</t>
  </si>
  <si>
    <t>ElectNext, Inc. Awarded John S. and James L. Knight Foundation Grant</t>
  </si>
  <si>
    <t>ElectNext, Inc. Seed Investment</t>
  </si>
  <si>
    <t>Liberty City Ventures</t>
  </si>
  <si>
    <t>Digital News Ventures</t>
  </si>
  <si>
    <t>Gabriel Investments</t>
  </si>
  <si>
    <t>Investors' Circle</t>
  </si>
  <si>
    <t>Lenddo.com, Inc. Seed Investment</t>
  </si>
  <si>
    <t>FinTech Innovation Lab, LLC</t>
  </si>
  <si>
    <t>Lenddo.com, Inc. Series A</t>
  </si>
  <si>
    <t>Blumberg Capital</t>
  </si>
  <si>
    <t>iNovia Capital Inc.</t>
  </si>
  <si>
    <t>Metamorphic Ventures LLC</t>
  </si>
  <si>
    <t>Geoff Judge</t>
  </si>
  <si>
    <t>David Kidder</t>
  </si>
  <si>
    <t>Scott Heiferman</t>
  </si>
  <si>
    <t>Barry Silbert</t>
  </si>
  <si>
    <t>Tamyca GmbH Early Round</t>
  </si>
  <si>
    <t>Kizoo Technology Ventures</t>
  </si>
  <si>
    <t>3dna Corp. Seed Investment</t>
  </si>
  <si>
    <t>Chris Hughes</t>
  </si>
  <si>
    <t>3dna Corp. Series A</t>
  </si>
  <si>
    <t>Dave Morin</t>
  </si>
  <si>
    <t>Scott Marlette</t>
  </si>
  <si>
    <t>Nihal Mehta</t>
  </si>
  <si>
    <t>Mike Volpi</t>
  </si>
  <si>
    <t>Sam Lessin</t>
  </si>
  <si>
    <t>Justin Shaffer</t>
  </si>
  <si>
    <t>Pejman Nozad</t>
  </si>
  <si>
    <t>Kevin Colleran</t>
  </si>
  <si>
    <t>Greg Waldorf</t>
  </si>
  <si>
    <t>Dan Senor</t>
  </si>
  <si>
    <t>Dustin Moskovitz</t>
  </si>
  <si>
    <t>Ushahidi, Inc. Awarded John S. and James L. Knight Foundation Grant</t>
  </si>
  <si>
    <t>Ushahidi, Inc. Awarded Omidyar Network Commons LLC Grant</t>
  </si>
  <si>
    <t>Ushahidi, Inc. Awarded The Rockefeller Foundation Grant</t>
  </si>
  <si>
    <t>Ushahidi, Inc. Awarded John D. and Catherine T. MacArthur Foundation Grant</t>
  </si>
  <si>
    <t>John D. and Catherine T. MacArthur Foundation</t>
  </si>
  <si>
    <t>Scandipity, Inc. Seed Investment</t>
  </si>
  <si>
    <t>Peter Kirwan</t>
  </si>
  <si>
    <t>Tim Drees</t>
  </si>
  <si>
    <t>Doug Taylor</t>
  </si>
  <si>
    <t>Uniiverse Collaborative Lifestyle Inc. Seed Investment</t>
  </si>
  <si>
    <t>The Home Swapping Company Limited</t>
  </si>
  <si>
    <t>The Home Swapping Company Limited Early Round</t>
  </si>
  <si>
    <t>MMC Ventures</t>
  </si>
  <si>
    <t>The Home Swapping Company Limited Private Investment</t>
  </si>
  <si>
    <t>Reloveit, Inc. Seed Investment</t>
  </si>
  <si>
    <t>Freestyle Capital</t>
  </si>
  <si>
    <t>Founder Collective</t>
  </si>
  <si>
    <t>Owen Van Natta</t>
  </si>
  <si>
    <t>Joshua Schachter</t>
  </si>
  <si>
    <t>Benjamin Ling</t>
  </si>
  <si>
    <t>Red Blue Voice LLC Early Round</t>
  </si>
  <si>
    <t>Jayride Technology Pty Ltd</t>
  </si>
  <si>
    <t>Jayride Technology Pty Ltd Seed Investment</t>
  </si>
  <si>
    <t>Andrey Shirben</t>
  </si>
  <si>
    <t>Hunt Solutions, LLC Private Investment</t>
  </si>
  <si>
    <t>Center for Innovative Technology</t>
  </si>
  <si>
    <t>ScraperWiki Ltd Awarded John S. and James L. Knight Foundation Grant</t>
  </si>
  <si>
    <t>ScraperWiki Ltd Early Round</t>
  </si>
  <si>
    <t>North West Fund for Venture Capital</t>
  </si>
  <si>
    <t>Purpose Global, LLC Private Investment</t>
  </si>
  <si>
    <t>Sugar Packet, Inc. Private Investment</t>
  </si>
  <si>
    <t>Amicus FTW Inc. Seed Investment</t>
  </si>
  <si>
    <t>RRE Ventures LLC</t>
  </si>
  <si>
    <t>NYC Seed</t>
  </si>
  <si>
    <t>Esther Dyson</t>
  </si>
  <si>
    <t>David Rose</t>
  </si>
  <si>
    <t>Quotidian Ventures</t>
  </si>
  <si>
    <t>Tabreez Verjee</t>
  </si>
  <si>
    <t>Amicus FTW Inc. Private Investment</t>
  </si>
  <si>
    <t>IA Ventures</t>
  </si>
  <si>
    <t>500 Startups</t>
  </si>
  <si>
    <t>Garry Tan</t>
  </si>
  <si>
    <t>Harj Taggar</t>
  </si>
  <si>
    <t>Neighborland, Inc. Awarded Tulane University Grant</t>
  </si>
  <si>
    <t>Tulane University</t>
  </si>
  <si>
    <t>Neighborland, Inc. Private Investment</t>
  </si>
  <si>
    <t>Obvious Corp.</t>
  </si>
  <si>
    <t>True Ventures</t>
  </si>
  <si>
    <t>Voodoo Ventures, LLC</t>
  </si>
  <si>
    <t>Spinlister, Inc. Seed Investment</t>
  </si>
  <si>
    <t>Socialmentum, LLC Series A</t>
  </si>
  <si>
    <t>Dundee Venture Capital</t>
  </si>
  <si>
    <t>Socialmentum, LLC Awarded Code for America Labs, Inc. Grant</t>
  </si>
  <si>
    <t>Socialmentum, LLC Series B</t>
  </si>
  <si>
    <t>Nelnet, Inc.</t>
  </si>
  <si>
    <t>Optimas Group</t>
  </si>
  <si>
    <t>Weathermob Inc. Private Investment</t>
  </si>
  <si>
    <t>Christopher Austin</t>
  </si>
  <si>
    <t>Tim Albright</t>
  </si>
  <si>
    <t>Drew Volpe</t>
  </si>
  <si>
    <t>Mark Hastings</t>
  </si>
  <si>
    <t>Side.Cr, LLC. Seed Investment</t>
  </si>
  <si>
    <t>Spring Ventures</t>
  </si>
  <si>
    <t>Huron River Ventures</t>
  </si>
  <si>
    <t>First Step Fund</t>
  </si>
  <si>
    <t>Jeff Clarke</t>
  </si>
  <si>
    <t>Lisa Gansky</t>
  </si>
  <si>
    <t>Jared Kopf</t>
  </si>
  <si>
    <t>Konstantin Othmer</t>
  </si>
  <si>
    <t>Mark Pincus</t>
  </si>
  <si>
    <t>Josh Silverman</t>
  </si>
  <si>
    <t>Robert Goldberg</t>
  </si>
  <si>
    <t>Martin Roscheisen</t>
  </si>
  <si>
    <t>Thomas Varghese</t>
  </si>
  <si>
    <t>Side.Cr, LLC. Series A</t>
  </si>
  <si>
    <t>Lightspeed Venture Partners</t>
  </si>
  <si>
    <t>Junar, Inc. Private Investment</t>
  </si>
  <si>
    <t>Aurus S.A.</t>
  </si>
  <si>
    <t>Austral Capital</t>
  </si>
  <si>
    <t>Nextdoor.com, Inc. Series A</t>
  </si>
  <si>
    <t>DAG Ventures Management, LLC</t>
  </si>
  <si>
    <t>Greylock Management Corporation</t>
  </si>
  <si>
    <t>Shasta Ventures</t>
  </si>
  <si>
    <t>Allen &amp; Company</t>
  </si>
  <si>
    <t>Pinnacle Ventures</t>
  </si>
  <si>
    <t>Rich Barton</t>
  </si>
  <si>
    <t>Anthony Noto</t>
  </si>
  <si>
    <t>Dave Goldberg</t>
  </si>
  <si>
    <t>Nextdoor.com, Inc. Private Investment</t>
  </si>
  <si>
    <t>Bezos Expeditions</t>
  </si>
  <si>
    <t>carpooling.com GmbH Series C</t>
  </si>
  <si>
    <t>Daimler AG</t>
  </si>
  <si>
    <t>Change.org Inc. Private Investment</t>
  </si>
  <si>
    <t>Uprising</t>
  </si>
  <si>
    <t>Marinexplore, Inc. Seed Investment</t>
  </si>
  <si>
    <t>InterTrust Technologies Corp.</t>
  </si>
  <si>
    <t>Fredrik Astrup</t>
  </si>
  <si>
    <t>Lars Erik Baustad</t>
  </si>
  <si>
    <t>Marek Kiisa</t>
  </si>
  <si>
    <t>Ivar Siimar</t>
  </si>
  <si>
    <t>Behavio, Inc. Awarded John S. and James L. Knight Foundation Grant</t>
  </si>
  <si>
    <t>Peerby BV Awarded The Dutch Postcode Lottery Grant</t>
  </si>
  <si>
    <t>The Dutch Postcode Lottery</t>
  </si>
  <si>
    <t>Peerby BV Private Investment</t>
  </si>
  <si>
    <t>Sanoma Digital The Netherlands B.V.</t>
  </si>
  <si>
    <t>Judicata, Inc. Private Investment</t>
  </si>
  <si>
    <t>Peter Thiel</t>
  </si>
  <si>
    <t>David Lee</t>
  </si>
  <si>
    <t>Keith Rabois</t>
  </si>
  <si>
    <t>Aaron Levie</t>
  </si>
  <si>
    <t>Dylan Smith</t>
  </si>
  <si>
    <t>Open Data Institute Awarded Technology Strategy Board Grant</t>
  </si>
  <si>
    <t>Technology Strategy Board</t>
  </si>
  <si>
    <t>Open Data Institute Private Investment</t>
  </si>
  <si>
    <t>Sourcemap, Inc. The African News Innovation Challenge Grant</t>
  </si>
  <si>
    <t>African Media Initiative</t>
  </si>
  <si>
    <t>Tripid Philippines, Inc. Seed Investment</t>
  </si>
  <si>
    <t>Kickstart Ventures</t>
  </si>
  <si>
    <t>iCarsclub Pte. Ltd. Seed Investment</t>
  </si>
  <si>
    <t>Red Dot Ventures Pte Ltd</t>
  </si>
  <si>
    <t>LocalCircles India Private Limited Private Investment</t>
  </si>
  <si>
    <t>Nadir Godrej</t>
  </si>
  <si>
    <t>Appfrica International</t>
  </si>
  <si>
    <t>Appfrica International Awarded John S. and James L. Knight Foundation Grant</t>
  </si>
  <si>
    <t>Amplify Labs</t>
  </si>
  <si>
    <t>Amplify Labs Awarded John S. and James L. Knight Foundation Grant</t>
  </si>
  <si>
    <t>Beneficent Technology, Inc.</t>
  </si>
  <si>
    <t>Beneficent Technology, Inc. Awarded John D. and Catherine T. MacArthur Foundation Grant</t>
  </si>
  <si>
    <t>Beneficent Technology, Inc. Awarded The William and Flora Hewlett Foundation Grant</t>
  </si>
  <si>
    <t>The William and Flora Hewlett Foundation</t>
  </si>
  <si>
    <t>Beneficent Technology, Inc. Awarded Open Society Institute Grant</t>
  </si>
  <si>
    <t>Open Society Institute</t>
  </si>
  <si>
    <t>Beneficent Technology, Inc. Awarded Bill &amp; Melinda Gates Foundation Trust Grant</t>
  </si>
  <si>
    <t>Vox Metropolis, Inc. Awarded John S. and James L. Knight Foundation Grant</t>
  </si>
  <si>
    <t>Code for America Labs, Inc. Awarded John S. and James L. Knight Foundation Grant</t>
  </si>
  <si>
    <t>Code for America Labs, Inc. Awarded Ewing Marion Kauffman Foundation Grant</t>
  </si>
  <si>
    <t>Ewing Marion Kauffman Foundation</t>
  </si>
  <si>
    <t>Code for America Labs, Inc. Awarded The William and Flora Hewlett Foundation Grant</t>
  </si>
  <si>
    <t>Code for America Labs, Inc. Awarded Blue Ridge Foundation Grant</t>
  </si>
  <si>
    <t>Blue Ridge Foundation</t>
  </si>
  <si>
    <t>Dallant Networks, LLC Awarded The Ford Foundation Grant</t>
  </si>
  <si>
    <t>The Ford Foundation</t>
  </si>
  <si>
    <t>Democracy Works, Inc. Awarded John S. and James L. Knight Foundation Grant</t>
  </si>
  <si>
    <t>Democracy Works, Inc. Awarded Draper Richards Kaplan Foundation Grant</t>
  </si>
  <si>
    <t>Draper Richards Kaplan Foundation</t>
  </si>
  <si>
    <t>Development Seed, Inc.</t>
  </si>
  <si>
    <t>Development Seed, Inc. Awarded John S. and James L. Knight Foundation Grant</t>
  </si>
  <si>
    <t>Digital Democracy USA, Inc. Awarded John S. and James L. Knight Foundation Grant</t>
  </si>
  <si>
    <t>The Piton Foundation Awarded John S. and James L. Knight Foundation Grant</t>
  </si>
  <si>
    <t>Minnesota E-Democracy Awarded John S. and James L. Knight Foundation Grant</t>
  </si>
  <si>
    <t>DataJuncture, Inc. Awarded John S. and James L. Knight Foundation Grant</t>
  </si>
  <si>
    <t>Smart Water System Pvt. Ltd. Awarded John S. and James L. Knight Foundation Grant</t>
  </si>
  <si>
    <t>Skytruth, Inc. Awarded The Walton Family Foundation, Inc. Grant</t>
  </si>
  <si>
    <t>The Walton Family Foundation, Inc.</t>
  </si>
  <si>
    <t>Fundacja ePaÅ„stwo</t>
  </si>
  <si>
    <t>Fundacja ePaÅ„stwo Awarded Omidyar Network Commons LLC Grant</t>
  </si>
  <si>
    <t>Fundacion Ciudadano Inteligente Awarded Omidyar Network Commons LLC Grant</t>
  </si>
  <si>
    <t>FundaciÃ³n Poderomedia Awarded John S. and James L. Knight Foundation Grant</t>
  </si>
  <si>
    <t>Stichting Govcom.org Awarded John D. and Catherine T. MacArthur Foundation Grant</t>
  </si>
  <si>
    <t>Glassy Media, LLC Awarded John S. and James L. Knight Foundation Grant</t>
  </si>
  <si>
    <t>Hollaback, Inc. Awarded John S. and James L. Knight Foundation Grant</t>
  </si>
  <si>
    <t>InfoNET Kenya</t>
  </si>
  <si>
    <t>InfoNET Kenya Awarded Omidyar Network Commons LLC Grant</t>
  </si>
  <si>
    <t>Village Defense, Inc. Private Investment</t>
  </si>
  <si>
    <t>Kiwanja Foundation Awarded John S. and James L. Knight Foundation Grant</t>
  </si>
  <si>
    <t>Momoko Ito Foundation Awarded John S. and James L. Knight Foundation Grant</t>
  </si>
  <si>
    <t>Sirocco Corp. Awarded John S. and James L. Knight Foundation Grant</t>
  </si>
  <si>
    <t>Sirocco Corp. Awarded Code for America Labs, Inc. Grant</t>
  </si>
  <si>
    <t>Aunt Bertha, Inc. Awarded Code for America Labs, Inc. Grant</t>
  </si>
  <si>
    <t>Placr Ltd. Private Investment</t>
  </si>
  <si>
    <t>mySociety Limited Awarded Omidyar Network Commons LLC Grant</t>
  </si>
  <si>
    <t>Open North</t>
  </si>
  <si>
    <t>Open North Awarded SociÃ©tÃ© de dÃ©veloppement Ã©conomique Ville-Marie (CLD) Grant</t>
  </si>
  <si>
    <t>SociÃ©tÃ© de dÃ©veloppement Ã©conomique Ville-Marie (CLD)</t>
  </si>
  <si>
    <t>Open North Awarded Google.org Grant</t>
  </si>
  <si>
    <t>Open North Awarded Natural Resources Canada Grant</t>
  </si>
  <si>
    <t>Natural Resources Canada</t>
  </si>
  <si>
    <t>Open Knowledge Foundation</t>
  </si>
  <si>
    <t>Open Knowledge Foundation Awarded John S. and James L. Knight Foundation Grant</t>
  </si>
  <si>
    <t>Open Knowledge Foundation Awarded Omidyar Network Commons LLC Grant</t>
  </si>
  <si>
    <t>Open Knowledge Foundation Awarded The William and Flora Hewlett Foundation Grant</t>
  </si>
  <si>
    <t>Neighbor.ly, Inc. Private Investment</t>
  </si>
  <si>
    <t>OpenPlans, Inc.</t>
  </si>
  <si>
    <t>OpenPlans, Inc. Awarded John S. and James L. Knight Foundation Grant</t>
  </si>
  <si>
    <t>GenX &amp; Associates, LLC Private Investment</t>
  </si>
  <si>
    <t>Center for Investigative Reporting, Inc. Awarded John S. and James L. Knight Foundation Grant</t>
  </si>
  <si>
    <t>Citizinvestor, Inc. Awarded HyperVocal, LLC. Grant</t>
  </si>
  <si>
    <t>HyperVocal, LLC.</t>
  </si>
  <si>
    <t>CEOs For Cities Awarded John S. and James L. Knight Foundation Grant</t>
  </si>
  <si>
    <t>Tides Foundation</t>
  </si>
  <si>
    <t>Tides Foundation Awarded John S. and James L. Knight Foundation Grant</t>
  </si>
  <si>
    <t>The Arizona Community Foundation, Inc. Awarded John S. and James L. Knight Foundation Grant</t>
  </si>
  <si>
    <t>The CommonPlace Initiative, Inc. Awarded John S. and James L. Knight Foundation Grant</t>
  </si>
  <si>
    <t>Living Cities, Inc. Awarded John S. and James L. Knight Foundation Grant</t>
  </si>
  <si>
    <t>Silicon Valley Community Foundation Awarded John S. and James L. Knight Foundation Grant</t>
  </si>
  <si>
    <t>Janaagraha Centre for Citizenship and Democracy</t>
  </si>
  <si>
    <t>Janaagraha Centre for Citizenship and Democracy Awarded Bennett, Coleman &amp; Co. Ltd Grant</t>
  </si>
  <si>
    <t>Bennett, Coleman &amp; Co. Ltd</t>
  </si>
  <si>
    <t>Janaagraha Centre for Citizenship and Democracy Awarded Ruane, Cunniff &amp; Goldfarb Inc. Grant</t>
  </si>
  <si>
    <t>Ruane, Cunniff &amp; Goldfarb Inc.</t>
  </si>
  <si>
    <t>Janaagraha Centre for Citizenship and Democracy Awarded Pirojsha Godrej Foundation Grant</t>
  </si>
  <si>
    <t>Pirojsha Godrej Foundation</t>
  </si>
  <si>
    <t>Janaagraha Centre for Citizenship and Democracy Awarded Dell Inc. Grant</t>
  </si>
  <si>
    <t>Dell Inc.</t>
  </si>
  <si>
    <t>Janaagraha Centre for Citizenship and Democracy Awarded Ramanathan Foundation Grant</t>
  </si>
  <si>
    <t>Ramanathan Foundation</t>
  </si>
  <si>
    <t>Janaagraha Centre for Citizenship and Democracy Awarded United Nations Development Programme Grant</t>
  </si>
  <si>
    <t>United Nations Development Programme</t>
  </si>
  <si>
    <t>Janaagraha Centre for Citizenship and Democracy Awarded Bangalore City Connect Foundation Grant</t>
  </si>
  <si>
    <t>Bangalore City Connect Foundation</t>
  </si>
  <si>
    <t>BudgIT Awarded The Indigo Trust Grant</t>
  </si>
  <si>
    <t>The Indigo Trust</t>
  </si>
  <si>
    <t>BudgIT Awarded The Nigeria Internet Group Grant</t>
  </si>
  <si>
    <t>The Nigeria Internet Group</t>
  </si>
  <si>
    <t>BudgIT Awarded Open Knowledge Foundation and The Indigo Trust Grant</t>
  </si>
  <si>
    <t>Citivox, Inc. Awarded The William and Flora Hewlett Foundation Grant</t>
  </si>
  <si>
    <t>PlaceSpeak Inc.</t>
  </si>
  <si>
    <t>PlaceSpeak Inc. Awarded Real Estate Foundation of British Columbia Grant</t>
  </si>
  <si>
    <t>Real Estate Foundation of British Columbia</t>
  </si>
  <si>
    <t>Phone2Action, Inc. Awarded SXSW Inc. Grant</t>
  </si>
  <si>
    <t>SXSW Inc.</t>
  </si>
  <si>
    <t>Spare To Share, LLC</t>
  </si>
  <si>
    <t>Spare To Share, LLC Seed Investment</t>
  </si>
  <si>
    <t>Leihdirwas GmbH Private Investment</t>
  </si>
  <si>
    <t>Business Angels Region Stuttgart e.V.</t>
  </si>
  <si>
    <t>Person</t>
  </si>
  <si>
    <t>Other</t>
  </si>
  <si>
    <t>Google, Inc.</t>
  </si>
  <si>
    <t>Community Action</t>
  </si>
  <si>
    <t>NA</t>
  </si>
  <si>
    <t>Grand Total</t>
  </si>
  <si>
    <t>Total Funding (USD)</t>
  </si>
  <si>
    <t>Cluster</t>
  </si>
  <si>
    <t>Organization Count</t>
  </si>
  <si>
    <t>Community Action - Subtotal</t>
  </si>
  <si>
    <t>Open Government - Subtotal</t>
  </si>
  <si>
    <t>Number of Investments (Grants &amp; Private Capital)</t>
  </si>
  <si>
    <t>Investor Type</t>
  </si>
  <si>
    <t>Landscape Theme</t>
  </si>
  <si>
    <t>Landscape Cluster</t>
  </si>
  <si>
    <t>Website</t>
  </si>
  <si>
    <t>Acquisition Date</t>
  </si>
  <si>
    <t>Acquiring Organization</t>
  </si>
  <si>
    <t>Acquisitions</t>
  </si>
  <si>
    <t>Organization Acquired</t>
  </si>
  <si>
    <t>Civic Tech Organization</t>
  </si>
  <si>
    <t>Michael R. Klein</t>
  </si>
  <si>
    <t>Rita Allen Foundation</t>
  </si>
  <si>
    <t xml:space="preserve">Stanton Foundation </t>
  </si>
  <si>
    <t>Rockefeller Family Fund</t>
  </si>
  <si>
    <t>Kaphan Foundation</t>
  </si>
  <si>
    <t>Mark Cuban</t>
  </si>
  <si>
    <t>SRA International, Inc.</t>
  </si>
  <si>
    <t>Chang K. Park Foundation</t>
  </si>
  <si>
    <t>Rockefeller Brothers Fund</t>
  </si>
  <si>
    <t>Alan A. Fischer</t>
  </si>
  <si>
    <t>craiglist Charitable Fund</t>
  </si>
  <si>
    <t>Stephen M. Silberstein Foundation</t>
  </si>
  <si>
    <t>The Atlantic Philanthropies</t>
  </si>
  <si>
    <t>Robert R. McCormick Foundation</t>
  </si>
  <si>
    <t xml:space="preserve">Pew Charitable Trust </t>
  </si>
  <si>
    <t>Neighbor.ly, Inc. Awarded John S. and James L. Knight Foundation Grant</t>
  </si>
  <si>
    <t>mySociety Limited Awarded John S. and James L. Knight Foundation Grant</t>
  </si>
  <si>
    <t>http://www.ted.com</t>
  </si>
  <si>
    <t>Sapling Foundation Awarded John S. and James L. Knight Foundation Grant</t>
  </si>
  <si>
    <t>Founding Year</t>
  </si>
  <si>
    <t>Sunlight Foundation</t>
  </si>
  <si>
    <t>Code for America Labs, Inc. Awarded Omidyar Network Grant</t>
  </si>
  <si>
    <t>Code for America Labs, Inc. Awarded Omidyar Network Commons LLC Grant</t>
  </si>
  <si>
    <t>Google Inc.</t>
  </si>
  <si>
    <t>mySociety Limited Awarded Google.Org Grant</t>
  </si>
  <si>
    <t>Sunlight Foundation Receives Annual Donations from Various Donors</t>
  </si>
  <si>
    <t>Investment Type</t>
  </si>
  <si>
    <t>Individual Investor Funding (if disclosed)</t>
  </si>
  <si>
    <r>
      <t>Investor</t>
    </r>
    <r>
      <rPr>
        <b/>
        <vertAlign val="superscript"/>
        <sz val="10"/>
        <color theme="1"/>
        <rFont val="Verdana"/>
        <family val="2"/>
      </rPr>
      <t>1</t>
    </r>
  </si>
  <si>
    <r>
      <t>Investment Date</t>
    </r>
    <r>
      <rPr>
        <b/>
        <vertAlign val="superscript"/>
        <sz val="10"/>
        <color theme="1"/>
        <rFont val="Verdana"/>
        <family val="2"/>
      </rPr>
      <t>2</t>
    </r>
  </si>
  <si>
    <r>
      <t>Civic Tech Organization</t>
    </r>
    <r>
      <rPr>
        <b/>
        <vertAlign val="superscript"/>
        <sz val="11"/>
        <color theme="1"/>
        <rFont val="Verdana"/>
        <family val="2"/>
      </rPr>
      <t>1</t>
    </r>
  </si>
  <si>
    <r>
      <t>Investment Round - Total Funding</t>
    </r>
    <r>
      <rPr>
        <b/>
        <vertAlign val="superscript"/>
        <sz val="10"/>
        <color theme="1"/>
        <rFont val="Verdana"/>
        <family val="2"/>
      </rPr>
      <t>3</t>
    </r>
  </si>
  <si>
    <r>
      <rPr>
        <b/>
        <u/>
        <sz val="11"/>
        <color theme="1"/>
        <rFont val="Verdana"/>
        <family val="2"/>
      </rPr>
      <t>Notes</t>
    </r>
    <r>
      <rPr>
        <sz val="10"/>
        <color theme="1"/>
        <rFont val="Verdana"/>
        <family val="2"/>
      </rPr>
      <t xml:space="preserve">
</t>
    </r>
    <r>
      <rPr>
        <i/>
        <sz val="10"/>
        <color theme="1"/>
        <rFont val="Verdana"/>
        <family val="2"/>
      </rPr>
      <t xml:space="preserve">1 - Total funding can be calculated by summing the rows in the Investor column labeled "Overall".
2 - In some instances, when the year of funding is known but not the precise date, the funding date is listed as the first day of the year.
3 - The Investment Round - Total Funding column indicates all capital raised as part of a funding round. In many cases, the investors of the round are known but the amount of funding provided by each investor is not known. When the investment amount of individual investors is known, this is indicated in the Individual Investor Funding column.
4 - In addition to the grant and private investments captured in analysis, the review identified the following investments: Yelp (completed IPO) - $107,250,000 on 3/1/12; AlertID (debt issuance) - $100,000 on 12/22/11; Elect Next (loan) - $750,000 on 2/24/12 from Brooklyn Bridge Ventures, Comcast Ventures and John S. and James L. Knight Foundation.
</t>
    </r>
  </si>
  <si>
    <t>APPCityLife, Inc.</t>
  </si>
  <si>
    <t>DataUY</t>
  </si>
  <si>
    <t>Enigma Technologies, Inc.</t>
  </si>
  <si>
    <t>Fundación Ciudadana Civio</t>
  </si>
  <si>
    <t>GovZilla</t>
  </si>
  <si>
    <t>LegCyte</t>
  </si>
  <si>
    <t>MuckRock</t>
  </si>
  <si>
    <t>New Amsterdam Ideas LLC</t>
  </si>
  <si>
    <t>Revelstone LLC</t>
  </si>
  <si>
    <t>Sunlight Foundation (Upwardly Mobile)</t>
  </si>
  <si>
    <t>VitalChek Network, Inc.</t>
  </si>
  <si>
    <t>Embark, Inc.</t>
  </si>
  <si>
    <t>Ontodia</t>
  </si>
  <si>
    <t>Open Counter Enterprises Inc.</t>
  </si>
  <si>
    <t>Smart Chicago Collaborative</t>
  </si>
  <si>
    <t>AskThem.io</t>
  </si>
  <si>
    <t>Survey Analytics, LLC (Ideascale)</t>
  </si>
  <si>
    <t>coUrbanize Inc.</t>
  </si>
  <si>
    <t>Civic Industries, LLC</t>
  </si>
  <si>
    <t>DataMade</t>
  </si>
  <si>
    <t>Environmental Systems Research Institute, Inc.</t>
  </si>
  <si>
    <t>Mypp Media Limited</t>
  </si>
  <si>
    <t>OpenGov, Inc.</t>
  </si>
  <si>
    <t>Outline (Politify)</t>
  </si>
  <si>
    <t>Placeways</t>
  </si>
  <si>
    <t>SpotCrime</t>
  </si>
  <si>
    <t>Vizzuality</t>
  </si>
  <si>
    <t>Democracy Ventures, Inc.</t>
  </si>
  <si>
    <t>Voting Information Project</t>
  </si>
  <si>
    <t>Solar Mosaic, LLC</t>
  </si>
  <si>
    <t>Civic Ninjas</t>
  </si>
  <si>
    <t>Sum of Us</t>
  </si>
  <si>
    <t>I Paid a Bribe</t>
  </si>
  <si>
    <t>Grubwithus Inc. (Superb)</t>
  </si>
  <si>
    <t>Street Bank</t>
  </si>
  <si>
    <t>Yerdle</t>
  </si>
  <si>
    <t>http://www.appcitylife.com</t>
  </si>
  <si>
    <t>http://www.datauy.org/</t>
  </si>
  <si>
    <t>http://enigma.io</t>
  </si>
  <si>
    <t>http://www.civio.es/en/</t>
  </si>
  <si>
    <t>http://govzilla.org/</t>
  </si>
  <si>
    <t>http://www.legcyte.com/</t>
  </si>
  <si>
    <t>https://www.muckrock.com/</t>
  </si>
  <si>
    <t>http://www.nuams.com/</t>
  </si>
  <si>
    <t>http://www.revelstonelabs.com/</t>
  </si>
  <si>
    <t>https://www.vitalchek.com/</t>
  </si>
  <si>
    <t>http://letsembark.com/</t>
  </si>
  <si>
    <t>http://www.ontodia.com/</t>
  </si>
  <si>
    <t>http://www.opencounter.us/</t>
  </si>
  <si>
    <t>http://www.smartchicagocollaborative.org/</t>
  </si>
  <si>
    <t>http://askthem.io/</t>
  </si>
  <si>
    <t>http://www.courbanize.com/</t>
  </si>
  <si>
    <t>http://civicinsight.com/</t>
  </si>
  <si>
    <t>http://datamade.us/</t>
  </si>
  <si>
    <t>http://www.esri.com/</t>
  </si>
  <si>
    <t>http://www.buildingeye.com/</t>
  </si>
  <si>
    <t>http://opengov.com/</t>
  </si>
  <si>
    <t>http://outline.com/</t>
  </si>
  <si>
    <t>http://placeways.com/</t>
  </si>
  <si>
    <t>http://spotcrime.com/</t>
  </si>
  <si>
    <t>http://www.vizzuality.com/</t>
  </si>
  <si>
    <t>http://Democracy.com</t>
  </si>
  <si>
    <t>https://votinginfoproject.org/projects</t>
  </si>
  <si>
    <t>https://joinmosaic.com/</t>
  </si>
  <si>
    <t>http://civicninjas.org/</t>
  </si>
  <si>
    <t>http://sumofus.org/</t>
  </si>
  <si>
    <t>http://www.ipaidabribe.com/</t>
  </si>
  <si>
    <t>http://www.streetbank.com/splash</t>
  </si>
  <si>
    <t>https://yerdle.com/</t>
  </si>
  <si>
    <t>APPCityLife</t>
  </si>
  <si>
    <t>Civic Insight</t>
  </si>
  <si>
    <t>NearbyFYI Inc.</t>
  </si>
  <si>
    <t>Outline</t>
  </si>
  <si>
    <t>SkyTruth</t>
  </si>
  <si>
    <t>The Open Source Digital Voting Foundation</t>
  </si>
  <si>
    <t>Andreessen Horowitz</t>
  </si>
  <si>
    <t>Bregal Sagemount</t>
  </si>
  <si>
    <t>Alfred P. Sloan Foundation</t>
  </si>
  <si>
    <t>William Penn Foundation</t>
  </si>
  <si>
    <t xml:space="preserve">United States Department of Agriculture National Institute of Food and Agriculture
</t>
  </si>
  <si>
    <t>Ecosummit</t>
  </si>
  <si>
    <t>Dennis Hardiman</t>
  </si>
  <si>
    <t>City of New Orleans and the New Orleans Redevelopment Authority</t>
  </si>
  <si>
    <t>Greater New Orleans Foundation</t>
  </si>
  <si>
    <t>The Open Society Foundation</t>
  </si>
  <si>
    <t>Laura and John Arnold Foundation</t>
  </si>
  <si>
    <t>TechStars, LLC</t>
  </si>
  <si>
    <t>African News Innovation Challenge</t>
  </si>
  <si>
    <t>Y Combinator</t>
  </si>
  <si>
    <t>CrossLink Capital, Inc.</t>
  </si>
  <si>
    <t>The New York Times Company</t>
  </si>
  <si>
    <t>TriplePoint Ventures</t>
  </si>
  <si>
    <t>Startup Chile</t>
  </si>
  <si>
    <t>Knight Fellowship</t>
  </si>
  <si>
    <t>California Strategic Growth Council</t>
  </si>
  <si>
    <t>USGS Gap Analysis Program (GAP)</t>
  </si>
  <si>
    <t>HSBC</t>
  </si>
  <si>
    <t>Prestige Constructions</t>
  </si>
  <si>
    <t>Fortify Ventures LLC</t>
  </si>
  <si>
    <t>Golden Gate Ventures</t>
  </si>
  <si>
    <t>Ashoka Changemakers</t>
  </si>
  <si>
    <t>The National Digital Research Centre Limited, Investment Arm</t>
  </si>
  <si>
    <t>Enterprise Ireland</t>
  </si>
  <si>
    <t>Points of Light Civic Accelerator, Jubilee Project</t>
  </si>
  <si>
    <t>Benchmark Capital</t>
  </si>
  <si>
    <t>Bezos Expeditions, LLC</t>
  </si>
  <si>
    <t>Google Ventures</t>
  </si>
  <si>
    <t>Greylock Partners</t>
  </si>
  <si>
    <t>Kleiner Perkins Caufield &amp; Byers</t>
  </si>
  <si>
    <t>Tiger Global Management LLC</t>
  </si>
  <si>
    <t>New York City Economic Development Corporation</t>
  </si>
  <si>
    <t>New York Department of Information Technology and Telecommunications</t>
  </si>
  <si>
    <t>Knight News Challenge Fund</t>
  </si>
  <si>
    <t>Formation8 Partners</t>
  </si>
  <si>
    <t>Goldcrest Investments</t>
  </si>
  <si>
    <t>Signature Capital LLC</t>
  </si>
  <si>
    <t>Thrive Capital</t>
  </si>
  <si>
    <t>Knight  Foundation, Investment Arm</t>
  </si>
  <si>
    <t>Civic Data Challenge</t>
  </si>
  <si>
    <t>TechStarsLondon</t>
  </si>
  <si>
    <t>Think Big Partners</t>
  </si>
  <si>
    <t>August Capital</t>
  </si>
  <si>
    <t>General Motors Ventures, LLC</t>
  </si>
  <si>
    <t>Angel Investment Network Ltd.</t>
  </si>
  <si>
    <t>Crowdcube Limited</t>
  </si>
  <si>
    <t>O'Reilly AlphaTech Ventures</t>
  </si>
  <si>
    <t>Frazier Technology Ventures</t>
  </si>
  <si>
    <t>Morgenthaler</t>
  </si>
  <si>
    <t>OpenView Venture Partners</t>
  </si>
  <si>
    <t>In-Q-Tel</t>
  </si>
  <si>
    <t>Spring Ventures, LLC</t>
  </si>
  <si>
    <t>New Media Ventures</t>
  </si>
  <si>
    <t>Fidelity Charitable Gift Fund</t>
  </si>
  <si>
    <t>Foundation to Promote Open Society</t>
  </si>
  <si>
    <t>Open Society Foundations</t>
  </si>
  <si>
    <t>Stanton Foundation</t>
  </si>
  <si>
    <t>MMC VENTURES Ltd</t>
  </si>
  <si>
    <t>Shuttleworth Foundation</t>
  </si>
  <si>
    <t>Real Ventures</t>
  </si>
  <si>
    <t>EU BON - Building the European Biodiversity Observation Network</t>
  </si>
  <si>
    <t>Castrol</t>
  </si>
  <si>
    <t>Dillon McDonald</t>
  </si>
  <si>
    <t>Greenstart</t>
  </si>
  <si>
    <t>John Stockdale</t>
  </si>
  <si>
    <t>Steve Nave</t>
  </si>
  <si>
    <t>The Founders Fund</t>
  </si>
  <si>
    <t>3dna, Corp. Private Investment</t>
  </si>
  <si>
    <t>Accela, Inc. Private Investment</t>
  </si>
  <si>
    <t>APPCityLife Private Investment</t>
  </si>
  <si>
    <t>OpenGovernment.org Awarded John S. and James L. Knight Foundation Grant</t>
  </si>
  <si>
    <t>Aunt Bertha, Inc. Private Investment</t>
  </si>
  <si>
    <t>Azavea, Inc. Awarded Alfred P. Sloan Foundation Grant</t>
  </si>
  <si>
    <t>Azavea, Inc. Awarded William Penn Foundation Grant</t>
  </si>
  <si>
    <t>Azavea, Inc. Awarded Phase I SBIR Grant</t>
  </si>
  <si>
    <t>Azavea, Inc. Awarded Phase II SBIR Grant</t>
  </si>
  <si>
    <t>Carpooling.com Awarded Ecosummit Grant</t>
  </si>
  <si>
    <t>Center for Investigative Reporting, Inc. Awarded John D. and Catherine T. MacArthur Foundation</t>
  </si>
  <si>
    <t>Center for Investigative Reporting, Inc. Awarded The William and Flora Hewlett Foundation</t>
  </si>
  <si>
    <t>Citivox, Inc. Private Investment</t>
  </si>
  <si>
    <t>Citizinvestor, Inc. Private Investment</t>
  </si>
  <si>
    <t>Blight Status Awarded Grant from City of New Orleans, NORA, the Open Society Foundation, the Ford Foundation, and the Greater New Orleans Foundation</t>
  </si>
  <si>
    <t>Civic Insight Awarded John S. and James L. Knight Foundation Grant</t>
  </si>
  <si>
    <t>Code for America Labs, Inc. Awarded Google Inc. Grant</t>
  </si>
  <si>
    <t>Code for America Labs, Inc. Awarded Laura and John Arnold Foundation Grant</t>
  </si>
  <si>
    <t>coUrbanize Inc. Seed Investment</t>
  </si>
  <si>
    <t>Department of Better Technology, LLC Awarded John S. and James L. Knight Foundation Grant</t>
  </si>
  <si>
    <t>Datawrapper Awarded African News Innovation Challenge Grant</t>
  </si>
  <si>
    <t>Democracy Ventures, Inc. Seed Investment</t>
  </si>
  <si>
    <t>Democracy Works, Inc. Awarded The William and Flora Hewlett Foundation Grant</t>
  </si>
  <si>
    <t>Democratic City Awarded Omidyar Network Grant</t>
  </si>
  <si>
    <t>Detroit SOUP Awarded John S. and James L. Knight Foundation Grant</t>
  </si>
  <si>
    <t>eGood Corporation Private Investment</t>
  </si>
  <si>
    <t>Embark, Inc. Seed Investment</t>
  </si>
  <si>
    <t>Enigma Technologies, Inc. Seed Investment</t>
  </si>
  <si>
    <t>Enigma Technologies, Inc. Awarded TechCrunch Disrupt Prize</t>
  </si>
  <si>
    <t>Fundacion Poderomedia (Poderopedia) Awarded Startup Chile Grant</t>
  </si>
  <si>
    <t>Fundacion Poderomedia (Poderopedia) Awarded Knight Fellowship Grant</t>
  </si>
  <si>
    <t>GreenInfo Network (Park Info) Awarded California Strategic Growth Council and USGS Gap Analysis Program (GAP) Grant</t>
  </si>
  <si>
    <t>Janaagraha Centre for Citizenship and Democracy Awarded HSBC Grant</t>
  </si>
  <si>
    <t>Janaagraha Centre for Citizenship and Democracy Awarded Prestige Constructions Grant</t>
  </si>
  <si>
    <t>Kiva Microfunds Seed Investment</t>
  </si>
  <si>
    <t>Kiva Microfunds Awarded Google Global Impact Award Grant</t>
  </si>
  <si>
    <t>LegCyte Seed Investment</t>
  </si>
  <si>
    <t>Lenddo.com, Inc. Private Investment</t>
  </si>
  <si>
    <t>Mideast Youth awarded Omidyar Network Grant</t>
  </si>
  <si>
    <t>Mideast Youth Awarded Ashoka Changemakers Grant</t>
  </si>
  <si>
    <t>MuckRock Awarded Sunlight Foundation</t>
  </si>
  <si>
    <t>MuckRock Awarded John S. and James L. Knight Foundation Grant</t>
  </si>
  <si>
    <t>Mypp Media Limited Seed Investment</t>
  </si>
  <si>
    <t>NearbyFYI Inc. Awarded Sunlight Foundation Grant</t>
  </si>
  <si>
    <t>Neighbor.ly Awarded Points of Light Civic Accelerator, Jubilee Project Grant</t>
  </si>
  <si>
    <t>Ontodia Awarded Grand Prize at New York City's BigApps 3.0 Contest</t>
  </si>
  <si>
    <t>Open Counter Enterprises Inc. Awarded Knight News Challenge Fund Grant</t>
  </si>
  <si>
    <t>Open Data Institute Awarded John S. and James L. Knight Foundation Grant</t>
  </si>
  <si>
    <t>OpenGov, Inc. Series A</t>
  </si>
  <si>
    <t>OpenGov, Inc. Series B</t>
  </si>
  <si>
    <t>OpenPlans, Inc. Awarded The Rockefeller Foundation Grant</t>
  </si>
  <si>
    <t>Outline Seed Investment</t>
  </si>
  <si>
    <t>Phone2Action, Inc. Private Investment</t>
  </si>
  <si>
    <t>PowerBase Awarded Ford Foundation Grant</t>
  </si>
  <si>
    <t>PowerBase Awarded The Ford Foundation Grant</t>
  </si>
  <si>
    <t>Rallyt, Inc. Private Investment</t>
  </si>
  <si>
    <t>RelayRides, Inc. Private Investment</t>
  </si>
  <si>
    <t>Rent My Items Limited Private Investment</t>
  </si>
  <si>
    <t>Revelstone LLC Seed Investment</t>
  </si>
  <si>
    <t>SeeClickFix, Inc. Private Investment</t>
  </si>
  <si>
    <t>Silicon Valley Community Foundation Awarded The William and Flora Hewlett Foundation Grant</t>
  </si>
  <si>
    <t>SkyTruth Awarded Tides Foundation Grant</t>
  </si>
  <si>
    <t>Socrata, Inc. Private Investment</t>
  </si>
  <si>
    <t>Solar Mosaic, LLC Private Investment</t>
  </si>
  <si>
    <t>Sourcemap, Inc. Awarded John S. and James L. Knight Foundation Grant</t>
  </si>
  <si>
    <t xml:space="preserve">Sum of Us Private Investment </t>
  </si>
  <si>
    <t>The Awesome Foundation Awarded John S. and James L. Knight Foundation Grant</t>
  </si>
  <si>
    <t>The Open Source Digital Voting Foundation Awarded John S. and James L. Knight Foundation Grant</t>
  </si>
  <si>
    <t>The OpenGov Foundation (Madison) Awarded John S. and James L. Knight Foundation Grant</t>
  </si>
  <si>
    <t>The OpenGov Foundation (Madison) Awarded Shuttleworth Foundation Grant</t>
  </si>
  <si>
    <t>Tides Foundation Awarded The Rockefeller Foundation Grant</t>
  </si>
  <si>
    <t>Democracy Works, Inc. Private Investment</t>
  </si>
  <si>
    <t>Uniiverse Collaborative Lifestyle Inc. Private Investment</t>
  </si>
  <si>
    <t>Vizzuality Awarded EU BON - Building the European Biodiversity Observation Network Grant</t>
  </si>
  <si>
    <t>Vizzuality Awarded John S. and James L. Knight Foundation Grant</t>
  </si>
  <si>
    <t>Whipcar Limited Awarded Castrol 20/20 Challenge Grant</t>
  </si>
  <si>
    <t>Yerdle Private Investment</t>
  </si>
  <si>
    <t>Apple Inc.</t>
  </si>
  <si>
    <t>N/A</t>
  </si>
  <si>
    <r>
      <rPr>
        <b/>
        <u/>
        <sz val="11"/>
        <color theme="1"/>
        <rFont val="Verdana"/>
        <family val="2"/>
      </rPr>
      <t>Notes</t>
    </r>
    <r>
      <rPr>
        <i/>
        <sz val="10"/>
        <color theme="1"/>
        <rFont val="Verdana"/>
        <family val="2"/>
      </rPr>
      <t xml:space="preserve">
1 - Organizations tab lists in parentheses the name of the relevant technology.
2 - Organizations acquired since the time of investment include: Behavio, Blockchalk, Cabj Liquidation, CityzenCar SAS,  Embark Inc., GoodGuide, Jumo, Votizen, Waze Mobile Limited, Wheelz.</t>
    </r>
  </si>
  <si>
    <r>
      <rPr>
        <b/>
        <u/>
        <sz val="14"/>
        <color rgb="FF000000"/>
        <rFont val="Verdana"/>
        <family val="2"/>
      </rPr>
      <t>Civic Tech Directory</t>
    </r>
    <r>
      <rPr>
        <sz val="10"/>
        <color rgb="FF000000"/>
        <rFont val="Verdana"/>
      </rPr>
      <t xml:space="preserve">
Civic leaders, organizations, funders and citizens increasingly recognize the power of technology to connect people, improve cities and make government more effective. This new report offers a first-of-its-kind analysis of the emerging civic tech landscape, including investments being made and the organizations receiving them.
Knight Foundation partnered with Quid, a firm that specializes in data analytics and network analysis, to map the field and examine private and philanthropic investment in the field. This directory contains all of the underlying data captured through Quid's analysis, published so others can fully explore and utilize the information.
The directory is organized in three tabs:
</t>
    </r>
    <r>
      <rPr>
        <b/>
        <sz val="10"/>
        <color rgb="FF000000"/>
        <rFont val="Verdana"/>
      </rPr>
      <t xml:space="preserve"> - Summary:</t>
    </r>
    <r>
      <rPr>
        <sz val="10"/>
        <color rgb="FF000000"/>
        <rFont val="Verdana"/>
      </rPr>
      <t xml:space="preserve"> Overview of the total number of organizations and amount of investment by landscape cluster
 </t>
    </r>
    <r>
      <rPr>
        <b/>
        <sz val="10"/>
        <color rgb="FF000000"/>
        <rFont val="Verdana"/>
      </rPr>
      <t>- Organizations:</t>
    </r>
    <r>
      <rPr>
        <sz val="10"/>
        <color rgb="FF000000"/>
        <rFont val="Verdana"/>
      </rPr>
      <t xml:space="preserve"> Index of companies and nonprofits along with key information
</t>
    </r>
    <r>
      <rPr>
        <b/>
        <sz val="10"/>
        <color rgb="FF000000"/>
        <rFont val="Verdana"/>
      </rPr>
      <t xml:space="preserve"> - Investments:</t>
    </r>
    <r>
      <rPr>
        <sz val="10"/>
        <color rgb="FF000000"/>
        <rFont val="Verdana"/>
      </rPr>
      <t xml:space="preserve"> List of investors and funding amount captured between January 2011 - December 2013
</t>
    </r>
    <r>
      <rPr>
        <b/>
        <sz val="10"/>
        <color rgb="FF000000"/>
        <rFont val="Verdana"/>
      </rPr>
      <t>Share Feedback and Suggestions:</t>
    </r>
    <r>
      <rPr>
        <sz val="10"/>
        <color rgb="FF000000"/>
        <rFont val="Verdana"/>
      </rPr>
      <t xml:space="preserve"> Help improve the analysis and build a more robust data set of civic tech organizations and investments. Knight Foundation will update the report in 2014 and welcome your recommendations for other organizations to include in the data. Please share your feedback and suggestions with Jon Sotsky (sotsky@knightfoundation.org) at the Knight Foundation.</t>
    </r>
  </si>
  <si>
    <t>Kresge Foundation</t>
  </si>
  <si>
    <t>Waterwheel Foundation</t>
  </si>
  <si>
    <t>North Star Fund</t>
  </si>
  <si>
    <t>Lily Auchincloss Foundation</t>
  </si>
  <si>
    <t>Frances Lear Foudnation</t>
  </si>
  <si>
    <t>The Fledging Fund</t>
  </si>
  <si>
    <t>Mertz Gilmore Foundation</t>
  </si>
  <si>
    <t>Deustche Bank Americas Foundation</t>
  </si>
  <si>
    <t>Ittleson Foundation</t>
  </si>
  <si>
    <t>Overbrook Foundation</t>
  </si>
  <si>
    <t>Anderson-Rogers Foundation</t>
  </si>
  <si>
    <t>Claneil Foundation</t>
  </si>
  <si>
    <t>Johnson Ohana Charitable Foundation</t>
  </si>
  <si>
    <t>The Funders Network for Smart Growth and Livable Communities</t>
  </si>
  <si>
    <t>Rockefeller Foundation</t>
  </si>
  <si>
    <t>The Frances Lear Foundation</t>
  </si>
  <si>
    <t>The Edward S. Moore Family Foundation</t>
  </si>
  <si>
    <t>HFSF Grants Management, Inc</t>
  </si>
  <si>
    <t>02/15/2011</t>
  </si>
  <si>
    <t>04/05/2011</t>
  </si>
  <si>
    <t>05/23/2011</t>
  </si>
  <si>
    <t>10/03/2011</t>
  </si>
  <si>
    <t>11/30/2011</t>
  </si>
  <si>
    <t>12/06/2011</t>
  </si>
  <si>
    <t>12/30/2011</t>
  </si>
  <si>
    <t>03/15/2012</t>
  </si>
  <si>
    <t>06/21/2012</t>
  </si>
  <si>
    <t>07/06/2012</t>
  </si>
  <si>
    <t>10/25/2012</t>
  </si>
  <si>
    <t>11/06/2012</t>
  </si>
  <si>
    <t>11/13/2012</t>
  </si>
  <si>
    <t>11/14/2012</t>
  </si>
  <si>
    <t>12/10/2012</t>
  </si>
  <si>
    <t>06/05/2013</t>
  </si>
  <si>
    <t>06/13/2013</t>
  </si>
  <si>
    <t>08/08/2013</t>
  </si>
  <si>
    <t>12/04/2013</t>
  </si>
  <si>
    <t>12/25/2013</t>
  </si>
  <si>
    <t>In Our Backyards, Inc. Grant</t>
  </si>
  <si>
    <t>SnapSense</t>
  </si>
  <si>
    <t>Points of Light</t>
  </si>
  <si>
    <t>NationBuilder (3dna Corp)</t>
  </si>
  <si>
    <t>http://www.nationalbuilder.com/</t>
  </si>
  <si>
    <t>NationBuilder</t>
  </si>
  <si>
    <t>http://www.snapsense.co/</t>
  </si>
  <si>
    <t>Frontline SMS</t>
  </si>
  <si>
    <t>http://www.frontlinesms.com/</t>
  </si>
  <si>
    <t>eCitizens (DataJuncture, Inc.)</t>
  </si>
  <si>
    <t>http://ecitizens.org/</t>
  </si>
  <si>
    <t>http://changeby.us/</t>
  </si>
  <si>
    <t>Change by Us (CEOs For Cities)</t>
  </si>
  <si>
    <t>http://citizenlogistics.com/</t>
  </si>
  <si>
    <t>Groundcrew (Citizen Logistics, Inc)</t>
  </si>
  <si>
    <t>Safecast</t>
  </si>
  <si>
    <t>Safecast (Momoko Ito Foundation)</t>
  </si>
  <si>
    <t>http://blog.safecast.org/</t>
  </si>
  <si>
    <t>https://www.foiamachine.org/</t>
  </si>
  <si>
    <t>FOIA Machine (Center for Investigative Reporting, Inc.)</t>
  </si>
  <si>
    <t>OpenDataPhilly (Philadelphia Public Interest Information Network Inc.)</t>
  </si>
  <si>
    <t>http://www.opendataphilly.org/</t>
  </si>
  <si>
    <t>http://floodlightproject.org</t>
  </si>
  <si>
    <t>Floodlight (The Piton Foundation)</t>
  </si>
  <si>
    <t>Spending Stories (Tides Foundation)</t>
  </si>
  <si>
    <t>http://spendingstories.org/</t>
  </si>
  <si>
    <t>http://www.votolatino.org/</t>
  </si>
  <si>
    <t>votoLatino (Silicon Valley Community Foundation)</t>
  </si>
  <si>
    <t>http://www.trustthevote.org/</t>
  </si>
  <si>
    <t>TrustTheVote (The Open Source Digital Voting Foundation)</t>
  </si>
  <si>
    <t>Be Counted, Represent (California Community Foundation)</t>
  </si>
  <si>
    <t>Councilpedia (Citizens Union Foundation Inc. of the City of New York)</t>
  </si>
  <si>
    <t>Flagstaff Emergency Information Source (The Arizona Community Foundation)</t>
  </si>
  <si>
    <t>Crime Reports</t>
  </si>
  <si>
    <t>MindMixer</t>
  </si>
  <si>
    <t>Recovers.org</t>
  </si>
  <si>
    <t>Localocracy</t>
  </si>
  <si>
    <t>Textizen</t>
  </si>
  <si>
    <t>TurboVote</t>
  </si>
  <si>
    <t>Crowdring (Purpose Global, LLC)</t>
  </si>
  <si>
    <t>Causes</t>
  </si>
  <si>
    <t>TED (Sapling Foundation)</t>
  </si>
  <si>
    <t>NeighborGoods</t>
  </si>
  <si>
    <t>OpenCorporates (Chrinon Ltd.)</t>
  </si>
  <si>
    <t>Poderopedia (Fundacion Poderomedia)</t>
  </si>
  <si>
    <t>FOIA Machine (Center for Investigative Reporting)</t>
  </si>
  <si>
    <t>eCitizens</t>
  </si>
  <si>
    <t>Poderpedia</t>
  </si>
  <si>
    <t>votoLatino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</si>
</sst>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2" formatCode="_(&quot;$&quot;* #,##0_);_(&quot;$&quot;* \(#,##0\);_(&quot;$&quot;* &quot;-&quot;_);_(@_)"/>
    <numFmt numFmtId="164" formatCode="&quot;$&quot;#,##0"/>
    <numFmt numFmtId="165" formatCode="_(&quot;$&quot;* #,##0_);_(&quot;$&quot;* \(#,##0\);_(&quot;$&quot;* &quot;-&quot;??_);_(@_)"/>
  </numFmts>
  <fonts count="24"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Verdana"/>
      <family val="2"/>
    </font>
    <font>
      <sz val="10"/>
      <color theme="1"/>
      <name val="Verdana"/>
      <family val="2"/>
    </font>
    <font>
      <b/>
      <sz val="10"/>
      <color theme="1"/>
      <name val="Verdana"/>
      <family val="2"/>
    </font>
    <font>
      <sz val="10"/>
      <color theme="1"/>
      <name val="Verdana"/>
      <family val="2"/>
    </font>
    <font>
      <i/>
      <sz val="10"/>
      <color theme="1"/>
      <name val="Verdana"/>
      <family val="2"/>
    </font>
    <font>
      <b/>
      <u/>
      <sz val="11"/>
      <color theme="1"/>
      <name val="Verdana"/>
      <family val="2"/>
    </font>
    <font>
      <b/>
      <sz val="11"/>
      <color theme="0"/>
      <name val="Verdana"/>
      <family val="2"/>
    </font>
    <font>
      <b/>
      <sz val="16"/>
      <color rgb="FFFF0000"/>
      <name val="Verdana"/>
      <family val="2"/>
    </font>
    <font>
      <sz val="10"/>
      <color theme="1"/>
      <name val="Verdana"/>
    </font>
    <font>
      <b/>
      <sz val="11"/>
      <color theme="1"/>
      <name val="Verdana"/>
      <family val="2"/>
    </font>
    <font>
      <b/>
      <vertAlign val="superscript"/>
      <sz val="10"/>
      <color theme="1"/>
      <name val="Verdana"/>
      <family val="2"/>
    </font>
    <font>
      <b/>
      <vertAlign val="superscript"/>
      <sz val="11"/>
      <color theme="1"/>
      <name val="Verdana"/>
      <family val="2"/>
    </font>
    <font>
      <sz val="10"/>
      <color rgb="FF000000"/>
      <name val="Verdana"/>
    </font>
    <font>
      <b/>
      <u/>
      <sz val="14"/>
      <color rgb="FF000000"/>
      <name val="Verdana"/>
      <family val="2"/>
    </font>
    <font>
      <b/>
      <sz val="10"/>
      <color rgb="FF000000"/>
      <name val="Verdana"/>
    </font>
    <font>
      <b/>
      <sz val="16"/>
      <color rgb="FFFFFFFF"/>
      <name val="Calibri"/>
      <family val="2"/>
      <scheme val="minor"/>
    </font>
    <font>
      <b/>
      <sz val="14"/>
      <color rgb="FFFFFFFF"/>
      <name val="Calibri"/>
      <family val="2"/>
      <scheme val="minor"/>
    </font>
    <font>
      <b/>
      <sz val="12"/>
      <color rgb="FFFFFFFF"/>
      <name val="Calibri"/>
      <family val="2"/>
      <scheme val="minor"/>
    </font>
    <font>
      <sz val="12"/>
      <color rgb="FF000000"/>
      <name val="Calibri"/>
      <family val="2"/>
      <scheme val="minor"/>
    </font>
    <font>
      <b/>
      <i/>
      <sz val="12"/>
      <color rgb="FF000000"/>
      <name val="Calibri"/>
      <family val="2"/>
      <scheme val="minor"/>
    </font>
    <font>
      <b/>
      <sz val="12"/>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rgb="FFFFFFFF"/>
        <bgColor rgb="FF000000"/>
      </patternFill>
    </fill>
    <fill>
      <patternFill patternType="solid">
        <fgColor rgb="FF808080"/>
        <bgColor rgb="FF76933C"/>
      </patternFill>
    </fill>
    <fill>
      <patternFill patternType="solid">
        <fgColor rgb="FF7030A0"/>
        <bgColor rgb="FFC4D79B"/>
      </patternFill>
    </fill>
    <fill>
      <patternFill patternType="solid">
        <fgColor rgb="FF00B0F0"/>
        <bgColor rgb="FFC4D79B"/>
      </patternFill>
    </fill>
  </fills>
  <borders count="20">
    <border>
      <left/>
      <right/>
      <top/>
      <bottom/>
      <diagonal/>
    </border>
    <border>
      <left style="thin">
        <color auto="1"/>
      </left>
      <right style="thin">
        <color auto="1"/>
      </right>
      <top style="thin">
        <color auto="1"/>
      </top>
      <bottom style="thin">
        <color auto="1"/>
      </bottom>
      <diagonal/>
    </border>
    <border>
      <left/>
      <right/>
      <top style="thin">
        <color theme="6" tint="0.79998168889431442"/>
      </top>
      <bottom style="thin">
        <color theme="6" tint="0.79998168889431442"/>
      </bottom>
      <diagonal/>
    </border>
    <border>
      <left/>
      <right/>
      <top style="thin">
        <color theme="6" tint="0.79998168889431442"/>
      </top>
      <bottom style="thin">
        <color indexed="64"/>
      </bottom>
      <diagonal/>
    </border>
    <border>
      <left/>
      <right/>
      <top style="thin">
        <color indexed="64"/>
      </top>
      <bottom style="double">
        <color indexed="64"/>
      </bottom>
      <diagonal/>
    </border>
    <border>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top style="thin">
        <color rgb="FF76933C"/>
      </top>
      <bottom style="thin">
        <color rgb="FFEBF1DE"/>
      </bottom>
      <diagonal/>
    </border>
    <border>
      <left/>
      <right/>
      <top style="thin">
        <color rgb="FF76933C"/>
      </top>
      <bottom/>
      <diagonal/>
    </border>
    <border>
      <left/>
      <right/>
      <top style="thin">
        <color rgb="FF76933C"/>
      </top>
      <bottom style="thin">
        <color rgb="FFD8E4BC"/>
      </bottom>
      <diagonal/>
    </border>
    <border>
      <left/>
      <right/>
      <top/>
      <bottom style="thin">
        <color rgb="FFEBF1DE"/>
      </bottom>
      <diagonal/>
    </border>
    <border>
      <left/>
      <right/>
      <top style="thin">
        <color rgb="FFEBF1DE"/>
      </top>
      <bottom style="thin">
        <color rgb="FFEBF1DE"/>
      </bottom>
      <diagonal/>
    </border>
    <border>
      <left/>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s>
  <cellStyleXfs count="104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8">
    <xf numFmtId="0" fontId="0" fillId="0" borderId="0" xfId="0"/>
    <xf numFmtId="0" fontId="4" fillId="3" borderId="0" xfId="0" applyFont="1" applyFill="1"/>
    <xf numFmtId="0" fontId="4" fillId="0" borderId="1" xfId="0" applyFont="1" applyBorder="1"/>
    <xf numFmtId="0" fontId="4" fillId="0" borderId="0" xfId="0" applyFont="1"/>
    <xf numFmtId="14" fontId="4" fillId="0" borderId="1" xfId="0" applyNumberFormat="1" applyFont="1" applyBorder="1"/>
    <xf numFmtId="14" fontId="4" fillId="0" borderId="0" xfId="0" applyNumberFormat="1" applyFont="1"/>
    <xf numFmtId="164" fontId="4" fillId="0" borderId="0" xfId="0" applyNumberFormat="1" applyFont="1"/>
    <xf numFmtId="0" fontId="4" fillId="0" borderId="0" xfId="0" applyFont="1" applyAlignment="1">
      <alignment wrapText="1"/>
    </xf>
    <xf numFmtId="0" fontId="0" fillId="0" borderId="2" xfId="0" applyNumberFormat="1" applyFont="1" applyBorder="1"/>
    <xf numFmtId="0" fontId="0" fillId="0" borderId="3" xfId="0" applyNumberFormat="1" applyFont="1" applyBorder="1"/>
    <xf numFmtId="0" fontId="4" fillId="0" borderId="0" xfId="0" applyFont="1" applyBorder="1"/>
    <xf numFmtId="0" fontId="4" fillId="3" borderId="0" xfId="0" applyFont="1" applyFill="1" applyAlignment="1">
      <alignment vertical="center" wrapText="1"/>
    </xf>
    <xf numFmtId="0" fontId="6" fillId="0" borderId="0" xfId="0" applyFont="1" applyBorder="1" applyAlignment="1">
      <alignment wrapText="1"/>
    </xf>
    <xf numFmtId="0" fontId="4" fillId="0" borderId="0" xfId="0" applyFont="1" applyFill="1" applyBorder="1"/>
    <xf numFmtId="0" fontId="4" fillId="0" borderId="0" xfId="0" applyFont="1" applyFill="1"/>
    <xf numFmtId="0" fontId="12" fillId="2" borderId="6" xfId="0" applyFont="1" applyFill="1" applyBorder="1" applyAlignment="1">
      <alignment vertical="center" wrapText="1"/>
    </xf>
    <xf numFmtId="0" fontId="12" fillId="2" borderId="8" xfId="0" applyFont="1" applyFill="1" applyBorder="1" applyAlignment="1">
      <alignment vertical="center" wrapText="1"/>
    </xf>
    <xf numFmtId="0" fontId="5" fillId="2" borderId="6" xfId="0" applyFont="1" applyFill="1" applyBorder="1" applyAlignment="1">
      <alignment wrapText="1"/>
    </xf>
    <xf numFmtId="0" fontId="3" fillId="2" borderId="7" xfId="0" applyFont="1" applyFill="1" applyBorder="1" applyAlignment="1">
      <alignment wrapText="1"/>
    </xf>
    <xf numFmtId="0" fontId="5" fillId="2" borderId="7" xfId="0" applyFont="1" applyFill="1" applyBorder="1" applyAlignment="1">
      <alignment wrapText="1"/>
    </xf>
    <xf numFmtId="14" fontId="3" fillId="2" borderId="7" xfId="0" applyNumberFormat="1" applyFont="1" applyFill="1" applyBorder="1" applyAlignment="1">
      <alignment wrapText="1"/>
    </xf>
    <xf numFmtId="164" fontId="3" fillId="2" borderId="7" xfId="0" applyNumberFormat="1" applyFont="1" applyFill="1" applyBorder="1" applyAlignment="1">
      <alignment wrapText="1"/>
    </xf>
    <xf numFmtId="0" fontId="3" fillId="2" borderId="8" xfId="0" applyFont="1" applyFill="1" applyBorder="1" applyAlignment="1">
      <alignment wrapText="1"/>
    </xf>
    <xf numFmtId="0" fontId="4" fillId="0" borderId="0" xfId="0" applyFont="1" applyBorder="1" applyAlignment="1">
      <alignment horizontal="left" vertical="top" wrapText="1"/>
    </xf>
    <xf numFmtId="0" fontId="12" fillId="2" borderId="7" xfId="0" applyFont="1" applyFill="1" applyBorder="1" applyAlignment="1">
      <alignment vertical="center" wrapText="1"/>
    </xf>
    <xf numFmtId="0" fontId="4" fillId="0" borderId="9" xfId="0" applyFont="1" applyFill="1" applyBorder="1"/>
    <xf numFmtId="0" fontId="4" fillId="0" borderId="10" xfId="0" applyFont="1" applyFill="1" applyBorder="1"/>
    <xf numFmtId="0" fontId="11" fillId="0" borderId="0" xfId="0" applyFont="1" applyBorder="1"/>
    <xf numFmtId="6" fontId="15" fillId="0" borderId="0" xfId="0" applyNumberFormat="1" applyFont="1" applyBorder="1"/>
    <xf numFmtId="14" fontId="15" fillId="0" borderId="0" xfId="0" applyNumberFormat="1" applyFont="1" applyBorder="1"/>
    <xf numFmtId="0" fontId="15" fillId="0" borderId="0" xfId="0" applyFont="1" applyBorder="1"/>
    <xf numFmtId="0" fontId="3" fillId="2" borderId="1" xfId="0" applyFont="1" applyFill="1" applyBorder="1" applyAlignment="1">
      <alignment wrapText="1"/>
    </xf>
    <xf numFmtId="164" fontId="11" fillId="0" borderId="1" xfId="0" applyNumberFormat="1" applyFont="1" applyBorder="1"/>
    <xf numFmtId="164" fontId="11" fillId="0" borderId="1" xfId="0" applyNumberFormat="1" applyFont="1" applyFill="1" applyBorder="1"/>
    <xf numFmtId="164" fontId="15" fillId="0" borderId="1" xfId="0" applyNumberFormat="1" applyFont="1" applyBorder="1"/>
    <xf numFmtId="6" fontId="15" fillId="0" borderId="1" xfId="0" applyNumberFormat="1" applyFont="1" applyBorder="1"/>
    <xf numFmtId="0" fontId="11" fillId="0" borderId="1" xfId="0" applyFont="1" applyBorder="1"/>
    <xf numFmtId="0" fontId="11" fillId="3" borderId="1" xfId="0" applyFont="1" applyFill="1" applyBorder="1"/>
    <xf numFmtId="0" fontId="11" fillId="0" borderId="1" xfId="0" applyFont="1" applyFill="1" applyBorder="1"/>
    <xf numFmtId="0" fontId="15" fillId="0" borderId="1" xfId="0" applyFont="1" applyBorder="1"/>
    <xf numFmtId="14" fontId="15" fillId="0" borderId="1" xfId="0" applyNumberFormat="1" applyFont="1" applyBorder="1"/>
    <xf numFmtId="14" fontId="11" fillId="0" borderId="1" xfId="0" applyNumberFormat="1" applyFont="1" applyBorder="1"/>
    <xf numFmtId="0" fontId="11" fillId="0" borderId="1" xfId="0" applyFont="1" applyFill="1" applyBorder="1" applyAlignment="1">
      <alignment horizontal="right"/>
    </xf>
    <xf numFmtId="0" fontId="0" fillId="0" borderId="1" xfId="0" applyFill="1" applyBorder="1" applyAlignment="1">
      <alignment horizontal="right"/>
    </xf>
    <xf numFmtId="0" fontId="4" fillId="0" borderId="1" xfId="0" applyFont="1" applyFill="1" applyBorder="1" applyAlignment="1">
      <alignment horizontal="right"/>
    </xf>
    <xf numFmtId="0" fontId="11" fillId="0" borderId="11" xfId="0" applyFont="1" applyFill="1" applyBorder="1" applyAlignment="1">
      <alignment horizontal="right"/>
    </xf>
    <xf numFmtId="0" fontId="15" fillId="5" borderId="0" xfId="0" applyFont="1" applyFill="1"/>
    <xf numFmtId="0" fontId="10" fillId="5" borderId="0" xfId="0" applyFont="1" applyFill="1"/>
    <xf numFmtId="49" fontId="18" fillId="6" borderId="12" xfId="0" applyNumberFormat="1" applyFont="1" applyFill="1" applyBorder="1" applyAlignment="1">
      <alignment horizontal="left" wrapText="1"/>
    </xf>
    <xf numFmtId="49" fontId="19" fillId="6" borderId="13" xfId="0" applyNumberFormat="1" applyFont="1" applyFill="1" applyBorder="1" applyAlignment="1">
      <alignment horizontal="center" wrapText="1"/>
    </xf>
    <xf numFmtId="49" fontId="19" fillId="6" borderId="14" xfId="0" applyNumberFormat="1" applyFont="1" applyFill="1" applyBorder="1" applyAlignment="1">
      <alignment horizontal="center" wrapText="1"/>
    </xf>
    <xf numFmtId="0" fontId="20" fillId="7" borderId="15" xfId="0" applyFont="1" applyFill="1" applyBorder="1" applyAlignment="1">
      <alignment horizontal="left"/>
    </xf>
    <xf numFmtId="0" fontId="20" fillId="7" borderId="16" xfId="0" applyFont="1" applyFill="1" applyBorder="1" applyAlignment="1">
      <alignment horizontal="right"/>
    </xf>
    <xf numFmtId="0" fontId="20" fillId="7" borderId="16" xfId="0" applyFont="1" applyFill="1" applyBorder="1"/>
    <xf numFmtId="165" fontId="20" fillId="7" borderId="16" xfId="0" applyNumberFormat="1" applyFont="1" applyFill="1" applyBorder="1"/>
    <xf numFmtId="0" fontId="21" fillId="0" borderId="15" xfId="0" applyFont="1" applyBorder="1" applyAlignment="1">
      <alignment horizontal="left" indent="1"/>
    </xf>
    <xf numFmtId="0" fontId="21" fillId="0" borderId="15" xfId="0" applyFont="1" applyBorder="1"/>
    <xf numFmtId="42" fontId="0" fillId="0" borderId="2" xfId="0" applyNumberFormat="1" applyFont="1" applyBorder="1"/>
    <xf numFmtId="0" fontId="21" fillId="0" borderId="17" xfId="0" applyFont="1" applyBorder="1" applyAlignment="1">
      <alignment horizontal="left" indent="1"/>
    </xf>
    <xf numFmtId="0" fontId="21" fillId="0" borderId="17" xfId="0" applyFont="1" applyBorder="1"/>
    <xf numFmtId="42" fontId="0" fillId="0" borderId="3" xfId="0" applyNumberFormat="1" applyFont="1" applyBorder="1"/>
    <xf numFmtId="0" fontId="22" fillId="0" borderId="15" xfId="0" applyFont="1" applyBorder="1" applyAlignment="1">
      <alignment horizontal="left" indent="2"/>
    </xf>
    <xf numFmtId="0" fontId="22" fillId="0" borderId="15" xfId="0" applyFont="1" applyBorder="1"/>
    <xf numFmtId="165" fontId="22" fillId="0" borderId="15" xfId="0" applyNumberFormat="1" applyFont="1" applyBorder="1"/>
    <xf numFmtId="0" fontId="20" fillId="8" borderId="15" xfId="0" applyFont="1" applyFill="1" applyBorder="1" applyAlignment="1">
      <alignment horizontal="left"/>
    </xf>
    <xf numFmtId="0" fontId="20" fillId="8" borderId="15" xfId="0" applyFont="1" applyFill="1" applyBorder="1" applyAlignment="1">
      <alignment horizontal="right"/>
    </xf>
    <xf numFmtId="0" fontId="20" fillId="8" borderId="15" xfId="0" applyFont="1" applyFill="1" applyBorder="1"/>
    <xf numFmtId="165" fontId="20" fillId="8" borderId="15" xfId="0" applyNumberFormat="1" applyFont="1" applyFill="1" applyBorder="1"/>
    <xf numFmtId="165" fontId="21" fillId="0" borderId="15" xfId="0" applyNumberFormat="1" applyFont="1" applyBorder="1"/>
    <xf numFmtId="165" fontId="21" fillId="0" borderId="17" xfId="0" applyNumberFormat="1" applyFont="1" applyBorder="1"/>
    <xf numFmtId="0" fontId="22" fillId="0" borderId="0" xfId="0" applyFont="1" applyAlignment="1">
      <alignment horizontal="left" indent="2"/>
    </xf>
    <xf numFmtId="0" fontId="22" fillId="0" borderId="0" xfId="0" applyFont="1"/>
    <xf numFmtId="165" fontId="22" fillId="0" borderId="0" xfId="0" applyNumberFormat="1" applyFont="1"/>
    <xf numFmtId="0" fontId="23" fillId="0" borderId="4" xfId="0" applyFont="1" applyBorder="1" applyAlignment="1">
      <alignment horizontal="left"/>
    </xf>
    <xf numFmtId="0" fontId="23" fillId="0" borderId="4" xfId="0" applyFont="1" applyBorder="1" applyAlignment="1">
      <alignment horizontal="right"/>
    </xf>
    <xf numFmtId="165" fontId="23" fillId="0" borderId="4" xfId="0" applyNumberFormat="1" applyFont="1" applyBorder="1"/>
    <xf numFmtId="0" fontId="15" fillId="5" borderId="0" xfId="0" applyFont="1" applyFill="1" applyAlignment="1">
      <alignment horizontal="left" indent="1"/>
    </xf>
    <xf numFmtId="0" fontId="15" fillId="5" borderId="0" xfId="0" applyFont="1" applyFill="1" applyAlignment="1">
      <alignment horizontal="left" vertical="top" wrapText="1"/>
    </xf>
    <xf numFmtId="0" fontId="6" fillId="0" borderId="0" xfId="0" applyFont="1" applyFill="1" applyAlignment="1">
      <alignment horizontal="center" wrapText="1"/>
    </xf>
    <xf numFmtId="0" fontId="7" fillId="3" borderId="0" xfId="0" applyFont="1" applyFill="1" applyBorder="1" applyAlignment="1">
      <alignment horizontal="left" vertical="top" wrapText="1"/>
    </xf>
    <xf numFmtId="0" fontId="4" fillId="0" borderId="0" xfId="0" applyFont="1" applyBorder="1" applyAlignment="1">
      <alignment horizontal="left" vertical="top" wrapText="1"/>
    </xf>
    <xf numFmtId="0" fontId="9" fillId="4" borderId="5" xfId="0" applyFont="1" applyFill="1" applyBorder="1" applyAlignment="1">
      <alignment horizontal="center" vertical="top" wrapText="1"/>
    </xf>
    <xf numFmtId="14" fontId="11" fillId="0" borderId="1" xfId="0" applyNumberFormat="1" applyFont="1" applyBorder="1" applyAlignment="1">
      <alignment horizontal="right"/>
    </xf>
    <xf numFmtId="0" fontId="4" fillId="0" borderId="1" xfId="0" applyFont="1" applyFill="1" applyBorder="1"/>
    <xf numFmtId="0" fontId="11" fillId="0" borderId="18" xfId="0" applyFont="1" applyFill="1" applyBorder="1"/>
    <xf numFmtId="0" fontId="11" fillId="0" borderId="18" xfId="0" applyFont="1" applyBorder="1"/>
    <xf numFmtId="0" fontId="15" fillId="0" borderId="11" xfId="0" applyFont="1" applyBorder="1"/>
    <xf numFmtId="0" fontId="11" fillId="0" borderId="11" xfId="0" applyFont="1" applyBorder="1"/>
    <xf numFmtId="0" fontId="11" fillId="0" borderId="19" xfId="0" applyFont="1" applyFill="1" applyBorder="1"/>
    <xf numFmtId="0" fontId="15" fillId="0" borderId="9" xfId="0" applyFont="1" applyBorder="1"/>
    <xf numFmtId="0" fontId="15" fillId="0" borderId="18" xfId="0" applyFont="1" applyBorder="1"/>
    <xf numFmtId="0" fontId="11" fillId="0" borderId="9" xfId="0" applyFont="1" applyBorder="1"/>
    <xf numFmtId="0" fontId="11" fillId="3" borderId="9" xfId="0" applyFont="1" applyFill="1" applyBorder="1"/>
    <xf numFmtId="0" fontId="11" fillId="3" borderId="18" xfId="0" applyFont="1" applyFill="1" applyBorder="1"/>
    <xf numFmtId="0" fontId="15" fillId="0" borderId="10" xfId="0" applyFont="1" applyBorder="1"/>
    <xf numFmtId="14" fontId="15" fillId="0" borderId="11" xfId="0" applyNumberFormat="1" applyFont="1" applyBorder="1"/>
    <xf numFmtId="6" fontId="15" fillId="0" borderId="11" xfId="0" applyNumberFormat="1" applyFont="1" applyBorder="1"/>
    <xf numFmtId="0" fontId="15" fillId="0" borderId="19" xfId="0" applyFont="1" applyBorder="1"/>
  </cellXfs>
  <cellStyles count="10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snapsense.co/" TargetMode="External"/><Relationship Id="rId7" Type="http://schemas.openxmlformats.org/officeDocument/2006/relationships/printerSettings" Target="../printerSettings/printerSettings2.bin"/><Relationship Id="rId2" Type="http://schemas.openxmlformats.org/officeDocument/2006/relationships/hyperlink" Target="https://www.google.com/url?q=http://www.smartchicagocollaborative.org/&amp;sa=D&amp;usg=ALhdy29hEubRrTeAR5O3TC2OVBawYV9gQw" TargetMode="External"/><Relationship Id="rId1" Type="http://schemas.openxmlformats.org/officeDocument/2006/relationships/hyperlink" Target="http://www.buildingeye.com/" TargetMode="External"/><Relationship Id="rId6" Type="http://schemas.openxmlformats.org/officeDocument/2006/relationships/hyperlink" Target="http://floodlightproject.org/" TargetMode="External"/><Relationship Id="rId5" Type="http://schemas.openxmlformats.org/officeDocument/2006/relationships/hyperlink" Target="http://ecitizens.org/" TargetMode="External"/><Relationship Id="rId4" Type="http://schemas.openxmlformats.org/officeDocument/2006/relationships/hyperlink" Target="http://www.frontlinesm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
  <sheetViews>
    <sheetView tabSelected="1" showRuler="0" zoomScale="80" zoomScaleNormal="80" workbookViewId="0">
      <selection activeCell="G2" sqref="G2"/>
    </sheetView>
  </sheetViews>
  <sheetFormatPr defaultColWidth="11" defaultRowHeight="15.75" x14ac:dyDescent="0.25"/>
  <cols>
    <col min="1" max="1" width="5" customWidth="1"/>
    <col min="2" max="2" width="29.125" bestFit="1" customWidth="1"/>
    <col min="3" max="3" width="20" customWidth="1"/>
    <col min="4" max="4" width="28.5" customWidth="1"/>
    <col min="5" max="5" width="26.625" customWidth="1"/>
  </cols>
  <sheetData>
    <row r="1" spans="1:7" ht="19.5" x14ac:dyDescent="0.25">
      <c r="A1" s="46"/>
      <c r="B1" s="47"/>
      <c r="C1" s="46"/>
      <c r="D1" s="46"/>
      <c r="E1" s="46"/>
      <c r="F1" s="46"/>
      <c r="G1" s="46"/>
    </row>
    <row r="2" spans="1:7" ht="261" customHeight="1" x14ac:dyDescent="0.25">
      <c r="A2" s="46"/>
      <c r="B2" s="77" t="s">
        <v>1061</v>
      </c>
      <c r="C2" s="77"/>
      <c r="D2" s="77"/>
      <c r="E2" s="77"/>
      <c r="F2" s="46"/>
      <c r="G2" s="46"/>
    </row>
    <row r="3" spans="1:7" x14ac:dyDescent="0.25">
      <c r="A3" s="46"/>
      <c r="B3" s="46"/>
      <c r="C3" s="46"/>
      <c r="D3" s="46"/>
      <c r="E3" s="46"/>
      <c r="F3" s="46"/>
      <c r="G3" s="46"/>
    </row>
    <row r="4" spans="1:7" ht="38.25" x14ac:dyDescent="0.35">
      <c r="A4" s="46"/>
      <c r="B4" s="48" t="s">
        <v>788</v>
      </c>
      <c r="C4" s="49" t="s">
        <v>789</v>
      </c>
      <c r="D4" s="50" t="s">
        <v>792</v>
      </c>
      <c r="E4" s="50" t="s">
        <v>787</v>
      </c>
      <c r="F4" s="46"/>
      <c r="G4" s="46"/>
    </row>
    <row r="5" spans="1:7" x14ac:dyDescent="0.25">
      <c r="A5" s="46"/>
      <c r="B5" s="51" t="s">
        <v>784</v>
      </c>
      <c r="C5" s="52"/>
      <c r="D5" s="53"/>
      <c r="E5" s="54"/>
      <c r="F5" s="46"/>
      <c r="G5" s="46"/>
    </row>
    <row r="6" spans="1:7" x14ac:dyDescent="0.25">
      <c r="A6" s="46"/>
      <c r="B6" s="55" t="s">
        <v>4</v>
      </c>
      <c r="C6" s="56">
        <v>8</v>
      </c>
      <c r="D6" s="8">
        <v>25</v>
      </c>
      <c r="E6" s="57">
        <v>27523025</v>
      </c>
      <c r="F6" s="46"/>
      <c r="G6" s="46"/>
    </row>
    <row r="7" spans="1:7" x14ac:dyDescent="0.25">
      <c r="A7" s="46"/>
      <c r="B7" s="55" t="s">
        <v>16</v>
      </c>
      <c r="C7" s="56">
        <v>35</v>
      </c>
      <c r="D7" s="8">
        <v>40</v>
      </c>
      <c r="E7" s="57">
        <v>50512446</v>
      </c>
      <c r="F7" s="46"/>
      <c r="G7" s="46"/>
    </row>
    <row r="8" spans="1:7" x14ac:dyDescent="0.25">
      <c r="A8" s="46"/>
      <c r="B8" s="55" t="s">
        <v>63</v>
      </c>
      <c r="C8" s="56">
        <v>13</v>
      </c>
      <c r="D8" s="8">
        <v>15</v>
      </c>
      <c r="E8" s="57">
        <v>36089600</v>
      </c>
      <c r="F8" s="46"/>
      <c r="G8" s="46"/>
    </row>
    <row r="9" spans="1:7" x14ac:dyDescent="0.25">
      <c r="A9" s="46"/>
      <c r="B9" s="55" t="s">
        <v>83</v>
      </c>
      <c r="C9" s="56">
        <v>15</v>
      </c>
      <c r="D9" s="8">
        <v>8</v>
      </c>
      <c r="E9" s="57">
        <v>100967400</v>
      </c>
      <c r="F9" s="46"/>
      <c r="G9" s="46"/>
    </row>
    <row r="10" spans="1:7" x14ac:dyDescent="0.25">
      <c r="A10" s="46"/>
      <c r="B10" s="58" t="s">
        <v>346</v>
      </c>
      <c r="C10" s="59">
        <v>48</v>
      </c>
      <c r="D10" s="9">
        <v>53</v>
      </c>
      <c r="E10" s="60">
        <v>319845285</v>
      </c>
      <c r="F10" s="46"/>
      <c r="G10" s="46"/>
    </row>
    <row r="11" spans="1:7" x14ac:dyDescent="0.25">
      <c r="A11" s="46"/>
      <c r="B11" s="61" t="s">
        <v>790</v>
      </c>
      <c r="C11" s="62">
        <f>SUM(C6:C10)</f>
        <v>119</v>
      </c>
      <c r="D11" s="62">
        <f>SUM(D6:D10)</f>
        <v>141</v>
      </c>
      <c r="E11" s="63">
        <f>SUM(E6:E10)</f>
        <v>534937756</v>
      </c>
      <c r="F11" s="46"/>
      <c r="G11" s="46"/>
    </row>
    <row r="12" spans="1:7" x14ac:dyDescent="0.25">
      <c r="A12" s="46"/>
      <c r="B12" s="64" t="s">
        <v>390</v>
      </c>
      <c r="C12" s="65"/>
      <c r="D12" s="66"/>
      <c r="E12" s="67"/>
      <c r="F12" s="46"/>
      <c r="G12" s="46"/>
    </row>
    <row r="13" spans="1:7" x14ac:dyDescent="0.25">
      <c r="A13" s="46"/>
      <c r="B13" s="55" t="s">
        <v>190</v>
      </c>
      <c r="C13" s="8">
        <v>31</v>
      </c>
      <c r="D13" s="8">
        <v>27</v>
      </c>
      <c r="E13" s="68">
        <v>40889225</v>
      </c>
      <c r="F13" s="46"/>
      <c r="G13" s="46"/>
    </row>
    <row r="14" spans="1:7" x14ac:dyDescent="0.25">
      <c r="A14" s="46"/>
      <c r="B14" s="55" t="s">
        <v>229</v>
      </c>
      <c r="C14" s="8">
        <v>20</v>
      </c>
      <c r="D14" s="8">
        <v>34</v>
      </c>
      <c r="E14" s="68">
        <v>20355671</v>
      </c>
      <c r="F14" s="46"/>
      <c r="G14" s="46"/>
    </row>
    <row r="15" spans="1:7" x14ac:dyDescent="0.25">
      <c r="A15" s="46"/>
      <c r="B15" s="55" t="s">
        <v>257</v>
      </c>
      <c r="C15" s="8">
        <v>17</v>
      </c>
      <c r="D15" s="8">
        <v>13</v>
      </c>
      <c r="E15" s="68">
        <v>1035140</v>
      </c>
      <c r="F15" s="46"/>
      <c r="G15" s="46"/>
    </row>
    <row r="16" spans="1:7" x14ac:dyDescent="0.25">
      <c r="A16" s="46"/>
      <c r="B16" s="55" t="s">
        <v>282</v>
      </c>
      <c r="C16" s="8">
        <v>21</v>
      </c>
      <c r="D16" s="8">
        <v>29</v>
      </c>
      <c r="E16" s="68">
        <v>79016779</v>
      </c>
      <c r="F16" s="46"/>
      <c r="G16" s="46"/>
    </row>
    <row r="17" spans="1:7" x14ac:dyDescent="0.25">
      <c r="A17" s="46"/>
      <c r="B17" s="55" t="s">
        <v>345</v>
      </c>
      <c r="C17" s="8">
        <v>23</v>
      </c>
      <c r="D17" s="8">
        <v>32</v>
      </c>
      <c r="E17" s="68">
        <v>12881645</v>
      </c>
      <c r="F17" s="46"/>
      <c r="G17" s="46"/>
    </row>
    <row r="18" spans="1:7" x14ac:dyDescent="0.25">
      <c r="A18" s="46"/>
      <c r="B18" s="58" t="s">
        <v>337</v>
      </c>
      <c r="C18" s="9">
        <v>10</v>
      </c>
      <c r="D18" s="9">
        <v>13</v>
      </c>
      <c r="E18" s="69">
        <v>6179000</v>
      </c>
      <c r="F18" s="46"/>
      <c r="G18" s="46"/>
    </row>
    <row r="19" spans="1:7" x14ac:dyDescent="0.25">
      <c r="A19" s="46"/>
      <c r="B19" s="70" t="s">
        <v>791</v>
      </c>
      <c r="C19" s="71">
        <f>SUM(C13:C18)</f>
        <v>122</v>
      </c>
      <c r="D19" s="71">
        <f>SUM(D13:D18)</f>
        <v>148</v>
      </c>
      <c r="E19" s="72">
        <f>SUM(E13:E18)</f>
        <v>160357460</v>
      </c>
      <c r="F19" s="46"/>
      <c r="G19" s="46"/>
    </row>
    <row r="20" spans="1:7" ht="16.5" thickBot="1" x14ac:dyDescent="0.3">
      <c r="A20" s="46"/>
      <c r="B20" s="73" t="s">
        <v>786</v>
      </c>
      <c r="C20" s="74">
        <f>SUM(C11,C19)</f>
        <v>241</v>
      </c>
      <c r="D20" s="74">
        <f>SUM(D11,D19)</f>
        <v>289</v>
      </c>
      <c r="E20" s="75">
        <f>SUM(E11,E19)</f>
        <v>695295216</v>
      </c>
      <c r="F20" s="46"/>
      <c r="G20" s="46"/>
    </row>
    <row r="21" spans="1:7" ht="16.5" thickTop="1" x14ac:dyDescent="0.25">
      <c r="A21" s="46"/>
      <c r="B21" s="76"/>
      <c r="C21" s="76"/>
      <c r="D21" s="46"/>
      <c r="E21" s="46"/>
      <c r="F21" s="46"/>
      <c r="G21" s="46"/>
    </row>
    <row r="22" spans="1:7" x14ac:dyDescent="0.25">
      <c r="A22" s="46"/>
      <c r="B22" s="76"/>
      <c r="C22" s="76"/>
      <c r="D22" s="46"/>
      <c r="E22" s="46"/>
      <c r="F22" s="46"/>
      <c r="G22" s="46"/>
    </row>
    <row r="23" spans="1:7" x14ac:dyDescent="0.25">
      <c r="A23" s="46"/>
      <c r="B23" s="76"/>
      <c r="C23" s="76"/>
      <c r="D23" s="46"/>
      <c r="E23" s="46"/>
      <c r="F23" s="46"/>
      <c r="G23" s="46"/>
    </row>
  </sheetData>
  <mergeCells count="1">
    <mergeCell ref="B2:E2"/>
  </mergeCells>
  <pageMargins left="0.75" right="0.75" top="1" bottom="1" header="0.5" footer="0.5"/>
  <pageSetup scale="80"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499984740745262"/>
  </sheetPr>
  <dimension ref="A1:T245"/>
  <sheetViews>
    <sheetView showRuler="0" zoomScale="80" zoomScaleNormal="80" workbookViewId="0">
      <pane ySplit="1" topLeftCell="A2" activePane="bottomLeft" state="frozen"/>
      <selection activeCell="B1" sqref="B1"/>
      <selection pane="bottomLeft" activeCell="B17" sqref="B17"/>
    </sheetView>
  </sheetViews>
  <sheetFormatPr defaultColWidth="10.875" defaultRowHeight="12.75" x14ac:dyDescent="0.2"/>
  <cols>
    <col min="1" max="1" width="22.625" style="1" bestFit="1" customWidth="1"/>
    <col min="2" max="2" width="27.125" style="1" bestFit="1" customWidth="1"/>
    <col min="3" max="3" width="74.75" style="1" customWidth="1"/>
    <col min="4" max="4" width="19" style="1" bestFit="1" customWidth="1"/>
    <col min="5" max="5" width="36" style="1" customWidth="1"/>
    <col min="6" max="16384" width="10.875" style="1"/>
  </cols>
  <sheetData>
    <row r="1" spans="1:20" s="11" customFormat="1" ht="15.75" x14ac:dyDescent="0.25">
      <c r="A1" s="15" t="s">
        <v>794</v>
      </c>
      <c r="B1" s="24" t="s">
        <v>795</v>
      </c>
      <c r="C1" s="24" t="s">
        <v>832</v>
      </c>
      <c r="D1" s="24" t="s">
        <v>821</v>
      </c>
      <c r="E1" s="16" t="s">
        <v>796</v>
      </c>
    </row>
    <row r="2" spans="1:20" s="14" customFormat="1" x14ac:dyDescent="0.2">
      <c r="A2" s="25" t="s">
        <v>784</v>
      </c>
      <c r="B2" s="38" t="s">
        <v>4</v>
      </c>
      <c r="C2" s="38" t="s">
        <v>360</v>
      </c>
      <c r="D2" s="42">
        <v>2012</v>
      </c>
      <c r="E2" s="84" t="s">
        <v>3</v>
      </c>
    </row>
    <row r="3" spans="1:20" s="14" customFormat="1" x14ac:dyDescent="0.2">
      <c r="A3" s="25" t="s">
        <v>784</v>
      </c>
      <c r="B3" s="36" t="s">
        <v>4</v>
      </c>
      <c r="C3" s="36" t="s">
        <v>5</v>
      </c>
      <c r="D3" s="42">
        <v>2010</v>
      </c>
      <c r="E3" s="85" t="s">
        <v>6</v>
      </c>
    </row>
    <row r="4" spans="1:20" s="14" customFormat="1" x14ac:dyDescent="0.2">
      <c r="A4" s="25" t="s">
        <v>784</v>
      </c>
      <c r="B4" s="38" t="s">
        <v>4</v>
      </c>
      <c r="C4" s="36" t="s">
        <v>7</v>
      </c>
      <c r="D4" s="42">
        <v>2005</v>
      </c>
      <c r="E4" s="84" t="s">
        <v>8</v>
      </c>
    </row>
    <row r="5" spans="1:20" s="14" customFormat="1" x14ac:dyDescent="0.2">
      <c r="A5" s="25" t="s">
        <v>784</v>
      </c>
      <c r="B5" s="39" t="s">
        <v>4</v>
      </c>
      <c r="C5" s="36" t="s">
        <v>9</v>
      </c>
      <c r="D5" s="42">
        <v>2011</v>
      </c>
      <c r="E5" s="84" t="s">
        <v>10</v>
      </c>
    </row>
    <row r="6" spans="1:20" s="14" customFormat="1" x14ac:dyDescent="0.2">
      <c r="A6" s="25" t="s">
        <v>784</v>
      </c>
      <c r="B6" s="36" t="s">
        <v>4</v>
      </c>
      <c r="C6" s="36" t="s">
        <v>11</v>
      </c>
      <c r="D6" s="42">
        <v>2012</v>
      </c>
      <c r="E6" s="84" t="s">
        <v>12</v>
      </c>
    </row>
    <row r="7" spans="1:20" s="14" customFormat="1" x14ac:dyDescent="0.2">
      <c r="A7" s="25" t="s">
        <v>784</v>
      </c>
      <c r="B7" s="37" t="s">
        <v>4</v>
      </c>
      <c r="C7" s="36" t="s">
        <v>864</v>
      </c>
      <c r="D7" s="42">
        <v>2009</v>
      </c>
      <c r="E7" s="84" t="s">
        <v>898</v>
      </c>
    </row>
    <row r="8" spans="1:20" s="14" customFormat="1" x14ac:dyDescent="0.2">
      <c r="A8" s="25" t="s">
        <v>784</v>
      </c>
      <c r="B8" s="36" t="s">
        <v>4</v>
      </c>
      <c r="C8" s="36" t="s">
        <v>361</v>
      </c>
      <c r="D8" s="42">
        <v>2011</v>
      </c>
      <c r="E8" s="84" t="s">
        <v>13</v>
      </c>
    </row>
    <row r="9" spans="1:20" s="14" customFormat="1" x14ac:dyDescent="0.2">
      <c r="A9" s="25" t="s">
        <v>784</v>
      </c>
      <c r="B9" s="38" t="s">
        <v>4</v>
      </c>
      <c r="C9" s="36" t="s">
        <v>14</v>
      </c>
      <c r="D9" s="42">
        <v>2009</v>
      </c>
      <c r="E9" s="84" t="s">
        <v>15</v>
      </c>
      <c r="R9" s="78"/>
      <c r="S9" s="78"/>
      <c r="T9" s="78"/>
    </row>
    <row r="10" spans="1:20" s="14" customFormat="1" x14ac:dyDescent="0.2">
      <c r="A10" s="25" t="s">
        <v>784</v>
      </c>
      <c r="B10" s="39" t="s">
        <v>16</v>
      </c>
      <c r="C10" s="36" t="s">
        <v>362</v>
      </c>
      <c r="D10" s="42">
        <v>2011</v>
      </c>
      <c r="E10" s="84" t="s">
        <v>17</v>
      </c>
      <c r="R10" s="78"/>
      <c r="S10" s="78"/>
      <c r="T10" s="78"/>
    </row>
    <row r="11" spans="1:20" s="14" customFormat="1" x14ac:dyDescent="0.2">
      <c r="A11" s="25" t="s">
        <v>784</v>
      </c>
      <c r="B11" s="36" t="s">
        <v>16</v>
      </c>
      <c r="C11" s="36" t="s">
        <v>363</v>
      </c>
      <c r="D11" s="42">
        <v>2007</v>
      </c>
      <c r="E11" s="84" t="s">
        <v>18</v>
      </c>
      <c r="R11" s="78"/>
      <c r="S11" s="78"/>
      <c r="T11" s="78"/>
    </row>
    <row r="12" spans="1:20" s="14" customFormat="1" x14ac:dyDescent="0.2">
      <c r="A12" s="25" t="s">
        <v>784</v>
      </c>
      <c r="B12" s="38" t="s">
        <v>16</v>
      </c>
      <c r="C12" s="36" t="s">
        <v>19</v>
      </c>
      <c r="D12" s="42">
        <v>2007</v>
      </c>
      <c r="E12" s="84" t="s">
        <v>20</v>
      </c>
      <c r="R12" s="78"/>
      <c r="S12" s="78"/>
      <c r="T12" s="78"/>
    </row>
    <row r="13" spans="1:20" s="14" customFormat="1" x14ac:dyDescent="0.2">
      <c r="A13" s="25" t="s">
        <v>784</v>
      </c>
      <c r="B13" s="38" t="s">
        <v>16</v>
      </c>
      <c r="C13" s="36" t="s">
        <v>21</v>
      </c>
      <c r="D13" s="42">
        <v>1989</v>
      </c>
      <c r="E13" s="84" t="s">
        <v>22</v>
      </c>
    </row>
    <row r="14" spans="1:20" s="14" customFormat="1" x14ac:dyDescent="0.2">
      <c r="A14" s="25" t="s">
        <v>784</v>
      </c>
      <c r="B14" s="38" t="s">
        <v>16</v>
      </c>
      <c r="C14" s="36" t="s">
        <v>23</v>
      </c>
      <c r="D14" s="42">
        <v>2012</v>
      </c>
      <c r="E14" s="84" t="s">
        <v>24</v>
      </c>
    </row>
    <row r="15" spans="1:20" s="14" customFormat="1" x14ac:dyDescent="0.2">
      <c r="A15" s="25" t="s">
        <v>784</v>
      </c>
      <c r="B15" s="36" t="s">
        <v>16</v>
      </c>
      <c r="C15" s="36" t="s">
        <v>1140</v>
      </c>
      <c r="D15" s="42">
        <v>2006</v>
      </c>
      <c r="E15" s="84" t="s">
        <v>45</v>
      </c>
    </row>
    <row r="16" spans="1:20" s="14" customFormat="1" x14ac:dyDescent="0.2">
      <c r="A16" s="25" t="s">
        <v>784</v>
      </c>
      <c r="B16" s="36" t="s">
        <v>16</v>
      </c>
      <c r="C16" s="36" t="s">
        <v>1112</v>
      </c>
      <c r="D16" s="42">
        <v>2001</v>
      </c>
      <c r="E16" s="84" t="s">
        <v>1111</v>
      </c>
    </row>
    <row r="17" spans="1:5" s="14" customFormat="1" x14ac:dyDescent="0.2">
      <c r="A17" s="25" t="s">
        <v>784</v>
      </c>
      <c r="B17" s="36" t="s">
        <v>16</v>
      </c>
      <c r="C17" s="36" t="s">
        <v>25</v>
      </c>
      <c r="D17" s="42">
        <v>2005</v>
      </c>
      <c r="E17" s="84" t="s">
        <v>26</v>
      </c>
    </row>
    <row r="18" spans="1:5" s="14" customFormat="1" x14ac:dyDescent="0.2">
      <c r="A18" s="25" t="s">
        <v>784</v>
      </c>
      <c r="B18" s="36" t="s">
        <v>16</v>
      </c>
      <c r="C18" s="36" t="s">
        <v>364</v>
      </c>
      <c r="D18" s="42">
        <v>2011</v>
      </c>
      <c r="E18" s="84" t="s">
        <v>27</v>
      </c>
    </row>
    <row r="19" spans="1:5" s="14" customFormat="1" x14ac:dyDescent="0.2">
      <c r="A19" s="25" t="s">
        <v>784</v>
      </c>
      <c r="B19" s="37" t="s">
        <v>16</v>
      </c>
      <c r="C19" s="36" t="s">
        <v>865</v>
      </c>
      <c r="D19" s="42">
        <v>2013</v>
      </c>
      <c r="E19" s="84" t="s">
        <v>899</v>
      </c>
    </row>
    <row r="20" spans="1:5" s="14" customFormat="1" x14ac:dyDescent="0.2">
      <c r="A20" s="25" t="s">
        <v>784</v>
      </c>
      <c r="B20" s="36" t="s">
        <v>16</v>
      </c>
      <c r="C20" s="36" t="s">
        <v>1139</v>
      </c>
      <c r="D20" s="42">
        <v>2009</v>
      </c>
      <c r="E20" s="84" t="s">
        <v>48</v>
      </c>
    </row>
    <row r="21" spans="1:5" s="14" customFormat="1" x14ac:dyDescent="0.2">
      <c r="A21" s="25" t="s">
        <v>784</v>
      </c>
      <c r="B21" s="36" t="s">
        <v>16</v>
      </c>
      <c r="C21" s="36" t="s">
        <v>28</v>
      </c>
      <c r="D21" s="42">
        <v>2011</v>
      </c>
      <c r="E21" s="84" t="s">
        <v>29</v>
      </c>
    </row>
    <row r="22" spans="1:5" s="14" customFormat="1" x14ac:dyDescent="0.2">
      <c r="A22" s="25" t="s">
        <v>784</v>
      </c>
      <c r="B22" s="38" t="s">
        <v>16</v>
      </c>
      <c r="C22" s="36" t="s">
        <v>30</v>
      </c>
      <c r="D22" s="42" t="s">
        <v>1059</v>
      </c>
      <c r="E22" s="84" t="s">
        <v>31</v>
      </c>
    </row>
    <row r="23" spans="1:5" s="14" customFormat="1" x14ac:dyDescent="0.2">
      <c r="A23" s="25" t="s">
        <v>784</v>
      </c>
      <c r="B23" s="36" t="s">
        <v>16</v>
      </c>
      <c r="C23" s="36" t="s">
        <v>32</v>
      </c>
      <c r="D23" s="42">
        <v>2008</v>
      </c>
      <c r="E23" s="84" t="s">
        <v>33</v>
      </c>
    </row>
    <row r="24" spans="1:5" s="14" customFormat="1" x14ac:dyDescent="0.2">
      <c r="A24" s="25" t="s">
        <v>784</v>
      </c>
      <c r="B24" s="36" t="s">
        <v>16</v>
      </c>
      <c r="C24" s="36" t="s">
        <v>34</v>
      </c>
      <c r="D24" s="42">
        <v>2010</v>
      </c>
      <c r="E24" s="84" t="s">
        <v>35</v>
      </c>
    </row>
    <row r="25" spans="1:5" s="14" customFormat="1" x14ac:dyDescent="0.2">
      <c r="A25" s="25" t="s">
        <v>784</v>
      </c>
      <c r="B25" s="36" t="s">
        <v>16</v>
      </c>
      <c r="C25" s="36" t="s">
        <v>1107</v>
      </c>
      <c r="D25" s="42">
        <v>2003</v>
      </c>
      <c r="E25" s="84" t="s">
        <v>1108</v>
      </c>
    </row>
    <row r="26" spans="1:5" s="14" customFormat="1" x14ac:dyDescent="0.2">
      <c r="A26" s="25" t="s">
        <v>784</v>
      </c>
      <c r="B26" s="36" t="s">
        <v>16</v>
      </c>
      <c r="C26" s="36" t="s">
        <v>89</v>
      </c>
      <c r="D26" s="42">
        <v>2005</v>
      </c>
      <c r="E26" s="84" t="s">
        <v>90</v>
      </c>
    </row>
    <row r="27" spans="1:5" s="14" customFormat="1" x14ac:dyDescent="0.2">
      <c r="A27" s="25" t="s">
        <v>784</v>
      </c>
      <c r="B27" s="36" t="s">
        <v>16</v>
      </c>
      <c r="C27" s="36" t="s">
        <v>1114</v>
      </c>
      <c r="D27" s="42">
        <v>2007</v>
      </c>
      <c r="E27" s="84" t="s">
        <v>1113</v>
      </c>
    </row>
    <row r="28" spans="1:5" s="14" customFormat="1" x14ac:dyDescent="0.2">
      <c r="A28" s="25" t="s">
        <v>784</v>
      </c>
      <c r="B28" s="36" t="s">
        <v>16</v>
      </c>
      <c r="C28" s="36" t="s">
        <v>36</v>
      </c>
      <c r="D28" s="42">
        <v>2008</v>
      </c>
      <c r="E28" s="84" t="s">
        <v>37</v>
      </c>
    </row>
    <row r="29" spans="1:5" s="14" customFormat="1" x14ac:dyDescent="0.2">
      <c r="A29" s="25" t="s">
        <v>784</v>
      </c>
      <c r="B29" s="38" t="s">
        <v>16</v>
      </c>
      <c r="C29" s="36" t="s">
        <v>380</v>
      </c>
      <c r="D29" s="42">
        <v>2010</v>
      </c>
      <c r="E29" s="84" t="s">
        <v>381</v>
      </c>
    </row>
    <row r="30" spans="1:5" s="14" customFormat="1" x14ac:dyDescent="0.2">
      <c r="A30" s="25" t="s">
        <v>784</v>
      </c>
      <c r="B30" s="36" t="s">
        <v>16</v>
      </c>
      <c r="C30" s="36" t="s">
        <v>38</v>
      </c>
      <c r="D30" s="42">
        <v>2000</v>
      </c>
      <c r="E30" s="84" t="s">
        <v>39</v>
      </c>
    </row>
    <row r="31" spans="1:5" s="14" customFormat="1" x14ac:dyDescent="0.2">
      <c r="A31" s="25" t="s">
        <v>784</v>
      </c>
      <c r="B31" s="38" t="s">
        <v>16</v>
      </c>
      <c r="C31" s="36" t="s">
        <v>40</v>
      </c>
      <c r="D31" s="42">
        <v>2002</v>
      </c>
      <c r="E31" s="84" t="s">
        <v>41</v>
      </c>
    </row>
    <row r="32" spans="1:5" s="14" customFormat="1" x14ac:dyDescent="0.2">
      <c r="A32" s="25" t="s">
        <v>784</v>
      </c>
      <c r="B32" s="36" t="s">
        <v>16</v>
      </c>
      <c r="C32" s="36" t="s">
        <v>42</v>
      </c>
      <c r="D32" s="42">
        <v>2006</v>
      </c>
      <c r="E32" s="84" t="s">
        <v>43</v>
      </c>
    </row>
    <row r="33" spans="1:5" s="14" customFormat="1" x14ac:dyDescent="0.2">
      <c r="A33" s="25" t="s">
        <v>784</v>
      </c>
      <c r="B33" s="39" t="s">
        <v>16</v>
      </c>
      <c r="C33" s="36" t="s">
        <v>1103</v>
      </c>
      <c r="D33" s="42">
        <v>2007</v>
      </c>
      <c r="E33" s="84" t="s">
        <v>1104</v>
      </c>
    </row>
    <row r="34" spans="1:5" s="14" customFormat="1" x14ac:dyDescent="0.2">
      <c r="A34" s="25" t="s">
        <v>784</v>
      </c>
      <c r="B34" s="38" t="s">
        <v>16</v>
      </c>
      <c r="C34" s="36" t="s">
        <v>101</v>
      </c>
      <c r="D34" s="42">
        <v>2011</v>
      </c>
      <c r="E34" s="84" t="s">
        <v>102</v>
      </c>
    </row>
    <row r="35" spans="1:5" s="14" customFormat="1" x14ac:dyDescent="0.2">
      <c r="A35" s="25" t="s">
        <v>784</v>
      </c>
      <c r="B35" s="36" t="s">
        <v>16</v>
      </c>
      <c r="C35" s="36" t="s">
        <v>46</v>
      </c>
      <c r="D35" s="42">
        <v>1998</v>
      </c>
      <c r="E35" s="84" t="s">
        <v>47</v>
      </c>
    </row>
    <row r="36" spans="1:5" s="14" customFormat="1" x14ac:dyDescent="0.2">
      <c r="A36" s="25" t="s">
        <v>784</v>
      </c>
      <c r="B36" s="38" t="s">
        <v>16</v>
      </c>
      <c r="C36" s="36" t="s">
        <v>49</v>
      </c>
      <c r="D36" s="42">
        <v>2009</v>
      </c>
      <c r="E36" s="84" t="s">
        <v>50</v>
      </c>
    </row>
    <row r="37" spans="1:5" s="14" customFormat="1" x14ac:dyDescent="0.2">
      <c r="A37" s="25" t="s">
        <v>784</v>
      </c>
      <c r="B37" s="38" t="s">
        <v>16</v>
      </c>
      <c r="C37" s="36" t="s">
        <v>365</v>
      </c>
      <c r="D37" s="42">
        <v>2012</v>
      </c>
      <c r="E37" s="84" t="s">
        <v>51</v>
      </c>
    </row>
    <row r="38" spans="1:5" s="14" customFormat="1" x14ac:dyDescent="0.2">
      <c r="A38" s="25" t="s">
        <v>784</v>
      </c>
      <c r="B38" s="36" t="s">
        <v>16</v>
      </c>
      <c r="C38" s="36" t="s">
        <v>1135</v>
      </c>
      <c r="D38" s="42">
        <v>2011</v>
      </c>
      <c r="E38" s="84" t="s">
        <v>58</v>
      </c>
    </row>
    <row r="39" spans="1:5" s="14" customFormat="1" x14ac:dyDescent="0.2">
      <c r="A39" s="25" t="s">
        <v>784</v>
      </c>
      <c r="B39" s="38" t="s">
        <v>16</v>
      </c>
      <c r="C39" s="36" t="s">
        <v>52</v>
      </c>
      <c r="D39" s="42">
        <v>2011</v>
      </c>
      <c r="E39" s="84" t="s">
        <v>53</v>
      </c>
    </row>
    <row r="40" spans="1:5" s="14" customFormat="1" x14ac:dyDescent="0.2">
      <c r="A40" s="25" t="s">
        <v>784</v>
      </c>
      <c r="B40" s="36" t="s">
        <v>16</v>
      </c>
      <c r="C40" s="36" t="s">
        <v>54</v>
      </c>
      <c r="D40" s="42">
        <v>2010</v>
      </c>
      <c r="E40" s="84" t="s">
        <v>55</v>
      </c>
    </row>
    <row r="41" spans="1:5" s="14" customFormat="1" x14ac:dyDescent="0.2">
      <c r="A41" s="25" t="s">
        <v>784</v>
      </c>
      <c r="B41" s="39" t="s">
        <v>16</v>
      </c>
      <c r="C41" s="36" t="s">
        <v>56</v>
      </c>
      <c r="D41" s="42">
        <v>2012</v>
      </c>
      <c r="E41" s="84" t="s">
        <v>57</v>
      </c>
    </row>
    <row r="42" spans="1:5" s="14" customFormat="1" x14ac:dyDescent="0.2">
      <c r="A42" s="25" t="s">
        <v>784</v>
      </c>
      <c r="B42" s="36" t="s">
        <v>16</v>
      </c>
      <c r="C42" s="36" t="s">
        <v>59</v>
      </c>
      <c r="D42" s="42">
        <v>2011</v>
      </c>
      <c r="E42" s="84" t="s">
        <v>60</v>
      </c>
    </row>
    <row r="43" spans="1:5" s="14" customFormat="1" x14ac:dyDescent="0.2">
      <c r="A43" s="25" t="s">
        <v>784</v>
      </c>
      <c r="B43" s="37" t="s">
        <v>16</v>
      </c>
      <c r="C43" s="36" t="s">
        <v>866</v>
      </c>
      <c r="D43" s="42">
        <v>2011</v>
      </c>
      <c r="E43" s="84" t="s">
        <v>900</v>
      </c>
    </row>
    <row r="44" spans="1:5" s="14" customFormat="1" x14ac:dyDescent="0.2">
      <c r="A44" s="25" t="s">
        <v>784</v>
      </c>
      <c r="B44" s="36" t="s">
        <v>16</v>
      </c>
      <c r="C44" s="36" t="s">
        <v>1141</v>
      </c>
      <c r="D44" s="44">
        <v>2006</v>
      </c>
      <c r="E44" s="84" t="s">
        <v>819</v>
      </c>
    </row>
    <row r="45" spans="1:5" s="14" customFormat="1" x14ac:dyDescent="0.2">
      <c r="A45" s="25" t="s">
        <v>784</v>
      </c>
      <c r="B45" s="36" t="s">
        <v>63</v>
      </c>
      <c r="C45" s="36" t="s">
        <v>377</v>
      </c>
      <c r="D45" s="42">
        <v>2012</v>
      </c>
      <c r="E45" s="84" t="s">
        <v>189</v>
      </c>
    </row>
    <row r="46" spans="1:5" s="14" customFormat="1" x14ac:dyDescent="0.2">
      <c r="A46" s="25" t="s">
        <v>784</v>
      </c>
      <c r="B46" s="36" t="s">
        <v>63</v>
      </c>
      <c r="C46" s="36" t="s">
        <v>61</v>
      </c>
      <c r="D46" s="42">
        <v>2012</v>
      </c>
      <c r="E46" s="84" t="s">
        <v>62</v>
      </c>
    </row>
    <row r="47" spans="1:5" s="14" customFormat="1" x14ac:dyDescent="0.2">
      <c r="A47" s="25" t="s">
        <v>784</v>
      </c>
      <c r="B47" s="38" t="s">
        <v>63</v>
      </c>
      <c r="C47" s="36" t="s">
        <v>64</v>
      </c>
      <c r="D47" s="42">
        <v>2010</v>
      </c>
      <c r="E47" s="84" t="s">
        <v>65</v>
      </c>
    </row>
    <row r="48" spans="1:5" s="14" customFormat="1" x14ac:dyDescent="0.2">
      <c r="A48" s="25" t="s">
        <v>784</v>
      </c>
      <c r="B48" s="37" t="s">
        <v>63</v>
      </c>
      <c r="C48" s="36" t="s">
        <v>867</v>
      </c>
      <c r="D48" s="42">
        <v>2008</v>
      </c>
      <c r="E48" s="84" t="s">
        <v>901</v>
      </c>
    </row>
    <row r="49" spans="1:5" s="14" customFormat="1" x14ac:dyDescent="0.2">
      <c r="A49" s="25" t="s">
        <v>784</v>
      </c>
      <c r="B49" s="36" t="s">
        <v>63</v>
      </c>
      <c r="C49" s="36" t="s">
        <v>296</v>
      </c>
      <c r="D49" s="42">
        <v>2012</v>
      </c>
      <c r="E49" s="84" t="s">
        <v>297</v>
      </c>
    </row>
    <row r="50" spans="1:5" s="14" customFormat="1" x14ac:dyDescent="0.2">
      <c r="A50" s="25" t="s">
        <v>784</v>
      </c>
      <c r="B50" s="38" t="s">
        <v>63</v>
      </c>
      <c r="C50" s="36" t="s">
        <v>205</v>
      </c>
      <c r="D50" s="42">
        <v>1996</v>
      </c>
      <c r="E50" s="84" t="s">
        <v>206</v>
      </c>
    </row>
    <row r="51" spans="1:5" s="14" customFormat="1" x14ac:dyDescent="0.2">
      <c r="A51" s="25" t="s">
        <v>784</v>
      </c>
      <c r="B51" s="36" t="s">
        <v>63</v>
      </c>
      <c r="C51" s="36" t="s">
        <v>208</v>
      </c>
      <c r="D51" s="42">
        <v>2008</v>
      </c>
      <c r="E51" s="84" t="s">
        <v>1117</v>
      </c>
    </row>
    <row r="52" spans="1:5" s="14" customFormat="1" x14ac:dyDescent="0.2">
      <c r="A52" s="25" t="s">
        <v>784</v>
      </c>
      <c r="B52" s="36" t="s">
        <v>63</v>
      </c>
      <c r="C52" s="36" t="s">
        <v>69</v>
      </c>
      <c r="D52" s="42">
        <v>2008</v>
      </c>
      <c r="E52" s="84" t="s">
        <v>70</v>
      </c>
    </row>
    <row r="53" spans="1:5" s="14" customFormat="1" x14ac:dyDescent="0.2">
      <c r="A53" s="25" t="s">
        <v>784</v>
      </c>
      <c r="B53" s="36" t="s">
        <v>63</v>
      </c>
      <c r="C53" s="36" t="s">
        <v>1116</v>
      </c>
      <c r="D53" s="42">
        <v>2010</v>
      </c>
      <c r="E53" s="84" t="s">
        <v>207</v>
      </c>
    </row>
    <row r="54" spans="1:5" s="14" customFormat="1" x14ac:dyDescent="0.2">
      <c r="A54" s="25" t="s">
        <v>784</v>
      </c>
      <c r="B54" s="36" t="s">
        <v>63</v>
      </c>
      <c r="C54" s="36" t="s">
        <v>73</v>
      </c>
      <c r="D54" s="42">
        <v>2006</v>
      </c>
      <c r="E54" s="84" t="s">
        <v>74</v>
      </c>
    </row>
    <row r="55" spans="1:5" s="14" customFormat="1" x14ac:dyDescent="0.2">
      <c r="A55" s="25" t="s">
        <v>784</v>
      </c>
      <c r="B55" s="36" t="s">
        <v>63</v>
      </c>
      <c r="C55" s="36" t="s">
        <v>75</v>
      </c>
      <c r="D55" s="42">
        <v>2010</v>
      </c>
      <c r="E55" s="84" t="s">
        <v>76</v>
      </c>
    </row>
    <row r="56" spans="1:5" s="14" customFormat="1" x14ac:dyDescent="0.2">
      <c r="A56" s="25" t="s">
        <v>784</v>
      </c>
      <c r="B56" s="38" t="s">
        <v>63</v>
      </c>
      <c r="C56" s="36" t="s">
        <v>77</v>
      </c>
      <c r="D56" s="42">
        <v>2004</v>
      </c>
      <c r="E56" s="84" t="s">
        <v>78</v>
      </c>
    </row>
    <row r="57" spans="1:5" s="14" customFormat="1" x14ac:dyDescent="0.2">
      <c r="A57" s="25" t="s">
        <v>784</v>
      </c>
      <c r="B57" s="36" t="s">
        <v>63</v>
      </c>
      <c r="C57" s="36" t="s">
        <v>79</v>
      </c>
      <c r="D57" s="42">
        <v>2004</v>
      </c>
      <c r="E57" s="84" t="s">
        <v>80</v>
      </c>
    </row>
    <row r="58" spans="1:5" s="14" customFormat="1" x14ac:dyDescent="0.2">
      <c r="A58" s="25" t="s">
        <v>784</v>
      </c>
      <c r="B58" s="38" t="s">
        <v>83</v>
      </c>
      <c r="C58" s="36" t="s">
        <v>81</v>
      </c>
      <c r="D58" s="42">
        <v>2004</v>
      </c>
      <c r="E58" s="84" t="s">
        <v>82</v>
      </c>
    </row>
    <row r="59" spans="1:5" s="14" customFormat="1" x14ac:dyDescent="0.2">
      <c r="A59" s="25" t="s">
        <v>784</v>
      </c>
      <c r="B59" s="36" t="s">
        <v>83</v>
      </c>
      <c r="C59" s="36" t="s">
        <v>84</v>
      </c>
      <c r="D59" s="42">
        <v>2009</v>
      </c>
      <c r="E59" s="84" t="s">
        <v>384</v>
      </c>
    </row>
    <row r="60" spans="1:5" s="14" customFormat="1" x14ac:dyDescent="0.2">
      <c r="A60" s="25" t="s">
        <v>784</v>
      </c>
      <c r="B60" s="38" t="s">
        <v>83</v>
      </c>
      <c r="C60" s="36" t="s">
        <v>85</v>
      </c>
      <c r="D60" s="42">
        <v>2011</v>
      </c>
      <c r="E60" s="84" t="s">
        <v>86</v>
      </c>
    </row>
    <row r="61" spans="1:5" s="14" customFormat="1" x14ac:dyDescent="0.2">
      <c r="A61" s="25" t="s">
        <v>784</v>
      </c>
      <c r="B61" s="36" t="s">
        <v>83</v>
      </c>
      <c r="C61" s="36" t="s">
        <v>87</v>
      </c>
      <c r="D61" s="42">
        <v>2006</v>
      </c>
      <c r="E61" s="84" t="s">
        <v>88</v>
      </c>
    </row>
    <row r="62" spans="1:5" s="14" customFormat="1" x14ac:dyDescent="0.2">
      <c r="A62" s="25" t="s">
        <v>784</v>
      </c>
      <c r="B62" s="36" t="s">
        <v>83</v>
      </c>
      <c r="C62" s="36" t="s">
        <v>91</v>
      </c>
      <c r="D62" s="42">
        <v>2005</v>
      </c>
      <c r="E62" s="84" t="s">
        <v>92</v>
      </c>
    </row>
    <row r="63" spans="1:5" s="14" customFormat="1" x14ac:dyDescent="0.2">
      <c r="A63" s="25" t="s">
        <v>784</v>
      </c>
      <c r="B63" s="36" t="s">
        <v>83</v>
      </c>
      <c r="C63" s="36" t="s">
        <v>93</v>
      </c>
      <c r="D63" s="42">
        <v>2012</v>
      </c>
      <c r="E63" s="84" t="s">
        <v>94</v>
      </c>
    </row>
    <row r="64" spans="1:5" s="14" customFormat="1" x14ac:dyDescent="0.2">
      <c r="A64" s="25" t="s">
        <v>784</v>
      </c>
      <c r="B64" s="36" t="s">
        <v>83</v>
      </c>
      <c r="C64" s="36" t="s">
        <v>95</v>
      </c>
      <c r="D64" s="42" t="s">
        <v>1059</v>
      </c>
      <c r="E64" s="84" t="s">
        <v>96</v>
      </c>
    </row>
    <row r="65" spans="1:5" s="14" customFormat="1" x14ac:dyDescent="0.2">
      <c r="A65" s="25" t="s">
        <v>784</v>
      </c>
      <c r="B65" s="38" t="s">
        <v>83</v>
      </c>
      <c r="C65" s="36" t="s">
        <v>97</v>
      </c>
      <c r="D65" s="42">
        <v>2010</v>
      </c>
      <c r="E65" s="84" t="s">
        <v>98</v>
      </c>
    </row>
    <row r="66" spans="1:5" s="14" customFormat="1" x14ac:dyDescent="0.2">
      <c r="A66" s="25" t="s">
        <v>784</v>
      </c>
      <c r="B66" s="36" t="s">
        <v>83</v>
      </c>
      <c r="C66" s="36" t="s">
        <v>99</v>
      </c>
      <c r="D66" s="42">
        <v>1994</v>
      </c>
      <c r="E66" s="84" t="s">
        <v>100</v>
      </c>
    </row>
    <row r="67" spans="1:5" s="14" customFormat="1" x14ac:dyDescent="0.2">
      <c r="A67" s="25" t="s">
        <v>784</v>
      </c>
      <c r="B67" s="38" t="s">
        <v>83</v>
      </c>
      <c r="C67" s="36" t="s">
        <v>366</v>
      </c>
      <c r="D67" s="42">
        <v>2012</v>
      </c>
      <c r="E67" s="84" t="s">
        <v>103</v>
      </c>
    </row>
    <row r="68" spans="1:5" s="14" customFormat="1" x14ac:dyDescent="0.2">
      <c r="A68" s="25" t="s">
        <v>784</v>
      </c>
      <c r="B68" s="36" t="s">
        <v>83</v>
      </c>
      <c r="C68" s="36" t="s">
        <v>104</v>
      </c>
      <c r="D68" s="42">
        <v>2008</v>
      </c>
      <c r="E68" s="84" t="s">
        <v>105</v>
      </c>
    </row>
    <row r="69" spans="1:5" s="14" customFormat="1" x14ac:dyDescent="0.2">
      <c r="A69" s="25" t="s">
        <v>784</v>
      </c>
      <c r="B69" s="36" t="s">
        <v>83</v>
      </c>
      <c r="C69" s="36" t="s">
        <v>106</v>
      </c>
      <c r="D69" s="42">
        <v>2010</v>
      </c>
      <c r="E69" s="84" t="s">
        <v>107</v>
      </c>
    </row>
    <row r="70" spans="1:5" s="14" customFormat="1" x14ac:dyDescent="0.2">
      <c r="A70" s="25" t="s">
        <v>784</v>
      </c>
      <c r="B70" s="39" t="s">
        <v>83</v>
      </c>
      <c r="C70" s="36" t="s">
        <v>108</v>
      </c>
      <c r="D70" s="42">
        <v>2009</v>
      </c>
      <c r="E70" s="84" t="s">
        <v>109</v>
      </c>
    </row>
    <row r="71" spans="1:5" s="14" customFormat="1" x14ac:dyDescent="0.2">
      <c r="A71" s="25" t="s">
        <v>784</v>
      </c>
      <c r="B71" s="38" t="s">
        <v>83</v>
      </c>
      <c r="C71" s="36" t="s">
        <v>110</v>
      </c>
      <c r="D71" s="42">
        <v>2010</v>
      </c>
      <c r="E71" s="84" t="s">
        <v>111</v>
      </c>
    </row>
    <row r="72" spans="1:5" s="14" customFormat="1" x14ac:dyDescent="0.2">
      <c r="A72" s="25" t="s">
        <v>784</v>
      </c>
      <c r="B72" s="36" t="s">
        <v>83</v>
      </c>
      <c r="C72" s="36" t="s">
        <v>112</v>
      </c>
      <c r="D72" s="42">
        <v>2004</v>
      </c>
      <c r="E72" s="84" t="s">
        <v>113</v>
      </c>
    </row>
    <row r="73" spans="1:5" s="14" customFormat="1" x14ac:dyDescent="0.2">
      <c r="A73" s="25" t="s">
        <v>784</v>
      </c>
      <c r="B73" s="38" t="s">
        <v>346</v>
      </c>
      <c r="C73" s="36" t="s">
        <v>367</v>
      </c>
      <c r="D73" s="42">
        <v>2010</v>
      </c>
      <c r="E73" s="84" t="s">
        <v>115</v>
      </c>
    </row>
    <row r="74" spans="1:5" s="14" customFormat="1" x14ac:dyDescent="0.2">
      <c r="A74" s="25" t="s">
        <v>784</v>
      </c>
      <c r="B74" s="39" t="s">
        <v>346</v>
      </c>
      <c r="C74" s="36" t="s">
        <v>378</v>
      </c>
      <c r="D74" s="42">
        <v>2008</v>
      </c>
      <c r="E74" s="84" t="s">
        <v>379</v>
      </c>
    </row>
    <row r="75" spans="1:5" s="14" customFormat="1" x14ac:dyDescent="0.2">
      <c r="A75" s="25" t="s">
        <v>784</v>
      </c>
      <c r="B75" s="36" t="s">
        <v>346</v>
      </c>
      <c r="C75" s="36" t="s">
        <v>116</v>
      </c>
      <c r="D75" s="42">
        <v>2007</v>
      </c>
      <c r="E75" s="84" t="s">
        <v>117</v>
      </c>
    </row>
    <row r="76" spans="1:5" s="14" customFormat="1" x14ac:dyDescent="0.2">
      <c r="A76" s="25" t="s">
        <v>784</v>
      </c>
      <c r="B76" s="38" t="s">
        <v>346</v>
      </c>
      <c r="C76" s="36" t="s">
        <v>368</v>
      </c>
      <c r="D76" s="42">
        <v>2011</v>
      </c>
      <c r="E76" s="84" t="s">
        <v>118</v>
      </c>
    </row>
    <row r="77" spans="1:5" s="14" customFormat="1" x14ac:dyDescent="0.2">
      <c r="A77" s="25" t="s">
        <v>784</v>
      </c>
      <c r="B77" s="36" t="s">
        <v>346</v>
      </c>
      <c r="C77" s="36" t="s">
        <v>369</v>
      </c>
      <c r="D77" s="42">
        <v>2011</v>
      </c>
      <c r="E77" s="84" t="s">
        <v>119</v>
      </c>
    </row>
    <row r="78" spans="1:5" s="14" customFormat="1" x14ac:dyDescent="0.2">
      <c r="A78" s="25" t="s">
        <v>784</v>
      </c>
      <c r="B78" s="36" t="s">
        <v>346</v>
      </c>
      <c r="C78" s="36" t="s">
        <v>120</v>
      </c>
      <c r="D78" s="42">
        <v>2001</v>
      </c>
      <c r="E78" s="84" t="s">
        <v>121</v>
      </c>
    </row>
    <row r="79" spans="1:5" s="14" customFormat="1" x14ac:dyDescent="0.2">
      <c r="A79" s="25" t="s">
        <v>784</v>
      </c>
      <c r="B79" s="38" t="s">
        <v>346</v>
      </c>
      <c r="C79" s="36" t="s">
        <v>122</v>
      </c>
      <c r="D79" s="42">
        <v>2011</v>
      </c>
      <c r="E79" s="84" t="s">
        <v>123</v>
      </c>
    </row>
    <row r="80" spans="1:5" s="14" customFormat="1" x14ac:dyDescent="0.2">
      <c r="A80" s="25" t="s">
        <v>784</v>
      </c>
      <c r="B80" s="36" t="s">
        <v>346</v>
      </c>
      <c r="C80" s="36" t="s">
        <v>386</v>
      </c>
      <c r="D80" s="42">
        <v>2006</v>
      </c>
      <c r="E80" s="84" t="s">
        <v>124</v>
      </c>
    </row>
    <row r="81" spans="1:5" s="14" customFormat="1" x14ac:dyDescent="0.2">
      <c r="A81" s="25" t="s">
        <v>784</v>
      </c>
      <c r="B81" s="36" t="s">
        <v>346</v>
      </c>
      <c r="C81" s="36" t="s">
        <v>125</v>
      </c>
      <c r="D81" s="42">
        <v>2004</v>
      </c>
      <c r="E81" s="84" t="s">
        <v>126</v>
      </c>
    </row>
    <row r="82" spans="1:5" s="14" customFormat="1" x14ac:dyDescent="0.2">
      <c r="A82" s="25" t="s">
        <v>784</v>
      </c>
      <c r="B82" s="36" t="s">
        <v>346</v>
      </c>
      <c r="C82" s="36" t="s">
        <v>127</v>
      </c>
      <c r="D82" s="42">
        <v>1995</v>
      </c>
      <c r="E82" s="84" t="s">
        <v>128</v>
      </c>
    </row>
    <row r="83" spans="1:5" s="14" customFormat="1" x14ac:dyDescent="0.2">
      <c r="A83" s="25" t="s">
        <v>784</v>
      </c>
      <c r="B83" s="38" t="s">
        <v>346</v>
      </c>
      <c r="C83" s="36" t="s">
        <v>370</v>
      </c>
      <c r="D83" s="42">
        <v>2011</v>
      </c>
      <c r="E83" s="84" t="s">
        <v>129</v>
      </c>
    </row>
    <row r="84" spans="1:5" s="14" customFormat="1" x14ac:dyDescent="0.2">
      <c r="A84" s="25" t="s">
        <v>784</v>
      </c>
      <c r="B84" s="38" t="s">
        <v>346</v>
      </c>
      <c r="C84" s="36" t="s">
        <v>131</v>
      </c>
      <c r="D84" s="42">
        <v>2010</v>
      </c>
      <c r="E84" s="84" t="s">
        <v>132</v>
      </c>
    </row>
    <row r="85" spans="1:5" s="14" customFormat="1" x14ac:dyDescent="0.2">
      <c r="A85" s="25" t="s">
        <v>784</v>
      </c>
      <c r="B85" s="39" t="s">
        <v>346</v>
      </c>
      <c r="C85" s="36" t="s">
        <v>133</v>
      </c>
      <c r="D85" s="42">
        <v>2009</v>
      </c>
      <c r="E85" s="84" t="s">
        <v>134</v>
      </c>
    </row>
    <row r="86" spans="1:5" s="14" customFormat="1" x14ac:dyDescent="0.2">
      <c r="A86" s="25" t="s">
        <v>784</v>
      </c>
      <c r="B86" s="39" t="s">
        <v>346</v>
      </c>
      <c r="C86" s="36" t="s">
        <v>868</v>
      </c>
      <c r="D86" s="42">
        <v>2009</v>
      </c>
      <c r="E86" s="84" t="s">
        <v>136</v>
      </c>
    </row>
    <row r="87" spans="1:5" s="14" customFormat="1" x14ac:dyDescent="0.2">
      <c r="A87" s="25" t="s">
        <v>784</v>
      </c>
      <c r="B87" s="36" t="s">
        <v>346</v>
      </c>
      <c r="C87" s="36" t="s">
        <v>137</v>
      </c>
      <c r="D87" s="42">
        <v>2012</v>
      </c>
      <c r="E87" s="84" t="s">
        <v>138</v>
      </c>
    </row>
    <row r="88" spans="1:5" s="14" customFormat="1" ht="15.75" x14ac:dyDescent="0.25">
      <c r="A88" s="25" t="s">
        <v>784</v>
      </c>
      <c r="B88" s="36" t="s">
        <v>346</v>
      </c>
      <c r="C88" s="36" t="s">
        <v>139</v>
      </c>
      <c r="D88" s="43">
        <v>2012</v>
      </c>
      <c r="E88" s="84" t="s">
        <v>140</v>
      </c>
    </row>
    <row r="89" spans="1:5" s="14" customFormat="1" x14ac:dyDescent="0.2">
      <c r="A89" s="25" t="s">
        <v>784</v>
      </c>
      <c r="B89" s="36" t="s">
        <v>346</v>
      </c>
      <c r="C89" s="36" t="s">
        <v>141</v>
      </c>
      <c r="D89" s="42">
        <v>2011</v>
      </c>
      <c r="E89" s="84" t="s">
        <v>142</v>
      </c>
    </row>
    <row r="90" spans="1:5" s="14" customFormat="1" x14ac:dyDescent="0.2">
      <c r="A90" s="25" t="s">
        <v>784</v>
      </c>
      <c r="B90" s="39" t="s">
        <v>346</v>
      </c>
      <c r="C90" s="36" t="s">
        <v>143</v>
      </c>
      <c r="D90" s="42">
        <v>2008</v>
      </c>
      <c r="E90" s="84" t="s">
        <v>144</v>
      </c>
    </row>
    <row r="91" spans="1:5" s="14" customFormat="1" x14ac:dyDescent="0.2">
      <c r="A91" s="25" t="s">
        <v>784</v>
      </c>
      <c r="B91" s="36" t="s">
        <v>346</v>
      </c>
      <c r="C91" s="36" t="s">
        <v>371</v>
      </c>
      <c r="D91" s="42">
        <v>2013</v>
      </c>
      <c r="E91" s="84" t="s">
        <v>145</v>
      </c>
    </row>
    <row r="92" spans="1:5" s="14" customFormat="1" x14ac:dyDescent="0.2">
      <c r="A92" s="25" t="s">
        <v>784</v>
      </c>
      <c r="B92" s="36" t="s">
        <v>346</v>
      </c>
      <c r="C92" s="36" t="s">
        <v>372</v>
      </c>
      <c r="D92" s="42">
        <v>1995</v>
      </c>
      <c r="E92" s="84" t="s">
        <v>146</v>
      </c>
    </row>
    <row r="93" spans="1:5" s="14" customFormat="1" x14ac:dyDescent="0.2">
      <c r="A93" s="25" t="s">
        <v>784</v>
      </c>
      <c r="B93" s="38" t="s">
        <v>346</v>
      </c>
      <c r="C93" s="36" t="s">
        <v>147</v>
      </c>
      <c r="D93" s="42">
        <v>2010</v>
      </c>
      <c r="E93" s="84" t="s">
        <v>148</v>
      </c>
    </row>
    <row r="94" spans="1:5" s="14" customFormat="1" x14ac:dyDescent="0.2">
      <c r="A94" s="25" t="s">
        <v>784</v>
      </c>
      <c r="B94" s="38" t="s">
        <v>346</v>
      </c>
      <c r="C94" s="36" t="s">
        <v>1142</v>
      </c>
      <c r="D94" s="42">
        <v>2007</v>
      </c>
      <c r="E94" s="84" t="s">
        <v>173</v>
      </c>
    </row>
    <row r="95" spans="1:5" s="14" customFormat="1" x14ac:dyDescent="0.2">
      <c r="A95" s="25" t="s">
        <v>784</v>
      </c>
      <c r="B95" s="36" t="s">
        <v>346</v>
      </c>
      <c r="C95" s="36" t="s">
        <v>373</v>
      </c>
      <c r="D95" s="42">
        <v>2009</v>
      </c>
      <c r="E95" s="84" t="s">
        <v>149</v>
      </c>
    </row>
    <row r="96" spans="1:5" s="14" customFormat="1" x14ac:dyDescent="0.2">
      <c r="A96" s="25" t="s">
        <v>784</v>
      </c>
      <c r="B96" s="38" t="s">
        <v>346</v>
      </c>
      <c r="C96" s="36" t="s">
        <v>150</v>
      </c>
      <c r="D96" s="42" t="s">
        <v>1059</v>
      </c>
      <c r="E96" s="84" t="s">
        <v>151</v>
      </c>
    </row>
    <row r="97" spans="1:5" s="14" customFormat="1" x14ac:dyDescent="0.2">
      <c r="A97" s="25" t="s">
        <v>784</v>
      </c>
      <c r="B97" s="36" t="s">
        <v>346</v>
      </c>
      <c r="C97" s="36" t="s">
        <v>152</v>
      </c>
      <c r="D97" s="42">
        <v>2011</v>
      </c>
      <c r="E97" s="84" t="s">
        <v>153</v>
      </c>
    </row>
    <row r="98" spans="1:5" s="14" customFormat="1" x14ac:dyDescent="0.2">
      <c r="A98" s="25" t="s">
        <v>784</v>
      </c>
      <c r="B98" s="36" t="s">
        <v>346</v>
      </c>
      <c r="C98" s="36" t="s">
        <v>154</v>
      </c>
      <c r="D98" s="42">
        <v>2008</v>
      </c>
      <c r="E98" s="84" t="s">
        <v>155</v>
      </c>
    </row>
    <row r="99" spans="1:5" s="14" customFormat="1" x14ac:dyDescent="0.2">
      <c r="A99" s="25" t="s">
        <v>784</v>
      </c>
      <c r="B99" s="36" t="s">
        <v>346</v>
      </c>
      <c r="C99" s="36" t="s">
        <v>156</v>
      </c>
      <c r="D99" s="42">
        <v>2011</v>
      </c>
      <c r="E99" s="84" t="s">
        <v>157</v>
      </c>
    </row>
    <row r="100" spans="1:5" s="14" customFormat="1" x14ac:dyDescent="0.2">
      <c r="A100" s="25" t="s">
        <v>784</v>
      </c>
      <c r="B100" s="39" t="s">
        <v>346</v>
      </c>
      <c r="C100" s="36" t="s">
        <v>158</v>
      </c>
      <c r="D100" s="42">
        <v>2011</v>
      </c>
      <c r="E100" s="84" t="s">
        <v>159</v>
      </c>
    </row>
    <row r="101" spans="1:5" s="14" customFormat="1" x14ac:dyDescent="0.2">
      <c r="A101" s="25" t="s">
        <v>784</v>
      </c>
      <c r="B101" s="38" t="s">
        <v>346</v>
      </c>
      <c r="C101" s="36" t="s">
        <v>160</v>
      </c>
      <c r="D101" s="42">
        <v>2011</v>
      </c>
      <c r="E101" s="84" t="s">
        <v>161</v>
      </c>
    </row>
    <row r="102" spans="1:5" s="14" customFormat="1" x14ac:dyDescent="0.2">
      <c r="A102" s="25" t="s">
        <v>784</v>
      </c>
      <c r="B102" s="36" t="s">
        <v>346</v>
      </c>
      <c r="C102" s="36" t="s">
        <v>162</v>
      </c>
      <c r="D102" s="42">
        <v>2012</v>
      </c>
      <c r="E102" s="84" t="s">
        <v>163</v>
      </c>
    </row>
    <row r="103" spans="1:5" s="14" customFormat="1" x14ac:dyDescent="0.2">
      <c r="A103" s="25" t="s">
        <v>784</v>
      </c>
      <c r="B103" s="36" t="s">
        <v>346</v>
      </c>
      <c r="C103" s="36" t="s">
        <v>164</v>
      </c>
      <c r="D103" s="42">
        <v>2010</v>
      </c>
      <c r="E103" s="84" t="s">
        <v>165</v>
      </c>
    </row>
    <row r="104" spans="1:5" s="14" customFormat="1" x14ac:dyDescent="0.2">
      <c r="A104" s="25" t="s">
        <v>784</v>
      </c>
      <c r="B104" s="38" t="s">
        <v>346</v>
      </c>
      <c r="C104" s="36" t="s">
        <v>166</v>
      </c>
      <c r="D104" s="42">
        <v>2011</v>
      </c>
      <c r="E104" s="84" t="s">
        <v>167</v>
      </c>
    </row>
    <row r="105" spans="1:5" s="14" customFormat="1" x14ac:dyDescent="0.2">
      <c r="A105" s="25" t="s">
        <v>784</v>
      </c>
      <c r="B105" s="36" t="s">
        <v>346</v>
      </c>
      <c r="C105" s="36" t="s">
        <v>374</v>
      </c>
      <c r="D105" s="42">
        <v>2011</v>
      </c>
      <c r="E105" s="84" t="s">
        <v>168</v>
      </c>
    </row>
    <row r="106" spans="1:5" s="14" customFormat="1" x14ac:dyDescent="0.2">
      <c r="A106" s="25" t="s">
        <v>784</v>
      </c>
      <c r="B106" s="38" t="s">
        <v>346</v>
      </c>
      <c r="C106" s="36" t="s">
        <v>375</v>
      </c>
      <c r="D106" s="42">
        <v>2011</v>
      </c>
      <c r="E106" s="84" t="s">
        <v>114</v>
      </c>
    </row>
    <row r="107" spans="1:5" s="14" customFormat="1" x14ac:dyDescent="0.2">
      <c r="A107" s="25" t="s">
        <v>784</v>
      </c>
      <c r="B107" s="36" t="s">
        <v>346</v>
      </c>
      <c r="C107" s="36" t="s">
        <v>169</v>
      </c>
      <c r="D107" s="42">
        <v>2011</v>
      </c>
      <c r="E107" s="84" t="s">
        <v>170</v>
      </c>
    </row>
    <row r="108" spans="1:5" s="14" customFormat="1" x14ac:dyDescent="0.2">
      <c r="A108" s="25" t="s">
        <v>784</v>
      </c>
      <c r="B108" s="37" t="s">
        <v>346</v>
      </c>
      <c r="C108" s="36" t="s">
        <v>869</v>
      </c>
      <c r="D108" s="42">
        <v>2010</v>
      </c>
      <c r="E108" s="84" t="s">
        <v>902</v>
      </c>
    </row>
    <row r="109" spans="1:5" s="14" customFormat="1" x14ac:dyDescent="0.2">
      <c r="A109" s="25" t="s">
        <v>784</v>
      </c>
      <c r="B109" s="38" t="s">
        <v>346</v>
      </c>
      <c r="C109" s="36" t="s">
        <v>171</v>
      </c>
      <c r="D109" s="42">
        <v>2013</v>
      </c>
      <c r="E109" s="84" t="s">
        <v>172</v>
      </c>
    </row>
    <row r="110" spans="1:5" s="14" customFormat="1" x14ac:dyDescent="0.2">
      <c r="A110" s="25" t="s">
        <v>784</v>
      </c>
      <c r="B110" s="36" t="s">
        <v>346</v>
      </c>
      <c r="C110" s="36" t="s">
        <v>174</v>
      </c>
      <c r="D110" s="42">
        <v>2010</v>
      </c>
      <c r="E110" s="84" t="s">
        <v>175</v>
      </c>
    </row>
    <row r="111" spans="1:5" s="14" customFormat="1" x14ac:dyDescent="0.2">
      <c r="A111" s="25" t="s">
        <v>784</v>
      </c>
      <c r="B111" s="36" t="s">
        <v>346</v>
      </c>
      <c r="C111" s="36" t="s">
        <v>376</v>
      </c>
      <c r="D111" s="42">
        <v>2003</v>
      </c>
      <c r="E111" s="84" t="s">
        <v>130</v>
      </c>
    </row>
    <row r="112" spans="1:5" s="14" customFormat="1" x14ac:dyDescent="0.2">
      <c r="A112" s="25" t="s">
        <v>784</v>
      </c>
      <c r="B112" s="36" t="s">
        <v>346</v>
      </c>
      <c r="C112" s="36" t="s">
        <v>388</v>
      </c>
      <c r="D112" s="42">
        <v>2011</v>
      </c>
      <c r="E112" s="84" t="s">
        <v>389</v>
      </c>
    </row>
    <row r="113" spans="1:5" s="14" customFormat="1" x14ac:dyDescent="0.2">
      <c r="A113" s="25" t="s">
        <v>784</v>
      </c>
      <c r="B113" s="36" t="s">
        <v>346</v>
      </c>
      <c r="C113" s="36" t="s">
        <v>176</v>
      </c>
      <c r="D113" s="42">
        <v>2011</v>
      </c>
      <c r="E113" s="84" t="s">
        <v>177</v>
      </c>
    </row>
    <row r="114" spans="1:5" s="14" customFormat="1" x14ac:dyDescent="0.2">
      <c r="A114" s="25" t="s">
        <v>784</v>
      </c>
      <c r="B114" s="36" t="s">
        <v>346</v>
      </c>
      <c r="C114" s="36" t="s">
        <v>178</v>
      </c>
      <c r="D114" s="42">
        <v>2012</v>
      </c>
      <c r="E114" s="84" t="s">
        <v>179</v>
      </c>
    </row>
    <row r="115" spans="1:5" s="14" customFormat="1" x14ac:dyDescent="0.2">
      <c r="A115" s="25" t="s">
        <v>784</v>
      </c>
      <c r="B115" s="38" t="s">
        <v>346</v>
      </c>
      <c r="C115" s="36" t="s">
        <v>180</v>
      </c>
      <c r="D115" s="42">
        <v>2011</v>
      </c>
      <c r="E115" s="84" t="s">
        <v>181</v>
      </c>
    </row>
    <row r="116" spans="1:5" s="14" customFormat="1" x14ac:dyDescent="0.2">
      <c r="A116" s="25" t="s">
        <v>784</v>
      </c>
      <c r="B116" s="39" t="s">
        <v>346</v>
      </c>
      <c r="C116" s="36" t="s">
        <v>182</v>
      </c>
      <c r="D116" s="42">
        <v>2010</v>
      </c>
      <c r="E116" s="84" t="s">
        <v>183</v>
      </c>
    </row>
    <row r="117" spans="1:5" s="14" customFormat="1" x14ac:dyDescent="0.2">
      <c r="A117" s="25" t="s">
        <v>784</v>
      </c>
      <c r="B117" s="39" t="s">
        <v>346</v>
      </c>
      <c r="C117" s="36" t="s">
        <v>184</v>
      </c>
      <c r="D117" s="42">
        <v>2011</v>
      </c>
      <c r="E117" s="84" t="s">
        <v>185</v>
      </c>
    </row>
    <row r="118" spans="1:5" s="14" customFormat="1" x14ac:dyDescent="0.2">
      <c r="A118" s="25" t="s">
        <v>784</v>
      </c>
      <c r="B118" s="36" t="s">
        <v>346</v>
      </c>
      <c r="C118" s="36" t="s">
        <v>186</v>
      </c>
      <c r="D118" s="42">
        <v>2009</v>
      </c>
      <c r="E118" s="84" t="s">
        <v>187</v>
      </c>
    </row>
    <row r="119" spans="1:5" s="14" customFormat="1" x14ac:dyDescent="0.2">
      <c r="A119" s="25" t="s">
        <v>784</v>
      </c>
      <c r="B119" s="37" t="s">
        <v>346</v>
      </c>
      <c r="C119" s="36" t="s">
        <v>870</v>
      </c>
      <c r="D119" s="42">
        <v>2012</v>
      </c>
      <c r="E119" s="84" t="s">
        <v>903</v>
      </c>
    </row>
    <row r="120" spans="1:5" s="14" customFormat="1" x14ac:dyDescent="0.2">
      <c r="A120" s="25" t="s">
        <v>784</v>
      </c>
      <c r="B120" s="36" t="s">
        <v>346</v>
      </c>
      <c r="C120" s="36" t="s">
        <v>385</v>
      </c>
      <c r="D120" s="42">
        <v>2007</v>
      </c>
      <c r="E120" s="84" t="s">
        <v>188</v>
      </c>
    </row>
    <row r="121" spans="1:5" s="14" customFormat="1" x14ac:dyDescent="0.2">
      <c r="A121" s="25" t="s">
        <v>390</v>
      </c>
      <c r="B121" s="37" t="s">
        <v>190</v>
      </c>
      <c r="C121" s="36" t="s">
        <v>835</v>
      </c>
      <c r="D121" s="42">
        <v>2009</v>
      </c>
      <c r="E121" s="84" t="s">
        <v>871</v>
      </c>
    </row>
    <row r="122" spans="1:5" s="14" customFormat="1" x14ac:dyDescent="0.2">
      <c r="A122" s="25" t="s">
        <v>390</v>
      </c>
      <c r="B122" s="36" t="s">
        <v>190</v>
      </c>
      <c r="C122" s="36" t="s">
        <v>191</v>
      </c>
      <c r="D122" s="42">
        <v>2010</v>
      </c>
      <c r="E122" s="84" t="s">
        <v>192</v>
      </c>
    </row>
    <row r="123" spans="1:5" s="14" customFormat="1" x14ac:dyDescent="0.2">
      <c r="A123" s="25" t="s">
        <v>390</v>
      </c>
      <c r="B123" s="36" t="s">
        <v>190</v>
      </c>
      <c r="C123" s="36" t="s">
        <v>194</v>
      </c>
      <c r="D123" s="42">
        <v>2010</v>
      </c>
      <c r="E123" s="84" t="s">
        <v>195</v>
      </c>
    </row>
    <row r="124" spans="1:5" s="14" customFormat="1" x14ac:dyDescent="0.2">
      <c r="A124" s="25" t="s">
        <v>390</v>
      </c>
      <c r="B124" s="36" t="s">
        <v>190</v>
      </c>
      <c r="C124" s="36" t="s">
        <v>347</v>
      </c>
      <c r="D124" s="42">
        <v>2009</v>
      </c>
      <c r="E124" s="84" t="s">
        <v>197</v>
      </c>
    </row>
    <row r="125" spans="1:5" s="14" customFormat="1" x14ac:dyDescent="0.2">
      <c r="A125" s="25" t="s">
        <v>390</v>
      </c>
      <c r="B125" s="38" t="s">
        <v>190</v>
      </c>
      <c r="C125" s="36" t="s">
        <v>1131</v>
      </c>
      <c r="D125" s="42" t="s">
        <v>1059</v>
      </c>
      <c r="E125" s="84" t="s">
        <v>66</v>
      </c>
    </row>
    <row r="126" spans="1:5" s="14" customFormat="1" x14ac:dyDescent="0.2">
      <c r="A126" s="25" t="s">
        <v>390</v>
      </c>
      <c r="B126" s="37" t="s">
        <v>190</v>
      </c>
      <c r="C126" s="36" t="s">
        <v>836</v>
      </c>
      <c r="D126" s="42">
        <v>2012</v>
      </c>
      <c r="E126" s="84" t="s">
        <v>872</v>
      </c>
    </row>
    <row r="127" spans="1:5" s="14" customFormat="1" x14ac:dyDescent="0.2">
      <c r="A127" s="25" t="s">
        <v>390</v>
      </c>
      <c r="B127" s="38" t="s">
        <v>190</v>
      </c>
      <c r="C127" s="36" t="s">
        <v>198</v>
      </c>
      <c r="D127" s="42">
        <v>2010</v>
      </c>
      <c r="E127" s="84" t="s">
        <v>199</v>
      </c>
    </row>
    <row r="128" spans="1:5" s="14" customFormat="1" x14ac:dyDescent="0.2">
      <c r="A128" s="25" t="s">
        <v>390</v>
      </c>
      <c r="B128" s="37" t="s">
        <v>190</v>
      </c>
      <c r="C128" s="36" t="s">
        <v>837</v>
      </c>
      <c r="D128" s="42">
        <v>2011</v>
      </c>
      <c r="E128" s="84" t="s">
        <v>873</v>
      </c>
    </row>
    <row r="129" spans="1:5" s="14" customFormat="1" x14ac:dyDescent="0.2">
      <c r="A129" s="25" t="s">
        <v>390</v>
      </c>
      <c r="B129" s="39" t="s">
        <v>190</v>
      </c>
      <c r="C129" s="36" t="s">
        <v>1132</v>
      </c>
      <c r="D129" s="42">
        <v>1978</v>
      </c>
      <c r="E129" s="84" t="s">
        <v>226</v>
      </c>
    </row>
    <row r="130" spans="1:5" s="14" customFormat="1" x14ac:dyDescent="0.2">
      <c r="A130" s="25" t="s">
        <v>390</v>
      </c>
      <c r="B130" s="36" t="s">
        <v>190</v>
      </c>
      <c r="C130" s="36" t="s">
        <v>1119</v>
      </c>
      <c r="D130" s="42">
        <v>1977</v>
      </c>
      <c r="E130" s="84" t="s">
        <v>1118</v>
      </c>
    </row>
    <row r="131" spans="1:5" s="14" customFormat="1" x14ac:dyDescent="0.2">
      <c r="A131" s="25" t="s">
        <v>390</v>
      </c>
      <c r="B131" s="37" t="s">
        <v>190</v>
      </c>
      <c r="C131" s="36" t="s">
        <v>838</v>
      </c>
      <c r="D131" s="42">
        <v>2011</v>
      </c>
      <c r="E131" s="84" t="s">
        <v>874</v>
      </c>
    </row>
    <row r="132" spans="1:5" s="14" customFormat="1" x14ac:dyDescent="0.2">
      <c r="A132" s="25" t="s">
        <v>390</v>
      </c>
      <c r="B132" s="36" t="s">
        <v>190</v>
      </c>
      <c r="C132" s="36" t="s">
        <v>200</v>
      </c>
      <c r="D132" s="42">
        <v>2009</v>
      </c>
      <c r="E132" s="84" t="s">
        <v>201</v>
      </c>
    </row>
    <row r="133" spans="1:5" s="14" customFormat="1" x14ac:dyDescent="0.2">
      <c r="A133" s="25" t="s">
        <v>390</v>
      </c>
      <c r="B133" s="37" t="s">
        <v>190</v>
      </c>
      <c r="C133" s="36" t="s">
        <v>839</v>
      </c>
      <c r="D133" s="42">
        <v>2010</v>
      </c>
      <c r="E133" s="84" t="s">
        <v>875</v>
      </c>
    </row>
    <row r="134" spans="1:5" s="14" customFormat="1" x14ac:dyDescent="0.2">
      <c r="A134" s="25" t="s">
        <v>390</v>
      </c>
      <c r="B134" s="36" t="s">
        <v>190</v>
      </c>
      <c r="C134" s="36" t="s">
        <v>202</v>
      </c>
      <c r="D134" s="42">
        <v>2009</v>
      </c>
      <c r="E134" s="84" t="s">
        <v>203</v>
      </c>
    </row>
    <row r="135" spans="1:5" s="14" customFormat="1" x14ac:dyDescent="0.2">
      <c r="A135" s="25" t="s">
        <v>390</v>
      </c>
      <c r="B135" s="37" t="s">
        <v>190</v>
      </c>
      <c r="C135" s="36" t="s">
        <v>840</v>
      </c>
      <c r="D135" s="42">
        <v>2012</v>
      </c>
      <c r="E135" s="84" t="s">
        <v>876</v>
      </c>
    </row>
    <row r="136" spans="1:5" s="14" customFormat="1" x14ac:dyDescent="0.2">
      <c r="A136" s="25" t="s">
        <v>390</v>
      </c>
      <c r="B136" s="38" t="s">
        <v>190</v>
      </c>
      <c r="C136" s="36" t="s">
        <v>348</v>
      </c>
      <c r="D136" s="42">
        <v>2011</v>
      </c>
      <c r="E136" s="84" t="s">
        <v>193</v>
      </c>
    </row>
    <row r="137" spans="1:5" s="14" customFormat="1" x14ac:dyDescent="0.2">
      <c r="A137" s="25" t="s">
        <v>390</v>
      </c>
      <c r="B137" s="36" t="s">
        <v>190</v>
      </c>
      <c r="C137" s="36" t="s">
        <v>349</v>
      </c>
      <c r="D137" s="42">
        <v>2006</v>
      </c>
      <c r="E137" s="84" t="s">
        <v>204</v>
      </c>
    </row>
    <row r="138" spans="1:5" s="14" customFormat="1" x14ac:dyDescent="0.2">
      <c r="A138" s="25" t="s">
        <v>390</v>
      </c>
      <c r="B138" s="37" t="s">
        <v>190</v>
      </c>
      <c r="C138" s="36" t="s">
        <v>841</v>
      </c>
      <c r="D138" s="42">
        <v>2010</v>
      </c>
      <c r="E138" s="84" t="s">
        <v>877</v>
      </c>
    </row>
    <row r="139" spans="1:5" s="14" customFormat="1" x14ac:dyDescent="0.2">
      <c r="A139" s="25" t="s">
        <v>390</v>
      </c>
      <c r="B139" s="37" t="s">
        <v>190</v>
      </c>
      <c r="C139" s="36" t="s">
        <v>842</v>
      </c>
      <c r="D139" s="42">
        <v>2011</v>
      </c>
      <c r="E139" s="84" t="s">
        <v>878</v>
      </c>
    </row>
    <row r="140" spans="1:5" s="14" customFormat="1" x14ac:dyDescent="0.2">
      <c r="A140" s="25" t="s">
        <v>390</v>
      </c>
      <c r="B140" s="36" t="s">
        <v>190</v>
      </c>
      <c r="C140" s="36" t="s">
        <v>209</v>
      </c>
      <c r="D140" s="42">
        <v>2011</v>
      </c>
      <c r="E140" s="84" t="s">
        <v>210</v>
      </c>
    </row>
    <row r="141" spans="1:5" s="14" customFormat="1" x14ac:dyDescent="0.2">
      <c r="A141" s="25" t="s">
        <v>390</v>
      </c>
      <c r="B141" s="36" t="s">
        <v>190</v>
      </c>
      <c r="C141" s="36" t="s">
        <v>211</v>
      </c>
      <c r="D141" s="42">
        <v>2004</v>
      </c>
      <c r="E141" s="84" t="s">
        <v>212</v>
      </c>
    </row>
    <row r="142" spans="1:5" s="14" customFormat="1" x14ac:dyDescent="0.2">
      <c r="A142" s="25" t="s">
        <v>390</v>
      </c>
      <c r="B142" s="36" t="s">
        <v>190</v>
      </c>
      <c r="C142" s="36" t="s">
        <v>1143</v>
      </c>
      <c r="D142" s="42">
        <v>2010</v>
      </c>
      <c r="E142" s="84" t="s">
        <v>196</v>
      </c>
    </row>
    <row r="143" spans="1:5" s="14" customFormat="1" x14ac:dyDescent="0.2">
      <c r="A143" s="25" t="s">
        <v>390</v>
      </c>
      <c r="B143" s="38" t="s">
        <v>190</v>
      </c>
      <c r="C143" s="36" t="s">
        <v>213</v>
      </c>
      <c r="D143" s="42" t="s">
        <v>1059</v>
      </c>
      <c r="E143" s="84" t="s">
        <v>214</v>
      </c>
    </row>
    <row r="144" spans="1:5" s="14" customFormat="1" x14ac:dyDescent="0.2">
      <c r="A144" s="25" t="s">
        <v>390</v>
      </c>
      <c r="B144" s="36" t="s">
        <v>190</v>
      </c>
      <c r="C144" s="36" t="s">
        <v>1120</v>
      </c>
      <c r="D144" s="42">
        <v>2012</v>
      </c>
      <c r="E144" s="84" t="s">
        <v>1121</v>
      </c>
    </row>
    <row r="145" spans="1:5" s="14" customFormat="1" x14ac:dyDescent="0.2">
      <c r="A145" s="25" t="s">
        <v>390</v>
      </c>
      <c r="B145" s="36" t="s">
        <v>190</v>
      </c>
      <c r="C145" s="36" t="s">
        <v>215</v>
      </c>
      <c r="D145" s="42">
        <v>2012</v>
      </c>
      <c r="E145" s="84" t="s">
        <v>216</v>
      </c>
    </row>
    <row r="146" spans="1:5" s="14" customFormat="1" x14ac:dyDescent="0.2">
      <c r="A146" s="25" t="s">
        <v>390</v>
      </c>
      <c r="B146" s="36" t="s">
        <v>190</v>
      </c>
      <c r="C146" s="36" t="s">
        <v>217</v>
      </c>
      <c r="D146" s="42">
        <v>2008</v>
      </c>
      <c r="E146" s="84" t="s">
        <v>218</v>
      </c>
    </row>
    <row r="147" spans="1:5" s="14" customFormat="1" x14ac:dyDescent="0.2">
      <c r="A147" s="25" t="s">
        <v>390</v>
      </c>
      <c r="B147" s="37" t="s">
        <v>190</v>
      </c>
      <c r="C147" s="36" t="s">
        <v>843</v>
      </c>
      <c r="D147" s="42">
        <v>2010</v>
      </c>
      <c r="E147" s="84" t="s">
        <v>879</v>
      </c>
    </row>
    <row r="148" spans="1:5" s="14" customFormat="1" x14ac:dyDescent="0.2">
      <c r="A148" s="25" t="s">
        <v>390</v>
      </c>
      <c r="B148" s="36" t="s">
        <v>190</v>
      </c>
      <c r="C148" s="36" t="s">
        <v>219</v>
      </c>
      <c r="D148" s="42">
        <v>2010</v>
      </c>
      <c r="E148" s="84" t="s">
        <v>220</v>
      </c>
    </row>
    <row r="149" spans="1:5" s="14" customFormat="1" x14ac:dyDescent="0.2">
      <c r="A149" s="25" t="s">
        <v>390</v>
      </c>
      <c r="B149" s="36" t="s">
        <v>190</v>
      </c>
      <c r="C149" s="36" t="s">
        <v>223</v>
      </c>
      <c r="D149" s="42">
        <v>2007</v>
      </c>
      <c r="E149" s="84" t="s">
        <v>224</v>
      </c>
    </row>
    <row r="150" spans="1:5" s="14" customFormat="1" x14ac:dyDescent="0.2">
      <c r="A150" s="25" t="s">
        <v>390</v>
      </c>
      <c r="B150" s="36" t="s">
        <v>190</v>
      </c>
      <c r="C150" s="36" t="s">
        <v>844</v>
      </c>
      <c r="D150" s="42">
        <v>2006</v>
      </c>
      <c r="E150" s="84" t="s">
        <v>225</v>
      </c>
    </row>
    <row r="151" spans="1:5" s="14" customFormat="1" x14ac:dyDescent="0.2">
      <c r="A151" s="25" t="s">
        <v>390</v>
      </c>
      <c r="B151" s="37" t="s">
        <v>190</v>
      </c>
      <c r="C151" s="36" t="s">
        <v>845</v>
      </c>
      <c r="D151" s="42">
        <v>1987</v>
      </c>
      <c r="E151" s="84" t="s">
        <v>880</v>
      </c>
    </row>
    <row r="152" spans="1:5" s="14" customFormat="1" x14ac:dyDescent="0.2">
      <c r="A152" s="25" t="s">
        <v>390</v>
      </c>
      <c r="B152" s="38" t="s">
        <v>229</v>
      </c>
      <c r="C152" s="36" t="s">
        <v>227</v>
      </c>
      <c r="D152" s="42">
        <v>2009</v>
      </c>
      <c r="E152" s="84" t="s">
        <v>228</v>
      </c>
    </row>
    <row r="153" spans="1:5" s="14" customFormat="1" x14ac:dyDescent="0.2">
      <c r="A153" s="25" t="s">
        <v>390</v>
      </c>
      <c r="B153" s="36" t="s">
        <v>229</v>
      </c>
      <c r="C153" s="36" t="s">
        <v>230</v>
      </c>
      <c r="D153" s="42">
        <v>2008</v>
      </c>
      <c r="E153" s="84" t="s">
        <v>231</v>
      </c>
    </row>
    <row r="154" spans="1:5" s="14" customFormat="1" x14ac:dyDescent="0.2">
      <c r="A154" s="25" t="s">
        <v>390</v>
      </c>
      <c r="B154" s="36" t="s">
        <v>229</v>
      </c>
      <c r="C154" s="36" t="s">
        <v>232</v>
      </c>
      <c r="D154" s="42">
        <v>2009</v>
      </c>
      <c r="E154" s="84" t="s">
        <v>233</v>
      </c>
    </row>
    <row r="155" spans="1:5" s="14" customFormat="1" x14ac:dyDescent="0.2">
      <c r="A155" s="25" t="s">
        <v>390</v>
      </c>
      <c r="B155" s="38" t="s">
        <v>229</v>
      </c>
      <c r="C155" s="36" t="s">
        <v>234</v>
      </c>
      <c r="D155" s="42" t="s">
        <v>1059</v>
      </c>
      <c r="E155" s="84" t="s">
        <v>235</v>
      </c>
    </row>
    <row r="156" spans="1:5" s="14" customFormat="1" x14ac:dyDescent="0.2">
      <c r="A156" s="25" t="s">
        <v>390</v>
      </c>
      <c r="B156" s="38" t="s">
        <v>229</v>
      </c>
      <c r="C156" s="36" t="s">
        <v>236</v>
      </c>
      <c r="D156" s="42">
        <v>2013</v>
      </c>
      <c r="E156" s="84" t="s">
        <v>237</v>
      </c>
    </row>
    <row r="157" spans="1:5" s="14" customFormat="1" x14ac:dyDescent="0.2">
      <c r="A157" s="25" t="s">
        <v>390</v>
      </c>
      <c r="B157" s="36" t="s">
        <v>229</v>
      </c>
      <c r="C157" s="36" t="s">
        <v>1109</v>
      </c>
      <c r="D157" s="42">
        <v>2013</v>
      </c>
      <c r="E157" s="84" t="s">
        <v>1110</v>
      </c>
    </row>
    <row r="158" spans="1:5" s="14" customFormat="1" x14ac:dyDescent="0.2">
      <c r="A158" s="25" t="s">
        <v>390</v>
      </c>
      <c r="B158" s="37" t="s">
        <v>229</v>
      </c>
      <c r="C158" s="36" t="s">
        <v>846</v>
      </c>
      <c r="D158" s="42">
        <v>2011</v>
      </c>
      <c r="E158" s="84" t="s">
        <v>881</v>
      </c>
    </row>
    <row r="159" spans="1:5" s="14" customFormat="1" x14ac:dyDescent="0.2">
      <c r="A159" s="25" t="s">
        <v>390</v>
      </c>
      <c r="B159" s="36" t="s">
        <v>229</v>
      </c>
      <c r="C159" s="36" t="s">
        <v>320</v>
      </c>
      <c r="D159" s="42">
        <v>2011</v>
      </c>
      <c r="E159" s="84" t="s">
        <v>321</v>
      </c>
    </row>
    <row r="160" spans="1:5" s="14" customFormat="1" x14ac:dyDescent="0.2">
      <c r="A160" s="25" t="s">
        <v>390</v>
      </c>
      <c r="B160" s="36" t="s">
        <v>229</v>
      </c>
      <c r="C160" s="36" t="s">
        <v>1123</v>
      </c>
      <c r="D160" s="42" t="s">
        <v>1059</v>
      </c>
      <c r="E160" s="84" t="s">
        <v>1122</v>
      </c>
    </row>
    <row r="161" spans="1:5" s="14" customFormat="1" x14ac:dyDescent="0.2">
      <c r="A161" s="25" t="s">
        <v>390</v>
      </c>
      <c r="B161" s="36" t="s">
        <v>229</v>
      </c>
      <c r="C161" s="36" t="s">
        <v>238</v>
      </c>
      <c r="D161" s="42">
        <v>2009</v>
      </c>
      <c r="E161" s="84" t="s">
        <v>239</v>
      </c>
    </row>
    <row r="162" spans="1:5" s="14" customFormat="1" x14ac:dyDescent="0.2">
      <c r="A162" s="25" t="s">
        <v>390</v>
      </c>
      <c r="B162" s="36" t="s">
        <v>229</v>
      </c>
      <c r="C162" s="36" t="s">
        <v>240</v>
      </c>
      <c r="D162" s="42">
        <v>2012</v>
      </c>
      <c r="E162" s="84" t="s">
        <v>241</v>
      </c>
    </row>
    <row r="163" spans="1:5" s="14" customFormat="1" x14ac:dyDescent="0.2">
      <c r="A163" s="25" t="s">
        <v>390</v>
      </c>
      <c r="B163" s="38" t="s">
        <v>229</v>
      </c>
      <c r="C163" s="36" t="s">
        <v>242</v>
      </c>
      <c r="D163" s="42">
        <v>2007</v>
      </c>
      <c r="E163" s="84" t="s">
        <v>243</v>
      </c>
    </row>
    <row r="164" spans="1:5" s="14" customFormat="1" x14ac:dyDescent="0.2">
      <c r="A164" s="25" t="s">
        <v>390</v>
      </c>
      <c r="B164" s="36" t="s">
        <v>229</v>
      </c>
      <c r="C164" s="36" t="s">
        <v>244</v>
      </c>
      <c r="D164" s="42">
        <v>2002</v>
      </c>
      <c r="E164" s="84" t="s">
        <v>245</v>
      </c>
    </row>
    <row r="165" spans="1:5" s="14" customFormat="1" x14ac:dyDescent="0.2">
      <c r="A165" s="25" t="s">
        <v>390</v>
      </c>
      <c r="B165" s="36" t="s">
        <v>229</v>
      </c>
      <c r="C165" s="36" t="s">
        <v>246</v>
      </c>
      <c r="D165" s="42">
        <v>2006</v>
      </c>
      <c r="E165" s="84" t="s">
        <v>247</v>
      </c>
    </row>
    <row r="166" spans="1:5" s="14" customFormat="1" x14ac:dyDescent="0.2">
      <c r="A166" s="25" t="s">
        <v>390</v>
      </c>
      <c r="B166" s="38" t="s">
        <v>229</v>
      </c>
      <c r="C166" s="36" t="s">
        <v>248</v>
      </c>
      <c r="D166" s="42">
        <v>2012</v>
      </c>
      <c r="E166" s="84" t="s">
        <v>249</v>
      </c>
    </row>
    <row r="167" spans="1:5" s="14" customFormat="1" x14ac:dyDescent="0.2">
      <c r="A167" s="25" t="s">
        <v>390</v>
      </c>
      <c r="B167" s="37" t="s">
        <v>229</v>
      </c>
      <c r="C167" s="36" t="s">
        <v>847</v>
      </c>
      <c r="D167" s="42">
        <v>2011</v>
      </c>
      <c r="E167" s="84" t="s">
        <v>882</v>
      </c>
    </row>
    <row r="168" spans="1:5" s="14" customFormat="1" x14ac:dyDescent="0.2">
      <c r="A168" s="25" t="s">
        <v>390</v>
      </c>
      <c r="B168" s="37" t="s">
        <v>229</v>
      </c>
      <c r="C168" s="36" t="s">
        <v>848</v>
      </c>
      <c r="D168" s="42">
        <v>2012</v>
      </c>
      <c r="E168" s="84" t="s">
        <v>883</v>
      </c>
    </row>
    <row r="169" spans="1:5" s="14" customFormat="1" x14ac:dyDescent="0.2">
      <c r="A169" s="25" t="s">
        <v>390</v>
      </c>
      <c r="B169" s="36" t="s">
        <v>229</v>
      </c>
      <c r="C169" s="36" t="s">
        <v>250</v>
      </c>
      <c r="D169" s="42">
        <v>1999</v>
      </c>
      <c r="E169" s="84" t="s">
        <v>251</v>
      </c>
    </row>
    <row r="170" spans="1:5" s="14" customFormat="1" x14ac:dyDescent="0.2">
      <c r="A170" s="25" t="s">
        <v>390</v>
      </c>
      <c r="B170" s="37" t="s">
        <v>229</v>
      </c>
      <c r="C170" s="36" t="s">
        <v>849</v>
      </c>
      <c r="D170" s="42">
        <v>2010</v>
      </c>
      <c r="E170" s="84" t="s">
        <v>884</v>
      </c>
    </row>
    <row r="171" spans="1:5" s="14" customFormat="1" x14ac:dyDescent="0.2">
      <c r="A171" s="25" t="s">
        <v>390</v>
      </c>
      <c r="B171" s="39" t="s">
        <v>229</v>
      </c>
      <c r="C171" s="36" t="s">
        <v>1124</v>
      </c>
      <c r="D171" s="42" t="s">
        <v>1059</v>
      </c>
      <c r="E171" s="84" t="s">
        <v>1125</v>
      </c>
    </row>
    <row r="172" spans="1:5" s="14" customFormat="1" x14ac:dyDescent="0.2">
      <c r="A172" s="25" t="s">
        <v>390</v>
      </c>
      <c r="B172" s="37" t="s">
        <v>257</v>
      </c>
      <c r="C172" s="36" t="s">
        <v>850</v>
      </c>
      <c r="D172" s="42">
        <v>2012</v>
      </c>
      <c r="E172" s="84" t="s">
        <v>885</v>
      </c>
    </row>
    <row r="173" spans="1:5" s="14" customFormat="1" x14ac:dyDescent="0.2">
      <c r="A173" s="25" t="s">
        <v>390</v>
      </c>
      <c r="B173" s="36" t="s">
        <v>257</v>
      </c>
      <c r="C173" s="36" t="s">
        <v>255</v>
      </c>
      <c r="D173" s="42">
        <v>2011</v>
      </c>
      <c r="E173" s="84" t="s">
        <v>256</v>
      </c>
    </row>
    <row r="174" spans="1:5" s="14" customFormat="1" x14ac:dyDescent="0.2">
      <c r="A174" s="25" t="s">
        <v>390</v>
      </c>
      <c r="B174" s="36" t="s">
        <v>257</v>
      </c>
      <c r="C174" s="36" t="s">
        <v>260</v>
      </c>
      <c r="D174" s="42">
        <v>2008</v>
      </c>
      <c r="E174" s="84" t="s">
        <v>261</v>
      </c>
    </row>
    <row r="175" spans="1:5" s="14" customFormat="1" x14ac:dyDescent="0.2">
      <c r="A175" s="25" t="s">
        <v>390</v>
      </c>
      <c r="B175" s="36" t="s">
        <v>257</v>
      </c>
      <c r="C175" s="36" t="s">
        <v>351</v>
      </c>
      <c r="D175" s="42">
        <v>2011</v>
      </c>
      <c r="E175" s="84" t="s">
        <v>262</v>
      </c>
    </row>
    <row r="176" spans="1:5" s="14" customFormat="1" x14ac:dyDescent="0.2">
      <c r="A176" s="25" t="s">
        <v>390</v>
      </c>
      <c r="B176" s="36" t="s">
        <v>257</v>
      </c>
      <c r="C176" s="36" t="s">
        <v>387</v>
      </c>
      <c r="D176" s="42">
        <v>2004</v>
      </c>
      <c r="E176" s="84" t="s">
        <v>263</v>
      </c>
    </row>
    <row r="177" spans="1:5" s="14" customFormat="1" x14ac:dyDescent="0.2">
      <c r="A177" s="25" t="s">
        <v>390</v>
      </c>
      <c r="B177" s="36" t="s">
        <v>257</v>
      </c>
      <c r="C177" s="36" t="s">
        <v>264</v>
      </c>
      <c r="D177" s="42">
        <v>2006</v>
      </c>
      <c r="E177" s="84" t="s">
        <v>265</v>
      </c>
    </row>
    <row r="178" spans="1:5" s="14" customFormat="1" x14ac:dyDescent="0.2">
      <c r="A178" s="25" t="s">
        <v>390</v>
      </c>
      <c r="B178" s="36" t="s">
        <v>257</v>
      </c>
      <c r="C178" s="36" t="s">
        <v>352</v>
      </c>
      <c r="D178" s="42">
        <v>1999</v>
      </c>
      <c r="E178" s="84" t="s">
        <v>266</v>
      </c>
    </row>
    <row r="179" spans="1:5" s="14" customFormat="1" x14ac:dyDescent="0.2">
      <c r="A179" s="25" t="s">
        <v>390</v>
      </c>
      <c r="B179" s="36" t="s">
        <v>257</v>
      </c>
      <c r="C179" s="36" t="s">
        <v>268</v>
      </c>
      <c r="D179" s="42" t="s">
        <v>1059</v>
      </c>
      <c r="E179" s="84" t="s">
        <v>269</v>
      </c>
    </row>
    <row r="180" spans="1:5" s="14" customFormat="1" x14ac:dyDescent="0.2">
      <c r="A180" s="25" t="s">
        <v>390</v>
      </c>
      <c r="B180" s="39" t="s">
        <v>257</v>
      </c>
      <c r="C180" s="36" t="s">
        <v>270</v>
      </c>
      <c r="D180" s="42">
        <v>1991</v>
      </c>
      <c r="E180" s="84" t="s">
        <v>271</v>
      </c>
    </row>
    <row r="181" spans="1:5" s="14" customFormat="1" x14ac:dyDescent="0.2">
      <c r="A181" s="25" t="s">
        <v>390</v>
      </c>
      <c r="B181" s="36" t="s">
        <v>257</v>
      </c>
      <c r="C181" s="36" t="s">
        <v>1136</v>
      </c>
      <c r="D181" s="83">
        <v>2008</v>
      </c>
      <c r="E181" s="84" t="s">
        <v>259</v>
      </c>
    </row>
    <row r="182" spans="1:5" s="14" customFormat="1" x14ac:dyDescent="0.2">
      <c r="A182" s="25" t="s">
        <v>390</v>
      </c>
      <c r="B182" s="36" t="s">
        <v>257</v>
      </c>
      <c r="C182" s="36" t="s">
        <v>272</v>
      </c>
      <c r="D182" s="42">
        <v>2011</v>
      </c>
      <c r="E182" s="84" t="s">
        <v>273</v>
      </c>
    </row>
    <row r="183" spans="1:5" s="14" customFormat="1" x14ac:dyDescent="0.2">
      <c r="A183" s="25" t="s">
        <v>390</v>
      </c>
      <c r="B183" s="38" t="s">
        <v>257</v>
      </c>
      <c r="C183" s="36" t="s">
        <v>274</v>
      </c>
      <c r="D183" s="42">
        <v>2010</v>
      </c>
      <c r="E183" s="84" t="s">
        <v>275</v>
      </c>
    </row>
    <row r="184" spans="1:5" s="14" customFormat="1" x14ac:dyDescent="0.2">
      <c r="A184" s="25" t="s">
        <v>390</v>
      </c>
      <c r="B184" s="36" t="s">
        <v>257</v>
      </c>
      <c r="C184" s="36" t="s">
        <v>276</v>
      </c>
      <c r="D184" s="42">
        <v>2007</v>
      </c>
      <c r="E184" s="84" t="s">
        <v>277</v>
      </c>
    </row>
    <row r="185" spans="1:5" s="14" customFormat="1" x14ac:dyDescent="0.2">
      <c r="A185" s="25" t="s">
        <v>390</v>
      </c>
      <c r="B185" s="38" t="s">
        <v>257</v>
      </c>
      <c r="C185" s="36" t="s">
        <v>353</v>
      </c>
      <c r="D185" s="42" t="s">
        <v>1059</v>
      </c>
      <c r="E185" s="84" t="s">
        <v>278</v>
      </c>
    </row>
    <row r="186" spans="1:5" s="14" customFormat="1" x14ac:dyDescent="0.2">
      <c r="A186" s="25" t="s">
        <v>390</v>
      </c>
      <c r="B186" s="38" t="s">
        <v>257</v>
      </c>
      <c r="C186" s="36" t="s">
        <v>252</v>
      </c>
      <c r="D186" s="42">
        <v>2005</v>
      </c>
      <c r="E186" s="84" t="s">
        <v>253</v>
      </c>
    </row>
    <row r="187" spans="1:5" s="14" customFormat="1" x14ac:dyDescent="0.2">
      <c r="A187" s="25" t="s">
        <v>390</v>
      </c>
      <c r="B187" s="36" t="s">
        <v>257</v>
      </c>
      <c r="C187" s="36" t="s">
        <v>851</v>
      </c>
      <c r="D187" s="42">
        <v>2007</v>
      </c>
      <c r="E187" s="84" t="s">
        <v>267</v>
      </c>
    </row>
    <row r="188" spans="1:5" s="14" customFormat="1" x14ac:dyDescent="0.2">
      <c r="A188" s="25" t="s">
        <v>390</v>
      </c>
      <c r="B188" s="36" t="s">
        <v>257</v>
      </c>
      <c r="C188" s="36" t="s">
        <v>279</v>
      </c>
      <c r="D188" s="42">
        <v>2011</v>
      </c>
      <c r="E188" s="84" t="s">
        <v>280</v>
      </c>
    </row>
    <row r="189" spans="1:5" s="14" customFormat="1" x14ac:dyDescent="0.2">
      <c r="A189" s="25" t="s">
        <v>390</v>
      </c>
      <c r="B189" s="38" t="s">
        <v>282</v>
      </c>
      <c r="C189" s="36" t="s">
        <v>354</v>
      </c>
      <c r="D189" s="42">
        <v>2000</v>
      </c>
      <c r="E189" s="84" t="s">
        <v>281</v>
      </c>
    </row>
    <row r="190" spans="1:5" s="14" customFormat="1" x14ac:dyDescent="0.2">
      <c r="A190" s="25" t="s">
        <v>390</v>
      </c>
      <c r="B190" s="36" t="s">
        <v>282</v>
      </c>
      <c r="C190" s="36" t="s">
        <v>1130</v>
      </c>
      <c r="D190" s="42" t="s">
        <v>1059</v>
      </c>
      <c r="E190" s="84" t="s">
        <v>287</v>
      </c>
    </row>
    <row r="191" spans="1:5" s="14" customFormat="1" x14ac:dyDescent="0.2">
      <c r="A191" s="25" t="s">
        <v>390</v>
      </c>
      <c r="B191" s="36" t="s">
        <v>282</v>
      </c>
      <c r="C191" s="36" t="s">
        <v>283</v>
      </c>
      <c r="D191" s="42">
        <v>1999</v>
      </c>
      <c r="E191" s="84" t="s">
        <v>284</v>
      </c>
    </row>
    <row r="192" spans="1:5" s="14" customFormat="1" x14ac:dyDescent="0.2">
      <c r="A192" s="25" t="s">
        <v>390</v>
      </c>
      <c r="B192" s="36" t="s">
        <v>282</v>
      </c>
      <c r="C192" s="36" t="s">
        <v>285</v>
      </c>
      <c r="D192" s="42" t="s">
        <v>1059</v>
      </c>
      <c r="E192" s="84" t="s">
        <v>286</v>
      </c>
    </row>
    <row r="193" spans="1:5" s="14" customFormat="1" x14ac:dyDescent="0.2">
      <c r="A193" s="25" t="s">
        <v>390</v>
      </c>
      <c r="B193" s="36" t="s">
        <v>282</v>
      </c>
      <c r="C193" s="36" t="s">
        <v>288</v>
      </c>
      <c r="D193" s="42">
        <v>2009</v>
      </c>
      <c r="E193" s="84" t="s">
        <v>289</v>
      </c>
    </row>
    <row r="194" spans="1:5" s="14" customFormat="1" x14ac:dyDescent="0.2">
      <c r="A194" s="25" t="s">
        <v>390</v>
      </c>
      <c r="B194" s="37" t="s">
        <v>282</v>
      </c>
      <c r="C194" s="36" t="s">
        <v>852</v>
      </c>
      <c r="D194" s="42">
        <v>2012</v>
      </c>
      <c r="E194" s="84" t="s">
        <v>886</v>
      </c>
    </row>
    <row r="195" spans="1:5" s="14" customFormat="1" x14ac:dyDescent="0.2">
      <c r="A195" s="25" t="s">
        <v>390</v>
      </c>
      <c r="B195" s="38" t="s">
        <v>282</v>
      </c>
      <c r="C195" s="36" t="s">
        <v>350</v>
      </c>
      <c r="D195" s="42">
        <v>2009</v>
      </c>
      <c r="E195" s="84" t="s">
        <v>254</v>
      </c>
    </row>
    <row r="196" spans="1:5" s="14" customFormat="1" x14ac:dyDescent="0.2">
      <c r="A196" s="25" t="s">
        <v>390</v>
      </c>
      <c r="B196" s="36" t="s">
        <v>282</v>
      </c>
      <c r="C196" s="36" t="s">
        <v>290</v>
      </c>
      <c r="D196" s="42" t="s">
        <v>1059</v>
      </c>
      <c r="E196" s="84" t="s">
        <v>291</v>
      </c>
    </row>
    <row r="197" spans="1:5" s="14" customFormat="1" x14ac:dyDescent="0.2">
      <c r="A197" s="25" t="s">
        <v>390</v>
      </c>
      <c r="B197" s="36" t="s">
        <v>282</v>
      </c>
      <c r="C197" s="36" t="s">
        <v>292</v>
      </c>
      <c r="D197" s="42">
        <v>2005</v>
      </c>
      <c r="E197" s="84" t="s">
        <v>293</v>
      </c>
    </row>
    <row r="198" spans="1:5" s="14" customFormat="1" x14ac:dyDescent="0.2">
      <c r="A198" s="25" t="s">
        <v>390</v>
      </c>
      <c r="B198" s="38" t="s">
        <v>282</v>
      </c>
      <c r="C198" s="36" t="s">
        <v>294</v>
      </c>
      <c r="D198" s="42">
        <v>2006</v>
      </c>
      <c r="E198" s="84" t="s">
        <v>295</v>
      </c>
    </row>
    <row r="199" spans="1:5" s="14" customFormat="1" x14ac:dyDescent="0.2">
      <c r="A199" s="25" t="s">
        <v>390</v>
      </c>
      <c r="B199" s="36" t="s">
        <v>282</v>
      </c>
      <c r="C199" s="36" t="s">
        <v>355</v>
      </c>
      <c r="D199" s="42">
        <v>2001</v>
      </c>
      <c r="E199" s="84" t="s">
        <v>298</v>
      </c>
    </row>
    <row r="200" spans="1:5" s="14" customFormat="1" x14ac:dyDescent="0.2">
      <c r="A200" s="25" t="s">
        <v>390</v>
      </c>
      <c r="B200" s="36" t="s">
        <v>282</v>
      </c>
      <c r="C200" s="36" t="s">
        <v>1134</v>
      </c>
      <c r="D200" s="42">
        <v>2010</v>
      </c>
      <c r="E200" s="84" t="s">
        <v>313</v>
      </c>
    </row>
    <row r="201" spans="1:5" s="14" customFormat="1" x14ac:dyDescent="0.2">
      <c r="A201" s="25" t="s">
        <v>390</v>
      </c>
      <c r="B201" s="36" t="s">
        <v>282</v>
      </c>
      <c r="C201" s="36" t="s">
        <v>299</v>
      </c>
      <c r="D201" s="42">
        <v>2009</v>
      </c>
      <c r="E201" s="84" t="s">
        <v>300</v>
      </c>
    </row>
    <row r="202" spans="1:5" s="14" customFormat="1" x14ac:dyDescent="0.2">
      <c r="A202" s="25" t="s">
        <v>390</v>
      </c>
      <c r="B202" s="38" t="s">
        <v>282</v>
      </c>
      <c r="C202" s="36" t="s">
        <v>301</v>
      </c>
      <c r="D202" s="42">
        <v>2011</v>
      </c>
      <c r="E202" s="84" t="s">
        <v>302</v>
      </c>
    </row>
    <row r="203" spans="1:5" s="14" customFormat="1" x14ac:dyDescent="0.2">
      <c r="A203" s="25" t="s">
        <v>390</v>
      </c>
      <c r="B203" s="36" t="s">
        <v>282</v>
      </c>
      <c r="C203" s="36" t="s">
        <v>303</v>
      </c>
      <c r="D203" s="42">
        <v>2009</v>
      </c>
      <c r="E203" s="84" t="s">
        <v>304</v>
      </c>
    </row>
    <row r="204" spans="1:5" s="14" customFormat="1" x14ac:dyDescent="0.2">
      <c r="A204" s="25" t="s">
        <v>390</v>
      </c>
      <c r="B204" s="36" t="s">
        <v>282</v>
      </c>
      <c r="C204" s="36" t="s">
        <v>305</v>
      </c>
      <c r="D204" s="42">
        <v>2005</v>
      </c>
      <c r="E204" s="84" t="s">
        <v>306</v>
      </c>
    </row>
    <row r="205" spans="1:5" s="14" customFormat="1" x14ac:dyDescent="0.2">
      <c r="A205" s="25" t="s">
        <v>390</v>
      </c>
      <c r="B205" s="38" t="s">
        <v>282</v>
      </c>
      <c r="C205" s="36" t="s">
        <v>356</v>
      </c>
      <c r="D205" s="42">
        <v>2012</v>
      </c>
      <c r="E205" s="84" t="s">
        <v>307</v>
      </c>
    </row>
    <row r="206" spans="1:5" s="14" customFormat="1" x14ac:dyDescent="0.2">
      <c r="A206" s="25" t="s">
        <v>390</v>
      </c>
      <c r="B206" s="38" t="s">
        <v>282</v>
      </c>
      <c r="C206" s="36" t="s">
        <v>308</v>
      </c>
      <c r="D206" s="42">
        <v>2010</v>
      </c>
      <c r="E206" s="84" t="s">
        <v>382</v>
      </c>
    </row>
    <row r="207" spans="1:5" s="14" customFormat="1" x14ac:dyDescent="0.2">
      <c r="A207" s="25" t="s">
        <v>390</v>
      </c>
      <c r="B207" s="36" t="s">
        <v>282</v>
      </c>
      <c r="C207" s="36" t="s">
        <v>309</v>
      </c>
      <c r="D207" s="42">
        <v>2009</v>
      </c>
      <c r="E207" s="84" t="s">
        <v>310</v>
      </c>
    </row>
    <row r="208" spans="1:5" s="14" customFormat="1" x14ac:dyDescent="0.2">
      <c r="A208" s="25" t="s">
        <v>390</v>
      </c>
      <c r="B208" s="36" t="s">
        <v>282</v>
      </c>
      <c r="C208" s="36" t="s">
        <v>311</v>
      </c>
      <c r="D208" s="42">
        <v>2008</v>
      </c>
      <c r="E208" s="84" t="s">
        <v>312</v>
      </c>
    </row>
    <row r="209" spans="1:5" s="14" customFormat="1" x14ac:dyDescent="0.2">
      <c r="A209" s="25" t="s">
        <v>390</v>
      </c>
      <c r="B209" s="36" t="s">
        <v>282</v>
      </c>
      <c r="C209" s="36" t="s">
        <v>1137</v>
      </c>
      <c r="D209" s="42">
        <v>2013</v>
      </c>
      <c r="E209" s="84" t="s">
        <v>314</v>
      </c>
    </row>
    <row r="210" spans="1:5" s="14" customFormat="1" x14ac:dyDescent="0.2">
      <c r="A210" s="25" t="s">
        <v>390</v>
      </c>
      <c r="B210" s="36" t="s">
        <v>317</v>
      </c>
      <c r="C210" s="36" t="s">
        <v>315</v>
      </c>
      <c r="D210" s="42">
        <v>2000</v>
      </c>
      <c r="E210" s="84" t="s">
        <v>316</v>
      </c>
    </row>
    <row r="211" spans="1:5" s="14" customFormat="1" x14ac:dyDescent="0.2">
      <c r="A211" s="25" t="s">
        <v>390</v>
      </c>
      <c r="B211" s="37" t="s">
        <v>317</v>
      </c>
      <c r="C211" s="36" t="s">
        <v>853</v>
      </c>
      <c r="D211" s="42">
        <v>2013</v>
      </c>
      <c r="E211" s="84" t="s">
        <v>887</v>
      </c>
    </row>
    <row r="212" spans="1:5" s="14" customFormat="1" x14ac:dyDescent="0.2">
      <c r="A212" s="25" t="s">
        <v>390</v>
      </c>
      <c r="B212" s="36" t="s">
        <v>317</v>
      </c>
      <c r="C212" s="36" t="s">
        <v>1133</v>
      </c>
      <c r="D212" s="42">
        <v>2007</v>
      </c>
      <c r="E212" s="84" t="s">
        <v>330</v>
      </c>
    </row>
    <row r="213" spans="1:5" s="14" customFormat="1" x14ac:dyDescent="0.2">
      <c r="A213" s="25" t="s">
        <v>390</v>
      </c>
      <c r="B213" s="37" t="s">
        <v>317</v>
      </c>
      <c r="C213" s="36" t="s">
        <v>854</v>
      </c>
      <c r="D213" s="42">
        <v>2012</v>
      </c>
      <c r="E213" s="84" t="s">
        <v>888</v>
      </c>
    </row>
    <row r="214" spans="1:5" s="14" customFormat="1" x14ac:dyDescent="0.2">
      <c r="A214" s="25" t="s">
        <v>390</v>
      </c>
      <c r="B214" s="36" t="s">
        <v>317</v>
      </c>
      <c r="C214" s="36" t="s">
        <v>357</v>
      </c>
      <c r="D214" s="42">
        <v>1989</v>
      </c>
      <c r="E214" s="84" t="s">
        <v>335</v>
      </c>
    </row>
    <row r="215" spans="1:5" s="14" customFormat="1" x14ac:dyDescent="0.2">
      <c r="A215" s="25" t="s">
        <v>390</v>
      </c>
      <c r="B215" s="38" t="s">
        <v>345</v>
      </c>
      <c r="C215" s="36" t="s">
        <v>67</v>
      </c>
      <c r="D215" s="42">
        <v>2003</v>
      </c>
      <c r="E215" s="84" t="s">
        <v>68</v>
      </c>
    </row>
    <row r="216" spans="1:5" s="14" customFormat="1" x14ac:dyDescent="0.2">
      <c r="A216" s="25" t="s">
        <v>390</v>
      </c>
      <c r="B216" s="38" t="s">
        <v>317</v>
      </c>
      <c r="C216" s="36" t="s">
        <v>318</v>
      </c>
      <c r="D216" s="42">
        <v>2006</v>
      </c>
      <c r="E216" s="84" t="s">
        <v>319</v>
      </c>
    </row>
    <row r="217" spans="1:5" s="14" customFormat="1" x14ac:dyDescent="0.2">
      <c r="A217" s="25" t="s">
        <v>390</v>
      </c>
      <c r="B217" s="37" t="s">
        <v>345</v>
      </c>
      <c r="C217" s="36" t="s">
        <v>855</v>
      </c>
      <c r="D217" s="42">
        <v>1969</v>
      </c>
      <c r="E217" s="84" t="s">
        <v>889</v>
      </c>
    </row>
    <row r="218" spans="1:5" s="14" customFormat="1" x14ac:dyDescent="0.2">
      <c r="A218" s="25" t="s">
        <v>390</v>
      </c>
      <c r="B218" s="38" t="s">
        <v>317</v>
      </c>
      <c r="C218" s="36" t="s">
        <v>322</v>
      </c>
      <c r="D218" s="42">
        <v>2009</v>
      </c>
      <c r="E218" s="84" t="s">
        <v>323</v>
      </c>
    </row>
    <row r="219" spans="1:5" s="14" customFormat="1" x14ac:dyDescent="0.2">
      <c r="A219" s="25" t="s">
        <v>390</v>
      </c>
      <c r="B219" s="38" t="s">
        <v>317</v>
      </c>
      <c r="C219" s="36" t="s">
        <v>326</v>
      </c>
      <c r="D219" s="42">
        <v>1996</v>
      </c>
      <c r="E219" s="84" t="s">
        <v>327</v>
      </c>
    </row>
    <row r="220" spans="1:5" s="14" customFormat="1" x14ac:dyDescent="0.2">
      <c r="A220" s="25" t="s">
        <v>390</v>
      </c>
      <c r="B220" s="36" t="s">
        <v>317</v>
      </c>
      <c r="C220" s="36" t="s">
        <v>328</v>
      </c>
      <c r="D220" s="42">
        <v>2012</v>
      </c>
      <c r="E220" s="84" t="s">
        <v>329</v>
      </c>
    </row>
    <row r="221" spans="1:5" s="14" customFormat="1" x14ac:dyDescent="0.2">
      <c r="A221" s="25" t="s">
        <v>390</v>
      </c>
      <c r="B221" s="37" t="s">
        <v>345</v>
      </c>
      <c r="C221" s="36" t="s">
        <v>856</v>
      </c>
      <c r="D221" s="42">
        <v>2011</v>
      </c>
      <c r="E221" s="84" t="s">
        <v>890</v>
      </c>
    </row>
    <row r="222" spans="1:5" s="14" customFormat="1" x14ac:dyDescent="0.2">
      <c r="A222" s="25" t="s">
        <v>390</v>
      </c>
      <c r="B222" s="37" t="s">
        <v>345</v>
      </c>
      <c r="C222" s="36" t="s">
        <v>857</v>
      </c>
      <c r="D222" s="42">
        <v>2011</v>
      </c>
      <c r="E222" s="84" t="s">
        <v>891</v>
      </c>
    </row>
    <row r="223" spans="1:5" s="14" customFormat="1" x14ac:dyDescent="0.2">
      <c r="A223" s="25" t="s">
        <v>390</v>
      </c>
      <c r="B223" s="37" t="s">
        <v>345</v>
      </c>
      <c r="C223" s="36" t="s">
        <v>858</v>
      </c>
      <c r="D223" s="42">
        <v>2013</v>
      </c>
      <c r="E223" s="84" t="s">
        <v>892</v>
      </c>
    </row>
    <row r="224" spans="1:5" s="14" customFormat="1" x14ac:dyDescent="0.2">
      <c r="A224" s="25" t="s">
        <v>390</v>
      </c>
      <c r="B224" s="37" t="s">
        <v>317</v>
      </c>
      <c r="C224" s="36" t="s">
        <v>859</v>
      </c>
      <c r="D224" s="42">
        <v>2005</v>
      </c>
      <c r="E224" s="84" t="s">
        <v>893</v>
      </c>
    </row>
    <row r="225" spans="1:5" s="14" customFormat="1" x14ac:dyDescent="0.2">
      <c r="A225" s="25" t="s">
        <v>390</v>
      </c>
      <c r="B225" s="36" t="s">
        <v>317</v>
      </c>
      <c r="C225" s="36" t="s">
        <v>1144</v>
      </c>
      <c r="D225" s="42">
        <v>2011</v>
      </c>
      <c r="E225" s="84" t="s">
        <v>325</v>
      </c>
    </row>
    <row r="226" spans="1:5" s="14" customFormat="1" x14ac:dyDescent="0.2">
      <c r="A226" s="25" t="s">
        <v>390</v>
      </c>
      <c r="B226" s="36" t="s">
        <v>345</v>
      </c>
      <c r="C226" s="36" t="s">
        <v>221</v>
      </c>
      <c r="D226" s="42">
        <v>2001</v>
      </c>
      <c r="E226" s="84" t="s">
        <v>222</v>
      </c>
    </row>
    <row r="227" spans="1:5" s="14" customFormat="1" x14ac:dyDescent="0.2">
      <c r="A227" s="25" t="s">
        <v>390</v>
      </c>
      <c r="B227" s="38" t="s">
        <v>345</v>
      </c>
      <c r="C227" s="36" t="s">
        <v>1101</v>
      </c>
      <c r="D227" s="42">
        <v>2011</v>
      </c>
      <c r="E227" s="84" t="s">
        <v>1106</v>
      </c>
    </row>
    <row r="228" spans="1:5" s="14" customFormat="1" x14ac:dyDescent="0.2">
      <c r="A228" s="25" t="s">
        <v>390</v>
      </c>
      <c r="B228" s="38" t="s">
        <v>345</v>
      </c>
      <c r="C228" s="36" t="s">
        <v>71</v>
      </c>
      <c r="D228" s="42">
        <v>2011</v>
      </c>
      <c r="E228" s="84" t="s">
        <v>72</v>
      </c>
    </row>
    <row r="229" spans="1:5" s="14" customFormat="1" x14ac:dyDescent="0.2">
      <c r="A229" s="25" t="s">
        <v>390</v>
      </c>
      <c r="B229" s="37" t="s">
        <v>345</v>
      </c>
      <c r="C229" s="36" t="s">
        <v>860</v>
      </c>
      <c r="D229" s="42">
        <v>2007</v>
      </c>
      <c r="E229" s="84" t="s">
        <v>894</v>
      </c>
    </row>
    <row r="230" spans="1:5" s="14" customFormat="1" x14ac:dyDescent="0.2">
      <c r="A230" s="25" t="s">
        <v>390</v>
      </c>
      <c r="B230" s="38" t="s">
        <v>317</v>
      </c>
      <c r="C230" s="36" t="s">
        <v>331</v>
      </c>
      <c r="D230" s="42">
        <v>2001</v>
      </c>
      <c r="E230" s="84" t="s">
        <v>332</v>
      </c>
    </row>
    <row r="231" spans="1:5" s="14" customFormat="1" x14ac:dyDescent="0.2">
      <c r="A231" s="25" t="s">
        <v>390</v>
      </c>
      <c r="B231" s="36" t="s">
        <v>317</v>
      </c>
      <c r="C231" s="36" t="s">
        <v>333</v>
      </c>
      <c r="D231" s="42">
        <v>1998</v>
      </c>
      <c r="E231" s="84" t="s">
        <v>334</v>
      </c>
    </row>
    <row r="232" spans="1:5" s="14" customFormat="1" x14ac:dyDescent="0.2">
      <c r="A232" s="25" t="s">
        <v>390</v>
      </c>
      <c r="B232" s="37" t="s">
        <v>317</v>
      </c>
      <c r="C232" s="36" t="s">
        <v>861</v>
      </c>
      <c r="D232" s="42">
        <v>2007</v>
      </c>
      <c r="E232" s="84" t="s">
        <v>895</v>
      </c>
    </row>
    <row r="233" spans="1:5" s="14" customFormat="1" x14ac:dyDescent="0.2">
      <c r="A233" s="25" t="s">
        <v>390</v>
      </c>
      <c r="B233" s="36" t="s">
        <v>337</v>
      </c>
      <c r="C233" s="36" t="s">
        <v>358</v>
      </c>
      <c r="D233" s="42">
        <v>2010</v>
      </c>
      <c r="E233" s="84" t="s">
        <v>336</v>
      </c>
    </row>
    <row r="234" spans="1:5" s="14" customFormat="1" x14ac:dyDescent="0.2">
      <c r="A234" s="25" t="s">
        <v>390</v>
      </c>
      <c r="B234" s="37" t="s">
        <v>337</v>
      </c>
      <c r="C234" s="36" t="s">
        <v>862</v>
      </c>
      <c r="D234" s="42">
        <v>2012</v>
      </c>
      <c r="E234" s="84" t="s">
        <v>896</v>
      </c>
    </row>
    <row r="235" spans="1:5" s="14" customFormat="1" x14ac:dyDescent="0.2">
      <c r="A235" s="25" t="s">
        <v>390</v>
      </c>
      <c r="B235" s="36" t="s">
        <v>337</v>
      </c>
      <c r="C235" s="36" t="s">
        <v>339</v>
      </c>
      <c r="D235" s="42">
        <v>2011</v>
      </c>
      <c r="E235" s="84" t="s">
        <v>340</v>
      </c>
    </row>
    <row r="236" spans="1:5" s="14" customFormat="1" x14ac:dyDescent="0.2">
      <c r="A236" s="25" t="s">
        <v>390</v>
      </c>
      <c r="B236" s="36" t="s">
        <v>337</v>
      </c>
      <c r="C236" s="36" t="s">
        <v>359</v>
      </c>
      <c r="D236" s="42">
        <v>2002</v>
      </c>
      <c r="E236" s="84" t="s">
        <v>341</v>
      </c>
    </row>
    <row r="237" spans="1:5" s="14" customFormat="1" x14ac:dyDescent="0.2">
      <c r="A237" s="25" t="s">
        <v>390</v>
      </c>
      <c r="B237" s="36" t="s">
        <v>337</v>
      </c>
      <c r="C237" s="36" t="s">
        <v>342</v>
      </c>
      <c r="D237" s="42">
        <v>1992</v>
      </c>
      <c r="E237" s="84" t="s">
        <v>343</v>
      </c>
    </row>
    <row r="238" spans="1:5" s="14" customFormat="1" x14ac:dyDescent="0.2">
      <c r="A238" s="25" t="s">
        <v>390</v>
      </c>
      <c r="B238" s="36" t="s">
        <v>337</v>
      </c>
      <c r="C238" s="36" t="s">
        <v>1129</v>
      </c>
      <c r="D238" s="42">
        <v>2007</v>
      </c>
      <c r="E238" s="84" t="s">
        <v>1128</v>
      </c>
    </row>
    <row r="239" spans="1:5" s="14" customFormat="1" x14ac:dyDescent="0.2">
      <c r="A239" s="25" t="s">
        <v>390</v>
      </c>
      <c r="B239" s="38" t="s">
        <v>337</v>
      </c>
      <c r="C239" s="36" t="s">
        <v>1138</v>
      </c>
      <c r="D239" s="42">
        <v>2010</v>
      </c>
      <c r="E239" s="84" t="s">
        <v>338</v>
      </c>
    </row>
    <row r="240" spans="1:5" s="14" customFormat="1" x14ac:dyDescent="0.2">
      <c r="A240" s="25" t="s">
        <v>390</v>
      </c>
      <c r="B240" s="37" t="s">
        <v>337</v>
      </c>
      <c r="C240" s="36" t="s">
        <v>863</v>
      </c>
      <c r="D240" s="42">
        <v>2009</v>
      </c>
      <c r="E240" s="84" t="s">
        <v>897</v>
      </c>
    </row>
    <row r="241" spans="1:5" s="14" customFormat="1" x14ac:dyDescent="0.2">
      <c r="A241" s="25" t="s">
        <v>390</v>
      </c>
      <c r="B241" s="38" t="s">
        <v>337</v>
      </c>
      <c r="C241" s="36" t="s">
        <v>344</v>
      </c>
      <c r="D241" s="42">
        <v>2009</v>
      </c>
      <c r="E241" s="84" t="s">
        <v>383</v>
      </c>
    </row>
    <row r="242" spans="1:5" s="14" customFormat="1" ht="13.5" thickBot="1" x14ac:dyDescent="0.25">
      <c r="A242" s="26" t="s">
        <v>390</v>
      </c>
      <c r="B242" s="86" t="s">
        <v>337</v>
      </c>
      <c r="C242" s="87" t="s">
        <v>1127</v>
      </c>
      <c r="D242" s="45">
        <v>2007</v>
      </c>
      <c r="E242" s="88" t="s">
        <v>1126</v>
      </c>
    </row>
    <row r="243" spans="1:5" x14ac:dyDescent="0.2">
      <c r="A243" s="10"/>
      <c r="B243" s="13"/>
      <c r="C243" s="12"/>
      <c r="D243" s="13"/>
      <c r="E243" s="10"/>
    </row>
    <row r="245" spans="1:5" ht="72" customHeight="1" x14ac:dyDescent="0.2">
      <c r="A245" s="79" t="s">
        <v>1060</v>
      </c>
      <c r="B245" s="79"/>
      <c r="C245" s="79"/>
      <c r="D245" s="79"/>
    </row>
  </sheetData>
  <sortState ref="A2:E242">
    <sortCondition ref="A2:A242"/>
    <sortCondition ref="B2:B242"/>
    <sortCondition ref="C2:C242"/>
  </sortState>
  <mergeCells count="2">
    <mergeCell ref="R9:T12"/>
    <mergeCell ref="A245:D245"/>
  </mergeCells>
  <hyperlinks>
    <hyperlink ref="E221" r:id="rId1"/>
    <hyperlink ref="E170" r:id="rId2"/>
    <hyperlink ref="E227" r:id="rId3"/>
    <hyperlink ref="E25" r:id="rId4"/>
    <hyperlink ref="E157" r:id="rId5"/>
    <hyperlink ref="E160" r:id="rId6"/>
  </hyperlinks>
  <pageMargins left="0.75" right="0.75" top="1" bottom="1" header="0.5" footer="0.5"/>
  <pageSetup scale="39" orientation="landscape" horizontalDpi="4294967292" verticalDpi="4294967292" r:id="rId7"/>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H863"/>
  <sheetViews>
    <sheetView showGridLines="0" zoomScale="80" zoomScaleNormal="80" workbookViewId="0">
      <pane ySplit="1" topLeftCell="A2" activePane="bottomLeft" state="frozen"/>
      <selection pane="bottomLeft" activeCell="A3" sqref="A3"/>
    </sheetView>
  </sheetViews>
  <sheetFormatPr defaultColWidth="10.875" defaultRowHeight="12.75" x14ac:dyDescent="0.2"/>
  <cols>
    <col min="1" max="1" width="29" style="3" customWidth="1"/>
    <col min="2" max="2" width="59.25" style="3" customWidth="1"/>
    <col min="3" max="3" width="19.125" style="3" customWidth="1"/>
    <col min="4" max="4" width="22.125" style="3" customWidth="1"/>
    <col min="5" max="5" width="15.625" style="5" customWidth="1"/>
    <col min="6" max="6" width="24.75" style="6" customWidth="1"/>
    <col min="7" max="7" width="19" style="6" customWidth="1"/>
    <col min="8" max="8" width="139.5" style="3" customWidth="1"/>
    <col min="9" max="16384" width="10.875" style="3"/>
  </cols>
  <sheetData>
    <row r="1" spans="1:8" s="7" customFormat="1" ht="38.25" x14ac:dyDescent="0.2">
      <c r="A1" s="17" t="s">
        <v>801</v>
      </c>
      <c r="B1" s="18" t="s">
        <v>830</v>
      </c>
      <c r="C1" s="19" t="s">
        <v>793</v>
      </c>
      <c r="D1" s="18" t="s">
        <v>828</v>
      </c>
      <c r="E1" s="20" t="s">
        <v>831</v>
      </c>
      <c r="F1" s="21" t="s">
        <v>833</v>
      </c>
      <c r="G1" s="21" t="s">
        <v>829</v>
      </c>
      <c r="H1" s="22" t="s">
        <v>391</v>
      </c>
    </row>
    <row r="2" spans="1:8" x14ac:dyDescent="0.2">
      <c r="A2" s="89" t="s">
        <v>354</v>
      </c>
      <c r="B2" s="39" t="s">
        <v>911</v>
      </c>
      <c r="C2" s="39" t="s">
        <v>0</v>
      </c>
      <c r="D2" s="39" t="s">
        <v>395</v>
      </c>
      <c r="E2" s="40">
        <v>41551</v>
      </c>
      <c r="F2" s="34">
        <v>43160000</v>
      </c>
      <c r="G2" s="34"/>
      <c r="H2" s="90" t="s">
        <v>982</v>
      </c>
    </row>
    <row r="3" spans="1:8" x14ac:dyDescent="0.2">
      <c r="A3" s="89" t="s">
        <v>354</v>
      </c>
      <c r="B3" s="39" t="s">
        <v>392</v>
      </c>
      <c r="C3" s="39" t="s">
        <v>785</v>
      </c>
      <c r="D3" s="39" t="s">
        <v>395</v>
      </c>
      <c r="E3" s="40">
        <v>41551</v>
      </c>
      <c r="F3" s="34">
        <v>43160000</v>
      </c>
      <c r="G3" s="32">
        <v>43160000</v>
      </c>
      <c r="H3" s="90" t="s">
        <v>982</v>
      </c>
    </row>
    <row r="4" spans="1:8" x14ac:dyDescent="0.2">
      <c r="A4" s="91" t="s">
        <v>378</v>
      </c>
      <c r="B4" s="36" t="s">
        <v>400</v>
      </c>
      <c r="C4" s="36" t="s">
        <v>0</v>
      </c>
      <c r="D4" s="36" t="s">
        <v>395</v>
      </c>
      <c r="E4" s="41">
        <v>40695</v>
      </c>
      <c r="F4" s="32">
        <v>118620696</v>
      </c>
      <c r="G4" s="32">
        <v>60000000</v>
      </c>
      <c r="H4" s="85" t="s">
        <v>399</v>
      </c>
    </row>
    <row r="5" spans="1:8" x14ac:dyDescent="0.2">
      <c r="A5" s="91" t="s">
        <v>378</v>
      </c>
      <c r="B5" s="36" t="s">
        <v>401</v>
      </c>
      <c r="C5" s="36" t="s">
        <v>0</v>
      </c>
      <c r="D5" s="36" t="s">
        <v>395</v>
      </c>
      <c r="E5" s="41">
        <v>40695</v>
      </c>
      <c r="F5" s="32">
        <v>118620696</v>
      </c>
      <c r="G5" s="32"/>
      <c r="H5" s="85" t="s">
        <v>399</v>
      </c>
    </row>
    <row r="6" spans="1:8" x14ac:dyDescent="0.2">
      <c r="A6" s="91" t="s">
        <v>378</v>
      </c>
      <c r="B6" s="36" t="s">
        <v>402</v>
      </c>
      <c r="C6" s="36" t="s">
        <v>0</v>
      </c>
      <c r="D6" s="36" t="s">
        <v>395</v>
      </c>
      <c r="E6" s="41">
        <v>40695</v>
      </c>
      <c r="F6" s="32">
        <v>118620696</v>
      </c>
      <c r="G6" s="32"/>
      <c r="H6" s="85" t="s">
        <v>399</v>
      </c>
    </row>
    <row r="7" spans="1:8" x14ac:dyDescent="0.2">
      <c r="A7" s="91" t="s">
        <v>378</v>
      </c>
      <c r="B7" s="36" t="s">
        <v>403</v>
      </c>
      <c r="C7" s="36" t="s">
        <v>781</v>
      </c>
      <c r="D7" s="36" t="s">
        <v>395</v>
      </c>
      <c r="E7" s="41">
        <v>40695</v>
      </c>
      <c r="F7" s="32">
        <v>118620696</v>
      </c>
      <c r="G7" s="32"/>
      <c r="H7" s="85" t="s">
        <v>399</v>
      </c>
    </row>
    <row r="8" spans="1:8" x14ac:dyDescent="0.2">
      <c r="A8" s="91" t="s">
        <v>378</v>
      </c>
      <c r="B8" s="36" t="s">
        <v>392</v>
      </c>
      <c r="C8" s="36" t="s">
        <v>785</v>
      </c>
      <c r="D8" s="36" t="s">
        <v>395</v>
      </c>
      <c r="E8" s="41">
        <v>40695</v>
      </c>
      <c r="F8" s="32">
        <v>118620696</v>
      </c>
      <c r="G8" s="32">
        <v>118620696</v>
      </c>
      <c r="H8" s="85" t="s">
        <v>399</v>
      </c>
    </row>
    <row r="9" spans="1:8" x14ac:dyDescent="0.2">
      <c r="A9" s="91" t="s">
        <v>378</v>
      </c>
      <c r="B9" s="36" t="s">
        <v>405</v>
      </c>
      <c r="C9" s="36" t="s">
        <v>1</v>
      </c>
      <c r="D9" s="36" t="s">
        <v>395</v>
      </c>
      <c r="E9" s="41">
        <v>40941</v>
      </c>
      <c r="F9" s="32"/>
      <c r="G9" s="32"/>
      <c r="H9" s="85" t="s">
        <v>404</v>
      </c>
    </row>
    <row r="10" spans="1:8" x14ac:dyDescent="0.2">
      <c r="A10" s="91" t="s">
        <v>378</v>
      </c>
      <c r="B10" s="36" t="s">
        <v>392</v>
      </c>
      <c r="C10" s="36" t="s">
        <v>785</v>
      </c>
      <c r="D10" s="36" t="s">
        <v>395</v>
      </c>
      <c r="E10" s="41">
        <v>40941</v>
      </c>
      <c r="F10" s="32"/>
      <c r="G10" s="32"/>
      <c r="H10" s="85" t="s">
        <v>404</v>
      </c>
    </row>
    <row r="11" spans="1:8" x14ac:dyDescent="0.2">
      <c r="A11" s="91" t="s">
        <v>362</v>
      </c>
      <c r="B11" s="36" t="s">
        <v>591</v>
      </c>
      <c r="C11" s="36" t="s">
        <v>781</v>
      </c>
      <c r="D11" s="36" t="s">
        <v>395</v>
      </c>
      <c r="E11" s="41">
        <v>40990</v>
      </c>
      <c r="F11" s="32">
        <v>580000</v>
      </c>
      <c r="G11" s="32"/>
      <c r="H11" s="85" t="s">
        <v>587</v>
      </c>
    </row>
    <row r="12" spans="1:8" x14ac:dyDescent="0.2">
      <c r="A12" s="91" t="s">
        <v>362</v>
      </c>
      <c r="B12" s="36" t="s">
        <v>590</v>
      </c>
      <c r="C12" s="36" t="s">
        <v>781</v>
      </c>
      <c r="D12" s="36" t="s">
        <v>395</v>
      </c>
      <c r="E12" s="41">
        <v>40990</v>
      </c>
      <c r="F12" s="32">
        <v>580000</v>
      </c>
      <c r="G12" s="32"/>
      <c r="H12" s="85" t="s">
        <v>587</v>
      </c>
    </row>
    <row r="13" spans="1:8" x14ac:dyDescent="0.2">
      <c r="A13" s="91" t="s">
        <v>362</v>
      </c>
      <c r="B13" s="36" t="s">
        <v>589</v>
      </c>
      <c r="C13" s="36" t="s">
        <v>0</v>
      </c>
      <c r="D13" s="36" t="s">
        <v>395</v>
      </c>
      <c r="E13" s="41">
        <v>40990</v>
      </c>
      <c r="F13" s="32">
        <v>580000</v>
      </c>
      <c r="G13" s="32"/>
      <c r="H13" s="85" t="s">
        <v>587</v>
      </c>
    </row>
    <row r="14" spans="1:8" x14ac:dyDescent="0.2">
      <c r="A14" s="91" t="s">
        <v>362</v>
      </c>
      <c r="B14" s="36" t="s">
        <v>392</v>
      </c>
      <c r="C14" s="36" t="s">
        <v>785</v>
      </c>
      <c r="D14" s="36" t="s">
        <v>395</v>
      </c>
      <c r="E14" s="41">
        <v>40990</v>
      </c>
      <c r="F14" s="32">
        <v>580000</v>
      </c>
      <c r="G14" s="32">
        <v>580000</v>
      </c>
      <c r="H14" s="85" t="s">
        <v>587</v>
      </c>
    </row>
    <row r="15" spans="1:8" x14ac:dyDescent="0.2">
      <c r="A15" s="91" t="s">
        <v>362</v>
      </c>
      <c r="B15" s="36" t="s">
        <v>592</v>
      </c>
      <c r="C15" s="36" t="s">
        <v>0</v>
      </c>
      <c r="D15" s="36" t="s">
        <v>395</v>
      </c>
      <c r="E15" s="41">
        <v>40990</v>
      </c>
      <c r="F15" s="32">
        <v>580000</v>
      </c>
      <c r="G15" s="32"/>
      <c r="H15" s="85" t="s">
        <v>587</v>
      </c>
    </row>
    <row r="16" spans="1:8" x14ac:dyDescent="0.2">
      <c r="A16" s="91" t="s">
        <v>362</v>
      </c>
      <c r="B16" s="36" t="s">
        <v>588</v>
      </c>
      <c r="C16" s="36" t="s">
        <v>0</v>
      </c>
      <c r="D16" s="36" t="s">
        <v>395</v>
      </c>
      <c r="E16" s="41">
        <v>40990</v>
      </c>
      <c r="F16" s="32">
        <v>580000</v>
      </c>
      <c r="G16" s="32"/>
      <c r="H16" s="85" t="s">
        <v>587</v>
      </c>
    </row>
    <row r="17" spans="1:8" x14ac:dyDescent="0.2">
      <c r="A17" s="91" t="s">
        <v>362</v>
      </c>
      <c r="B17" s="36" t="s">
        <v>593</v>
      </c>
      <c r="C17" s="36" t="s">
        <v>781</v>
      </c>
      <c r="D17" s="36" t="s">
        <v>395</v>
      </c>
      <c r="E17" s="41">
        <v>40990</v>
      </c>
      <c r="F17" s="32">
        <v>580000</v>
      </c>
      <c r="G17" s="32"/>
      <c r="H17" s="85" t="s">
        <v>587</v>
      </c>
    </row>
    <row r="18" spans="1:8" x14ac:dyDescent="0.2">
      <c r="A18" s="91" t="s">
        <v>362</v>
      </c>
      <c r="B18" s="36" t="s">
        <v>392</v>
      </c>
      <c r="C18" s="36" t="s">
        <v>785</v>
      </c>
      <c r="D18" s="36" t="s">
        <v>395</v>
      </c>
      <c r="E18" s="41">
        <v>41061</v>
      </c>
      <c r="F18" s="32">
        <v>14000</v>
      </c>
      <c r="G18" s="32">
        <v>14000</v>
      </c>
      <c r="H18" s="85" t="s">
        <v>587</v>
      </c>
    </row>
    <row r="19" spans="1:8" x14ac:dyDescent="0.2">
      <c r="A19" s="91" t="s">
        <v>362</v>
      </c>
      <c r="B19" s="36" t="s">
        <v>429</v>
      </c>
      <c r="C19" s="36" t="s">
        <v>0</v>
      </c>
      <c r="D19" s="36" t="s">
        <v>395</v>
      </c>
      <c r="E19" s="41">
        <v>41061</v>
      </c>
      <c r="F19" s="32">
        <v>14000</v>
      </c>
      <c r="G19" s="32"/>
      <c r="H19" s="85" t="s">
        <v>587</v>
      </c>
    </row>
    <row r="20" spans="1:8" x14ac:dyDescent="0.2">
      <c r="A20" s="91" t="s">
        <v>362</v>
      </c>
      <c r="B20" s="36" t="s">
        <v>392</v>
      </c>
      <c r="C20" s="36" t="s">
        <v>785</v>
      </c>
      <c r="D20" s="36" t="s">
        <v>395</v>
      </c>
      <c r="E20" s="41">
        <v>41142</v>
      </c>
      <c r="F20" s="32">
        <v>150000</v>
      </c>
      <c r="G20" s="32">
        <v>150000</v>
      </c>
      <c r="H20" s="85" t="s">
        <v>587</v>
      </c>
    </row>
    <row r="21" spans="1:8" x14ac:dyDescent="0.2">
      <c r="A21" s="91" t="s">
        <v>362</v>
      </c>
      <c r="B21" s="36" t="s">
        <v>433</v>
      </c>
      <c r="C21" s="36" t="s">
        <v>0</v>
      </c>
      <c r="D21" s="36" t="s">
        <v>395</v>
      </c>
      <c r="E21" s="41">
        <v>41142</v>
      </c>
      <c r="F21" s="32">
        <v>150000</v>
      </c>
      <c r="G21" s="32"/>
      <c r="H21" s="85" t="s">
        <v>587</v>
      </c>
    </row>
    <row r="22" spans="1:8" x14ac:dyDescent="0.2">
      <c r="A22" s="91" t="s">
        <v>362</v>
      </c>
      <c r="B22" s="36" t="s">
        <v>596</v>
      </c>
      <c r="C22" s="36" t="s">
        <v>0</v>
      </c>
      <c r="D22" s="36" t="s">
        <v>395</v>
      </c>
      <c r="E22" s="41">
        <v>41212</v>
      </c>
      <c r="F22" s="32">
        <v>5435662</v>
      </c>
      <c r="G22" s="32"/>
      <c r="H22" s="85" t="s">
        <v>594</v>
      </c>
    </row>
    <row r="23" spans="1:8" x14ac:dyDescent="0.2">
      <c r="A23" s="91" t="s">
        <v>362</v>
      </c>
      <c r="B23" s="36" t="s">
        <v>439</v>
      </c>
      <c r="C23" s="36" t="s">
        <v>781</v>
      </c>
      <c r="D23" s="36" t="s">
        <v>395</v>
      </c>
      <c r="E23" s="41">
        <v>41212</v>
      </c>
      <c r="F23" s="32">
        <v>5435662</v>
      </c>
      <c r="G23" s="32"/>
      <c r="H23" s="85" t="s">
        <v>594</v>
      </c>
    </row>
    <row r="24" spans="1:8" x14ac:dyDescent="0.2">
      <c r="A24" s="91" t="s">
        <v>362</v>
      </c>
      <c r="B24" s="36" t="s">
        <v>400</v>
      </c>
      <c r="C24" s="36" t="s">
        <v>0</v>
      </c>
      <c r="D24" s="36" t="s">
        <v>395</v>
      </c>
      <c r="E24" s="41">
        <v>41212</v>
      </c>
      <c r="F24" s="32">
        <v>5435662</v>
      </c>
      <c r="G24" s="32"/>
      <c r="H24" s="85" t="s">
        <v>594</v>
      </c>
    </row>
    <row r="25" spans="1:8" x14ac:dyDescent="0.2">
      <c r="A25" s="91" t="s">
        <v>362</v>
      </c>
      <c r="B25" s="36" t="s">
        <v>590</v>
      </c>
      <c r="C25" s="36" t="s">
        <v>781</v>
      </c>
      <c r="D25" s="36" t="s">
        <v>395</v>
      </c>
      <c r="E25" s="41">
        <v>41212</v>
      </c>
      <c r="F25" s="32">
        <v>5435662</v>
      </c>
      <c r="G25" s="32"/>
      <c r="H25" s="85" t="s">
        <v>594</v>
      </c>
    </row>
    <row r="26" spans="1:8" x14ac:dyDescent="0.2">
      <c r="A26" s="91" t="s">
        <v>362</v>
      </c>
      <c r="B26" s="36" t="s">
        <v>423</v>
      </c>
      <c r="C26" s="36" t="s">
        <v>0</v>
      </c>
      <c r="D26" s="36" t="s">
        <v>395</v>
      </c>
      <c r="E26" s="41">
        <v>41212</v>
      </c>
      <c r="F26" s="32">
        <v>5435662</v>
      </c>
      <c r="G26" s="32"/>
      <c r="H26" s="85" t="s">
        <v>594</v>
      </c>
    </row>
    <row r="27" spans="1:8" x14ac:dyDescent="0.2">
      <c r="A27" s="91" t="s">
        <v>362</v>
      </c>
      <c r="B27" s="36" t="s">
        <v>597</v>
      </c>
      <c r="C27" s="36" t="s">
        <v>781</v>
      </c>
      <c r="D27" s="36" t="s">
        <v>395</v>
      </c>
      <c r="E27" s="41">
        <v>41212</v>
      </c>
      <c r="F27" s="32">
        <v>5435662</v>
      </c>
      <c r="G27" s="32"/>
      <c r="H27" s="85" t="s">
        <v>594</v>
      </c>
    </row>
    <row r="28" spans="1:8" x14ac:dyDescent="0.2">
      <c r="A28" s="91" t="s">
        <v>362</v>
      </c>
      <c r="B28" s="36" t="s">
        <v>402</v>
      </c>
      <c r="C28" s="36" t="s">
        <v>0</v>
      </c>
      <c r="D28" s="36" t="s">
        <v>395</v>
      </c>
      <c r="E28" s="41">
        <v>41212</v>
      </c>
      <c r="F28" s="32">
        <v>5435662</v>
      </c>
      <c r="G28" s="32"/>
      <c r="H28" s="85" t="s">
        <v>594</v>
      </c>
    </row>
    <row r="29" spans="1:8" x14ac:dyDescent="0.2">
      <c r="A29" s="91" t="s">
        <v>362</v>
      </c>
      <c r="B29" s="36" t="s">
        <v>598</v>
      </c>
      <c r="C29" s="36" t="s">
        <v>781</v>
      </c>
      <c r="D29" s="36" t="s">
        <v>395</v>
      </c>
      <c r="E29" s="41">
        <v>41212</v>
      </c>
      <c r="F29" s="32">
        <v>5435662</v>
      </c>
      <c r="G29" s="32"/>
      <c r="H29" s="85" t="s">
        <v>594</v>
      </c>
    </row>
    <row r="30" spans="1:8" x14ac:dyDescent="0.2">
      <c r="A30" s="91" t="s">
        <v>362</v>
      </c>
      <c r="B30" s="36" t="s">
        <v>518</v>
      </c>
      <c r="C30" s="36" t="s">
        <v>0</v>
      </c>
      <c r="D30" s="36" t="s">
        <v>395</v>
      </c>
      <c r="E30" s="41">
        <v>41212</v>
      </c>
      <c r="F30" s="32">
        <v>5435662</v>
      </c>
      <c r="G30" s="32"/>
      <c r="H30" s="85" t="s">
        <v>594</v>
      </c>
    </row>
    <row r="31" spans="1:8" x14ac:dyDescent="0.2">
      <c r="A31" s="91" t="s">
        <v>362</v>
      </c>
      <c r="B31" s="36" t="s">
        <v>595</v>
      </c>
      <c r="C31" s="36" t="s">
        <v>0</v>
      </c>
      <c r="D31" s="36" t="s">
        <v>395</v>
      </c>
      <c r="E31" s="41">
        <v>41212</v>
      </c>
      <c r="F31" s="32">
        <v>5435662</v>
      </c>
      <c r="G31" s="32"/>
      <c r="H31" s="85" t="s">
        <v>594</v>
      </c>
    </row>
    <row r="32" spans="1:8" x14ac:dyDescent="0.2">
      <c r="A32" s="91" t="s">
        <v>362</v>
      </c>
      <c r="B32" s="36" t="s">
        <v>487</v>
      </c>
      <c r="C32" s="36" t="s">
        <v>0</v>
      </c>
      <c r="D32" s="36" t="s">
        <v>395</v>
      </c>
      <c r="E32" s="41">
        <v>41212</v>
      </c>
      <c r="F32" s="32">
        <v>5435662</v>
      </c>
      <c r="G32" s="32"/>
      <c r="H32" s="85" t="s">
        <v>594</v>
      </c>
    </row>
    <row r="33" spans="1:8" x14ac:dyDescent="0.2">
      <c r="A33" s="91" t="s">
        <v>362</v>
      </c>
      <c r="B33" s="36" t="s">
        <v>392</v>
      </c>
      <c r="C33" s="36" t="s">
        <v>785</v>
      </c>
      <c r="D33" s="36" t="s">
        <v>395</v>
      </c>
      <c r="E33" s="41">
        <v>41212</v>
      </c>
      <c r="F33" s="32">
        <v>5435662</v>
      </c>
      <c r="G33" s="32">
        <v>5435662</v>
      </c>
      <c r="H33" s="85" t="s">
        <v>594</v>
      </c>
    </row>
    <row r="34" spans="1:8" x14ac:dyDescent="0.2">
      <c r="A34" s="91" t="s">
        <v>362</v>
      </c>
      <c r="B34" s="36" t="s">
        <v>592</v>
      </c>
      <c r="C34" s="36" t="s">
        <v>0</v>
      </c>
      <c r="D34" s="36" t="s">
        <v>395</v>
      </c>
      <c r="E34" s="41">
        <v>41212</v>
      </c>
      <c r="F34" s="32">
        <v>5435662</v>
      </c>
      <c r="G34" s="32"/>
      <c r="H34" s="85" t="s">
        <v>594</v>
      </c>
    </row>
    <row r="35" spans="1:8" x14ac:dyDescent="0.2">
      <c r="A35" s="91" t="s">
        <v>362</v>
      </c>
      <c r="B35" s="36" t="s">
        <v>588</v>
      </c>
      <c r="C35" s="36" t="s">
        <v>0</v>
      </c>
      <c r="D35" s="36" t="s">
        <v>395</v>
      </c>
      <c r="E35" s="41">
        <v>41212</v>
      </c>
      <c r="F35" s="32">
        <v>5435662</v>
      </c>
      <c r="G35" s="32"/>
      <c r="H35" s="85" t="s">
        <v>594</v>
      </c>
    </row>
    <row r="36" spans="1:8" x14ac:dyDescent="0.2">
      <c r="A36" s="91" t="s">
        <v>362</v>
      </c>
      <c r="B36" s="36" t="s">
        <v>433</v>
      </c>
      <c r="C36" s="36" t="s">
        <v>0</v>
      </c>
      <c r="D36" s="36" t="s">
        <v>395</v>
      </c>
      <c r="E36" s="41">
        <v>41212</v>
      </c>
      <c r="F36" s="32">
        <v>5435662</v>
      </c>
      <c r="G36" s="32"/>
      <c r="H36" s="85" t="s">
        <v>594</v>
      </c>
    </row>
    <row r="37" spans="1:8" x14ac:dyDescent="0.2">
      <c r="A37" s="91" t="s">
        <v>362</v>
      </c>
      <c r="B37" s="36" t="s">
        <v>432</v>
      </c>
      <c r="C37" s="36" t="s">
        <v>0</v>
      </c>
      <c r="D37" s="36" t="s">
        <v>395</v>
      </c>
      <c r="E37" s="41">
        <v>41212</v>
      </c>
      <c r="F37" s="32">
        <v>5435662</v>
      </c>
      <c r="G37" s="32"/>
      <c r="H37" s="85" t="s">
        <v>594</v>
      </c>
    </row>
    <row r="38" spans="1:8" x14ac:dyDescent="0.2">
      <c r="A38" s="91" t="s">
        <v>680</v>
      </c>
      <c r="B38" s="36" t="s">
        <v>502</v>
      </c>
      <c r="C38" s="36" t="s">
        <v>2</v>
      </c>
      <c r="D38" s="36" t="s">
        <v>424</v>
      </c>
      <c r="E38" s="41">
        <v>41183</v>
      </c>
      <c r="F38" s="32">
        <v>300000</v>
      </c>
      <c r="G38" s="32"/>
      <c r="H38" s="85" t="s">
        <v>681</v>
      </c>
    </row>
    <row r="39" spans="1:8" x14ac:dyDescent="0.2">
      <c r="A39" s="91" t="s">
        <v>680</v>
      </c>
      <c r="B39" s="36" t="s">
        <v>392</v>
      </c>
      <c r="C39" s="36" t="s">
        <v>785</v>
      </c>
      <c r="D39" s="36" t="s">
        <v>424</v>
      </c>
      <c r="E39" s="41">
        <v>41183</v>
      </c>
      <c r="F39" s="32">
        <v>300000</v>
      </c>
      <c r="G39" s="32">
        <v>300000</v>
      </c>
      <c r="H39" s="85" t="s">
        <v>681</v>
      </c>
    </row>
    <row r="40" spans="1:8" x14ac:dyDescent="0.2">
      <c r="A40" s="91" t="s">
        <v>904</v>
      </c>
      <c r="B40" s="36" t="s">
        <v>392</v>
      </c>
      <c r="C40" s="36" t="s">
        <v>785</v>
      </c>
      <c r="D40" s="36" t="s">
        <v>395</v>
      </c>
      <c r="E40" s="41">
        <v>41435</v>
      </c>
      <c r="F40" s="32">
        <v>431162</v>
      </c>
      <c r="G40" s="32">
        <v>431162</v>
      </c>
      <c r="H40" s="85" t="s">
        <v>983</v>
      </c>
    </row>
    <row r="41" spans="1:8" x14ac:dyDescent="0.2">
      <c r="A41" s="91" t="s">
        <v>678</v>
      </c>
      <c r="B41" s="36" t="s">
        <v>502</v>
      </c>
      <c r="C41" s="36" t="s">
        <v>2</v>
      </c>
      <c r="D41" s="36" t="s">
        <v>424</v>
      </c>
      <c r="E41" s="41">
        <v>41275</v>
      </c>
      <c r="F41" s="32">
        <v>150000</v>
      </c>
      <c r="G41" s="32"/>
      <c r="H41" s="85" t="s">
        <v>679</v>
      </c>
    </row>
    <row r="42" spans="1:8" x14ac:dyDescent="0.2">
      <c r="A42" s="91" t="s">
        <v>678</v>
      </c>
      <c r="B42" s="36" t="s">
        <v>392</v>
      </c>
      <c r="C42" s="36" t="s">
        <v>785</v>
      </c>
      <c r="D42" s="36" t="s">
        <v>424</v>
      </c>
      <c r="E42" s="41">
        <v>41275</v>
      </c>
      <c r="F42" s="32">
        <v>150000</v>
      </c>
      <c r="G42" s="32">
        <v>150000</v>
      </c>
      <c r="H42" s="85" t="s">
        <v>679</v>
      </c>
    </row>
    <row r="43" spans="1:8" x14ac:dyDescent="0.2">
      <c r="A43" s="91" t="s">
        <v>850</v>
      </c>
      <c r="B43" s="36" t="s">
        <v>502</v>
      </c>
      <c r="C43" s="36" t="s">
        <v>2</v>
      </c>
      <c r="D43" s="36" t="s">
        <v>424</v>
      </c>
      <c r="E43" s="41">
        <v>41183</v>
      </c>
      <c r="F43" s="32">
        <v>225000</v>
      </c>
      <c r="G43" s="32"/>
      <c r="H43" s="85" t="s">
        <v>984</v>
      </c>
    </row>
    <row r="44" spans="1:8" x14ac:dyDescent="0.2">
      <c r="A44" s="91" t="s">
        <v>850</v>
      </c>
      <c r="B44" s="36" t="s">
        <v>392</v>
      </c>
      <c r="C44" s="36" t="s">
        <v>785</v>
      </c>
      <c r="D44" s="36" t="s">
        <v>424</v>
      </c>
      <c r="E44" s="41">
        <v>41183</v>
      </c>
      <c r="F44" s="32">
        <v>225000</v>
      </c>
      <c r="G44" s="32">
        <v>225000</v>
      </c>
      <c r="H44" s="85" t="s">
        <v>984</v>
      </c>
    </row>
    <row r="45" spans="1:8" x14ac:dyDescent="0.2">
      <c r="A45" s="91" t="s">
        <v>191</v>
      </c>
      <c r="B45" s="36" t="s">
        <v>232</v>
      </c>
      <c r="C45" s="36" t="s">
        <v>2</v>
      </c>
      <c r="D45" s="36" t="s">
        <v>424</v>
      </c>
      <c r="E45" s="41">
        <v>41124</v>
      </c>
      <c r="F45" s="32">
        <v>25000</v>
      </c>
      <c r="G45" s="32"/>
      <c r="H45" s="85" t="s">
        <v>724</v>
      </c>
    </row>
    <row r="46" spans="1:8" x14ac:dyDescent="0.2">
      <c r="A46" s="91" t="s">
        <v>191</v>
      </c>
      <c r="B46" s="36" t="s">
        <v>392</v>
      </c>
      <c r="C46" s="36" t="s">
        <v>785</v>
      </c>
      <c r="D46" s="36" t="s">
        <v>424</v>
      </c>
      <c r="E46" s="41">
        <v>41124</v>
      </c>
      <c r="F46" s="32">
        <v>25000</v>
      </c>
      <c r="G46" s="32">
        <v>25000</v>
      </c>
      <c r="H46" s="85" t="s">
        <v>724</v>
      </c>
    </row>
    <row r="47" spans="1:8" x14ac:dyDescent="0.2">
      <c r="A47" s="89" t="s">
        <v>191</v>
      </c>
      <c r="B47" s="39" t="s">
        <v>392</v>
      </c>
      <c r="C47" s="39" t="s">
        <v>785</v>
      </c>
      <c r="D47" s="39" t="s">
        <v>395</v>
      </c>
      <c r="E47" s="40">
        <v>41621</v>
      </c>
      <c r="F47" s="35">
        <v>1000000</v>
      </c>
      <c r="G47" s="35">
        <v>1000000</v>
      </c>
      <c r="H47" s="90" t="s">
        <v>985</v>
      </c>
    </row>
    <row r="48" spans="1:8" x14ac:dyDescent="0.2">
      <c r="A48" s="89" t="s">
        <v>315</v>
      </c>
      <c r="B48" s="39" t="s">
        <v>912</v>
      </c>
      <c r="C48" s="39" t="s">
        <v>2</v>
      </c>
      <c r="D48" s="39" t="s">
        <v>424</v>
      </c>
      <c r="E48" s="40">
        <v>40575</v>
      </c>
      <c r="F48" s="35">
        <v>125000</v>
      </c>
      <c r="G48" s="36"/>
      <c r="H48" s="90" t="s">
        <v>986</v>
      </c>
    </row>
    <row r="49" spans="1:8" x14ac:dyDescent="0.2">
      <c r="A49" s="89" t="s">
        <v>315</v>
      </c>
      <c r="B49" s="39" t="s">
        <v>392</v>
      </c>
      <c r="C49" s="39" t="s">
        <v>785</v>
      </c>
      <c r="D49" s="39" t="s">
        <v>424</v>
      </c>
      <c r="E49" s="40">
        <v>40575</v>
      </c>
      <c r="F49" s="35">
        <v>125000</v>
      </c>
      <c r="G49" s="35">
        <v>125000</v>
      </c>
      <c r="H49" s="90" t="s">
        <v>986</v>
      </c>
    </row>
    <row r="50" spans="1:8" x14ac:dyDescent="0.2">
      <c r="A50" s="89" t="s">
        <v>315</v>
      </c>
      <c r="B50" s="39" t="s">
        <v>392</v>
      </c>
      <c r="C50" s="39" t="s">
        <v>785</v>
      </c>
      <c r="D50" s="39" t="s">
        <v>424</v>
      </c>
      <c r="E50" s="40">
        <v>40634</v>
      </c>
      <c r="F50" s="35">
        <v>50000</v>
      </c>
      <c r="G50" s="35">
        <v>50000</v>
      </c>
      <c r="H50" s="90" t="s">
        <v>987</v>
      </c>
    </row>
    <row r="51" spans="1:8" x14ac:dyDescent="0.2">
      <c r="A51" s="89" t="s">
        <v>315</v>
      </c>
      <c r="B51" s="39" t="s">
        <v>913</v>
      </c>
      <c r="C51" s="39" t="s">
        <v>2</v>
      </c>
      <c r="D51" s="39" t="s">
        <v>424</v>
      </c>
      <c r="E51" s="40">
        <v>40634</v>
      </c>
      <c r="F51" s="35">
        <v>50000</v>
      </c>
      <c r="G51" s="36"/>
      <c r="H51" s="90" t="s">
        <v>987</v>
      </c>
    </row>
    <row r="52" spans="1:8" x14ac:dyDescent="0.2">
      <c r="A52" s="89" t="s">
        <v>315</v>
      </c>
      <c r="B52" s="39" t="s">
        <v>392</v>
      </c>
      <c r="C52" s="39" t="s">
        <v>785</v>
      </c>
      <c r="D52" s="39" t="s">
        <v>424</v>
      </c>
      <c r="E52" s="40">
        <v>40816</v>
      </c>
      <c r="F52" s="35">
        <v>100000</v>
      </c>
      <c r="G52" s="35">
        <v>100000</v>
      </c>
      <c r="H52" s="90" t="s">
        <v>988</v>
      </c>
    </row>
    <row r="53" spans="1:8" x14ac:dyDescent="0.2">
      <c r="A53" s="89" t="s">
        <v>315</v>
      </c>
      <c r="B53" s="39" t="s">
        <v>914</v>
      </c>
      <c r="C53" s="39" t="s">
        <v>782</v>
      </c>
      <c r="D53" s="39" t="s">
        <v>424</v>
      </c>
      <c r="E53" s="40">
        <v>40816</v>
      </c>
      <c r="F53" s="35">
        <v>100000</v>
      </c>
      <c r="G53" s="36"/>
      <c r="H53" s="90" t="s">
        <v>988</v>
      </c>
    </row>
    <row r="54" spans="1:8" x14ac:dyDescent="0.2">
      <c r="A54" s="89" t="s">
        <v>315</v>
      </c>
      <c r="B54" s="39" t="s">
        <v>912</v>
      </c>
      <c r="C54" s="39" t="s">
        <v>2</v>
      </c>
      <c r="D54" s="39" t="s">
        <v>424</v>
      </c>
      <c r="E54" s="40">
        <v>41153</v>
      </c>
      <c r="F54" s="35">
        <v>50000</v>
      </c>
      <c r="G54" s="36"/>
      <c r="H54" s="90" t="s">
        <v>986</v>
      </c>
    </row>
    <row r="55" spans="1:8" x14ac:dyDescent="0.2">
      <c r="A55" s="89" t="s">
        <v>315</v>
      </c>
      <c r="B55" s="39" t="s">
        <v>392</v>
      </c>
      <c r="C55" s="39" t="s">
        <v>785</v>
      </c>
      <c r="D55" s="39" t="s">
        <v>424</v>
      </c>
      <c r="E55" s="40">
        <v>41153</v>
      </c>
      <c r="F55" s="35">
        <v>50000</v>
      </c>
      <c r="G55" s="35">
        <v>50000</v>
      </c>
      <c r="H55" s="90" t="s">
        <v>986</v>
      </c>
    </row>
    <row r="56" spans="1:8" x14ac:dyDescent="0.2">
      <c r="A56" s="89" t="s">
        <v>315</v>
      </c>
      <c r="B56" s="39" t="s">
        <v>392</v>
      </c>
      <c r="C56" s="39" t="s">
        <v>785</v>
      </c>
      <c r="D56" s="39" t="s">
        <v>424</v>
      </c>
      <c r="E56" s="40">
        <v>41214</v>
      </c>
      <c r="F56" s="35">
        <v>450000</v>
      </c>
      <c r="G56" s="35">
        <v>450000</v>
      </c>
      <c r="H56" s="90" t="s">
        <v>989</v>
      </c>
    </row>
    <row r="57" spans="1:8" x14ac:dyDescent="0.2">
      <c r="A57" s="89" t="s">
        <v>315</v>
      </c>
      <c r="B57" s="39" t="s">
        <v>914</v>
      </c>
      <c r="C57" s="39" t="s">
        <v>782</v>
      </c>
      <c r="D57" s="39" t="s">
        <v>424</v>
      </c>
      <c r="E57" s="40">
        <v>41214</v>
      </c>
      <c r="F57" s="35">
        <v>450000</v>
      </c>
      <c r="G57" s="36"/>
      <c r="H57" s="90" t="s">
        <v>989</v>
      </c>
    </row>
    <row r="58" spans="1:8" x14ac:dyDescent="0.2">
      <c r="A58" s="89" t="s">
        <v>315</v>
      </c>
      <c r="B58" s="39" t="s">
        <v>392</v>
      </c>
      <c r="C58" s="39" t="s">
        <v>785</v>
      </c>
      <c r="D58" s="39" t="s">
        <v>424</v>
      </c>
      <c r="E58" s="40">
        <v>41366</v>
      </c>
      <c r="F58" s="35">
        <v>150000</v>
      </c>
      <c r="G58" s="35">
        <v>150000</v>
      </c>
      <c r="H58" s="90" t="s">
        <v>988</v>
      </c>
    </row>
    <row r="59" spans="1:8" x14ac:dyDescent="0.2">
      <c r="A59" s="89" t="s">
        <v>315</v>
      </c>
      <c r="B59" s="39" t="s">
        <v>914</v>
      </c>
      <c r="C59" s="39" t="s">
        <v>782</v>
      </c>
      <c r="D59" s="39" t="s">
        <v>424</v>
      </c>
      <c r="E59" s="40">
        <v>41366</v>
      </c>
      <c r="F59" s="35">
        <v>150000</v>
      </c>
      <c r="G59" s="36"/>
      <c r="H59" s="90" t="s">
        <v>988</v>
      </c>
    </row>
    <row r="60" spans="1:8" x14ac:dyDescent="0.2">
      <c r="A60" s="91" t="s">
        <v>61</v>
      </c>
      <c r="B60" s="36" t="s">
        <v>502</v>
      </c>
      <c r="C60" s="36" t="s">
        <v>2</v>
      </c>
      <c r="D60" s="36" t="s">
        <v>424</v>
      </c>
      <c r="E60" s="41">
        <v>41078</v>
      </c>
      <c r="F60" s="32">
        <v>355000</v>
      </c>
      <c r="G60" s="32"/>
      <c r="H60" s="85" t="s">
        <v>656</v>
      </c>
    </row>
    <row r="61" spans="1:8" x14ac:dyDescent="0.2">
      <c r="A61" s="91" t="s">
        <v>61</v>
      </c>
      <c r="B61" s="36" t="s">
        <v>392</v>
      </c>
      <c r="C61" s="36" t="s">
        <v>785</v>
      </c>
      <c r="D61" s="36" t="s">
        <v>424</v>
      </c>
      <c r="E61" s="41">
        <v>41078</v>
      </c>
      <c r="F61" s="32">
        <v>355000</v>
      </c>
      <c r="G61" s="32">
        <v>355000</v>
      </c>
      <c r="H61" s="85" t="s">
        <v>656</v>
      </c>
    </row>
    <row r="62" spans="1:8" x14ac:dyDescent="0.2">
      <c r="A62" s="91" t="s">
        <v>682</v>
      </c>
      <c r="B62" s="36" t="s">
        <v>560</v>
      </c>
      <c r="C62" s="36" t="s">
        <v>2</v>
      </c>
      <c r="D62" s="36" t="s">
        <v>424</v>
      </c>
      <c r="E62" s="41">
        <v>40544</v>
      </c>
      <c r="F62" s="32">
        <v>650000</v>
      </c>
      <c r="G62" s="32"/>
      <c r="H62" s="85" t="s">
        <v>683</v>
      </c>
    </row>
    <row r="63" spans="1:8" x14ac:dyDescent="0.2">
      <c r="A63" s="91" t="s">
        <v>682</v>
      </c>
      <c r="B63" s="36" t="s">
        <v>392</v>
      </c>
      <c r="C63" s="36" t="s">
        <v>785</v>
      </c>
      <c r="D63" s="36" t="s">
        <v>424</v>
      </c>
      <c r="E63" s="41">
        <v>40544</v>
      </c>
      <c r="F63" s="32">
        <v>650000</v>
      </c>
      <c r="G63" s="32">
        <v>650000</v>
      </c>
      <c r="H63" s="85" t="s">
        <v>683</v>
      </c>
    </row>
    <row r="64" spans="1:8" x14ac:dyDescent="0.2">
      <c r="A64" s="91" t="s">
        <v>682</v>
      </c>
      <c r="B64" s="36" t="s">
        <v>392</v>
      </c>
      <c r="C64" s="36" t="s">
        <v>785</v>
      </c>
      <c r="D64" s="36" t="s">
        <v>424</v>
      </c>
      <c r="E64" s="41">
        <v>41105</v>
      </c>
      <c r="F64" s="32">
        <v>50000</v>
      </c>
      <c r="G64" s="32">
        <v>50000</v>
      </c>
      <c r="H64" s="85" t="s">
        <v>684</v>
      </c>
    </row>
    <row r="65" spans="1:8" x14ac:dyDescent="0.2">
      <c r="A65" s="91" t="s">
        <v>682</v>
      </c>
      <c r="B65" s="36" t="s">
        <v>685</v>
      </c>
      <c r="C65" s="36" t="s">
        <v>2</v>
      </c>
      <c r="D65" s="36" t="s">
        <v>424</v>
      </c>
      <c r="E65" s="41">
        <v>41105</v>
      </c>
      <c r="F65" s="32">
        <v>50000</v>
      </c>
      <c r="G65" s="32"/>
      <c r="H65" s="85" t="s">
        <v>684</v>
      </c>
    </row>
    <row r="66" spans="1:8" x14ac:dyDescent="0.2">
      <c r="A66" s="91" t="s">
        <v>682</v>
      </c>
      <c r="B66" s="36" t="s">
        <v>687</v>
      </c>
      <c r="C66" s="36" t="s">
        <v>2</v>
      </c>
      <c r="D66" s="36" t="s">
        <v>424</v>
      </c>
      <c r="E66" s="41">
        <v>41135</v>
      </c>
      <c r="F66" s="32">
        <v>73397</v>
      </c>
      <c r="G66" s="32"/>
      <c r="H66" s="85" t="s">
        <v>686</v>
      </c>
    </row>
    <row r="67" spans="1:8" x14ac:dyDescent="0.2">
      <c r="A67" s="91" t="s">
        <v>682</v>
      </c>
      <c r="B67" s="36" t="s">
        <v>687</v>
      </c>
      <c r="C67" s="36" t="s">
        <v>2</v>
      </c>
      <c r="D67" s="36" t="s">
        <v>424</v>
      </c>
      <c r="E67" s="41">
        <v>41135</v>
      </c>
      <c r="F67" s="32">
        <v>24944</v>
      </c>
      <c r="G67" s="32"/>
      <c r="H67" s="85" t="s">
        <v>686</v>
      </c>
    </row>
    <row r="68" spans="1:8" x14ac:dyDescent="0.2">
      <c r="A68" s="91" t="s">
        <v>682</v>
      </c>
      <c r="B68" s="36" t="s">
        <v>687</v>
      </c>
      <c r="C68" s="36" t="s">
        <v>2</v>
      </c>
      <c r="D68" s="36" t="s">
        <v>424</v>
      </c>
      <c r="E68" s="41">
        <v>41135</v>
      </c>
      <c r="F68" s="32">
        <v>100000</v>
      </c>
      <c r="G68" s="32"/>
      <c r="H68" s="85" t="s">
        <v>686</v>
      </c>
    </row>
    <row r="69" spans="1:8" x14ac:dyDescent="0.2">
      <c r="A69" s="91" t="s">
        <v>682</v>
      </c>
      <c r="B69" s="36" t="s">
        <v>392</v>
      </c>
      <c r="C69" s="36" t="s">
        <v>785</v>
      </c>
      <c r="D69" s="36" t="s">
        <v>424</v>
      </c>
      <c r="E69" s="41">
        <v>41135</v>
      </c>
      <c r="F69" s="32">
        <v>73397</v>
      </c>
      <c r="G69" s="32">
        <v>73397</v>
      </c>
      <c r="H69" s="85" t="s">
        <v>686</v>
      </c>
    </row>
    <row r="70" spans="1:8" x14ac:dyDescent="0.2">
      <c r="A70" s="91" t="s">
        <v>682</v>
      </c>
      <c r="B70" s="36" t="s">
        <v>392</v>
      </c>
      <c r="C70" s="36" t="s">
        <v>785</v>
      </c>
      <c r="D70" s="36" t="s">
        <v>424</v>
      </c>
      <c r="E70" s="41">
        <v>41135</v>
      </c>
      <c r="F70" s="32">
        <v>24944</v>
      </c>
      <c r="G70" s="32">
        <v>24944</v>
      </c>
      <c r="H70" s="85" t="s">
        <v>686</v>
      </c>
    </row>
    <row r="71" spans="1:8" x14ac:dyDescent="0.2">
      <c r="A71" s="91" t="s">
        <v>682</v>
      </c>
      <c r="B71" s="36" t="s">
        <v>392</v>
      </c>
      <c r="C71" s="36" t="s">
        <v>785</v>
      </c>
      <c r="D71" s="36" t="s">
        <v>424</v>
      </c>
      <c r="E71" s="41">
        <v>41135</v>
      </c>
      <c r="F71" s="32">
        <v>100000</v>
      </c>
      <c r="G71" s="32">
        <v>100000</v>
      </c>
      <c r="H71" s="85" t="s">
        <v>686</v>
      </c>
    </row>
    <row r="72" spans="1:8" x14ac:dyDescent="0.2">
      <c r="A72" s="91" t="s">
        <v>682</v>
      </c>
      <c r="B72" s="36" t="s">
        <v>426</v>
      </c>
      <c r="C72" s="36" t="s">
        <v>2</v>
      </c>
      <c r="D72" s="36" t="s">
        <v>424</v>
      </c>
      <c r="E72" s="41">
        <v>41183</v>
      </c>
      <c r="F72" s="32">
        <v>250000</v>
      </c>
      <c r="G72" s="32"/>
      <c r="H72" s="85" t="s">
        <v>688</v>
      </c>
    </row>
    <row r="73" spans="1:8" x14ac:dyDescent="0.2">
      <c r="A73" s="91" t="s">
        <v>682</v>
      </c>
      <c r="B73" s="36" t="s">
        <v>392</v>
      </c>
      <c r="C73" s="36" t="s">
        <v>785</v>
      </c>
      <c r="D73" s="36" t="s">
        <v>424</v>
      </c>
      <c r="E73" s="41">
        <v>41183</v>
      </c>
      <c r="F73" s="32">
        <v>250000</v>
      </c>
      <c r="G73" s="32">
        <v>250000</v>
      </c>
      <c r="H73" s="85" t="s">
        <v>688</v>
      </c>
    </row>
    <row r="74" spans="1:8" x14ac:dyDescent="0.2">
      <c r="A74" s="89" t="s">
        <v>682</v>
      </c>
      <c r="B74" s="39" t="s">
        <v>392</v>
      </c>
      <c r="C74" s="39" t="s">
        <v>785</v>
      </c>
      <c r="D74" s="39" t="s">
        <v>424</v>
      </c>
      <c r="E74" s="40">
        <v>41589</v>
      </c>
      <c r="F74" s="35">
        <v>100000</v>
      </c>
      <c r="G74" s="35">
        <v>100000</v>
      </c>
      <c r="H74" s="90" t="s">
        <v>684</v>
      </c>
    </row>
    <row r="75" spans="1:8" x14ac:dyDescent="0.2">
      <c r="A75" s="89" t="s">
        <v>682</v>
      </c>
      <c r="B75" s="39" t="s">
        <v>685</v>
      </c>
      <c r="C75" s="39" t="s">
        <v>2</v>
      </c>
      <c r="D75" s="39" t="s">
        <v>424</v>
      </c>
      <c r="E75" s="40">
        <v>41589</v>
      </c>
      <c r="F75" s="35">
        <v>100000</v>
      </c>
      <c r="G75" s="36"/>
      <c r="H75" s="90" t="s">
        <v>684</v>
      </c>
    </row>
    <row r="76" spans="1:8" x14ac:dyDescent="0.2">
      <c r="A76" s="91" t="s">
        <v>255</v>
      </c>
      <c r="B76" s="36" t="s">
        <v>392</v>
      </c>
      <c r="C76" s="36" t="s">
        <v>785</v>
      </c>
      <c r="D76" s="36" t="s">
        <v>424</v>
      </c>
      <c r="E76" s="41">
        <v>40830</v>
      </c>
      <c r="F76" s="32">
        <v>7887</v>
      </c>
      <c r="G76" s="32">
        <v>7887</v>
      </c>
      <c r="H76" s="85" t="s">
        <v>766</v>
      </c>
    </row>
    <row r="77" spans="1:8" x14ac:dyDescent="0.2">
      <c r="A77" s="91" t="s">
        <v>255</v>
      </c>
      <c r="B77" s="36" t="s">
        <v>767</v>
      </c>
      <c r="C77" s="36" t="s">
        <v>0</v>
      </c>
      <c r="D77" s="36" t="s">
        <v>424</v>
      </c>
      <c r="E77" s="41">
        <v>40830</v>
      </c>
      <c r="F77" s="32">
        <v>7887</v>
      </c>
      <c r="G77" s="32"/>
      <c r="H77" s="85" t="s">
        <v>766</v>
      </c>
    </row>
    <row r="78" spans="1:8" x14ac:dyDescent="0.2">
      <c r="A78" s="91" t="s">
        <v>255</v>
      </c>
      <c r="B78" s="36" t="s">
        <v>392</v>
      </c>
      <c r="C78" s="36" t="s">
        <v>785</v>
      </c>
      <c r="D78" s="36" t="s">
        <v>424</v>
      </c>
      <c r="E78" s="41">
        <v>41032</v>
      </c>
      <c r="F78" s="32"/>
      <c r="G78" s="32"/>
      <c r="H78" s="85" t="s">
        <v>768</v>
      </c>
    </row>
    <row r="79" spans="1:8" x14ac:dyDescent="0.2">
      <c r="A79" s="91" t="s">
        <v>255</v>
      </c>
      <c r="B79" s="36" t="s">
        <v>769</v>
      </c>
      <c r="C79" s="36" t="s">
        <v>2</v>
      </c>
      <c r="D79" s="36" t="s">
        <v>424</v>
      </c>
      <c r="E79" s="41">
        <v>41032</v>
      </c>
      <c r="F79" s="32"/>
      <c r="G79" s="32"/>
      <c r="H79" s="85" t="s">
        <v>768</v>
      </c>
    </row>
    <row r="80" spans="1:8" x14ac:dyDescent="0.2">
      <c r="A80" s="91" t="s">
        <v>255</v>
      </c>
      <c r="B80" s="36" t="s">
        <v>733</v>
      </c>
      <c r="C80" s="36" t="s">
        <v>2</v>
      </c>
      <c r="D80" s="36" t="s">
        <v>424</v>
      </c>
      <c r="E80" s="41">
        <v>41341</v>
      </c>
      <c r="F80" s="32">
        <v>55263</v>
      </c>
      <c r="G80" s="32"/>
      <c r="H80" s="85" t="s">
        <v>770</v>
      </c>
    </row>
    <row r="81" spans="1:8" x14ac:dyDescent="0.2">
      <c r="A81" s="91" t="s">
        <v>255</v>
      </c>
      <c r="B81" s="36" t="s">
        <v>392</v>
      </c>
      <c r="C81" s="36" t="s">
        <v>785</v>
      </c>
      <c r="D81" s="36" t="s">
        <v>424</v>
      </c>
      <c r="E81" s="41">
        <v>41341</v>
      </c>
      <c r="F81" s="32">
        <v>55263</v>
      </c>
      <c r="G81" s="32">
        <v>55263</v>
      </c>
      <c r="H81" s="85" t="s">
        <v>770</v>
      </c>
    </row>
    <row r="82" spans="1:8" x14ac:dyDescent="0.2">
      <c r="A82" s="91" t="s">
        <v>255</v>
      </c>
      <c r="B82" s="36" t="s">
        <v>767</v>
      </c>
      <c r="C82" s="36" t="s">
        <v>0</v>
      </c>
      <c r="D82" s="36" t="s">
        <v>424</v>
      </c>
      <c r="E82" s="41">
        <v>41341</v>
      </c>
      <c r="F82" s="32">
        <v>55263</v>
      </c>
      <c r="G82" s="32"/>
      <c r="H82" s="85" t="s">
        <v>770</v>
      </c>
    </row>
    <row r="83" spans="1:8" x14ac:dyDescent="0.2">
      <c r="A83" s="89" t="s">
        <v>120</v>
      </c>
      <c r="B83" s="39" t="s">
        <v>915</v>
      </c>
      <c r="C83" s="39" t="s">
        <v>782</v>
      </c>
      <c r="D83" s="39" t="s">
        <v>424</v>
      </c>
      <c r="E83" s="40">
        <v>40994</v>
      </c>
      <c r="F83" s="35">
        <v>3300</v>
      </c>
      <c r="G83" s="36"/>
      <c r="H83" s="90" t="s">
        <v>990</v>
      </c>
    </row>
    <row r="84" spans="1:8" x14ac:dyDescent="0.2">
      <c r="A84" s="89" t="s">
        <v>120</v>
      </c>
      <c r="B84" s="39" t="s">
        <v>392</v>
      </c>
      <c r="C84" s="39" t="s">
        <v>785</v>
      </c>
      <c r="D84" s="39" t="s">
        <v>424</v>
      </c>
      <c r="E84" s="40">
        <v>40994</v>
      </c>
      <c r="F84" s="35">
        <v>3300</v>
      </c>
      <c r="G84" s="35">
        <v>3300</v>
      </c>
      <c r="H84" s="90" t="s">
        <v>990</v>
      </c>
    </row>
    <row r="85" spans="1:8" x14ac:dyDescent="0.2">
      <c r="A85" s="91" t="s">
        <v>120</v>
      </c>
      <c r="B85" s="36" t="s">
        <v>647</v>
      </c>
      <c r="C85" s="36" t="s">
        <v>1</v>
      </c>
      <c r="D85" s="36" t="s">
        <v>395</v>
      </c>
      <c r="E85" s="41">
        <v>41116</v>
      </c>
      <c r="F85" s="32">
        <v>10316000</v>
      </c>
      <c r="G85" s="32">
        <v>10316000</v>
      </c>
      <c r="H85" s="85" t="s">
        <v>646</v>
      </c>
    </row>
    <row r="86" spans="1:8" x14ac:dyDescent="0.2">
      <c r="A86" s="91" t="s">
        <v>120</v>
      </c>
      <c r="B86" s="36" t="s">
        <v>392</v>
      </c>
      <c r="C86" s="36" t="s">
        <v>785</v>
      </c>
      <c r="D86" s="36" t="s">
        <v>395</v>
      </c>
      <c r="E86" s="41">
        <v>41116</v>
      </c>
      <c r="F86" s="32">
        <v>10316000</v>
      </c>
      <c r="G86" s="32">
        <v>10316000</v>
      </c>
      <c r="H86" s="85" t="s">
        <v>646</v>
      </c>
    </row>
    <row r="87" spans="1:8" x14ac:dyDescent="0.2">
      <c r="A87" s="91" t="s">
        <v>1112</v>
      </c>
      <c r="B87" s="36" t="s">
        <v>502</v>
      </c>
      <c r="C87" s="36" t="s">
        <v>2</v>
      </c>
      <c r="D87" s="36" t="s">
        <v>424</v>
      </c>
      <c r="E87" s="41">
        <v>41091</v>
      </c>
      <c r="F87" s="32">
        <v>590000</v>
      </c>
      <c r="G87" s="32"/>
      <c r="H87" s="85" t="s">
        <v>744</v>
      </c>
    </row>
    <row r="88" spans="1:8" x14ac:dyDescent="0.2">
      <c r="A88" s="91" t="s">
        <v>1112</v>
      </c>
      <c r="B88" s="36" t="s">
        <v>392</v>
      </c>
      <c r="C88" s="36" t="s">
        <v>785</v>
      </c>
      <c r="D88" s="36" t="s">
        <v>424</v>
      </c>
      <c r="E88" s="41">
        <v>41091</v>
      </c>
      <c r="F88" s="32">
        <v>590000</v>
      </c>
      <c r="G88" s="32">
        <v>590000</v>
      </c>
      <c r="H88" s="85" t="s">
        <v>744</v>
      </c>
    </row>
    <row r="89" spans="1:8" x14ac:dyDescent="0.2">
      <c r="A89" s="91" t="s">
        <v>25</v>
      </c>
      <c r="B89" s="36" t="s">
        <v>487</v>
      </c>
      <c r="C89" s="36" t="s">
        <v>0</v>
      </c>
      <c r="D89" s="36" t="s">
        <v>395</v>
      </c>
      <c r="E89" s="41">
        <v>41415</v>
      </c>
      <c r="F89" s="32">
        <v>15000000</v>
      </c>
      <c r="G89" s="32"/>
      <c r="H89" s="85" t="s">
        <v>648</v>
      </c>
    </row>
    <row r="90" spans="1:8" x14ac:dyDescent="0.2">
      <c r="A90" s="91" t="s">
        <v>25</v>
      </c>
      <c r="B90" s="36" t="s">
        <v>392</v>
      </c>
      <c r="C90" s="36" t="s">
        <v>785</v>
      </c>
      <c r="D90" s="36" t="s">
        <v>395</v>
      </c>
      <c r="E90" s="41">
        <v>41415</v>
      </c>
      <c r="F90" s="32">
        <v>15000000</v>
      </c>
      <c r="G90" s="32">
        <v>15000000</v>
      </c>
      <c r="H90" s="85" t="s">
        <v>648</v>
      </c>
    </row>
    <row r="91" spans="1:8" x14ac:dyDescent="0.2">
      <c r="A91" s="91" t="s">
        <v>25</v>
      </c>
      <c r="B91" s="36" t="s">
        <v>649</v>
      </c>
      <c r="C91" s="36" t="s">
        <v>0</v>
      </c>
      <c r="D91" s="36" t="s">
        <v>395</v>
      </c>
      <c r="E91" s="41">
        <v>41415</v>
      </c>
      <c r="F91" s="32">
        <v>15000000</v>
      </c>
      <c r="G91" s="32"/>
      <c r="H91" s="85" t="s">
        <v>648</v>
      </c>
    </row>
    <row r="92" spans="1:8" x14ac:dyDescent="0.2">
      <c r="A92" s="91" t="s">
        <v>364</v>
      </c>
      <c r="B92" s="36" t="s">
        <v>392</v>
      </c>
      <c r="C92" s="36" t="s">
        <v>785</v>
      </c>
      <c r="D92" s="36" t="s">
        <v>424</v>
      </c>
      <c r="E92" s="41">
        <v>40867</v>
      </c>
      <c r="F92" s="32">
        <v>120000</v>
      </c>
      <c r="G92" s="32">
        <v>120000</v>
      </c>
      <c r="H92" s="85" t="s">
        <v>771</v>
      </c>
    </row>
    <row r="93" spans="1:8" x14ac:dyDescent="0.2">
      <c r="A93" s="91" t="s">
        <v>364</v>
      </c>
      <c r="B93" s="36" t="s">
        <v>685</v>
      </c>
      <c r="C93" s="36" t="s">
        <v>2</v>
      </c>
      <c r="D93" s="36" t="s">
        <v>424</v>
      </c>
      <c r="E93" s="41">
        <v>40867</v>
      </c>
      <c r="F93" s="32">
        <v>120000</v>
      </c>
      <c r="G93" s="32"/>
      <c r="H93" s="85" t="s">
        <v>771</v>
      </c>
    </row>
    <row r="94" spans="1:8" x14ac:dyDescent="0.2">
      <c r="A94" s="89" t="s">
        <v>364</v>
      </c>
      <c r="B94" s="39" t="s">
        <v>392</v>
      </c>
      <c r="C94" s="39" t="s">
        <v>785</v>
      </c>
      <c r="D94" s="39" t="s">
        <v>395</v>
      </c>
      <c r="E94" s="40">
        <v>41071</v>
      </c>
      <c r="F94" s="35">
        <v>180000</v>
      </c>
      <c r="G94" s="35">
        <v>180000</v>
      </c>
      <c r="H94" s="90" t="s">
        <v>993</v>
      </c>
    </row>
    <row r="95" spans="1:8" x14ac:dyDescent="0.2">
      <c r="A95" s="91" t="s">
        <v>360</v>
      </c>
      <c r="B95" s="36" t="s">
        <v>743</v>
      </c>
      <c r="C95" s="36" t="s">
        <v>1</v>
      </c>
      <c r="D95" s="36" t="s">
        <v>424</v>
      </c>
      <c r="E95" s="41">
        <v>41163</v>
      </c>
      <c r="F95" s="32"/>
      <c r="G95" s="32"/>
      <c r="H95" s="85" t="s">
        <v>742</v>
      </c>
    </row>
    <row r="96" spans="1:8" x14ac:dyDescent="0.2">
      <c r="A96" s="91" t="s">
        <v>360</v>
      </c>
      <c r="B96" s="36" t="s">
        <v>392</v>
      </c>
      <c r="C96" s="36" t="s">
        <v>785</v>
      </c>
      <c r="D96" s="36" t="s">
        <v>424</v>
      </c>
      <c r="E96" s="41">
        <v>41163</v>
      </c>
      <c r="F96" s="32"/>
      <c r="G96" s="32"/>
      <c r="H96" s="85" t="s">
        <v>742</v>
      </c>
    </row>
    <row r="97" spans="1:8" x14ac:dyDescent="0.2">
      <c r="A97" s="91" t="s">
        <v>360</v>
      </c>
      <c r="B97" s="36" t="s">
        <v>916</v>
      </c>
      <c r="C97" s="36" t="s">
        <v>781</v>
      </c>
      <c r="D97" s="36" t="s">
        <v>395</v>
      </c>
      <c r="E97" s="41">
        <v>41365</v>
      </c>
      <c r="F97" s="32">
        <v>150000</v>
      </c>
      <c r="G97" s="32"/>
      <c r="H97" s="85" t="s">
        <v>994</v>
      </c>
    </row>
    <row r="98" spans="1:8" x14ac:dyDescent="0.2">
      <c r="A98" s="91" t="s">
        <v>360</v>
      </c>
      <c r="B98" s="36" t="s">
        <v>392</v>
      </c>
      <c r="C98" s="36" t="s">
        <v>785</v>
      </c>
      <c r="D98" s="36" t="s">
        <v>395</v>
      </c>
      <c r="E98" s="41">
        <v>41365</v>
      </c>
      <c r="F98" s="32">
        <v>150000</v>
      </c>
      <c r="G98" s="32">
        <v>150000</v>
      </c>
      <c r="H98" s="85" t="s">
        <v>742</v>
      </c>
    </row>
    <row r="99" spans="1:8" x14ac:dyDescent="0.2">
      <c r="A99" s="91" t="s">
        <v>288</v>
      </c>
      <c r="B99" s="36" t="s">
        <v>392</v>
      </c>
      <c r="C99" s="36" t="s">
        <v>785</v>
      </c>
      <c r="D99" s="36" t="s">
        <v>395</v>
      </c>
      <c r="E99" s="41">
        <v>40896</v>
      </c>
      <c r="F99" s="32">
        <v>1330000</v>
      </c>
      <c r="G99" s="32">
        <v>1330000</v>
      </c>
      <c r="H99" s="85" t="s">
        <v>994</v>
      </c>
    </row>
    <row r="100" spans="1:8" x14ac:dyDescent="0.2">
      <c r="A100" s="91" t="s">
        <v>905</v>
      </c>
      <c r="B100" s="36" t="s">
        <v>917</v>
      </c>
      <c r="C100" s="38" t="s">
        <v>782</v>
      </c>
      <c r="D100" s="36" t="s">
        <v>424</v>
      </c>
      <c r="E100" s="41">
        <v>41193</v>
      </c>
      <c r="F100" s="32">
        <v>300000</v>
      </c>
      <c r="G100" s="32">
        <v>25000</v>
      </c>
      <c r="H100" s="85" t="s">
        <v>995</v>
      </c>
    </row>
    <row r="101" spans="1:8" x14ac:dyDescent="0.2">
      <c r="A101" s="91" t="s">
        <v>905</v>
      </c>
      <c r="B101" s="36" t="s">
        <v>918</v>
      </c>
      <c r="C101" s="36" t="s">
        <v>2</v>
      </c>
      <c r="D101" s="36" t="s">
        <v>424</v>
      </c>
      <c r="E101" s="41">
        <v>41193</v>
      </c>
      <c r="F101" s="32">
        <v>300000</v>
      </c>
      <c r="G101" s="32">
        <v>125000</v>
      </c>
      <c r="H101" s="85" t="s">
        <v>995</v>
      </c>
    </row>
    <row r="102" spans="1:8" x14ac:dyDescent="0.2">
      <c r="A102" s="91" t="s">
        <v>905</v>
      </c>
      <c r="B102" s="36" t="s">
        <v>392</v>
      </c>
      <c r="C102" s="36" t="s">
        <v>785</v>
      </c>
      <c r="D102" s="36" t="s">
        <v>424</v>
      </c>
      <c r="E102" s="41">
        <v>41193</v>
      </c>
      <c r="F102" s="32">
        <v>300000</v>
      </c>
      <c r="G102" s="32">
        <v>300000</v>
      </c>
      <c r="H102" s="85" t="s">
        <v>995</v>
      </c>
    </row>
    <row r="103" spans="1:8" x14ac:dyDescent="0.2">
      <c r="A103" s="91" t="s">
        <v>905</v>
      </c>
      <c r="B103" s="36" t="s">
        <v>697</v>
      </c>
      <c r="C103" s="36" t="s">
        <v>2</v>
      </c>
      <c r="D103" s="36" t="s">
        <v>424</v>
      </c>
      <c r="E103" s="41">
        <v>41193</v>
      </c>
      <c r="F103" s="32">
        <v>300000</v>
      </c>
      <c r="G103" s="32"/>
      <c r="H103" s="85" t="s">
        <v>995</v>
      </c>
    </row>
    <row r="104" spans="1:8" x14ac:dyDescent="0.2">
      <c r="A104" s="91" t="s">
        <v>905</v>
      </c>
      <c r="B104" s="36" t="s">
        <v>919</v>
      </c>
      <c r="C104" s="36" t="s">
        <v>2</v>
      </c>
      <c r="D104" s="36" t="s">
        <v>424</v>
      </c>
      <c r="E104" s="41">
        <v>41193</v>
      </c>
      <c r="F104" s="32">
        <v>300000</v>
      </c>
      <c r="G104" s="32">
        <v>150000</v>
      </c>
      <c r="H104" s="85" t="s">
        <v>995</v>
      </c>
    </row>
    <row r="105" spans="1:8" x14ac:dyDescent="0.2">
      <c r="A105" s="91" t="s">
        <v>905</v>
      </c>
      <c r="B105" s="36" t="s">
        <v>502</v>
      </c>
      <c r="C105" s="36" t="s">
        <v>2</v>
      </c>
      <c r="D105" s="36" t="s">
        <v>424</v>
      </c>
      <c r="E105" s="41">
        <v>41448</v>
      </c>
      <c r="F105" s="32">
        <v>220000</v>
      </c>
      <c r="G105" s="32"/>
      <c r="H105" s="85" t="s">
        <v>996</v>
      </c>
    </row>
    <row r="106" spans="1:8" x14ac:dyDescent="0.2">
      <c r="A106" s="91" t="s">
        <v>905</v>
      </c>
      <c r="B106" s="36" t="s">
        <v>392</v>
      </c>
      <c r="C106" s="36" t="s">
        <v>785</v>
      </c>
      <c r="D106" s="36" t="s">
        <v>424</v>
      </c>
      <c r="E106" s="41">
        <v>41448</v>
      </c>
      <c r="F106" s="32">
        <v>220000</v>
      </c>
      <c r="G106" s="32">
        <v>220000</v>
      </c>
      <c r="H106" s="85" t="s">
        <v>996</v>
      </c>
    </row>
    <row r="107" spans="1:8" x14ac:dyDescent="0.2">
      <c r="A107" s="91" t="s">
        <v>232</v>
      </c>
      <c r="B107" s="36" t="s">
        <v>487</v>
      </c>
      <c r="C107" s="36" t="s">
        <v>0</v>
      </c>
      <c r="D107" s="36" t="s">
        <v>424</v>
      </c>
      <c r="E107" s="41">
        <v>40603</v>
      </c>
      <c r="F107" s="32">
        <v>250000</v>
      </c>
      <c r="G107" s="32"/>
      <c r="H107" s="85" t="s">
        <v>823</v>
      </c>
    </row>
    <row r="108" spans="1:8" x14ac:dyDescent="0.2">
      <c r="A108" s="91" t="s">
        <v>232</v>
      </c>
      <c r="B108" s="36" t="s">
        <v>392</v>
      </c>
      <c r="C108" s="36" t="s">
        <v>785</v>
      </c>
      <c r="D108" s="36" t="s">
        <v>424</v>
      </c>
      <c r="E108" s="41">
        <v>40603</v>
      </c>
      <c r="F108" s="32">
        <v>250000</v>
      </c>
      <c r="G108" s="32">
        <v>250000</v>
      </c>
      <c r="H108" s="85" t="s">
        <v>823</v>
      </c>
    </row>
    <row r="109" spans="1:8" x14ac:dyDescent="0.2">
      <c r="A109" s="91" t="s">
        <v>232</v>
      </c>
      <c r="B109" s="36" t="s">
        <v>502</v>
      </c>
      <c r="C109" s="36" t="s">
        <v>2</v>
      </c>
      <c r="D109" s="36" t="s">
        <v>424</v>
      </c>
      <c r="E109" s="41">
        <v>40695</v>
      </c>
      <c r="F109" s="32">
        <v>235000</v>
      </c>
      <c r="G109" s="32"/>
      <c r="H109" s="85" t="s">
        <v>690</v>
      </c>
    </row>
    <row r="110" spans="1:8" x14ac:dyDescent="0.2">
      <c r="A110" s="91" t="s">
        <v>232</v>
      </c>
      <c r="B110" s="36" t="s">
        <v>392</v>
      </c>
      <c r="C110" s="36" t="s">
        <v>785</v>
      </c>
      <c r="D110" s="36" t="s">
        <v>424</v>
      </c>
      <c r="E110" s="41">
        <v>40695</v>
      </c>
      <c r="F110" s="32">
        <v>235000</v>
      </c>
      <c r="G110" s="32">
        <v>235000</v>
      </c>
      <c r="H110" s="85" t="s">
        <v>690</v>
      </c>
    </row>
    <row r="111" spans="1:8" x14ac:dyDescent="0.2">
      <c r="A111" s="91" t="s">
        <v>232</v>
      </c>
      <c r="B111" s="36" t="s">
        <v>502</v>
      </c>
      <c r="C111" s="36" t="s">
        <v>2</v>
      </c>
      <c r="D111" s="36" t="s">
        <v>424</v>
      </c>
      <c r="E111" s="41">
        <v>40725</v>
      </c>
      <c r="F111" s="32">
        <v>750000</v>
      </c>
      <c r="G111" s="32"/>
      <c r="H111" s="85" t="s">
        <v>690</v>
      </c>
    </row>
    <row r="112" spans="1:8" x14ac:dyDescent="0.2">
      <c r="A112" s="91" t="s">
        <v>232</v>
      </c>
      <c r="B112" s="36" t="s">
        <v>392</v>
      </c>
      <c r="C112" s="36" t="s">
        <v>785</v>
      </c>
      <c r="D112" s="36" t="s">
        <v>424</v>
      </c>
      <c r="E112" s="41">
        <v>40725</v>
      </c>
      <c r="F112" s="32">
        <v>750000</v>
      </c>
      <c r="G112" s="32">
        <v>750000</v>
      </c>
      <c r="H112" s="85" t="s">
        <v>690</v>
      </c>
    </row>
    <row r="113" spans="1:8" x14ac:dyDescent="0.2">
      <c r="A113" s="91" t="s">
        <v>232</v>
      </c>
      <c r="B113" s="36" t="s">
        <v>692</v>
      </c>
      <c r="C113" s="36" t="s">
        <v>2</v>
      </c>
      <c r="D113" s="36" t="s">
        <v>424</v>
      </c>
      <c r="E113" s="41">
        <v>40792</v>
      </c>
      <c r="F113" s="32">
        <v>135000</v>
      </c>
      <c r="G113" s="32"/>
      <c r="H113" s="85" t="s">
        <v>691</v>
      </c>
    </row>
    <row r="114" spans="1:8" x14ac:dyDescent="0.2">
      <c r="A114" s="91" t="s">
        <v>232</v>
      </c>
      <c r="B114" s="36" t="s">
        <v>392</v>
      </c>
      <c r="C114" s="36" t="s">
        <v>785</v>
      </c>
      <c r="D114" s="36" t="s">
        <v>424</v>
      </c>
      <c r="E114" s="41">
        <v>40792</v>
      </c>
      <c r="F114" s="32">
        <v>135000</v>
      </c>
      <c r="G114" s="32">
        <v>135000</v>
      </c>
      <c r="H114" s="85" t="s">
        <v>691</v>
      </c>
    </row>
    <row r="115" spans="1:8" x14ac:dyDescent="0.2">
      <c r="A115" s="91" t="s">
        <v>232</v>
      </c>
      <c r="B115" s="36" t="s">
        <v>502</v>
      </c>
      <c r="C115" s="36" t="s">
        <v>2</v>
      </c>
      <c r="D115" s="36" t="s">
        <v>424</v>
      </c>
      <c r="E115" s="41">
        <v>40817</v>
      </c>
      <c r="F115" s="32">
        <v>222000</v>
      </c>
      <c r="G115" s="32"/>
      <c r="H115" s="85" t="s">
        <v>690</v>
      </c>
    </row>
    <row r="116" spans="1:8" x14ac:dyDescent="0.2">
      <c r="A116" s="91" t="s">
        <v>232</v>
      </c>
      <c r="B116" s="36" t="s">
        <v>392</v>
      </c>
      <c r="C116" s="36" t="s">
        <v>785</v>
      </c>
      <c r="D116" s="36" t="s">
        <v>424</v>
      </c>
      <c r="E116" s="41">
        <v>40817</v>
      </c>
      <c r="F116" s="32">
        <v>222000</v>
      </c>
      <c r="G116" s="32">
        <v>222000</v>
      </c>
      <c r="H116" s="85" t="s">
        <v>690</v>
      </c>
    </row>
    <row r="117" spans="1:8" x14ac:dyDescent="0.2">
      <c r="A117" s="89" t="s">
        <v>232</v>
      </c>
      <c r="B117" s="39" t="s">
        <v>825</v>
      </c>
      <c r="C117" s="39" t="s">
        <v>2</v>
      </c>
      <c r="D117" s="39" t="s">
        <v>424</v>
      </c>
      <c r="E117" s="40">
        <v>40891</v>
      </c>
      <c r="F117" s="35">
        <v>1500000</v>
      </c>
      <c r="G117" s="36"/>
      <c r="H117" s="90" t="s">
        <v>997</v>
      </c>
    </row>
    <row r="118" spans="1:8" x14ac:dyDescent="0.2">
      <c r="A118" s="89" t="s">
        <v>232</v>
      </c>
      <c r="B118" s="39" t="s">
        <v>392</v>
      </c>
      <c r="C118" s="39" t="s">
        <v>785</v>
      </c>
      <c r="D118" s="39" t="s">
        <v>424</v>
      </c>
      <c r="E118" s="40">
        <v>40891</v>
      </c>
      <c r="F118" s="35">
        <v>1500000</v>
      </c>
      <c r="G118" s="35">
        <v>1500000</v>
      </c>
      <c r="H118" s="90" t="s">
        <v>997</v>
      </c>
    </row>
    <row r="119" spans="1:8" x14ac:dyDescent="0.2">
      <c r="A119" s="91" t="s">
        <v>232</v>
      </c>
      <c r="B119" s="36" t="s">
        <v>695</v>
      </c>
      <c r="C119" s="36" t="s">
        <v>2</v>
      </c>
      <c r="D119" s="36" t="s">
        <v>424</v>
      </c>
      <c r="E119" s="41">
        <v>40909</v>
      </c>
      <c r="F119" s="32">
        <v>50000</v>
      </c>
      <c r="G119" s="32"/>
      <c r="H119" s="85" t="s">
        <v>694</v>
      </c>
    </row>
    <row r="120" spans="1:8" x14ac:dyDescent="0.2">
      <c r="A120" s="91" t="s">
        <v>232</v>
      </c>
      <c r="B120" s="36" t="s">
        <v>392</v>
      </c>
      <c r="C120" s="36" t="s">
        <v>785</v>
      </c>
      <c r="D120" s="36" t="s">
        <v>424</v>
      </c>
      <c r="E120" s="41">
        <v>40909</v>
      </c>
      <c r="F120" s="32">
        <v>50000</v>
      </c>
      <c r="G120" s="32">
        <v>50000</v>
      </c>
      <c r="H120" s="85" t="s">
        <v>694</v>
      </c>
    </row>
    <row r="121" spans="1:8" x14ac:dyDescent="0.2">
      <c r="A121" s="91" t="s">
        <v>232</v>
      </c>
      <c r="B121" s="36" t="s">
        <v>392</v>
      </c>
      <c r="C121" s="36" t="s">
        <v>785</v>
      </c>
      <c r="D121" s="36" t="s">
        <v>424</v>
      </c>
      <c r="E121" s="41">
        <v>41105</v>
      </c>
      <c r="F121" s="32">
        <v>50000</v>
      </c>
      <c r="G121" s="32">
        <v>50000</v>
      </c>
      <c r="H121" s="85" t="s">
        <v>693</v>
      </c>
    </row>
    <row r="122" spans="1:8" x14ac:dyDescent="0.2">
      <c r="A122" s="91" t="s">
        <v>232</v>
      </c>
      <c r="B122" s="36" t="s">
        <v>685</v>
      </c>
      <c r="C122" s="36" t="s">
        <v>2</v>
      </c>
      <c r="D122" s="36" t="s">
        <v>424</v>
      </c>
      <c r="E122" s="41">
        <v>41105</v>
      </c>
      <c r="F122" s="32">
        <v>50000</v>
      </c>
      <c r="G122" s="32"/>
      <c r="H122" s="85" t="s">
        <v>693</v>
      </c>
    </row>
    <row r="123" spans="1:8" x14ac:dyDescent="0.2">
      <c r="A123" s="91" t="s">
        <v>232</v>
      </c>
      <c r="B123" s="36" t="s">
        <v>692</v>
      </c>
      <c r="C123" s="36" t="s">
        <v>2</v>
      </c>
      <c r="D123" s="36" t="s">
        <v>424</v>
      </c>
      <c r="E123" s="41">
        <v>41128</v>
      </c>
      <c r="F123" s="32">
        <v>97000</v>
      </c>
      <c r="G123" s="32"/>
      <c r="H123" s="85" t="s">
        <v>691</v>
      </c>
    </row>
    <row r="124" spans="1:8" x14ac:dyDescent="0.2">
      <c r="A124" s="91" t="s">
        <v>232</v>
      </c>
      <c r="B124" s="36" t="s">
        <v>392</v>
      </c>
      <c r="C124" s="36" t="s">
        <v>785</v>
      </c>
      <c r="D124" s="36" t="s">
        <v>424</v>
      </c>
      <c r="E124" s="41">
        <v>41128</v>
      </c>
      <c r="F124" s="32">
        <v>97000</v>
      </c>
      <c r="G124" s="32">
        <v>97000</v>
      </c>
      <c r="H124" s="85" t="s">
        <v>691</v>
      </c>
    </row>
    <row r="125" spans="1:8" x14ac:dyDescent="0.2">
      <c r="A125" s="91" t="s">
        <v>232</v>
      </c>
      <c r="B125" s="36" t="s">
        <v>502</v>
      </c>
      <c r="C125" s="36" t="s">
        <v>2</v>
      </c>
      <c r="D125" s="36" t="s">
        <v>424</v>
      </c>
      <c r="E125" s="41">
        <v>41253</v>
      </c>
      <c r="F125" s="32">
        <v>5020000</v>
      </c>
      <c r="G125" s="32"/>
      <c r="H125" s="85" t="s">
        <v>690</v>
      </c>
    </row>
    <row r="126" spans="1:8" x14ac:dyDescent="0.2">
      <c r="A126" s="91" t="s">
        <v>232</v>
      </c>
      <c r="B126" s="36" t="s">
        <v>392</v>
      </c>
      <c r="C126" s="36" t="s">
        <v>785</v>
      </c>
      <c r="D126" s="36" t="s">
        <v>424</v>
      </c>
      <c r="E126" s="41">
        <v>41253</v>
      </c>
      <c r="F126" s="32">
        <v>5020000</v>
      </c>
      <c r="G126" s="32">
        <v>5020000</v>
      </c>
      <c r="H126" s="85" t="s">
        <v>690</v>
      </c>
    </row>
    <row r="127" spans="1:8" x14ac:dyDescent="0.2">
      <c r="A127" s="91" t="s">
        <v>232</v>
      </c>
      <c r="B127" s="36" t="s">
        <v>487</v>
      </c>
      <c r="C127" s="36" t="s">
        <v>0</v>
      </c>
      <c r="D127" s="36" t="s">
        <v>424</v>
      </c>
      <c r="E127" s="41">
        <v>41395</v>
      </c>
      <c r="F127" s="32">
        <v>3000000</v>
      </c>
      <c r="G127" s="32"/>
      <c r="H127" s="85" t="s">
        <v>824</v>
      </c>
    </row>
    <row r="128" spans="1:8" x14ac:dyDescent="0.2">
      <c r="A128" s="91" t="s">
        <v>232</v>
      </c>
      <c r="B128" s="36" t="s">
        <v>392</v>
      </c>
      <c r="C128" s="36" t="s">
        <v>785</v>
      </c>
      <c r="D128" s="36" t="s">
        <v>424</v>
      </c>
      <c r="E128" s="41">
        <v>41395</v>
      </c>
      <c r="F128" s="32">
        <v>3000000</v>
      </c>
      <c r="G128" s="32">
        <v>3000000</v>
      </c>
      <c r="H128" s="85" t="s">
        <v>824</v>
      </c>
    </row>
    <row r="129" spans="1:8" x14ac:dyDescent="0.2">
      <c r="A129" s="89" t="s">
        <v>232</v>
      </c>
      <c r="B129" s="39" t="s">
        <v>920</v>
      </c>
      <c r="C129" s="39" t="s">
        <v>2</v>
      </c>
      <c r="D129" s="39" t="s">
        <v>424</v>
      </c>
      <c r="E129" s="40">
        <v>41502</v>
      </c>
      <c r="F129" s="35">
        <v>300000</v>
      </c>
      <c r="G129" s="36"/>
      <c r="H129" s="90" t="s">
        <v>998</v>
      </c>
    </row>
    <row r="130" spans="1:8" x14ac:dyDescent="0.2">
      <c r="A130" s="89" t="s">
        <v>232</v>
      </c>
      <c r="B130" s="39" t="s">
        <v>920</v>
      </c>
      <c r="C130" s="39" t="s">
        <v>2</v>
      </c>
      <c r="D130" s="39" t="s">
        <v>424</v>
      </c>
      <c r="E130" s="40">
        <v>41502</v>
      </c>
      <c r="F130" s="35">
        <v>90000</v>
      </c>
      <c r="G130" s="36"/>
      <c r="H130" s="90" t="s">
        <v>998</v>
      </c>
    </row>
    <row r="131" spans="1:8" x14ac:dyDescent="0.2">
      <c r="A131" s="89" t="s">
        <v>232</v>
      </c>
      <c r="B131" s="39" t="s">
        <v>392</v>
      </c>
      <c r="C131" s="39" t="s">
        <v>785</v>
      </c>
      <c r="D131" s="39" t="s">
        <v>424</v>
      </c>
      <c r="E131" s="40">
        <v>41502</v>
      </c>
      <c r="F131" s="35">
        <v>300000</v>
      </c>
      <c r="G131" s="35">
        <v>300000</v>
      </c>
      <c r="H131" s="90" t="s">
        <v>998</v>
      </c>
    </row>
    <row r="132" spans="1:8" x14ac:dyDescent="0.2">
      <c r="A132" s="89" t="s">
        <v>232</v>
      </c>
      <c r="B132" s="39" t="s">
        <v>392</v>
      </c>
      <c r="C132" s="39" t="s">
        <v>785</v>
      </c>
      <c r="D132" s="39" t="s">
        <v>424</v>
      </c>
      <c r="E132" s="40">
        <v>41502</v>
      </c>
      <c r="F132" s="35">
        <v>90000</v>
      </c>
      <c r="G132" s="35">
        <v>90000</v>
      </c>
      <c r="H132" s="90" t="s">
        <v>998</v>
      </c>
    </row>
    <row r="133" spans="1:8" x14ac:dyDescent="0.2">
      <c r="A133" s="91" t="s">
        <v>412</v>
      </c>
      <c r="B133" s="36" t="s">
        <v>414</v>
      </c>
      <c r="C133" s="36" t="s">
        <v>0</v>
      </c>
      <c r="D133" s="36" t="s">
        <v>395</v>
      </c>
      <c r="E133" s="41">
        <v>40925</v>
      </c>
      <c r="F133" s="32">
        <v>9570750</v>
      </c>
      <c r="G133" s="32"/>
      <c r="H133" s="85" t="s">
        <v>413</v>
      </c>
    </row>
    <row r="134" spans="1:8" x14ac:dyDescent="0.2">
      <c r="A134" s="91" t="s">
        <v>412</v>
      </c>
      <c r="B134" s="36" t="s">
        <v>416</v>
      </c>
      <c r="C134" s="36" t="s">
        <v>0</v>
      </c>
      <c r="D134" s="36" t="s">
        <v>395</v>
      </c>
      <c r="E134" s="41">
        <v>40925</v>
      </c>
      <c r="F134" s="32">
        <v>9570750</v>
      </c>
      <c r="G134" s="32"/>
      <c r="H134" s="85" t="s">
        <v>413</v>
      </c>
    </row>
    <row r="135" spans="1:8" x14ac:dyDescent="0.2">
      <c r="A135" s="91" t="s">
        <v>412</v>
      </c>
      <c r="B135" s="36" t="s">
        <v>415</v>
      </c>
      <c r="C135" s="36" t="s">
        <v>0</v>
      </c>
      <c r="D135" s="36" t="s">
        <v>395</v>
      </c>
      <c r="E135" s="41">
        <v>40925</v>
      </c>
      <c r="F135" s="32">
        <v>9570750</v>
      </c>
      <c r="G135" s="32"/>
      <c r="H135" s="85" t="s">
        <v>413</v>
      </c>
    </row>
    <row r="136" spans="1:8" x14ac:dyDescent="0.2">
      <c r="A136" s="91" t="s">
        <v>412</v>
      </c>
      <c r="B136" s="36" t="s">
        <v>392</v>
      </c>
      <c r="C136" s="36" t="s">
        <v>785</v>
      </c>
      <c r="D136" s="36" t="s">
        <v>395</v>
      </c>
      <c r="E136" s="41">
        <v>40925</v>
      </c>
      <c r="F136" s="32">
        <v>9570750</v>
      </c>
      <c r="G136" s="32">
        <v>9570750</v>
      </c>
      <c r="H136" s="85" t="s">
        <v>413</v>
      </c>
    </row>
    <row r="137" spans="1:8" x14ac:dyDescent="0.2">
      <c r="A137" s="91" t="s">
        <v>125</v>
      </c>
      <c r="B137" s="36" t="s">
        <v>486</v>
      </c>
      <c r="C137" s="36" t="s">
        <v>0</v>
      </c>
      <c r="D137" s="36" t="s">
        <v>395</v>
      </c>
      <c r="E137" s="41">
        <v>40780</v>
      </c>
      <c r="F137" s="32"/>
      <c r="G137" s="32"/>
      <c r="H137" s="85" t="s">
        <v>485</v>
      </c>
    </row>
    <row r="138" spans="1:8" x14ac:dyDescent="0.2">
      <c r="A138" s="91" t="s">
        <v>125</v>
      </c>
      <c r="B138" s="36" t="s">
        <v>487</v>
      </c>
      <c r="C138" s="36" t="s">
        <v>0</v>
      </c>
      <c r="D138" s="36" t="s">
        <v>395</v>
      </c>
      <c r="E138" s="41">
        <v>40780</v>
      </c>
      <c r="F138" s="32">
        <v>7600000</v>
      </c>
      <c r="G138" s="32"/>
      <c r="H138" s="85" t="s">
        <v>485</v>
      </c>
    </row>
    <row r="139" spans="1:8" x14ac:dyDescent="0.2">
      <c r="A139" s="91" t="s">
        <v>125</v>
      </c>
      <c r="B139" s="36" t="s">
        <v>392</v>
      </c>
      <c r="C139" s="36" t="s">
        <v>785</v>
      </c>
      <c r="D139" s="36" t="s">
        <v>395</v>
      </c>
      <c r="E139" s="41">
        <v>40780</v>
      </c>
      <c r="F139" s="32">
        <v>7600000</v>
      </c>
      <c r="G139" s="32">
        <v>7600000</v>
      </c>
      <c r="H139" s="85" t="s">
        <v>485</v>
      </c>
    </row>
    <row r="140" spans="1:8" x14ac:dyDescent="0.2">
      <c r="A140" s="91" t="s">
        <v>125</v>
      </c>
      <c r="B140" s="36" t="s">
        <v>392</v>
      </c>
      <c r="C140" s="36" t="s">
        <v>785</v>
      </c>
      <c r="D140" s="36" t="s">
        <v>395</v>
      </c>
      <c r="E140" s="41">
        <v>40932</v>
      </c>
      <c r="F140" s="32"/>
      <c r="G140" s="32"/>
      <c r="H140" s="85" t="s">
        <v>488</v>
      </c>
    </row>
    <row r="141" spans="1:8" x14ac:dyDescent="0.2">
      <c r="A141" s="91" t="s">
        <v>125</v>
      </c>
      <c r="B141" s="36" t="s">
        <v>489</v>
      </c>
      <c r="C141" s="36" t="s">
        <v>0</v>
      </c>
      <c r="D141" s="36" t="s">
        <v>395</v>
      </c>
      <c r="E141" s="41">
        <v>40932</v>
      </c>
      <c r="F141" s="32"/>
      <c r="G141" s="32"/>
      <c r="H141" s="85" t="s">
        <v>488</v>
      </c>
    </row>
    <row r="142" spans="1:8" x14ac:dyDescent="0.2">
      <c r="A142" s="91" t="s">
        <v>125</v>
      </c>
      <c r="B142" s="36" t="s">
        <v>486</v>
      </c>
      <c r="C142" s="36" t="s">
        <v>0</v>
      </c>
      <c r="D142" s="36" t="s">
        <v>395</v>
      </c>
      <c r="E142" s="41">
        <v>41137</v>
      </c>
      <c r="F142" s="32">
        <v>14999999</v>
      </c>
      <c r="G142" s="32"/>
      <c r="H142" s="85" t="s">
        <v>490</v>
      </c>
    </row>
    <row r="143" spans="1:8" x14ac:dyDescent="0.2">
      <c r="A143" s="91" t="s">
        <v>125</v>
      </c>
      <c r="B143" s="36" t="s">
        <v>402</v>
      </c>
      <c r="C143" s="36" t="s">
        <v>0</v>
      </c>
      <c r="D143" s="36" t="s">
        <v>395</v>
      </c>
      <c r="E143" s="41">
        <v>41137</v>
      </c>
      <c r="F143" s="32">
        <v>14999999</v>
      </c>
      <c r="G143" s="32"/>
      <c r="H143" s="85" t="s">
        <v>490</v>
      </c>
    </row>
    <row r="144" spans="1:8" x14ac:dyDescent="0.2">
      <c r="A144" s="91" t="s">
        <v>125</v>
      </c>
      <c r="B144" s="36" t="s">
        <v>469</v>
      </c>
      <c r="C144" s="36" t="s">
        <v>0</v>
      </c>
      <c r="D144" s="36" t="s">
        <v>395</v>
      </c>
      <c r="E144" s="41">
        <v>41137</v>
      </c>
      <c r="F144" s="32">
        <v>14999999</v>
      </c>
      <c r="G144" s="32"/>
      <c r="H144" s="85" t="s">
        <v>490</v>
      </c>
    </row>
    <row r="145" spans="1:8" x14ac:dyDescent="0.2">
      <c r="A145" s="91" t="s">
        <v>125</v>
      </c>
      <c r="B145" s="36" t="s">
        <v>487</v>
      </c>
      <c r="C145" s="36" t="s">
        <v>0</v>
      </c>
      <c r="D145" s="36" t="s">
        <v>395</v>
      </c>
      <c r="E145" s="41">
        <v>41137</v>
      </c>
      <c r="F145" s="32">
        <v>14999999</v>
      </c>
      <c r="G145" s="32"/>
      <c r="H145" s="85" t="s">
        <v>490</v>
      </c>
    </row>
    <row r="146" spans="1:8" x14ac:dyDescent="0.2">
      <c r="A146" s="91" t="s">
        <v>125</v>
      </c>
      <c r="B146" s="36" t="s">
        <v>392</v>
      </c>
      <c r="C146" s="36" t="s">
        <v>785</v>
      </c>
      <c r="D146" s="36" t="s">
        <v>395</v>
      </c>
      <c r="E146" s="41">
        <v>41137</v>
      </c>
      <c r="F146" s="32">
        <v>14999999</v>
      </c>
      <c r="G146" s="32">
        <v>14999999</v>
      </c>
      <c r="H146" s="85" t="s">
        <v>490</v>
      </c>
    </row>
    <row r="147" spans="1:8" x14ac:dyDescent="0.2">
      <c r="A147" s="91" t="s">
        <v>852</v>
      </c>
      <c r="B147" s="36" t="s">
        <v>392</v>
      </c>
      <c r="C147" s="36" t="s">
        <v>785</v>
      </c>
      <c r="D147" s="36" t="s">
        <v>395</v>
      </c>
      <c r="E147" s="41">
        <v>41330</v>
      </c>
      <c r="F147" s="32">
        <v>20000</v>
      </c>
      <c r="G147" s="32">
        <v>20000</v>
      </c>
      <c r="H147" s="85" t="s">
        <v>999</v>
      </c>
    </row>
    <row r="148" spans="1:8" x14ac:dyDescent="0.2">
      <c r="A148" s="91" t="s">
        <v>852</v>
      </c>
      <c r="B148" s="36" t="s">
        <v>921</v>
      </c>
      <c r="C148" s="36" t="s">
        <v>0</v>
      </c>
      <c r="D148" s="36" t="s">
        <v>395</v>
      </c>
      <c r="E148" s="41">
        <v>41330</v>
      </c>
      <c r="F148" s="32">
        <v>20000</v>
      </c>
      <c r="G148" s="32"/>
      <c r="H148" s="85" t="s">
        <v>999</v>
      </c>
    </row>
    <row r="149" spans="1:8" x14ac:dyDescent="0.2">
      <c r="A149" s="91" t="s">
        <v>852</v>
      </c>
      <c r="B149" s="36" t="s">
        <v>392</v>
      </c>
      <c r="C149" s="36" t="s">
        <v>785</v>
      </c>
      <c r="D149" s="36" t="s">
        <v>395</v>
      </c>
      <c r="E149" s="41">
        <v>41558</v>
      </c>
      <c r="F149" s="32">
        <v>1000000</v>
      </c>
      <c r="G149" s="32">
        <v>1000000</v>
      </c>
      <c r="H149" s="85" t="s">
        <v>999</v>
      </c>
    </row>
    <row r="150" spans="1:8" x14ac:dyDescent="0.2">
      <c r="A150" s="91" t="s">
        <v>1139</v>
      </c>
      <c r="B150" s="36" t="s">
        <v>392</v>
      </c>
      <c r="C150" s="36" t="s">
        <v>785</v>
      </c>
      <c r="D150" s="36" t="s">
        <v>395</v>
      </c>
      <c r="E150" s="41">
        <v>40909</v>
      </c>
      <c r="F150" s="32">
        <v>2500000</v>
      </c>
      <c r="G150" s="32">
        <v>2500000</v>
      </c>
      <c r="H150" s="85" t="s">
        <v>585</v>
      </c>
    </row>
    <row r="151" spans="1:8" x14ac:dyDescent="0.2">
      <c r="A151" s="91" t="s">
        <v>28</v>
      </c>
      <c r="B151" s="36" t="s">
        <v>392</v>
      </c>
      <c r="C151" s="36" t="s">
        <v>785</v>
      </c>
      <c r="D151" s="36" t="s">
        <v>424</v>
      </c>
      <c r="E151" s="41">
        <v>40544</v>
      </c>
      <c r="F151" s="32">
        <v>530000</v>
      </c>
      <c r="G151" s="32">
        <v>530000</v>
      </c>
      <c r="H151" s="85" t="s">
        <v>696</v>
      </c>
    </row>
    <row r="152" spans="1:8" x14ac:dyDescent="0.2">
      <c r="A152" s="91" t="s">
        <v>28</v>
      </c>
      <c r="B152" s="36" t="s">
        <v>697</v>
      </c>
      <c r="C152" s="36" t="s">
        <v>2</v>
      </c>
      <c r="D152" s="36" t="s">
        <v>424</v>
      </c>
      <c r="E152" s="41">
        <v>40544</v>
      </c>
      <c r="F152" s="32">
        <v>530000</v>
      </c>
      <c r="G152" s="32"/>
      <c r="H152" s="85" t="s">
        <v>696</v>
      </c>
    </row>
    <row r="153" spans="1:8" x14ac:dyDescent="0.2">
      <c r="A153" s="89" t="s">
        <v>234</v>
      </c>
      <c r="B153" s="39" t="s">
        <v>502</v>
      </c>
      <c r="C153" s="39" t="s">
        <v>2</v>
      </c>
      <c r="D153" s="39" t="s">
        <v>424</v>
      </c>
      <c r="E153" s="40">
        <v>41448</v>
      </c>
      <c r="F153" s="35">
        <v>46700</v>
      </c>
      <c r="G153" s="36"/>
      <c r="H153" s="90" t="s">
        <v>1000</v>
      </c>
    </row>
    <row r="154" spans="1:8" x14ac:dyDescent="0.2">
      <c r="A154" s="89" t="s">
        <v>234</v>
      </c>
      <c r="B154" s="39" t="s">
        <v>392</v>
      </c>
      <c r="C154" s="39" t="s">
        <v>785</v>
      </c>
      <c r="D154" s="39" t="s">
        <v>424</v>
      </c>
      <c r="E154" s="40">
        <v>41448</v>
      </c>
      <c r="F154" s="35">
        <v>46700</v>
      </c>
      <c r="G154" s="35">
        <v>46700</v>
      </c>
      <c r="H154" s="90" t="s">
        <v>1000</v>
      </c>
    </row>
    <row r="155" spans="1:8" x14ac:dyDescent="0.2">
      <c r="A155" s="89" t="s">
        <v>357</v>
      </c>
      <c r="B155" s="39" t="s">
        <v>922</v>
      </c>
      <c r="C155" s="39" t="s">
        <v>2</v>
      </c>
      <c r="D155" s="39" t="s">
        <v>424</v>
      </c>
      <c r="E155" s="40">
        <v>41240</v>
      </c>
      <c r="F155" s="36"/>
      <c r="G155" s="36"/>
      <c r="H155" s="90" t="s">
        <v>1001</v>
      </c>
    </row>
    <row r="156" spans="1:8" x14ac:dyDescent="0.2">
      <c r="A156" s="89" t="s">
        <v>357</v>
      </c>
      <c r="B156" s="39" t="s">
        <v>392</v>
      </c>
      <c r="C156" s="39" t="s">
        <v>785</v>
      </c>
      <c r="D156" s="39" t="s">
        <v>424</v>
      </c>
      <c r="E156" s="40">
        <v>41240</v>
      </c>
      <c r="F156" s="36"/>
      <c r="G156" s="36"/>
      <c r="H156" s="90" t="s">
        <v>1001</v>
      </c>
    </row>
    <row r="157" spans="1:8" x14ac:dyDescent="0.2">
      <c r="A157" s="91" t="s">
        <v>862</v>
      </c>
      <c r="B157" s="36" t="s">
        <v>392</v>
      </c>
      <c r="C157" s="36" t="s">
        <v>785</v>
      </c>
      <c r="D157" s="36" t="s">
        <v>395</v>
      </c>
      <c r="E157" s="41">
        <v>41556</v>
      </c>
      <c r="F157" s="32">
        <v>2000000</v>
      </c>
      <c r="G157" s="32">
        <v>2000000</v>
      </c>
      <c r="H157" s="85" t="s">
        <v>1002</v>
      </c>
    </row>
    <row r="158" spans="1:8" x14ac:dyDescent="0.2">
      <c r="A158" s="89" t="s">
        <v>30</v>
      </c>
      <c r="B158" s="39" t="s">
        <v>487</v>
      </c>
      <c r="C158" s="39" t="s">
        <v>1</v>
      </c>
      <c r="D158" s="39" t="s">
        <v>424</v>
      </c>
      <c r="E158" s="40">
        <v>41180</v>
      </c>
      <c r="F158" s="35">
        <v>202500</v>
      </c>
      <c r="G158" s="36"/>
      <c r="H158" s="90" t="s">
        <v>1004</v>
      </c>
    </row>
    <row r="159" spans="1:8" x14ac:dyDescent="0.2">
      <c r="A159" s="89" t="s">
        <v>30</v>
      </c>
      <c r="B159" s="39" t="s">
        <v>392</v>
      </c>
      <c r="C159" s="39" t="s">
        <v>785</v>
      </c>
      <c r="D159" s="39" t="s">
        <v>424</v>
      </c>
      <c r="E159" s="40">
        <v>41180</v>
      </c>
      <c r="F159" s="35">
        <v>202500</v>
      </c>
      <c r="G159" s="35">
        <v>202500</v>
      </c>
      <c r="H159" s="90" t="s">
        <v>1004</v>
      </c>
    </row>
    <row r="160" spans="1:8" x14ac:dyDescent="0.2">
      <c r="A160" s="89" t="s">
        <v>236</v>
      </c>
      <c r="B160" s="39" t="s">
        <v>502</v>
      </c>
      <c r="C160" s="39" t="s">
        <v>2</v>
      </c>
      <c r="D160" s="39" t="s">
        <v>424</v>
      </c>
      <c r="E160" s="40">
        <v>41550</v>
      </c>
      <c r="F160" s="35">
        <v>460000</v>
      </c>
      <c r="G160" s="36"/>
      <c r="H160" s="90" t="s">
        <v>1000</v>
      </c>
    </row>
    <row r="161" spans="1:8" x14ac:dyDescent="0.2">
      <c r="A161" s="89" t="s">
        <v>236</v>
      </c>
      <c r="B161" s="39" t="s">
        <v>392</v>
      </c>
      <c r="C161" s="39" t="s">
        <v>785</v>
      </c>
      <c r="D161" s="39" t="s">
        <v>424</v>
      </c>
      <c r="E161" s="40">
        <v>41550</v>
      </c>
      <c r="F161" s="35">
        <v>460000</v>
      </c>
      <c r="G161" s="35">
        <v>460000</v>
      </c>
      <c r="H161" s="90" t="s">
        <v>1000</v>
      </c>
    </row>
    <row r="162" spans="1:8" x14ac:dyDescent="0.2">
      <c r="A162" s="89" t="s">
        <v>5</v>
      </c>
      <c r="B162" s="39" t="s">
        <v>502</v>
      </c>
      <c r="C162" s="39" t="s">
        <v>2</v>
      </c>
      <c r="D162" s="39" t="s">
        <v>424</v>
      </c>
      <c r="E162" s="40">
        <v>41122</v>
      </c>
      <c r="F162" s="35">
        <v>80000</v>
      </c>
      <c r="G162" s="36"/>
      <c r="H162" s="90" t="s">
        <v>1005</v>
      </c>
    </row>
    <row r="163" spans="1:8" x14ac:dyDescent="0.2">
      <c r="A163" s="89" t="s">
        <v>5</v>
      </c>
      <c r="B163" s="39" t="s">
        <v>392</v>
      </c>
      <c r="C163" s="39" t="s">
        <v>785</v>
      </c>
      <c r="D163" s="39" t="s">
        <v>424</v>
      </c>
      <c r="E163" s="40">
        <v>41122</v>
      </c>
      <c r="F163" s="35">
        <v>80000</v>
      </c>
      <c r="G163" s="35">
        <v>80000</v>
      </c>
      <c r="H163" s="90" t="s">
        <v>1005</v>
      </c>
    </row>
    <row r="164" spans="1:8" x14ac:dyDescent="0.2">
      <c r="A164" s="89" t="s">
        <v>5</v>
      </c>
      <c r="B164" s="39" t="s">
        <v>502</v>
      </c>
      <c r="C164" s="39" t="s">
        <v>2</v>
      </c>
      <c r="D164" s="39" t="s">
        <v>424</v>
      </c>
      <c r="E164" s="40">
        <v>41524</v>
      </c>
      <c r="F164" s="35">
        <v>12000</v>
      </c>
      <c r="G164" s="36"/>
      <c r="H164" s="90" t="s">
        <v>1005</v>
      </c>
    </row>
    <row r="165" spans="1:8" x14ac:dyDescent="0.2">
      <c r="A165" s="89" t="s">
        <v>5</v>
      </c>
      <c r="B165" s="39" t="s">
        <v>392</v>
      </c>
      <c r="C165" s="39" t="s">
        <v>785</v>
      </c>
      <c r="D165" s="39" t="s">
        <v>424</v>
      </c>
      <c r="E165" s="40">
        <v>41524</v>
      </c>
      <c r="F165" s="35">
        <v>12000</v>
      </c>
      <c r="G165" s="35">
        <v>12000</v>
      </c>
      <c r="H165" s="90" t="s">
        <v>1005</v>
      </c>
    </row>
    <row r="166" spans="1:8" x14ac:dyDescent="0.2">
      <c r="A166" s="91" t="s">
        <v>701</v>
      </c>
      <c r="B166" s="36" t="s">
        <v>502</v>
      </c>
      <c r="C166" s="36" t="s">
        <v>2</v>
      </c>
      <c r="D166" s="36" t="s">
        <v>424</v>
      </c>
      <c r="E166" s="41">
        <v>41183</v>
      </c>
      <c r="F166" s="32">
        <v>575000</v>
      </c>
      <c r="G166" s="32"/>
      <c r="H166" s="85" t="s">
        <v>702</v>
      </c>
    </row>
    <row r="167" spans="1:8" x14ac:dyDescent="0.2">
      <c r="A167" s="91" t="s">
        <v>701</v>
      </c>
      <c r="B167" s="36" t="s">
        <v>392</v>
      </c>
      <c r="C167" s="36" t="s">
        <v>785</v>
      </c>
      <c r="D167" s="36" t="s">
        <v>424</v>
      </c>
      <c r="E167" s="41">
        <v>41183</v>
      </c>
      <c r="F167" s="32">
        <v>575000</v>
      </c>
      <c r="G167" s="32">
        <v>575000</v>
      </c>
      <c r="H167" s="85" t="s">
        <v>702</v>
      </c>
    </row>
    <row r="168" spans="1:8" x14ac:dyDescent="0.2">
      <c r="A168" s="91" t="s">
        <v>32</v>
      </c>
      <c r="B168" s="36" t="s">
        <v>502</v>
      </c>
      <c r="C168" s="36" t="s">
        <v>2</v>
      </c>
      <c r="D168" s="36" t="s">
        <v>424</v>
      </c>
      <c r="E168" s="41">
        <v>41275</v>
      </c>
      <c r="F168" s="32">
        <v>200000</v>
      </c>
      <c r="G168" s="32"/>
      <c r="H168" s="85" t="s">
        <v>703</v>
      </c>
    </row>
    <row r="169" spans="1:8" x14ac:dyDescent="0.2">
      <c r="A169" s="91" t="s">
        <v>32</v>
      </c>
      <c r="B169" s="36" t="s">
        <v>392</v>
      </c>
      <c r="C169" s="36" t="s">
        <v>785</v>
      </c>
      <c r="D169" s="36" t="s">
        <v>424</v>
      </c>
      <c r="E169" s="41">
        <v>41275</v>
      </c>
      <c r="F169" s="32">
        <v>200000</v>
      </c>
      <c r="G169" s="32">
        <v>200000</v>
      </c>
      <c r="H169" s="85" t="s">
        <v>703</v>
      </c>
    </row>
    <row r="170" spans="1:8" x14ac:dyDescent="0.2">
      <c r="A170" s="91" t="s">
        <v>1146</v>
      </c>
      <c r="B170" s="36" t="s">
        <v>502</v>
      </c>
      <c r="C170" s="36" t="s">
        <v>2</v>
      </c>
      <c r="D170" s="36" t="s">
        <v>424</v>
      </c>
      <c r="E170" s="41">
        <v>41306</v>
      </c>
      <c r="F170" s="32">
        <v>47900</v>
      </c>
      <c r="G170" s="32"/>
      <c r="H170" s="85" t="s">
        <v>706</v>
      </c>
    </row>
    <row r="171" spans="1:8" x14ac:dyDescent="0.2">
      <c r="A171" s="91" t="s">
        <v>1146</v>
      </c>
      <c r="B171" s="36" t="s">
        <v>392</v>
      </c>
      <c r="C171" s="36" t="s">
        <v>785</v>
      </c>
      <c r="D171" s="36" t="s">
        <v>424</v>
      </c>
      <c r="E171" s="41">
        <v>41306</v>
      </c>
      <c r="F171" s="32">
        <v>47900</v>
      </c>
      <c r="G171" s="32">
        <v>47900</v>
      </c>
      <c r="H171" s="85" t="s">
        <v>706</v>
      </c>
    </row>
    <row r="172" spans="1:8" x14ac:dyDescent="0.2">
      <c r="A172" s="89" t="s">
        <v>34</v>
      </c>
      <c r="B172" s="39" t="s">
        <v>392</v>
      </c>
      <c r="C172" s="39" t="s">
        <v>785</v>
      </c>
      <c r="D172" s="39" t="s">
        <v>395</v>
      </c>
      <c r="E172" s="40">
        <v>41520</v>
      </c>
      <c r="F172" s="35">
        <v>3000000</v>
      </c>
      <c r="G172" s="35">
        <v>3000000</v>
      </c>
      <c r="H172" s="90" t="s">
        <v>1006</v>
      </c>
    </row>
    <row r="173" spans="1:8" x14ac:dyDescent="0.2">
      <c r="A173" s="91" t="s">
        <v>339</v>
      </c>
      <c r="B173" s="36" t="s">
        <v>502</v>
      </c>
      <c r="C173" s="36" t="s">
        <v>2</v>
      </c>
      <c r="D173" s="36" t="s">
        <v>424</v>
      </c>
      <c r="E173" s="41">
        <v>41091</v>
      </c>
      <c r="F173" s="32">
        <v>150000</v>
      </c>
      <c r="G173" s="32"/>
      <c r="H173" s="85" t="s">
        <v>524</v>
      </c>
    </row>
    <row r="174" spans="1:8" x14ac:dyDescent="0.2">
      <c r="A174" s="91" t="s">
        <v>339</v>
      </c>
      <c r="B174" s="36" t="s">
        <v>392</v>
      </c>
      <c r="C174" s="36" t="s">
        <v>785</v>
      </c>
      <c r="D174" s="36" t="s">
        <v>424</v>
      </c>
      <c r="E174" s="41">
        <v>41091</v>
      </c>
      <c r="F174" s="32">
        <v>150000</v>
      </c>
      <c r="G174" s="32">
        <v>150000</v>
      </c>
      <c r="H174" s="85" t="s">
        <v>524</v>
      </c>
    </row>
    <row r="175" spans="1:8" x14ac:dyDescent="0.2">
      <c r="A175" s="91" t="s">
        <v>339</v>
      </c>
      <c r="B175" s="36" t="s">
        <v>522</v>
      </c>
      <c r="C175" s="36" t="s">
        <v>0</v>
      </c>
      <c r="D175" s="36" t="s">
        <v>395</v>
      </c>
      <c r="E175" s="41">
        <v>41366</v>
      </c>
      <c r="F175" s="32">
        <v>1500000</v>
      </c>
      <c r="G175" s="32"/>
      <c r="H175" s="85" t="s">
        <v>525</v>
      </c>
    </row>
    <row r="176" spans="1:8" x14ac:dyDescent="0.2">
      <c r="A176" s="91" t="s">
        <v>339</v>
      </c>
      <c r="B176" s="36" t="s">
        <v>523</v>
      </c>
      <c r="C176" s="36" t="s">
        <v>1</v>
      </c>
      <c r="D176" s="36" t="s">
        <v>395</v>
      </c>
      <c r="E176" s="41">
        <v>41366</v>
      </c>
      <c r="F176" s="32">
        <v>1500000</v>
      </c>
      <c r="G176" s="32"/>
      <c r="H176" s="85" t="s">
        <v>525</v>
      </c>
    </row>
    <row r="177" spans="1:8" x14ac:dyDescent="0.2">
      <c r="A177" s="91" t="s">
        <v>339</v>
      </c>
      <c r="B177" s="36" t="s">
        <v>527</v>
      </c>
      <c r="C177" s="36" t="s">
        <v>0</v>
      </c>
      <c r="D177" s="36" t="s">
        <v>395</v>
      </c>
      <c r="E177" s="41">
        <v>41366</v>
      </c>
      <c r="F177" s="32">
        <v>1500000</v>
      </c>
      <c r="G177" s="32"/>
      <c r="H177" s="85" t="s">
        <v>525</v>
      </c>
    </row>
    <row r="178" spans="1:8" x14ac:dyDescent="0.2">
      <c r="A178" s="91" t="s">
        <v>339</v>
      </c>
      <c r="B178" s="36" t="s">
        <v>528</v>
      </c>
      <c r="C178" s="36" t="s">
        <v>0</v>
      </c>
      <c r="D178" s="36" t="s">
        <v>395</v>
      </c>
      <c r="E178" s="41">
        <v>41366</v>
      </c>
      <c r="F178" s="32">
        <v>1500000</v>
      </c>
      <c r="G178" s="32"/>
      <c r="H178" s="85" t="s">
        <v>525</v>
      </c>
    </row>
    <row r="179" spans="1:8" x14ac:dyDescent="0.2">
      <c r="A179" s="91" t="s">
        <v>339</v>
      </c>
      <c r="B179" s="36" t="s">
        <v>529</v>
      </c>
      <c r="C179" s="36" t="s">
        <v>0</v>
      </c>
      <c r="D179" s="36" t="s">
        <v>395</v>
      </c>
      <c r="E179" s="41">
        <v>41366</v>
      </c>
      <c r="F179" s="32">
        <v>1500000</v>
      </c>
      <c r="G179" s="32"/>
      <c r="H179" s="85" t="s">
        <v>525</v>
      </c>
    </row>
    <row r="180" spans="1:8" x14ac:dyDescent="0.2">
      <c r="A180" s="91" t="s">
        <v>339</v>
      </c>
      <c r="B180" s="36" t="s">
        <v>502</v>
      </c>
      <c r="C180" s="36" t="s">
        <v>2</v>
      </c>
      <c r="D180" s="36" t="s">
        <v>395</v>
      </c>
      <c r="E180" s="41">
        <v>41366</v>
      </c>
      <c r="F180" s="32">
        <v>1500000</v>
      </c>
      <c r="G180" s="32"/>
      <c r="H180" s="85" t="s">
        <v>525</v>
      </c>
    </row>
    <row r="181" spans="1:8" x14ac:dyDescent="0.2">
      <c r="A181" s="91" t="s">
        <v>339</v>
      </c>
      <c r="B181" s="36" t="s">
        <v>526</v>
      </c>
      <c r="C181" s="36" t="s">
        <v>0</v>
      </c>
      <c r="D181" s="36" t="s">
        <v>395</v>
      </c>
      <c r="E181" s="41">
        <v>41366</v>
      </c>
      <c r="F181" s="32">
        <v>1500000</v>
      </c>
      <c r="G181" s="32"/>
      <c r="H181" s="85" t="s">
        <v>525</v>
      </c>
    </row>
    <row r="182" spans="1:8" x14ac:dyDescent="0.2">
      <c r="A182" s="91" t="s">
        <v>339</v>
      </c>
      <c r="B182" s="36" t="s">
        <v>392</v>
      </c>
      <c r="C182" s="36" t="s">
        <v>785</v>
      </c>
      <c r="D182" s="36" t="s">
        <v>395</v>
      </c>
      <c r="E182" s="41">
        <v>41366</v>
      </c>
      <c r="F182" s="32">
        <v>1500000</v>
      </c>
      <c r="G182" s="32">
        <v>1500000</v>
      </c>
      <c r="H182" s="85" t="s">
        <v>525</v>
      </c>
    </row>
    <row r="183" spans="1:8" x14ac:dyDescent="0.2">
      <c r="A183" s="91" t="s">
        <v>846</v>
      </c>
      <c r="B183" s="36" t="s">
        <v>392</v>
      </c>
      <c r="C183" s="36" t="s">
        <v>785</v>
      </c>
      <c r="D183" s="36" t="s">
        <v>395</v>
      </c>
      <c r="E183" s="41">
        <v>40909</v>
      </c>
      <c r="F183" s="32"/>
      <c r="G183" s="32"/>
      <c r="H183" s="85" t="s">
        <v>1007</v>
      </c>
    </row>
    <row r="184" spans="1:8" x14ac:dyDescent="0.2">
      <c r="A184" s="91" t="s">
        <v>846</v>
      </c>
      <c r="B184" s="36" t="s">
        <v>923</v>
      </c>
      <c r="C184" s="36" t="s">
        <v>0</v>
      </c>
      <c r="D184" s="36" t="s">
        <v>395</v>
      </c>
      <c r="E184" s="41">
        <v>40909</v>
      </c>
      <c r="F184" s="32"/>
      <c r="G184" s="32"/>
      <c r="H184" s="85" t="s">
        <v>1007</v>
      </c>
    </row>
    <row r="185" spans="1:8" x14ac:dyDescent="0.2">
      <c r="A185" s="91" t="s">
        <v>846</v>
      </c>
      <c r="B185" s="36" t="s">
        <v>482</v>
      </c>
      <c r="C185" s="38" t="s">
        <v>1</v>
      </c>
      <c r="D185" s="36" t="s">
        <v>395</v>
      </c>
      <c r="E185" s="41">
        <v>41226</v>
      </c>
      <c r="F185" s="32"/>
      <c r="G185" s="32"/>
      <c r="H185" s="85" t="s">
        <v>1007</v>
      </c>
    </row>
    <row r="186" spans="1:8" x14ac:dyDescent="0.2">
      <c r="A186" s="91" t="s">
        <v>846</v>
      </c>
      <c r="B186" s="36" t="s">
        <v>392</v>
      </c>
      <c r="C186" s="36" t="s">
        <v>785</v>
      </c>
      <c r="D186" s="36" t="s">
        <v>395</v>
      </c>
      <c r="E186" s="41">
        <v>41226</v>
      </c>
      <c r="F186" s="32"/>
      <c r="G186" s="32"/>
      <c r="H186" s="85" t="s">
        <v>1007</v>
      </c>
    </row>
    <row r="187" spans="1:8" x14ac:dyDescent="0.2">
      <c r="A187" s="91" t="s">
        <v>837</v>
      </c>
      <c r="B187" s="36" t="s">
        <v>924</v>
      </c>
      <c r="C187" s="36" t="s">
        <v>0</v>
      </c>
      <c r="D187" s="36" t="s">
        <v>395</v>
      </c>
      <c r="E187" s="41">
        <v>41003</v>
      </c>
      <c r="F187" s="32">
        <v>1450000</v>
      </c>
      <c r="G187" s="32">
        <v>1450000</v>
      </c>
      <c r="H187" s="85" t="s">
        <v>1008</v>
      </c>
    </row>
    <row r="188" spans="1:8" x14ac:dyDescent="0.2">
      <c r="A188" s="91" t="s">
        <v>837</v>
      </c>
      <c r="B188" s="36" t="s">
        <v>392</v>
      </c>
      <c r="C188" s="36" t="s">
        <v>785</v>
      </c>
      <c r="D188" s="36" t="s">
        <v>395</v>
      </c>
      <c r="E188" s="41">
        <v>41003</v>
      </c>
      <c r="F188" s="32">
        <v>1450000</v>
      </c>
      <c r="G188" s="32">
        <v>1450000</v>
      </c>
      <c r="H188" s="85" t="s">
        <v>1008</v>
      </c>
    </row>
    <row r="189" spans="1:8" x14ac:dyDescent="0.2">
      <c r="A189" s="91" t="s">
        <v>837</v>
      </c>
      <c r="B189" s="36" t="s">
        <v>925</v>
      </c>
      <c r="C189" s="38" t="s">
        <v>1</v>
      </c>
      <c r="D189" s="36" t="s">
        <v>395</v>
      </c>
      <c r="E189" s="41">
        <v>41003</v>
      </c>
      <c r="F189" s="32">
        <v>1450000</v>
      </c>
      <c r="G189" s="32"/>
      <c r="H189" s="85" t="s">
        <v>1008</v>
      </c>
    </row>
    <row r="190" spans="1:8" x14ac:dyDescent="0.2">
      <c r="A190" s="91" t="s">
        <v>837</v>
      </c>
      <c r="B190" s="36" t="s">
        <v>926</v>
      </c>
      <c r="C190" s="36" t="s">
        <v>0</v>
      </c>
      <c r="D190" s="36" t="s">
        <v>395</v>
      </c>
      <c r="E190" s="41">
        <v>41003</v>
      </c>
      <c r="F190" s="32">
        <v>1450000</v>
      </c>
      <c r="G190" s="32"/>
      <c r="H190" s="85" t="s">
        <v>1008</v>
      </c>
    </row>
    <row r="191" spans="1:8" x14ac:dyDescent="0.2">
      <c r="A191" s="91" t="s">
        <v>837</v>
      </c>
      <c r="B191" s="36" t="s">
        <v>392</v>
      </c>
      <c r="C191" s="36" t="s">
        <v>785</v>
      </c>
      <c r="D191" s="36" t="s">
        <v>424</v>
      </c>
      <c r="E191" s="41">
        <v>41396</v>
      </c>
      <c r="F191" s="32">
        <v>50000</v>
      </c>
      <c r="G191" s="32">
        <v>50000</v>
      </c>
      <c r="H191" s="85" t="s">
        <v>1009</v>
      </c>
    </row>
    <row r="192" spans="1:8" x14ac:dyDescent="0.2">
      <c r="A192" s="91" t="s">
        <v>837</v>
      </c>
      <c r="B192" s="36" t="s">
        <v>448</v>
      </c>
      <c r="C192" s="36" t="s">
        <v>0</v>
      </c>
      <c r="D192" s="36" t="s">
        <v>424</v>
      </c>
      <c r="E192" s="41">
        <v>41396</v>
      </c>
      <c r="F192" s="32">
        <v>50000</v>
      </c>
      <c r="G192" s="32"/>
      <c r="H192" s="85" t="s">
        <v>1009</v>
      </c>
    </row>
    <row r="193" spans="1:8" x14ac:dyDescent="0.2">
      <c r="A193" s="91" t="s">
        <v>1132</v>
      </c>
      <c r="B193" s="36" t="s">
        <v>502</v>
      </c>
      <c r="C193" s="36" t="s">
        <v>2</v>
      </c>
      <c r="D193" s="36" t="s">
        <v>424</v>
      </c>
      <c r="E193" s="41">
        <v>41091</v>
      </c>
      <c r="F193" s="32">
        <v>57000</v>
      </c>
      <c r="G193" s="32"/>
      <c r="H193" s="85" t="s">
        <v>747</v>
      </c>
    </row>
    <row r="194" spans="1:8" x14ac:dyDescent="0.2">
      <c r="A194" s="91" t="s">
        <v>1132</v>
      </c>
      <c r="B194" s="36" t="s">
        <v>392</v>
      </c>
      <c r="C194" s="36" t="s">
        <v>785</v>
      </c>
      <c r="D194" s="36" t="s">
        <v>424</v>
      </c>
      <c r="E194" s="41">
        <v>41091</v>
      </c>
      <c r="F194" s="32">
        <v>57000</v>
      </c>
      <c r="G194" s="32">
        <v>57000</v>
      </c>
      <c r="H194" s="85" t="s">
        <v>747</v>
      </c>
    </row>
    <row r="195" spans="1:8" x14ac:dyDescent="0.2">
      <c r="A195" s="91" t="s">
        <v>1123</v>
      </c>
      <c r="B195" s="36" t="s">
        <v>502</v>
      </c>
      <c r="C195" s="36" t="s">
        <v>2</v>
      </c>
      <c r="D195" s="36" t="s">
        <v>424</v>
      </c>
      <c r="E195" s="41">
        <v>40725</v>
      </c>
      <c r="F195" s="32">
        <v>202000</v>
      </c>
      <c r="G195" s="32"/>
      <c r="H195" s="85" t="s">
        <v>704</v>
      </c>
    </row>
    <row r="196" spans="1:8" x14ac:dyDescent="0.2">
      <c r="A196" s="91" t="s">
        <v>1123</v>
      </c>
      <c r="B196" s="36" t="s">
        <v>392</v>
      </c>
      <c r="C196" s="36" t="s">
        <v>785</v>
      </c>
      <c r="D196" s="36" t="s">
        <v>424</v>
      </c>
      <c r="E196" s="41">
        <v>40725</v>
      </c>
      <c r="F196" s="32">
        <v>202000</v>
      </c>
      <c r="G196" s="32">
        <v>202000</v>
      </c>
      <c r="H196" s="85" t="s">
        <v>704</v>
      </c>
    </row>
    <row r="197" spans="1:8" x14ac:dyDescent="0.2">
      <c r="A197" s="89" t="s">
        <v>1145</v>
      </c>
      <c r="B197" s="39" t="s">
        <v>560</v>
      </c>
      <c r="C197" s="39" t="s">
        <v>2</v>
      </c>
      <c r="D197" s="39" t="s">
        <v>424</v>
      </c>
      <c r="E197" s="40">
        <v>40955</v>
      </c>
      <c r="F197" s="35">
        <v>1000000</v>
      </c>
      <c r="G197" s="36"/>
      <c r="H197" s="90" t="s">
        <v>991</v>
      </c>
    </row>
    <row r="198" spans="1:8" x14ac:dyDescent="0.2">
      <c r="A198" s="89" t="s">
        <v>1145</v>
      </c>
      <c r="B198" s="39" t="s">
        <v>392</v>
      </c>
      <c r="C198" s="39" t="s">
        <v>785</v>
      </c>
      <c r="D198" s="39" t="s">
        <v>424</v>
      </c>
      <c r="E198" s="40">
        <v>40955</v>
      </c>
      <c r="F198" s="35">
        <v>1000000</v>
      </c>
      <c r="G198" s="35">
        <v>1000000</v>
      </c>
      <c r="H198" s="90" t="s">
        <v>991</v>
      </c>
    </row>
    <row r="199" spans="1:8" x14ac:dyDescent="0.2">
      <c r="A199" s="89" t="s">
        <v>1145</v>
      </c>
      <c r="B199" s="36" t="s">
        <v>502</v>
      </c>
      <c r="C199" s="36" t="s">
        <v>2</v>
      </c>
      <c r="D199" s="36" t="s">
        <v>424</v>
      </c>
      <c r="E199" s="41">
        <v>41222</v>
      </c>
      <c r="F199" s="32">
        <v>46000</v>
      </c>
      <c r="G199" s="32"/>
      <c r="H199" s="85" t="s">
        <v>741</v>
      </c>
    </row>
    <row r="200" spans="1:8" x14ac:dyDescent="0.2">
      <c r="A200" s="89" t="s">
        <v>1145</v>
      </c>
      <c r="B200" s="36" t="s">
        <v>392</v>
      </c>
      <c r="C200" s="36" t="s">
        <v>785</v>
      </c>
      <c r="D200" s="36" t="s">
        <v>424</v>
      </c>
      <c r="E200" s="41">
        <v>41222</v>
      </c>
      <c r="F200" s="32">
        <v>46000</v>
      </c>
      <c r="G200" s="32">
        <v>46000</v>
      </c>
      <c r="H200" s="85" t="s">
        <v>741</v>
      </c>
    </row>
    <row r="201" spans="1:8" x14ac:dyDescent="0.2">
      <c r="A201" s="89" t="s">
        <v>1145</v>
      </c>
      <c r="B201" s="39" t="s">
        <v>392</v>
      </c>
      <c r="C201" s="39" t="s">
        <v>785</v>
      </c>
      <c r="D201" s="39" t="s">
        <v>424</v>
      </c>
      <c r="E201" s="40">
        <v>41599</v>
      </c>
      <c r="F201" s="35">
        <v>150000</v>
      </c>
      <c r="G201" s="35">
        <v>150000</v>
      </c>
      <c r="H201" s="90" t="s">
        <v>992</v>
      </c>
    </row>
    <row r="202" spans="1:8" x14ac:dyDescent="0.2">
      <c r="A202" s="89" t="s">
        <v>1145</v>
      </c>
      <c r="B202" s="39" t="s">
        <v>685</v>
      </c>
      <c r="C202" s="39" t="s">
        <v>2</v>
      </c>
      <c r="D202" s="39" t="s">
        <v>424</v>
      </c>
      <c r="E202" s="40">
        <v>41599</v>
      </c>
      <c r="F202" s="35">
        <v>150000</v>
      </c>
      <c r="G202" s="36"/>
      <c r="H202" s="90" t="s">
        <v>992</v>
      </c>
    </row>
    <row r="203" spans="1:8" x14ac:dyDescent="0.2">
      <c r="A203" s="91" t="s">
        <v>1107</v>
      </c>
      <c r="B203" s="36" t="s">
        <v>502</v>
      </c>
      <c r="C203" s="36" t="s">
        <v>2</v>
      </c>
      <c r="D203" s="36" t="s">
        <v>424</v>
      </c>
      <c r="E203" s="41">
        <v>40717</v>
      </c>
      <c r="F203" s="32">
        <v>250000</v>
      </c>
      <c r="G203" s="32"/>
      <c r="H203" s="85" t="s">
        <v>720</v>
      </c>
    </row>
    <row r="204" spans="1:8" x14ac:dyDescent="0.2">
      <c r="A204" s="91" t="s">
        <v>1107</v>
      </c>
      <c r="B204" s="36" t="s">
        <v>392</v>
      </c>
      <c r="C204" s="36" t="s">
        <v>785</v>
      </c>
      <c r="D204" s="36" t="s">
        <v>424</v>
      </c>
      <c r="E204" s="41">
        <v>40717</v>
      </c>
      <c r="F204" s="32">
        <v>250000</v>
      </c>
      <c r="G204" s="32">
        <v>250000</v>
      </c>
      <c r="H204" s="85" t="s">
        <v>720</v>
      </c>
    </row>
    <row r="205" spans="1:8" x14ac:dyDescent="0.2">
      <c r="A205" s="91" t="s">
        <v>238</v>
      </c>
      <c r="B205" s="36" t="s">
        <v>487</v>
      </c>
      <c r="C205" s="36" t="s">
        <v>0</v>
      </c>
      <c r="D205" s="36" t="s">
        <v>424</v>
      </c>
      <c r="E205" s="41">
        <v>40801</v>
      </c>
      <c r="F205" s="32">
        <v>500000</v>
      </c>
      <c r="G205" s="32"/>
      <c r="H205" s="85" t="s">
        <v>712</v>
      </c>
    </row>
    <row r="206" spans="1:8" x14ac:dyDescent="0.2">
      <c r="A206" s="91" t="s">
        <v>238</v>
      </c>
      <c r="B206" s="36" t="s">
        <v>392</v>
      </c>
      <c r="C206" s="36" t="s">
        <v>785</v>
      </c>
      <c r="D206" s="36" t="s">
        <v>424</v>
      </c>
      <c r="E206" s="41">
        <v>40801</v>
      </c>
      <c r="F206" s="32">
        <v>500000</v>
      </c>
      <c r="G206" s="32">
        <v>500000</v>
      </c>
      <c r="H206" s="85" t="s">
        <v>712</v>
      </c>
    </row>
    <row r="207" spans="1:8" x14ac:dyDescent="0.2">
      <c r="A207" s="89" t="s">
        <v>324</v>
      </c>
      <c r="B207" s="39" t="s">
        <v>392</v>
      </c>
      <c r="C207" s="39" t="s">
        <v>785</v>
      </c>
      <c r="D207" s="39" t="s">
        <v>424</v>
      </c>
      <c r="E207" s="40">
        <v>40909</v>
      </c>
      <c r="F207" s="36"/>
      <c r="G207" s="36"/>
      <c r="H207" s="90" t="s">
        <v>1010</v>
      </c>
    </row>
    <row r="208" spans="1:8" x14ac:dyDescent="0.2">
      <c r="A208" s="89" t="s">
        <v>324</v>
      </c>
      <c r="B208" s="39" t="s">
        <v>927</v>
      </c>
      <c r="C208" s="39" t="s">
        <v>782</v>
      </c>
      <c r="D208" s="39" t="s">
        <v>424</v>
      </c>
      <c r="E208" s="40">
        <v>40909</v>
      </c>
      <c r="F208" s="36"/>
      <c r="G208" s="36"/>
      <c r="H208" s="90" t="s">
        <v>1010</v>
      </c>
    </row>
    <row r="209" spans="1:8" x14ac:dyDescent="0.2">
      <c r="A209" s="89" t="s">
        <v>324</v>
      </c>
      <c r="B209" s="39" t="s">
        <v>928</v>
      </c>
      <c r="C209" s="39" t="s">
        <v>2</v>
      </c>
      <c r="D209" s="39" t="s">
        <v>424</v>
      </c>
      <c r="E209" s="40">
        <v>41275</v>
      </c>
      <c r="F209" s="36"/>
      <c r="G209" s="36"/>
      <c r="H209" s="90" t="s">
        <v>1011</v>
      </c>
    </row>
    <row r="210" spans="1:8" x14ac:dyDescent="0.2">
      <c r="A210" s="89" t="s">
        <v>324</v>
      </c>
      <c r="B210" s="39" t="s">
        <v>392</v>
      </c>
      <c r="C210" s="39" t="s">
        <v>785</v>
      </c>
      <c r="D210" s="39" t="s">
        <v>424</v>
      </c>
      <c r="E210" s="40">
        <v>41275</v>
      </c>
      <c r="F210" s="36"/>
      <c r="G210" s="36"/>
      <c r="H210" s="90" t="s">
        <v>1011</v>
      </c>
    </row>
    <row r="211" spans="1:8" x14ac:dyDescent="0.2">
      <c r="A211" s="91" t="s">
        <v>710</v>
      </c>
      <c r="B211" s="36" t="s">
        <v>487</v>
      </c>
      <c r="C211" s="36" t="s">
        <v>0</v>
      </c>
      <c r="D211" s="36" t="s">
        <v>424</v>
      </c>
      <c r="E211" s="41">
        <v>40544</v>
      </c>
      <c r="F211" s="32">
        <v>200000</v>
      </c>
      <c r="G211" s="32"/>
      <c r="H211" s="85" t="s">
        <v>711</v>
      </c>
    </row>
    <row r="212" spans="1:8" x14ac:dyDescent="0.2">
      <c r="A212" s="91" t="s">
        <v>710</v>
      </c>
      <c r="B212" s="36" t="s">
        <v>392</v>
      </c>
      <c r="C212" s="36" t="s">
        <v>785</v>
      </c>
      <c r="D212" s="36" t="s">
        <v>424</v>
      </c>
      <c r="E212" s="41">
        <v>40544</v>
      </c>
      <c r="F212" s="32">
        <v>200000</v>
      </c>
      <c r="G212" s="32">
        <v>200000</v>
      </c>
      <c r="H212" s="85" t="s">
        <v>711</v>
      </c>
    </row>
    <row r="213" spans="1:8" x14ac:dyDescent="0.2">
      <c r="A213" s="91" t="s">
        <v>133</v>
      </c>
      <c r="B213" s="36" t="s">
        <v>392</v>
      </c>
      <c r="C213" s="36" t="s">
        <v>785</v>
      </c>
      <c r="D213" s="36" t="s">
        <v>424</v>
      </c>
      <c r="E213" s="41">
        <v>40688</v>
      </c>
      <c r="F213" s="32">
        <v>50000</v>
      </c>
      <c r="G213" s="32">
        <v>50000</v>
      </c>
      <c r="H213" s="85" t="s">
        <v>447</v>
      </c>
    </row>
    <row r="214" spans="1:8" x14ac:dyDescent="0.2">
      <c r="A214" s="91" t="s">
        <v>133</v>
      </c>
      <c r="B214" s="36" t="s">
        <v>448</v>
      </c>
      <c r="C214" s="36" t="s">
        <v>0</v>
      </c>
      <c r="D214" s="36" t="s">
        <v>424</v>
      </c>
      <c r="E214" s="41">
        <v>40688</v>
      </c>
      <c r="F214" s="32">
        <v>50000</v>
      </c>
      <c r="G214" s="32"/>
      <c r="H214" s="85" t="s">
        <v>447</v>
      </c>
    </row>
    <row r="215" spans="1:8" x14ac:dyDescent="0.2">
      <c r="A215" s="91" t="s">
        <v>133</v>
      </c>
      <c r="B215" s="36" t="s">
        <v>457</v>
      </c>
      <c r="C215" s="36" t="s">
        <v>781</v>
      </c>
      <c r="D215" s="36" t="s">
        <v>395</v>
      </c>
      <c r="E215" s="41">
        <v>40795</v>
      </c>
      <c r="F215" s="32">
        <v>3400000</v>
      </c>
      <c r="G215" s="32"/>
      <c r="H215" s="85" t="s">
        <v>449</v>
      </c>
    </row>
    <row r="216" spans="1:8" x14ac:dyDescent="0.2">
      <c r="A216" s="91" t="s">
        <v>133</v>
      </c>
      <c r="B216" s="36" t="s">
        <v>459</v>
      </c>
      <c r="C216" s="36" t="s">
        <v>781</v>
      </c>
      <c r="D216" s="36" t="s">
        <v>395</v>
      </c>
      <c r="E216" s="41">
        <v>40795</v>
      </c>
      <c r="F216" s="32">
        <v>3400000</v>
      </c>
      <c r="G216" s="32"/>
      <c r="H216" s="85" t="s">
        <v>449</v>
      </c>
    </row>
    <row r="217" spans="1:8" x14ac:dyDescent="0.2">
      <c r="A217" s="91" t="s">
        <v>133</v>
      </c>
      <c r="B217" s="36" t="s">
        <v>440</v>
      </c>
      <c r="C217" s="36" t="s">
        <v>781</v>
      </c>
      <c r="D217" s="36" t="s">
        <v>395</v>
      </c>
      <c r="E217" s="41">
        <v>40795</v>
      </c>
      <c r="F217" s="32">
        <v>3400000</v>
      </c>
      <c r="G217" s="32"/>
      <c r="H217" s="85" t="s">
        <v>449</v>
      </c>
    </row>
    <row r="218" spans="1:8" x14ac:dyDescent="0.2">
      <c r="A218" s="91" t="s">
        <v>133</v>
      </c>
      <c r="B218" s="36" t="s">
        <v>451</v>
      </c>
      <c r="C218" s="36" t="s">
        <v>781</v>
      </c>
      <c r="D218" s="36" t="s">
        <v>395</v>
      </c>
      <c r="E218" s="41">
        <v>40795</v>
      </c>
      <c r="F218" s="32">
        <v>3400000</v>
      </c>
      <c r="G218" s="32"/>
      <c r="H218" s="85" t="s">
        <v>449</v>
      </c>
    </row>
    <row r="219" spans="1:8" x14ac:dyDescent="0.2">
      <c r="A219" s="91" t="s">
        <v>133</v>
      </c>
      <c r="B219" s="36" t="s">
        <v>461</v>
      </c>
      <c r="C219" s="36" t="s">
        <v>781</v>
      </c>
      <c r="D219" s="36" t="s">
        <v>395</v>
      </c>
      <c r="E219" s="41">
        <v>40795</v>
      </c>
      <c r="F219" s="32">
        <v>3400000</v>
      </c>
      <c r="G219" s="32"/>
      <c r="H219" s="85" t="s">
        <v>449</v>
      </c>
    </row>
    <row r="220" spans="1:8" x14ac:dyDescent="0.2">
      <c r="A220" s="91" t="s">
        <v>133</v>
      </c>
      <c r="B220" s="36" t="s">
        <v>454</v>
      </c>
      <c r="C220" s="36" t="s">
        <v>781</v>
      </c>
      <c r="D220" s="36" t="s">
        <v>395</v>
      </c>
      <c r="E220" s="41">
        <v>40795</v>
      </c>
      <c r="F220" s="32">
        <v>3400000</v>
      </c>
      <c r="G220" s="32"/>
      <c r="H220" s="85" t="s">
        <v>449</v>
      </c>
    </row>
    <row r="221" spans="1:8" x14ac:dyDescent="0.2">
      <c r="A221" s="91" t="s">
        <v>133</v>
      </c>
      <c r="B221" s="36" t="s">
        <v>463</v>
      </c>
      <c r="C221" s="36" t="s">
        <v>0</v>
      </c>
      <c r="D221" s="36" t="s">
        <v>395</v>
      </c>
      <c r="E221" s="41">
        <v>40795</v>
      </c>
      <c r="F221" s="32">
        <v>3400000</v>
      </c>
      <c r="G221" s="32"/>
      <c r="H221" s="85" t="s">
        <v>449</v>
      </c>
    </row>
    <row r="222" spans="1:8" x14ac:dyDescent="0.2">
      <c r="A222" s="91" t="s">
        <v>133</v>
      </c>
      <c r="B222" s="36" t="s">
        <v>455</v>
      </c>
      <c r="C222" s="36" t="s">
        <v>781</v>
      </c>
      <c r="D222" s="36" t="s">
        <v>395</v>
      </c>
      <c r="E222" s="41">
        <v>40795</v>
      </c>
      <c r="F222" s="32">
        <v>3400000</v>
      </c>
      <c r="G222" s="32"/>
      <c r="H222" s="85" t="s">
        <v>449</v>
      </c>
    </row>
    <row r="223" spans="1:8" x14ac:dyDescent="0.2">
      <c r="A223" s="91" t="s">
        <v>133</v>
      </c>
      <c r="B223" s="36" t="s">
        <v>456</v>
      </c>
      <c r="C223" s="36" t="s">
        <v>781</v>
      </c>
      <c r="D223" s="36" t="s">
        <v>395</v>
      </c>
      <c r="E223" s="41">
        <v>40795</v>
      </c>
      <c r="F223" s="32">
        <v>3400000</v>
      </c>
      <c r="G223" s="32"/>
      <c r="H223" s="85" t="s">
        <v>449</v>
      </c>
    </row>
    <row r="224" spans="1:8" x14ac:dyDescent="0.2">
      <c r="A224" s="91" t="s">
        <v>133</v>
      </c>
      <c r="B224" s="36" t="s">
        <v>402</v>
      </c>
      <c r="C224" s="36" t="s">
        <v>0</v>
      </c>
      <c r="D224" s="36" t="s">
        <v>395</v>
      </c>
      <c r="E224" s="41">
        <v>40795</v>
      </c>
      <c r="F224" s="32">
        <v>3400000</v>
      </c>
      <c r="G224" s="32"/>
      <c r="H224" s="85" t="s">
        <v>449</v>
      </c>
    </row>
    <row r="225" spans="1:8" x14ac:dyDescent="0.2">
      <c r="A225" s="91" t="s">
        <v>133</v>
      </c>
      <c r="B225" s="36" t="s">
        <v>458</v>
      </c>
      <c r="C225" s="36" t="s">
        <v>781</v>
      </c>
      <c r="D225" s="36" t="s">
        <v>395</v>
      </c>
      <c r="E225" s="41">
        <v>40795</v>
      </c>
      <c r="F225" s="32">
        <v>3400000</v>
      </c>
      <c r="G225" s="32"/>
      <c r="H225" s="85" t="s">
        <v>449</v>
      </c>
    </row>
    <row r="226" spans="1:8" x14ac:dyDescent="0.2">
      <c r="A226" s="91" t="s">
        <v>133</v>
      </c>
      <c r="B226" s="36" t="s">
        <v>460</v>
      </c>
      <c r="C226" s="36" t="s">
        <v>781</v>
      </c>
      <c r="D226" s="36" t="s">
        <v>395</v>
      </c>
      <c r="E226" s="41">
        <v>40795</v>
      </c>
      <c r="F226" s="32">
        <v>3400000</v>
      </c>
      <c r="G226" s="32"/>
      <c r="H226" s="85" t="s">
        <v>449</v>
      </c>
    </row>
    <row r="227" spans="1:8" x14ac:dyDescent="0.2">
      <c r="A227" s="91" t="s">
        <v>133</v>
      </c>
      <c r="B227" s="36" t="s">
        <v>465</v>
      </c>
      <c r="C227" s="36" t="s">
        <v>0</v>
      </c>
      <c r="D227" s="36" t="s">
        <v>395</v>
      </c>
      <c r="E227" s="41">
        <v>40795</v>
      </c>
      <c r="F227" s="32">
        <v>3400000</v>
      </c>
      <c r="G227" s="32"/>
      <c r="H227" s="85" t="s">
        <v>449</v>
      </c>
    </row>
    <row r="228" spans="1:8" x14ac:dyDescent="0.2">
      <c r="A228" s="91" t="s">
        <v>133</v>
      </c>
      <c r="B228" s="36" t="s">
        <v>450</v>
      </c>
      <c r="C228" s="36" t="s">
        <v>781</v>
      </c>
      <c r="D228" s="36" t="s">
        <v>395</v>
      </c>
      <c r="E228" s="41">
        <v>40795</v>
      </c>
      <c r="F228" s="32">
        <v>3400000</v>
      </c>
      <c r="G228" s="32"/>
      <c r="H228" s="85" t="s">
        <v>449</v>
      </c>
    </row>
    <row r="229" spans="1:8" x14ac:dyDescent="0.2">
      <c r="A229" s="91" t="s">
        <v>133</v>
      </c>
      <c r="B229" s="36" t="s">
        <v>452</v>
      </c>
      <c r="C229" s="36" t="s">
        <v>781</v>
      </c>
      <c r="D229" s="36" t="s">
        <v>395</v>
      </c>
      <c r="E229" s="41">
        <v>40795</v>
      </c>
      <c r="F229" s="32">
        <v>3400000</v>
      </c>
      <c r="G229" s="32"/>
      <c r="H229" s="85" t="s">
        <v>449</v>
      </c>
    </row>
    <row r="230" spans="1:8" x14ac:dyDescent="0.2">
      <c r="A230" s="91" t="s">
        <v>133</v>
      </c>
      <c r="B230" s="36" t="s">
        <v>392</v>
      </c>
      <c r="C230" s="36" t="s">
        <v>785</v>
      </c>
      <c r="D230" s="36" t="s">
        <v>395</v>
      </c>
      <c r="E230" s="41">
        <v>40795</v>
      </c>
      <c r="F230" s="32">
        <v>3400000</v>
      </c>
      <c r="G230" s="32">
        <v>3400000</v>
      </c>
      <c r="H230" s="85" t="s">
        <v>449</v>
      </c>
    </row>
    <row r="231" spans="1:8" x14ac:dyDescent="0.2">
      <c r="A231" s="91" t="s">
        <v>133</v>
      </c>
      <c r="B231" s="36" t="s">
        <v>464</v>
      </c>
      <c r="C231" s="36" t="s">
        <v>0</v>
      </c>
      <c r="D231" s="36" t="s">
        <v>395</v>
      </c>
      <c r="E231" s="41">
        <v>40795</v>
      </c>
      <c r="F231" s="32">
        <v>3400000</v>
      </c>
      <c r="G231" s="32"/>
      <c r="H231" s="85" t="s">
        <v>449</v>
      </c>
    </row>
    <row r="232" spans="1:8" x14ac:dyDescent="0.2">
      <c r="A232" s="91" t="s">
        <v>133</v>
      </c>
      <c r="B232" s="36" t="s">
        <v>453</v>
      </c>
      <c r="C232" s="36" t="s">
        <v>781</v>
      </c>
      <c r="D232" s="36" t="s">
        <v>395</v>
      </c>
      <c r="E232" s="41">
        <v>40795</v>
      </c>
      <c r="F232" s="32">
        <v>3400000</v>
      </c>
      <c r="G232" s="32"/>
      <c r="H232" s="85" t="s">
        <v>449</v>
      </c>
    </row>
    <row r="233" spans="1:8" x14ac:dyDescent="0.2">
      <c r="A233" s="91" t="s">
        <v>133</v>
      </c>
      <c r="B233" s="36" t="s">
        <v>462</v>
      </c>
      <c r="C233" s="36" t="s">
        <v>781</v>
      </c>
      <c r="D233" s="36" t="s">
        <v>395</v>
      </c>
      <c r="E233" s="41">
        <v>40795</v>
      </c>
      <c r="F233" s="32">
        <v>3400000</v>
      </c>
      <c r="G233" s="32"/>
      <c r="H233" s="85" t="s">
        <v>449</v>
      </c>
    </row>
    <row r="234" spans="1:8" x14ac:dyDescent="0.2">
      <c r="A234" s="91" t="s">
        <v>133</v>
      </c>
      <c r="B234" s="36" t="s">
        <v>392</v>
      </c>
      <c r="C234" s="36" t="s">
        <v>785</v>
      </c>
      <c r="D234" s="36" t="s">
        <v>424</v>
      </c>
      <c r="E234" s="41">
        <v>40890</v>
      </c>
      <c r="F234" s="32">
        <v>1725000</v>
      </c>
      <c r="G234" s="32">
        <v>1725000</v>
      </c>
      <c r="H234" s="85" t="s">
        <v>466</v>
      </c>
    </row>
    <row r="235" spans="1:8" x14ac:dyDescent="0.2">
      <c r="A235" s="91" t="s">
        <v>133</v>
      </c>
      <c r="B235" s="36" t="s">
        <v>467</v>
      </c>
      <c r="C235" s="36" t="s">
        <v>782</v>
      </c>
      <c r="D235" s="36" t="s">
        <v>424</v>
      </c>
      <c r="E235" s="41">
        <v>40890</v>
      </c>
      <c r="F235" s="32">
        <v>1725000</v>
      </c>
      <c r="G235" s="32"/>
      <c r="H235" s="85" t="s">
        <v>466</v>
      </c>
    </row>
    <row r="236" spans="1:8" x14ac:dyDescent="0.2">
      <c r="A236" s="91" t="s">
        <v>133</v>
      </c>
      <c r="B236" s="36" t="s">
        <v>410</v>
      </c>
      <c r="C236" s="36" t="s">
        <v>0</v>
      </c>
      <c r="D236" s="36" t="s">
        <v>395</v>
      </c>
      <c r="E236" s="41">
        <v>41123</v>
      </c>
      <c r="F236" s="32">
        <v>13900000</v>
      </c>
      <c r="G236" s="32"/>
      <c r="H236" s="85" t="s">
        <v>468</v>
      </c>
    </row>
    <row r="237" spans="1:8" x14ac:dyDescent="0.2">
      <c r="A237" s="91" t="s">
        <v>133</v>
      </c>
      <c r="B237" s="36" t="s">
        <v>408</v>
      </c>
      <c r="C237" s="36" t="s">
        <v>781</v>
      </c>
      <c r="D237" s="36" t="s">
        <v>395</v>
      </c>
      <c r="E237" s="41">
        <v>41123</v>
      </c>
      <c r="F237" s="32">
        <v>13900000</v>
      </c>
      <c r="G237" s="32"/>
      <c r="H237" s="85" t="s">
        <v>468</v>
      </c>
    </row>
    <row r="238" spans="1:8" x14ac:dyDescent="0.2">
      <c r="A238" s="91" t="s">
        <v>133</v>
      </c>
      <c r="B238" s="36" t="s">
        <v>476</v>
      </c>
      <c r="C238" s="36" t="s">
        <v>781</v>
      </c>
      <c r="D238" s="36" t="s">
        <v>395</v>
      </c>
      <c r="E238" s="41">
        <v>41123</v>
      </c>
      <c r="F238" s="32">
        <v>13900000</v>
      </c>
      <c r="G238" s="32"/>
      <c r="H238" s="85" t="s">
        <v>468</v>
      </c>
    </row>
    <row r="239" spans="1:8" x14ac:dyDescent="0.2">
      <c r="A239" s="91" t="s">
        <v>133</v>
      </c>
      <c r="B239" s="36" t="s">
        <v>472</v>
      </c>
      <c r="C239" s="36" t="s">
        <v>0</v>
      </c>
      <c r="D239" s="36" t="s">
        <v>395</v>
      </c>
      <c r="E239" s="41">
        <v>41123</v>
      </c>
      <c r="F239" s="32">
        <v>13900000</v>
      </c>
      <c r="G239" s="32"/>
      <c r="H239" s="85" t="s">
        <v>468</v>
      </c>
    </row>
    <row r="240" spans="1:8" x14ac:dyDescent="0.2">
      <c r="A240" s="91" t="s">
        <v>133</v>
      </c>
      <c r="B240" s="36" t="s">
        <v>473</v>
      </c>
      <c r="C240" s="36" t="s">
        <v>0</v>
      </c>
      <c r="D240" s="36" t="s">
        <v>395</v>
      </c>
      <c r="E240" s="41">
        <v>41123</v>
      </c>
      <c r="F240" s="32">
        <v>13900000</v>
      </c>
      <c r="G240" s="32"/>
      <c r="H240" s="85" t="s">
        <v>468</v>
      </c>
    </row>
    <row r="241" spans="1:8" x14ac:dyDescent="0.2">
      <c r="A241" s="91" t="s">
        <v>133</v>
      </c>
      <c r="B241" s="36" t="s">
        <v>478</v>
      </c>
      <c r="C241" s="36" t="s">
        <v>781</v>
      </c>
      <c r="D241" s="36" t="s">
        <v>395</v>
      </c>
      <c r="E241" s="41">
        <v>41123</v>
      </c>
      <c r="F241" s="32">
        <v>13900000</v>
      </c>
      <c r="G241" s="32"/>
      <c r="H241" s="85" t="s">
        <v>468</v>
      </c>
    </row>
    <row r="242" spans="1:8" x14ac:dyDescent="0.2">
      <c r="A242" s="91" t="s">
        <v>133</v>
      </c>
      <c r="B242" s="36" t="s">
        <v>475</v>
      </c>
      <c r="C242" s="36" t="s">
        <v>781</v>
      </c>
      <c r="D242" s="36" t="s">
        <v>395</v>
      </c>
      <c r="E242" s="41">
        <v>41123</v>
      </c>
      <c r="F242" s="32">
        <v>13900000</v>
      </c>
      <c r="G242" s="32"/>
      <c r="H242" s="85" t="s">
        <v>468</v>
      </c>
    </row>
    <row r="243" spans="1:8" x14ac:dyDescent="0.2">
      <c r="A243" s="91" t="s">
        <v>133</v>
      </c>
      <c r="B243" s="36" t="s">
        <v>471</v>
      </c>
      <c r="C243" s="36" t="s">
        <v>0</v>
      </c>
      <c r="D243" s="36" t="s">
        <v>395</v>
      </c>
      <c r="E243" s="41">
        <v>41123</v>
      </c>
      <c r="F243" s="32">
        <v>13900000</v>
      </c>
      <c r="G243" s="32"/>
      <c r="H243" s="85" t="s">
        <v>468</v>
      </c>
    </row>
    <row r="244" spans="1:8" x14ac:dyDescent="0.2">
      <c r="A244" s="91" t="s">
        <v>133</v>
      </c>
      <c r="B244" s="36" t="s">
        <v>480</v>
      </c>
      <c r="C244" s="36" t="s">
        <v>781</v>
      </c>
      <c r="D244" s="36" t="s">
        <v>395</v>
      </c>
      <c r="E244" s="41">
        <v>41123</v>
      </c>
      <c r="F244" s="32">
        <v>13900000</v>
      </c>
      <c r="G244" s="32"/>
      <c r="H244" s="85" t="s">
        <v>468</v>
      </c>
    </row>
    <row r="245" spans="1:8" x14ac:dyDescent="0.2">
      <c r="A245" s="91" t="s">
        <v>133</v>
      </c>
      <c r="B245" s="36" t="s">
        <v>470</v>
      </c>
      <c r="C245" s="36" t="s">
        <v>781</v>
      </c>
      <c r="D245" s="36" t="s">
        <v>395</v>
      </c>
      <c r="E245" s="41">
        <v>41123</v>
      </c>
      <c r="F245" s="32">
        <v>13900000</v>
      </c>
      <c r="G245" s="32"/>
      <c r="H245" s="85" t="s">
        <v>468</v>
      </c>
    </row>
    <row r="246" spans="1:8" x14ac:dyDescent="0.2">
      <c r="A246" s="91" t="s">
        <v>133</v>
      </c>
      <c r="B246" s="36" t="s">
        <v>477</v>
      </c>
      <c r="C246" s="36" t="s">
        <v>781</v>
      </c>
      <c r="D246" s="36" t="s">
        <v>395</v>
      </c>
      <c r="E246" s="41">
        <v>41123</v>
      </c>
      <c r="F246" s="32">
        <v>13900000</v>
      </c>
      <c r="G246" s="32"/>
      <c r="H246" s="85" t="s">
        <v>468</v>
      </c>
    </row>
    <row r="247" spans="1:8" x14ac:dyDescent="0.2">
      <c r="A247" s="91" t="s">
        <v>133</v>
      </c>
      <c r="B247" s="36" t="s">
        <v>469</v>
      </c>
      <c r="C247" s="36" t="s">
        <v>0</v>
      </c>
      <c r="D247" s="36" t="s">
        <v>395</v>
      </c>
      <c r="E247" s="41">
        <v>41123</v>
      </c>
      <c r="F247" s="32">
        <v>13900000</v>
      </c>
      <c r="G247" s="32"/>
      <c r="H247" s="85" t="s">
        <v>468</v>
      </c>
    </row>
    <row r="248" spans="1:8" x14ac:dyDescent="0.2">
      <c r="A248" s="91" t="s">
        <v>133</v>
      </c>
      <c r="B248" s="36" t="s">
        <v>392</v>
      </c>
      <c r="C248" s="36" t="s">
        <v>785</v>
      </c>
      <c r="D248" s="36" t="s">
        <v>395</v>
      </c>
      <c r="E248" s="41">
        <v>41123</v>
      </c>
      <c r="F248" s="32">
        <v>13900000</v>
      </c>
      <c r="G248" s="32">
        <v>13900000</v>
      </c>
      <c r="H248" s="85" t="s">
        <v>468</v>
      </c>
    </row>
    <row r="249" spans="1:8" x14ac:dyDescent="0.2">
      <c r="A249" s="91" t="s">
        <v>133</v>
      </c>
      <c r="B249" s="36" t="s">
        <v>474</v>
      </c>
      <c r="C249" s="36" t="s">
        <v>781</v>
      </c>
      <c r="D249" s="36" t="s">
        <v>395</v>
      </c>
      <c r="E249" s="41">
        <v>41123</v>
      </c>
      <c r="F249" s="32">
        <v>13900000</v>
      </c>
      <c r="G249" s="32"/>
      <c r="H249" s="85" t="s">
        <v>468</v>
      </c>
    </row>
    <row r="250" spans="1:8" x14ac:dyDescent="0.2">
      <c r="A250" s="91" t="s">
        <v>133</v>
      </c>
      <c r="B250" s="36" t="s">
        <v>479</v>
      </c>
      <c r="C250" s="36" t="s">
        <v>781</v>
      </c>
      <c r="D250" s="36" t="s">
        <v>395</v>
      </c>
      <c r="E250" s="41">
        <v>41123</v>
      </c>
      <c r="F250" s="32">
        <v>13900000</v>
      </c>
      <c r="G250" s="32"/>
      <c r="H250" s="85" t="s">
        <v>468</v>
      </c>
    </row>
    <row r="251" spans="1:8" x14ac:dyDescent="0.2">
      <c r="A251" s="91" t="s">
        <v>240</v>
      </c>
      <c r="B251" s="36" t="s">
        <v>502</v>
      </c>
      <c r="C251" s="36" t="s">
        <v>2</v>
      </c>
      <c r="D251" s="36" t="s">
        <v>424</v>
      </c>
      <c r="E251" s="41">
        <v>41122</v>
      </c>
      <c r="F251" s="32">
        <v>240421</v>
      </c>
      <c r="G251" s="32"/>
      <c r="H251" s="85" t="s">
        <v>715</v>
      </c>
    </row>
    <row r="252" spans="1:8" x14ac:dyDescent="0.2">
      <c r="A252" s="91" t="s">
        <v>240</v>
      </c>
      <c r="B252" s="36" t="s">
        <v>392</v>
      </c>
      <c r="C252" s="36" t="s">
        <v>785</v>
      </c>
      <c r="D252" s="36" t="s">
        <v>424</v>
      </c>
      <c r="E252" s="41">
        <v>41122</v>
      </c>
      <c r="F252" s="32">
        <v>240421</v>
      </c>
      <c r="G252" s="32">
        <v>240421</v>
      </c>
      <c r="H252" s="85" t="s">
        <v>715</v>
      </c>
    </row>
    <row r="253" spans="1:8" x14ac:dyDescent="0.2">
      <c r="A253" s="91" t="s">
        <v>89</v>
      </c>
      <c r="B253" s="36" t="s">
        <v>426</v>
      </c>
      <c r="C253" s="36" t="s">
        <v>2</v>
      </c>
      <c r="D253" s="36" t="s">
        <v>424</v>
      </c>
      <c r="E253" s="41">
        <v>41214</v>
      </c>
      <c r="F253" s="32">
        <v>992777</v>
      </c>
      <c r="G253" s="32"/>
      <c r="H253" s="85" t="s">
        <v>425</v>
      </c>
    </row>
    <row r="254" spans="1:8" x14ac:dyDescent="0.2">
      <c r="A254" s="91" t="s">
        <v>89</v>
      </c>
      <c r="B254" s="36" t="s">
        <v>392</v>
      </c>
      <c r="C254" s="36" t="s">
        <v>785</v>
      </c>
      <c r="D254" s="36" t="s">
        <v>424</v>
      </c>
      <c r="E254" s="41">
        <v>41214</v>
      </c>
      <c r="F254" s="32">
        <v>992777</v>
      </c>
      <c r="G254" s="32">
        <v>992777</v>
      </c>
      <c r="H254" s="85" t="s">
        <v>425</v>
      </c>
    </row>
    <row r="255" spans="1:8" x14ac:dyDescent="0.2">
      <c r="A255" s="91" t="s">
        <v>352</v>
      </c>
      <c r="B255" s="36" t="s">
        <v>392</v>
      </c>
      <c r="C255" s="36" t="s">
        <v>785</v>
      </c>
      <c r="D255" s="36" t="s">
        <v>395</v>
      </c>
      <c r="E255" s="41">
        <v>40982</v>
      </c>
      <c r="F255" s="32">
        <v>15003</v>
      </c>
      <c r="G255" s="32">
        <v>15003</v>
      </c>
      <c r="H255" s="85" t="s">
        <v>427</v>
      </c>
    </row>
    <row r="256" spans="1:8" x14ac:dyDescent="0.2">
      <c r="A256" s="89" t="s">
        <v>326</v>
      </c>
      <c r="B256" s="39" t="s">
        <v>929</v>
      </c>
      <c r="C256" s="39" t="s">
        <v>782</v>
      </c>
      <c r="D256" s="39" t="s">
        <v>424</v>
      </c>
      <c r="E256" s="40">
        <v>41274</v>
      </c>
      <c r="F256" s="36"/>
      <c r="G256" s="36"/>
      <c r="H256" s="90" t="s">
        <v>1012</v>
      </c>
    </row>
    <row r="257" spans="1:8" x14ac:dyDescent="0.2">
      <c r="A257" s="89" t="s">
        <v>326</v>
      </c>
      <c r="B257" s="39" t="s">
        <v>392</v>
      </c>
      <c r="C257" s="39" t="s">
        <v>785</v>
      </c>
      <c r="D257" s="39" t="s">
        <v>424</v>
      </c>
      <c r="E257" s="40">
        <v>41274</v>
      </c>
      <c r="F257" s="36"/>
      <c r="G257" s="36"/>
      <c r="H257" s="90" t="s">
        <v>1012</v>
      </c>
    </row>
    <row r="258" spans="1:8" x14ac:dyDescent="0.2">
      <c r="A258" s="89" t="s">
        <v>326</v>
      </c>
      <c r="B258" s="39" t="s">
        <v>930</v>
      </c>
      <c r="C258" s="39" t="s">
        <v>782</v>
      </c>
      <c r="D258" s="39" t="s">
        <v>424</v>
      </c>
      <c r="E258" s="40">
        <v>41274</v>
      </c>
      <c r="F258" s="36"/>
      <c r="G258" s="36"/>
      <c r="H258" s="90" t="s">
        <v>1012</v>
      </c>
    </row>
    <row r="259" spans="1:8" x14ac:dyDescent="0.2">
      <c r="A259" s="91" t="s">
        <v>135</v>
      </c>
      <c r="B259" s="36" t="s">
        <v>392</v>
      </c>
      <c r="C259" s="36" t="s">
        <v>785</v>
      </c>
      <c r="D259" s="36" t="s">
        <v>395</v>
      </c>
      <c r="E259" s="41">
        <v>40546</v>
      </c>
      <c r="F259" s="32">
        <v>17000</v>
      </c>
      <c r="G259" s="32">
        <v>17000</v>
      </c>
      <c r="H259" s="85" t="s">
        <v>428</v>
      </c>
    </row>
    <row r="260" spans="1:8" x14ac:dyDescent="0.2">
      <c r="A260" s="91" t="s">
        <v>135</v>
      </c>
      <c r="B260" s="36" t="s">
        <v>429</v>
      </c>
      <c r="C260" s="36" t="s">
        <v>0</v>
      </c>
      <c r="D260" s="36" t="s">
        <v>395</v>
      </c>
      <c r="E260" s="41">
        <v>40546</v>
      </c>
      <c r="F260" s="32">
        <v>17000</v>
      </c>
      <c r="G260" s="32">
        <v>17000</v>
      </c>
      <c r="H260" s="85" t="s">
        <v>428</v>
      </c>
    </row>
    <row r="261" spans="1:8" x14ac:dyDescent="0.2">
      <c r="A261" s="91" t="s">
        <v>135</v>
      </c>
      <c r="B261" s="36" t="s">
        <v>439</v>
      </c>
      <c r="C261" s="36" t="s">
        <v>781</v>
      </c>
      <c r="D261" s="36" t="s">
        <v>395</v>
      </c>
      <c r="E261" s="41">
        <v>40669</v>
      </c>
      <c r="F261" s="32">
        <v>1600000</v>
      </c>
      <c r="G261" s="32"/>
      <c r="H261" s="85" t="s">
        <v>428</v>
      </c>
    </row>
    <row r="262" spans="1:8" x14ac:dyDescent="0.2">
      <c r="A262" s="91" t="s">
        <v>135</v>
      </c>
      <c r="B262" s="36" t="s">
        <v>400</v>
      </c>
      <c r="C262" s="36" t="s">
        <v>0</v>
      </c>
      <c r="D262" s="36" t="s">
        <v>395</v>
      </c>
      <c r="E262" s="41">
        <v>40669</v>
      </c>
      <c r="F262" s="32">
        <v>1600000</v>
      </c>
      <c r="G262" s="32"/>
      <c r="H262" s="85" t="s">
        <v>428</v>
      </c>
    </row>
    <row r="263" spans="1:8" x14ac:dyDescent="0.2">
      <c r="A263" s="91" t="s">
        <v>135</v>
      </c>
      <c r="B263" s="36" t="s">
        <v>408</v>
      </c>
      <c r="C263" s="36" t="s">
        <v>781</v>
      </c>
      <c r="D263" s="36" t="s">
        <v>395</v>
      </c>
      <c r="E263" s="41">
        <v>40669</v>
      </c>
      <c r="F263" s="32">
        <v>1600000</v>
      </c>
      <c r="G263" s="32"/>
      <c r="H263" s="85" t="s">
        <v>428</v>
      </c>
    </row>
    <row r="264" spans="1:8" x14ac:dyDescent="0.2">
      <c r="A264" s="91" t="s">
        <v>135</v>
      </c>
      <c r="B264" s="36" t="s">
        <v>440</v>
      </c>
      <c r="C264" s="36" t="s">
        <v>781</v>
      </c>
      <c r="D264" s="36" t="s">
        <v>395</v>
      </c>
      <c r="E264" s="41">
        <v>40669</v>
      </c>
      <c r="F264" s="32">
        <v>1600000</v>
      </c>
      <c r="G264" s="32"/>
      <c r="H264" s="85" t="s">
        <v>428</v>
      </c>
    </row>
    <row r="265" spans="1:8" x14ac:dyDescent="0.2">
      <c r="A265" s="91" t="s">
        <v>135</v>
      </c>
      <c r="B265" s="36" t="s">
        <v>437</v>
      </c>
      <c r="C265" s="36" t="s">
        <v>781</v>
      </c>
      <c r="D265" s="36" t="s">
        <v>395</v>
      </c>
      <c r="E265" s="41">
        <v>40669</v>
      </c>
      <c r="F265" s="32">
        <v>1600000</v>
      </c>
      <c r="G265" s="32"/>
      <c r="H265" s="85" t="s">
        <v>428</v>
      </c>
    </row>
    <row r="266" spans="1:8" x14ac:dyDescent="0.2">
      <c r="A266" s="91" t="s">
        <v>135</v>
      </c>
      <c r="B266" s="36" t="s">
        <v>430</v>
      </c>
      <c r="C266" s="36" t="s">
        <v>0</v>
      </c>
      <c r="D266" s="36" t="s">
        <v>395</v>
      </c>
      <c r="E266" s="41">
        <v>40669</v>
      </c>
      <c r="F266" s="32">
        <v>1600000</v>
      </c>
      <c r="G266" s="32"/>
      <c r="H266" s="85" t="s">
        <v>428</v>
      </c>
    </row>
    <row r="267" spans="1:8" x14ac:dyDescent="0.2">
      <c r="A267" s="91" t="s">
        <v>135</v>
      </c>
      <c r="B267" s="36" t="s">
        <v>409</v>
      </c>
      <c r="C267" s="36" t="s">
        <v>781</v>
      </c>
      <c r="D267" s="36" t="s">
        <v>395</v>
      </c>
      <c r="E267" s="41">
        <v>40669</v>
      </c>
      <c r="F267" s="32">
        <v>1600000</v>
      </c>
      <c r="G267" s="32"/>
      <c r="H267" s="85" t="s">
        <v>428</v>
      </c>
    </row>
    <row r="268" spans="1:8" x14ac:dyDescent="0.2">
      <c r="A268" s="91" t="s">
        <v>135</v>
      </c>
      <c r="B268" s="36" t="s">
        <v>436</v>
      </c>
      <c r="C268" s="36" t="s">
        <v>781</v>
      </c>
      <c r="D268" s="36" t="s">
        <v>395</v>
      </c>
      <c r="E268" s="41">
        <v>40669</v>
      </c>
      <c r="F268" s="32">
        <v>1600000</v>
      </c>
      <c r="G268" s="32"/>
      <c r="H268" s="85" t="s">
        <v>428</v>
      </c>
    </row>
    <row r="269" spans="1:8" x14ac:dyDescent="0.2">
      <c r="A269" s="91" t="s">
        <v>135</v>
      </c>
      <c r="B269" s="36" t="s">
        <v>435</v>
      </c>
      <c r="C269" s="36" t="s">
        <v>781</v>
      </c>
      <c r="D269" s="36" t="s">
        <v>395</v>
      </c>
      <c r="E269" s="41">
        <v>40669</v>
      </c>
      <c r="F269" s="32">
        <v>1600000</v>
      </c>
      <c r="G269" s="32"/>
      <c r="H269" s="85" t="s">
        <v>428</v>
      </c>
    </row>
    <row r="270" spans="1:8" x14ac:dyDescent="0.2">
      <c r="A270" s="91" t="s">
        <v>135</v>
      </c>
      <c r="B270" s="36" t="s">
        <v>431</v>
      </c>
      <c r="C270" s="36" t="s">
        <v>0</v>
      </c>
      <c r="D270" s="36" t="s">
        <v>395</v>
      </c>
      <c r="E270" s="41">
        <v>40669</v>
      </c>
      <c r="F270" s="32">
        <v>1600000</v>
      </c>
      <c r="G270" s="32"/>
      <c r="H270" s="85" t="s">
        <v>428</v>
      </c>
    </row>
    <row r="271" spans="1:8" x14ac:dyDescent="0.2">
      <c r="A271" s="91" t="s">
        <v>135</v>
      </c>
      <c r="B271" s="36" t="s">
        <v>392</v>
      </c>
      <c r="C271" s="36" t="s">
        <v>785</v>
      </c>
      <c r="D271" s="36" t="s">
        <v>395</v>
      </c>
      <c r="E271" s="41">
        <v>40669</v>
      </c>
      <c r="F271" s="32">
        <v>1600000</v>
      </c>
      <c r="G271" s="32">
        <v>1600000</v>
      </c>
      <c r="H271" s="85" t="s">
        <v>428</v>
      </c>
    </row>
    <row r="272" spans="1:8" x14ac:dyDescent="0.2">
      <c r="A272" s="91" t="s">
        <v>135</v>
      </c>
      <c r="B272" s="36" t="s">
        <v>438</v>
      </c>
      <c r="C272" s="36" t="s">
        <v>781</v>
      </c>
      <c r="D272" s="36" t="s">
        <v>395</v>
      </c>
      <c r="E272" s="41">
        <v>40669</v>
      </c>
      <c r="F272" s="32">
        <v>1600000</v>
      </c>
      <c r="G272" s="32"/>
      <c r="H272" s="85" t="s">
        <v>428</v>
      </c>
    </row>
    <row r="273" spans="1:8" x14ac:dyDescent="0.2">
      <c r="A273" s="91" t="s">
        <v>135</v>
      </c>
      <c r="B273" s="36" t="s">
        <v>433</v>
      </c>
      <c r="C273" s="36" t="s">
        <v>0</v>
      </c>
      <c r="D273" s="36" t="s">
        <v>395</v>
      </c>
      <c r="E273" s="41">
        <v>40669</v>
      </c>
      <c r="F273" s="32">
        <v>1600000</v>
      </c>
      <c r="G273" s="32"/>
      <c r="H273" s="85" t="s">
        <v>428</v>
      </c>
    </row>
    <row r="274" spans="1:8" x14ac:dyDescent="0.2">
      <c r="A274" s="91" t="s">
        <v>135</v>
      </c>
      <c r="B274" s="36" t="s">
        <v>432</v>
      </c>
      <c r="C274" s="36" t="s">
        <v>0</v>
      </c>
      <c r="D274" s="36" t="s">
        <v>395</v>
      </c>
      <c r="E274" s="41">
        <v>40669</v>
      </c>
      <c r="F274" s="32">
        <v>1600000</v>
      </c>
      <c r="G274" s="32"/>
      <c r="H274" s="85" t="s">
        <v>428</v>
      </c>
    </row>
    <row r="275" spans="1:8" x14ac:dyDescent="0.2">
      <c r="A275" s="91" t="s">
        <v>135</v>
      </c>
      <c r="B275" s="36" t="s">
        <v>434</v>
      </c>
      <c r="C275" s="36" t="s">
        <v>781</v>
      </c>
      <c r="D275" s="36" t="s">
        <v>395</v>
      </c>
      <c r="E275" s="41">
        <v>40669</v>
      </c>
      <c r="F275" s="32">
        <v>1600000</v>
      </c>
      <c r="G275" s="32"/>
      <c r="H275" s="85" t="s">
        <v>428</v>
      </c>
    </row>
    <row r="276" spans="1:8" x14ac:dyDescent="0.2">
      <c r="A276" s="91" t="s">
        <v>135</v>
      </c>
      <c r="B276" s="36" t="s">
        <v>392</v>
      </c>
      <c r="C276" s="36" t="s">
        <v>785</v>
      </c>
      <c r="D276" s="36" t="s">
        <v>395</v>
      </c>
      <c r="E276" s="41">
        <v>40756</v>
      </c>
      <c r="F276" s="32">
        <v>150000</v>
      </c>
      <c r="G276" s="32">
        <v>150000</v>
      </c>
      <c r="H276" s="85" t="s">
        <v>441</v>
      </c>
    </row>
    <row r="277" spans="1:8" x14ac:dyDescent="0.2">
      <c r="A277" s="91" t="s">
        <v>135</v>
      </c>
      <c r="B277" s="36" t="s">
        <v>433</v>
      </c>
      <c r="C277" s="36" t="s">
        <v>0</v>
      </c>
      <c r="D277" s="36" t="s">
        <v>395</v>
      </c>
      <c r="E277" s="41">
        <v>40756</v>
      </c>
      <c r="F277" s="32">
        <v>150000</v>
      </c>
      <c r="G277" s="32">
        <v>150000</v>
      </c>
      <c r="H277" s="85" t="s">
        <v>441</v>
      </c>
    </row>
    <row r="278" spans="1:8" x14ac:dyDescent="0.2">
      <c r="A278" s="91" t="s">
        <v>135</v>
      </c>
      <c r="B278" s="36" t="s">
        <v>432</v>
      </c>
      <c r="C278" s="36" t="s">
        <v>0</v>
      </c>
      <c r="D278" s="36" t="s">
        <v>395</v>
      </c>
      <c r="E278" s="41">
        <v>40756</v>
      </c>
      <c r="F278" s="32">
        <v>150000</v>
      </c>
      <c r="G278" s="32"/>
      <c r="H278" s="85" t="s">
        <v>441</v>
      </c>
    </row>
    <row r="279" spans="1:8" x14ac:dyDescent="0.2">
      <c r="A279" s="91" t="s">
        <v>135</v>
      </c>
      <c r="B279" s="36" t="s">
        <v>443</v>
      </c>
      <c r="C279" s="36" t="s">
        <v>0</v>
      </c>
      <c r="D279" s="36" t="s">
        <v>395</v>
      </c>
      <c r="E279" s="41">
        <v>41044</v>
      </c>
      <c r="F279" s="32">
        <v>7760573</v>
      </c>
      <c r="G279" s="32"/>
      <c r="H279" s="85" t="s">
        <v>442</v>
      </c>
    </row>
    <row r="280" spans="1:8" x14ac:dyDescent="0.2">
      <c r="A280" s="91" t="s">
        <v>135</v>
      </c>
      <c r="B280" s="36" t="s">
        <v>444</v>
      </c>
      <c r="C280" s="36" t="s">
        <v>781</v>
      </c>
      <c r="D280" s="36" t="s">
        <v>395</v>
      </c>
      <c r="E280" s="41">
        <v>41044</v>
      </c>
      <c r="F280" s="32">
        <v>7760573</v>
      </c>
      <c r="G280" s="32"/>
      <c r="H280" s="85" t="s">
        <v>442</v>
      </c>
    </row>
    <row r="281" spans="1:8" x14ac:dyDescent="0.2">
      <c r="A281" s="91" t="s">
        <v>135</v>
      </c>
      <c r="B281" s="36" t="s">
        <v>392</v>
      </c>
      <c r="C281" s="36" t="s">
        <v>785</v>
      </c>
      <c r="D281" s="36" t="s">
        <v>395</v>
      </c>
      <c r="E281" s="41">
        <v>41044</v>
      </c>
      <c r="F281" s="32">
        <v>7760573</v>
      </c>
      <c r="G281" s="32">
        <v>7760573</v>
      </c>
      <c r="H281" s="85" t="s">
        <v>442</v>
      </c>
    </row>
    <row r="282" spans="1:8" x14ac:dyDescent="0.2">
      <c r="A282" s="91" t="s">
        <v>292</v>
      </c>
      <c r="B282" s="36" t="s">
        <v>502</v>
      </c>
      <c r="C282" s="36" t="s">
        <v>2</v>
      </c>
      <c r="D282" s="36" t="s">
        <v>424</v>
      </c>
      <c r="E282" s="41">
        <v>41336</v>
      </c>
      <c r="F282" s="32">
        <v>40000</v>
      </c>
      <c r="G282" s="32"/>
      <c r="H282" s="85" t="s">
        <v>716</v>
      </c>
    </row>
    <row r="283" spans="1:8" x14ac:dyDescent="0.2">
      <c r="A283" s="91" t="s">
        <v>292</v>
      </c>
      <c r="B283" s="36" t="s">
        <v>392</v>
      </c>
      <c r="C283" s="36" t="s">
        <v>785</v>
      </c>
      <c r="D283" s="36" t="s">
        <v>424</v>
      </c>
      <c r="E283" s="41">
        <v>41336</v>
      </c>
      <c r="F283" s="32">
        <v>40000</v>
      </c>
      <c r="G283" s="32">
        <v>40000</v>
      </c>
      <c r="H283" s="85" t="s">
        <v>716</v>
      </c>
    </row>
    <row r="284" spans="1:8" x14ac:dyDescent="0.2">
      <c r="A284" s="91" t="s">
        <v>91</v>
      </c>
      <c r="B284" s="36" t="s">
        <v>581</v>
      </c>
      <c r="C284" s="36" t="s">
        <v>0</v>
      </c>
      <c r="D284" s="36" t="s">
        <v>395</v>
      </c>
      <c r="E284" s="41">
        <v>40968</v>
      </c>
      <c r="F284" s="32"/>
      <c r="G284" s="32"/>
      <c r="H284" s="85" t="s">
        <v>580</v>
      </c>
    </row>
    <row r="285" spans="1:8" x14ac:dyDescent="0.2">
      <c r="A285" s="91" t="s">
        <v>91</v>
      </c>
      <c r="B285" s="36" t="s">
        <v>392</v>
      </c>
      <c r="C285" s="36" t="s">
        <v>785</v>
      </c>
      <c r="D285" s="36" t="s">
        <v>395</v>
      </c>
      <c r="E285" s="41">
        <v>40968</v>
      </c>
      <c r="F285" s="32"/>
      <c r="G285" s="32"/>
      <c r="H285" s="85" t="s">
        <v>580</v>
      </c>
    </row>
    <row r="286" spans="1:8" x14ac:dyDescent="0.2">
      <c r="A286" s="91" t="s">
        <v>139</v>
      </c>
      <c r="B286" s="36" t="s">
        <v>392</v>
      </c>
      <c r="C286" s="36" t="s">
        <v>785</v>
      </c>
      <c r="D286" s="36" t="s">
        <v>395</v>
      </c>
      <c r="E286" s="41">
        <v>41341</v>
      </c>
      <c r="F286" s="32">
        <v>482000</v>
      </c>
      <c r="G286" s="32">
        <v>482000</v>
      </c>
      <c r="H286" s="85" t="s">
        <v>674</v>
      </c>
    </row>
    <row r="287" spans="1:8" x14ac:dyDescent="0.2">
      <c r="A287" s="91" t="s">
        <v>139</v>
      </c>
      <c r="B287" s="36" t="s">
        <v>675</v>
      </c>
      <c r="C287" s="36" t="s">
        <v>0</v>
      </c>
      <c r="D287" s="36" t="s">
        <v>395</v>
      </c>
      <c r="E287" s="41">
        <v>41341</v>
      </c>
      <c r="F287" s="32">
        <v>482000</v>
      </c>
      <c r="G287" s="32"/>
      <c r="H287" s="85" t="s">
        <v>674</v>
      </c>
    </row>
    <row r="288" spans="1:8" x14ac:dyDescent="0.2">
      <c r="A288" s="91" t="s">
        <v>36</v>
      </c>
      <c r="B288" s="36" t="s">
        <v>1062</v>
      </c>
      <c r="C288" s="36" t="s">
        <v>2</v>
      </c>
      <c r="D288" s="36" t="s">
        <v>424</v>
      </c>
      <c r="E288" s="82" t="s">
        <v>1080</v>
      </c>
      <c r="F288" s="32">
        <v>50000</v>
      </c>
      <c r="G288" s="32">
        <v>50000</v>
      </c>
      <c r="H288" s="85" t="s">
        <v>1100</v>
      </c>
    </row>
    <row r="289" spans="1:8" x14ac:dyDescent="0.2">
      <c r="A289" s="91" t="s">
        <v>36</v>
      </c>
      <c r="B289" s="36" t="s">
        <v>1064</v>
      </c>
      <c r="C289" s="36" t="s">
        <v>2</v>
      </c>
      <c r="D289" s="36" t="s">
        <v>424</v>
      </c>
      <c r="E289" s="82" t="s">
        <v>1081</v>
      </c>
      <c r="F289" s="32">
        <v>10000</v>
      </c>
      <c r="G289" s="32">
        <v>10000</v>
      </c>
      <c r="H289" s="85" t="s">
        <v>1100</v>
      </c>
    </row>
    <row r="290" spans="1:8" x14ac:dyDescent="0.2">
      <c r="A290" s="91" t="s">
        <v>36</v>
      </c>
      <c r="B290" s="36" t="s">
        <v>1063</v>
      </c>
      <c r="C290" s="36" t="s">
        <v>2</v>
      </c>
      <c r="D290" s="36" t="s">
        <v>424</v>
      </c>
      <c r="E290" s="82" t="s">
        <v>1081</v>
      </c>
      <c r="F290" s="32">
        <v>7512</v>
      </c>
      <c r="G290" s="32">
        <v>7512</v>
      </c>
      <c r="H290" s="85" t="s">
        <v>1100</v>
      </c>
    </row>
    <row r="291" spans="1:8" x14ac:dyDescent="0.2">
      <c r="A291" s="91" t="s">
        <v>36</v>
      </c>
      <c r="B291" s="36" t="s">
        <v>1065</v>
      </c>
      <c r="C291" s="36" t="s">
        <v>2</v>
      </c>
      <c r="D291" s="36" t="s">
        <v>424</v>
      </c>
      <c r="E291" s="82" t="s">
        <v>1082</v>
      </c>
      <c r="F291" s="32">
        <v>10000</v>
      </c>
      <c r="G291" s="32">
        <v>10000</v>
      </c>
      <c r="H291" s="85" t="s">
        <v>1100</v>
      </c>
    </row>
    <row r="292" spans="1:8" x14ac:dyDescent="0.2">
      <c r="A292" s="91" t="s">
        <v>36</v>
      </c>
      <c r="B292" s="36" t="s">
        <v>1066</v>
      </c>
      <c r="C292" s="36" t="s">
        <v>2</v>
      </c>
      <c r="D292" s="36" t="s">
        <v>424</v>
      </c>
      <c r="E292" s="82" t="s">
        <v>1083</v>
      </c>
      <c r="F292" s="32">
        <v>10000</v>
      </c>
      <c r="G292" s="32">
        <v>10000</v>
      </c>
      <c r="H292" s="85" t="s">
        <v>1100</v>
      </c>
    </row>
    <row r="293" spans="1:8" x14ac:dyDescent="0.2">
      <c r="A293" s="91" t="s">
        <v>36</v>
      </c>
      <c r="B293" s="36" t="s">
        <v>1067</v>
      </c>
      <c r="C293" s="36" t="s">
        <v>2</v>
      </c>
      <c r="D293" s="36" t="s">
        <v>424</v>
      </c>
      <c r="E293" s="82" t="s">
        <v>1083</v>
      </c>
      <c r="F293" s="32">
        <v>15000</v>
      </c>
      <c r="G293" s="32">
        <v>15000</v>
      </c>
      <c r="H293" s="85" t="s">
        <v>1100</v>
      </c>
    </row>
    <row r="294" spans="1:8" x14ac:dyDescent="0.2">
      <c r="A294" s="91" t="s">
        <v>36</v>
      </c>
      <c r="B294" s="36" t="s">
        <v>1069</v>
      </c>
      <c r="C294" s="36" t="s">
        <v>2</v>
      </c>
      <c r="D294" s="36" t="s">
        <v>424</v>
      </c>
      <c r="E294" s="82" t="s">
        <v>1084</v>
      </c>
      <c r="F294" s="32">
        <v>15000</v>
      </c>
      <c r="G294" s="32">
        <v>15000</v>
      </c>
      <c r="H294" s="85" t="s">
        <v>1100</v>
      </c>
    </row>
    <row r="295" spans="1:8" x14ac:dyDescent="0.2">
      <c r="A295" s="91" t="s">
        <v>36</v>
      </c>
      <c r="B295" s="36" t="s">
        <v>1068</v>
      </c>
      <c r="C295" s="36" t="s">
        <v>2</v>
      </c>
      <c r="D295" s="36" t="s">
        <v>424</v>
      </c>
      <c r="E295" s="82" t="s">
        <v>1084</v>
      </c>
      <c r="F295" s="32">
        <v>42500</v>
      </c>
      <c r="G295" s="32">
        <v>42500</v>
      </c>
      <c r="H295" s="85" t="s">
        <v>1100</v>
      </c>
    </row>
    <row r="296" spans="1:8" x14ac:dyDescent="0.2">
      <c r="A296" s="91" t="s">
        <v>36</v>
      </c>
      <c r="B296" s="36" t="s">
        <v>1070</v>
      </c>
      <c r="C296" s="36" t="s">
        <v>2</v>
      </c>
      <c r="D296" s="36" t="s">
        <v>424</v>
      </c>
      <c r="E296" s="82" t="s">
        <v>1085</v>
      </c>
      <c r="F296" s="32">
        <v>5000</v>
      </c>
      <c r="G296" s="32">
        <v>5000</v>
      </c>
      <c r="H296" s="85" t="s">
        <v>1100</v>
      </c>
    </row>
    <row r="297" spans="1:8" x14ac:dyDescent="0.2">
      <c r="A297" s="91" t="s">
        <v>36</v>
      </c>
      <c r="B297" s="36" t="s">
        <v>1071</v>
      </c>
      <c r="C297" s="36" t="s">
        <v>2</v>
      </c>
      <c r="D297" s="36" t="s">
        <v>424</v>
      </c>
      <c r="E297" s="82" t="s">
        <v>1086</v>
      </c>
      <c r="F297" s="32">
        <v>50000</v>
      </c>
      <c r="G297" s="32">
        <v>50000</v>
      </c>
      <c r="H297" s="85" t="s">
        <v>1100</v>
      </c>
    </row>
    <row r="298" spans="1:8" x14ac:dyDescent="0.2">
      <c r="A298" s="91" t="s">
        <v>36</v>
      </c>
      <c r="B298" s="36" t="s">
        <v>1072</v>
      </c>
      <c r="C298" s="36" t="s">
        <v>2</v>
      </c>
      <c r="D298" s="36" t="s">
        <v>424</v>
      </c>
      <c r="E298" s="82" t="s">
        <v>1087</v>
      </c>
      <c r="F298" s="32">
        <v>10000</v>
      </c>
      <c r="G298" s="32">
        <v>10000</v>
      </c>
      <c r="H298" s="85" t="s">
        <v>1100</v>
      </c>
    </row>
    <row r="299" spans="1:8" x14ac:dyDescent="0.2">
      <c r="A299" s="91" t="s">
        <v>36</v>
      </c>
      <c r="B299" s="36" t="s">
        <v>1073</v>
      </c>
      <c r="C299" s="36" t="s">
        <v>2</v>
      </c>
      <c r="D299" s="36" t="s">
        <v>424</v>
      </c>
      <c r="E299" s="82" t="s">
        <v>1088</v>
      </c>
      <c r="F299" s="32">
        <v>60000</v>
      </c>
      <c r="G299" s="32">
        <v>60000</v>
      </c>
      <c r="H299" s="85" t="s">
        <v>1100</v>
      </c>
    </row>
    <row r="300" spans="1:8" x14ac:dyDescent="0.2">
      <c r="A300" s="91" t="s">
        <v>36</v>
      </c>
      <c r="B300" s="36" t="s">
        <v>1074</v>
      </c>
      <c r="C300" s="36" t="s">
        <v>2</v>
      </c>
      <c r="D300" s="36" t="s">
        <v>424</v>
      </c>
      <c r="E300" s="82" t="s">
        <v>1089</v>
      </c>
      <c r="F300" s="32">
        <v>4000</v>
      </c>
      <c r="G300" s="32">
        <v>4000</v>
      </c>
      <c r="H300" s="85" t="s">
        <v>1100</v>
      </c>
    </row>
    <row r="301" spans="1:8" x14ac:dyDescent="0.2">
      <c r="A301" s="91" t="s">
        <v>36</v>
      </c>
      <c r="B301" s="36" t="s">
        <v>1075</v>
      </c>
      <c r="C301" s="36" t="s">
        <v>2</v>
      </c>
      <c r="D301" s="36" t="s">
        <v>424</v>
      </c>
      <c r="E301" s="82" t="s">
        <v>1090</v>
      </c>
      <c r="F301" s="32">
        <v>32500</v>
      </c>
      <c r="G301" s="32">
        <v>32500</v>
      </c>
      <c r="H301" s="85" t="s">
        <v>1100</v>
      </c>
    </row>
    <row r="302" spans="1:8" x14ac:dyDescent="0.2">
      <c r="A302" s="91" t="s">
        <v>36</v>
      </c>
      <c r="B302" s="36" t="s">
        <v>1076</v>
      </c>
      <c r="C302" s="36" t="s">
        <v>2</v>
      </c>
      <c r="D302" s="36" t="s">
        <v>424</v>
      </c>
      <c r="E302" s="82" t="s">
        <v>1091</v>
      </c>
      <c r="F302" s="32">
        <v>25000</v>
      </c>
      <c r="G302" s="32">
        <v>25000</v>
      </c>
      <c r="H302" s="85" t="s">
        <v>1100</v>
      </c>
    </row>
    <row r="303" spans="1:8" x14ac:dyDescent="0.2">
      <c r="A303" s="91" t="s">
        <v>36</v>
      </c>
      <c r="B303" s="36" t="s">
        <v>1077</v>
      </c>
      <c r="C303" s="36" t="s">
        <v>2</v>
      </c>
      <c r="D303" s="36" t="s">
        <v>424</v>
      </c>
      <c r="E303" s="82" t="s">
        <v>1092</v>
      </c>
      <c r="F303" s="32">
        <v>10000</v>
      </c>
      <c r="G303" s="32">
        <v>10000</v>
      </c>
      <c r="H303" s="85" t="s">
        <v>1100</v>
      </c>
    </row>
    <row r="304" spans="1:8" x14ac:dyDescent="0.2">
      <c r="A304" s="91" t="s">
        <v>36</v>
      </c>
      <c r="B304" s="36" t="s">
        <v>1078</v>
      </c>
      <c r="C304" s="36" t="s">
        <v>2</v>
      </c>
      <c r="D304" s="36" t="s">
        <v>424</v>
      </c>
      <c r="E304" s="82" t="s">
        <v>1093</v>
      </c>
      <c r="F304" s="32">
        <v>10000</v>
      </c>
      <c r="G304" s="32">
        <v>10000</v>
      </c>
      <c r="H304" s="85" t="s">
        <v>1100</v>
      </c>
    </row>
    <row r="305" spans="1:8" x14ac:dyDescent="0.2">
      <c r="A305" s="91" t="s">
        <v>36</v>
      </c>
      <c r="B305" s="36" t="s">
        <v>1071</v>
      </c>
      <c r="C305" s="36" t="s">
        <v>2</v>
      </c>
      <c r="D305" s="36" t="s">
        <v>424</v>
      </c>
      <c r="E305" s="82" t="s">
        <v>1094</v>
      </c>
      <c r="F305" s="32">
        <v>50000</v>
      </c>
      <c r="G305" s="32">
        <v>50000</v>
      </c>
      <c r="H305" s="85" t="s">
        <v>1100</v>
      </c>
    </row>
    <row r="306" spans="1:8" x14ac:dyDescent="0.2">
      <c r="A306" s="91" t="s">
        <v>36</v>
      </c>
      <c r="B306" s="36" t="s">
        <v>1079</v>
      </c>
      <c r="C306" s="36" t="s">
        <v>2</v>
      </c>
      <c r="D306" s="36" t="s">
        <v>424</v>
      </c>
      <c r="E306" s="82" t="s">
        <v>1095</v>
      </c>
      <c r="F306" s="32">
        <v>75000</v>
      </c>
      <c r="G306" s="32">
        <v>75000</v>
      </c>
      <c r="H306" s="85" t="s">
        <v>1100</v>
      </c>
    </row>
    <row r="307" spans="1:8" x14ac:dyDescent="0.2">
      <c r="A307" s="91" t="s">
        <v>36</v>
      </c>
      <c r="B307" s="36" t="s">
        <v>1073</v>
      </c>
      <c r="C307" s="36" t="s">
        <v>2</v>
      </c>
      <c r="D307" s="36" t="s">
        <v>424</v>
      </c>
      <c r="E307" s="82" t="s">
        <v>1096</v>
      </c>
      <c r="F307" s="32">
        <v>50000</v>
      </c>
      <c r="G307" s="32">
        <v>50000</v>
      </c>
      <c r="H307" s="85" t="s">
        <v>1100</v>
      </c>
    </row>
    <row r="308" spans="1:8" x14ac:dyDescent="0.2">
      <c r="A308" s="91" t="s">
        <v>36</v>
      </c>
      <c r="B308" s="36" t="s">
        <v>1075</v>
      </c>
      <c r="C308" s="36" t="s">
        <v>2</v>
      </c>
      <c r="D308" s="36" t="s">
        <v>424</v>
      </c>
      <c r="E308" s="82" t="s">
        <v>1097</v>
      </c>
      <c r="F308" s="32">
        <v>32500</v>
      </c>
      <c r="G308" s="32">
        <v>32500</v>
      </c>
      <c r="H308" s="85" t="s">
        <v>1100</v>
      </c>
    </row>
    <row r="309" spans="1:8" x14ac:dyDescent="0.2">
      <c r="A309" s="91" t="s">
        <v>36</v>
      </c>
      <c r="B309" s="36" t="s">
        <v>1071</v>
      </c>
      <c r="C309" s="36" t="s">
        <v>2</v>
      </c>
      <c r="D309" s="36" t="s">
        <v>424</v>
      </c>
      <c r="E309" s="82" t="s">
        <v>1098</v>
      </c>
      <c r="F309" s="32">
        <v>50000</v>
      </c>
      <c r="G309" s="32">
        <v>50000</v>
      </c>
      <c r="H309" s="85" t="s">
        <v>1100</v>
      </c>
    </row>
    <row r="310" spans="1:8" x14ac:dyDescent="0.2">
      <c r="A310" s="91" t="s">
        <v>36</v>
      </c>
      <c r="B310" s="36" t="s">
        <v>1077</v>
      </c>
      <c r="C310" s="36" t="s">
        <v>2</v>
      </c>
      <c r="D310" s="36" t="s">
        <v>424</v>
      </c>
      <c r="E310" s="82" t="s">
        <v>1099</v>
      </c>
      <c r="F310" s="32">
        <v>10000</v>
      </c>
      <c r="G310" s="32">
        <v>10000</v>
      </c>
      <c r="H310" s="85" t="s">
        <v>1100</v>
      </c>
    </row>
    <row r="311" spans="1:8" x14ac:dyDescent="0.2">
      <c r="A311" s="91" t="s">
        <v>717</v>
      </c>
      <c r="B311" s="36" t="s">
        <v>487</v>
      </c>
      <c r="C311" s="36" t="s">
        <v>0</v>
      </c>
      <c r="D311" s="36" t="s">
        <v>424</v>
      </c>
      <c r="E311" s="41">
        <v>40544</v>
      </c>
      <c r="F311" s="32">
        <v>100000</v>
      </c>
      <c r="G311" s="32"/>
      <c r="H311" s="85" t="s">
        <v>718</v>
      </c>
    </row>
    <row r="312" spans="1:8" x14ac:dyDescent="0.2">
      <c r="A312" s="91" t="s">
        <v>717</v>
      </c>
      <c r="B312" s="36" t="s">
        <v>392</v>
      </c>
      <c r="C312" s="36" t="s">
        <v>785</v>
      </c>
      <c r="D312" s="36" t="s">
        <v>424</v>
      </c>
      <c r="E312" s="41">
        <v>40544</v>
      </c>
      <c r="F312" s="32">
        <v>100000</v>
      </c>
      <c r="G312" s="32">
        <v>100000</v>
      </c>
      <c r="H312" s="85" t="s">
        <v>718</v>
      </c>
    </row>
    <row r="313" spans="1:8" x14ac:dyDescent="0.2">
      <c r="A313" s="91" t="s">
        <v>141</v>
      </c>
      <c r="B313" s="36" t="s">
        <v>392</v>
      </c>
      <c r="C313" s="36" t="s">
        <v>785</v>
      </c>
      <c r="D313" s="36" t="s">
        <v>395</v>
      </c>
      <c r="E313" s="41">
        <v>40787</v>
      </c>
      <c r="F313" s="32">
        <v>46000</v>
      </c>
      <c r="G313" s="32">
        <v>46000</v>
      </c>
      <c r="H313" s="85" t="s">
        <v>491</v>
      </c>
    </row>
    <row r="314" spans="1:8" x14ac:dyDescent="0.2">
      <c r="A314" s="91" t="s">
        <v>751</v>
      </c>
      <c r="B314" s="36" t="s">
        <v>753</v>
      </c>
      <c r="C314" s="36" t="s">
        <v>1</v>
      </c>
      <c r="D314" s="36" t="s">
        <v>424</v>
      </c>
      <c r="E314" s="41">
        <v>40544</v>
      </c>
      <c r="F314" s="32">
        <v>30738</v>
      </c>
      <c r="G314" s="32"/>
      <c r="H314" s="85" t="s">
        <v>752</v>
      </c>
    </row>
    <row r="315" spans="1:8" x14ac:dyDescent="0.2">
      <c r="A315" s="91" t="s">
        <v>751</v>
      </c>
      <c r="B315" s="36" t="s">
        <v>759</v>
      </c>
      <c r="C315" s="36" t="s">
        <v>1</v>
      </c>
      <c r="D315" s="36" t="s">
        <v>424</v>
      </c>
      <c r="E315" s="41">
        <v>40544</v>
      </c>
      <c r="F315" s="32">
        <v>16871</v>
      </c>
      <c r="G315" s="32"/>
      <c r="H315" s="85" t="s">
        <v>758</v>
      </c>
    </row>
    <row r="316" spans="1:8" x14ac:dyDescent="0.2">
      <c r="A316" s="91" t="s">
        <v>751</v>
      </c>
      <c r="B316" s="36" t="s">
        <v>392</v>
      </c>
      <c r="C316" s="36" t="s">
        <v>785</v>
      </c>
      <c r="D316" s="36" t="s">
        <v>424</v>
      </c>
      <c r="E316" s="41">
        <v>40544</v>
      </c>
      <c r="F316" s="32">
        <v>2930</v>
      </c>
      <c r="G316" s="32">
        <v>2930</v>
      </c>
      <c r="H316" s="85" t="s">
        <v>762</v>
      </c>
    </row>
    <row r="317" spans="1:8" x14ac:dyDescent="0.2">
      <c r="A317" s="91" t="s">
        <v>751</v>
      </c>
      <c r="B317" s="36" t="s">
        <v>392</v>
      </c>
      <c r="C317" s="36" t="s">
        <v>785</v>
      </c>
      <c r="D317" s="36" t="s">
        <v>424</v>
      </c>
      <c r="E317" s="41">
        <v>40544</v>
      </c>
      <c r="F317" s="32">
        <v>11267</v>
      </c>
      <c r="G317" s="32">
        <v>11267</v>
      </c>
      <c r="H317" s="85" t="s">
        <v>760</v>
      </c>
    </row>
    <row r="318" spans="1:8" x14ac:dyDescent="0.2">
      <c r="A318" s="91" t="s">
        <v>751</v>
      </c>
      <c r="B318" s="36" t="s">
        <v>392</v>
      </c>
      <c r="C318" s="36" t="s">
        <v>785</v>
      </c>
      <c r="D318" s="36" t="s">
        <v>424</v>
      </c>
      <c r="E318" s="41">
        <v>40544</v>
      </c>
      <c r="F318" s="32">
        <v>16871</v>
      </c>
      <c r="G318" s="32">
        <v>16871</v>
      </c>
      <c r="H318" s="85" t="s">
        <v>758</v>
      </c>
    </row>
    <row r="319" spans="1:8" x14ac:dyDescent="0.2">
      <c r="A319" s="91" t="s">
        <v>751</v>
      </c>
      <c r="B319" s="36" t="s">
        <v>392</v>
      </c>
      <c r="C319" s="36" t="s">
        <v>785</v>
      </c>
      <c r="D319" s="36" t="s">
        <v>424</v>
      </c>
      <c r="E319" s="41">
        <v>40544</v>
      </c>
      <c r="F319" s="32">
        <v>28200</v>
      </c>
      <c r="G319" s="32">
        <v>28200</v>
      </c>
      <c r="H319" s="85" t="s">
        <v>756</v>
      </c>
    </row>
    <row r="320" spans="1:8" x14ac:dyDescent="0.2">
      <c r="A320" s="91" t="s">
        <v>751</v>
      </c>
      <c r="B320" s="36" t="s">
        <v>392</v>
      </c>
      <c r="C320" s="36" t="s">
        <v>785</v>
      </c>
      <c r="D320" s="36" t="s">
        <v>424</v>
      </c>
      <c r="E320" s="41">
        <v>40544</v>
      </c>
      <c r="F320" s="32">
        <v>91424</v>
      </c>
      <c r="G320" s="32">
        <v>91424</v>
      </c>
      <c r="H320" s="85" t="s">
        <v>754</v>
      </c>
    </row>
    <row r="321" spans="1:8" x14ac:dyDescent="0.2">
      <c r="A321" s="91" t="s">
        <v>751</v>
      </c>
      <c r="B321" s="36" t="s">
        <v>392</v>
      </c>
      <c r="C321" s="36" t="s">
        <v>785</v>
      </c>
      <c r="D321" s="36" t="s">
        <v>424</v>
      </c>
      <c r="E321" s="41">
        <v>40544</v>
      </c>
      <c r="F321" s="32">
        <v>30738</v>
      </c>
      <c r="G321" s="32">
        <v>30738</v>
      </c>
      <c r="H321" s="85" t="s">
        <v>752</v>
      </c>
    </row>
    <row r="322" spans="1:8" x14ac:dyDescent="0.2">
      <c r="A322" s="91" t="s">
        <v>751</v>
      </c>
      <c r="B322" s="36" t="s">
        <v>757</v>
      </c>
      <c r="C322" s="36" t="s">
        <v>2</v>
      </c>
      <c r="D322" s="36" t="s">
        <v>424</v>
      </c>
      <c r="E322" s="41">
        <v>40544</v>
      </c>
      <c r="F322" s="32">
        <v>28200</v>
      </c>
      <c r="G322" s="32"/>
      <c r="H322" s="85" t="s">
        <v>756</v>
      </c>
    </row>
    <row r="323" spans="1:8" x14ac:dyDescent="0.2">
      <c r="A323" s="91" t="s">
        <v>751</v>
      </c>
      <c r="B323" s="36" t="s">
        <v>761</v>
      </c>
      <c r="C323" s="36" t="s">
        <v>2</v>
      </c>
      <c r="D323" s="36" t="s">
        <v>424</v>
      </c>
      <c r="E323" s="41">
        <v>40544</v>
      </c>
      <c r="F323" s="32">
        <v>11267</v>
      </c>
      <c r="G323" s="32"/>
      <c r="H323" s="85" t="s">
        <v>760</v>
      </c>
    </row>
    <row r="324" spans="1:8" x14ac:dyDescent="0.2">
      <c r="A324" s="91" t="s">
        <v>751</v>
      </c>
      <c r="B324" s="36" t="s">
        <v>755</v>
      </c>
      <c r="C324" s="36" t="s">
        <v>0</v>
      </c>
      <c r="D324" s="36" t="s">
        <v>424</v>
      </c>
      <c r="E324" s="41">
        <v>40544</v>
      </c>
      <c r="F324" s="32">
        <v>91424</v>
      </c>
      <c r="G324" s="32"/>
      <c r="H324" s="85" t="s">
        <v>754</v>
      </c>
    </row>
    <row r="325" spans="1:8" x14ac:dyDescent="0.2">
      <c r="A325" s="91" t="s">
        <v>751</v>
      </c>
      <c r="B325" s="36" t="s">
        <v>763</v>
      </c>
      <c r="C325" s="36" t="s">
        <v>782</v>
      </c>
      <c r="D325" s="36" t="s">
        <v>424</v>
      </c>
      <c r="E325" s="41">
        <v>40544</v>
      </c>
      <c r="F325" s="32">
        <v>2930</v>
      </c>
      <c r="G325" s="32"/>
      <c r="H325" s="85" t="s">
        <v>762</v>
      </c>
    </row>
    <row r="326" spans="1:8" x14ac:dyDescent="0.2">
      <c r="A326" s="91" t="s">
        <v>751</v>
      </c>
      <c r="B326" s="36" t="s">
        <v>759</v>
      </c>
      <c r="C326" s="36" t="s">
        <v>1</v>
      </c>
      <c r="D326" s="36" t="s">
        <v>424</v>
      </c>
      <c r="E326" s="41">
        <v>41000</v>
      </c>
      <c r="F326" s="32"/>
      <c r="G326" s="32"/>
      <c r="H326" s="85" t="s">
        <v>758</v>
      </c>
    </row>
    <row r="327" spans="1:8" x14ac:dyDescent="0.2">
      <c r="A327" s="91" t="s">
        <v>751</v>
      </c>
      <c r="B327" s="36" t="s">
        <v>392</v>
      </c>
      <c r="C327" s="36" t="s">
        <v>785</v>
      </c>
      <c r="D327" s="36" t="s">
        <v>424</v>
      </c>
      <c r="E327" s="41">
        <v>41000</v>
      </c>
      <c r="F327" s="32"/>
      <c r="G327" s="32"/>
      <c r="H327" s="85" t="s">
        <v>758</v>
      </c>
    </row>
    <row r="328" spans="1:8" x14ac:dyDescent="0.2">
      <c r="A328" s="91" t="s">
        <v>751</v>
      </c>
      <c r="B328" s="36" t="s">
        <v>765</v>
      </c>
      <c r="C328" s="36" t="s">
        <v>2</v>
      </c>
      <c r="D328" s="36" t="s">
        <v>424</v>
      </c>
      <c r="E328" s="41">
        <v>41137</v>
      </c>
      <c r="F328" s="32">
        <v>255210</v>
      </c>
      <c r="G328" s="32"/>
      <c r="H328" s="85" t="s">
        <v>764</v>
      </c>
    </row>
    <row r="329" spans="1:8" x14ac:dyDescent="0.2">
      <c r="A329" s="91" t="s">
        <v>751</v>
      </c>
      <c r="B329" s="36" t="s">
        <v>392</v>
      </c>
      <c r="C329" s="36" t="s">
        <v>785</v>
      </c>
      <c r="D329" s="36" t="s">
        <v>424</v>
      </c>
      <c r="E329" s="41">
        <v>41137</v>
      </c>
      <c r="F329" s="32">
        <v>255210</v>
      </c>
      <c r="G329" s="32">
        <v>255210</v>
      </c>
      <c r="H329" s="85" t="s">
        <v>764</v>
      </c>
    </row>
    <row r="330" spans="1:8" x14ac:dyDescent="0.2">
      <c r="A330" s="89" t="s">
        <v>751</v>
      </c>
      <c r="B330" s="39" t="s">
        <v>759</v>
      </c>
      <c r="C330" s="39" t="s">
        <v>1</v>
      </c>
      <c r="D330" s="39" t="s">
        <v>424</v>
      </c>
      <c r="E330" s="40">
        <v>41365</v>
      </c>
      <c r="F330" s="36"/>
      <c r="G330" s="36"/>
      <c r="H330" s="90" t="s">
        <v>758</v>
      </c>
    </row>
    <row r="331" spans="1:8" x14ac:dyDescent="0.2">
      <c r="A331" s="89" t="s">
        <v>751</v>
      </c>
      <c r="B331" s="39" t="s">
        <v>931</v>
      </c>
      <c r="C331" s="39" t="s">
        <v>0</v>
      </c>
      <c r="D331" s="39" t="s">
        <v>424</v>
      </c>
      <c r="E331" s="40">
        <v>41365</v>
      </c>
      <c r="F331" s="36"/>
      <c r="G331" s="36"/>
      <c r="H331" s="90" t="s">
        <v>1013</v>
      </c>
    </row>
    <row r="332" spans="1:8" x14ac:dyDescent="0.2">
      <c r="A332" s="89" t="s">
        <v>751</v>
      </c>
      <c r="B332" s="39" t="s">
        <v>392</v>
      </c>
      <c r="C332" s="39" t="s">
        <v>785</v>
      </c>
      <c r="D332" s="39" t="s">
        <v>424</v>
      </c>
      <c r="E332" s="40">
        <v>41365</v>
      </c>
      <c r="F332" s="36"/>
      <c r="G332" s="36"/>
      <c r="H332" s="90" t="s">
        <v>758</v>
      </c>
    </row>
    <row r="333" spans="1:8" x14ac:dyDescent="0.2">
      <c r="A333" s="89" t="s">
        <v>751</v>
      </c>
      <c r="B333" s="39" t="s">
        <v>392</v>
      </c>
      <c r="C333" s="39" t="s">
        <v>785</v>
      </c>
      <c r="D333" s="39" t="s">
        <v>424</v>
      </c>
      <c r="E333" s="40">
        <v>41365</v>
      </c>
      <c r="F333" s="36"/>
      <c r="G333" s="36"/>
      <c r="H333" s="90" t="s">
        <v>1013</v>
      </c>
    </row>
    <row r="334" spans="1:8" x14ac:dyDescent="0.2">
      <c r="A334" s="89" t="s">
        <v>751</v>
      </c>
      <c r="B334" s="39" t="s">
        <v>392</v>
      </c>
      <c r="C334" s="39" t="s">
        <v>785</v>
      </c>
      <c r="D334" s="39" t="s">
        <v>424</v>
      </c>
      <c r="E334" s="40">
        <v>41487</v>
      </c>
      <c r="F334" s="36"/>
      <c r="G334" s="36"/>
      <c r="H334" s="90" t="s">
        <v>1014</v>
      </c>
    </row>
    <row r="335" spans="1:8" x14ac:dyDescent="0.2">
      <c r="A335" s="89" t="s">
        <v>751</v>
      </c>
      <c r="B335" s="39" t="s">
        <v>932</v>
      </c>
      <c r="C335" s="39" t="s">
        <v>782</v>
      </c>
      <c r="D335" s="39" t="s">
        <v>424</v>
      </c>
      <c r="E335" s="40">
        <v>41487</v>
      </c>
      <c r="F335" s="36"/>
      <c r="G335" s="36"/>
      <c r="H335" s="90" t="s">
        <v>1014</v>
      </c>
    </row>
    <row r="336" spans="1:8" x14ac:dyDescent="0.2">
      <c r="A336" s="91" t="s">
        <v>577</v>
      </c>
      <c r="B336" s="36" t="s">
        <v>579</v>
      </c>
      <c r="C336" s="36" t="s">
        <v>781</v>
      </c>
      <c r="D336" s="36" t="s">
        <v>395</v>
      </c>
      <c r="E336" s="41">
        <v>40960</v>
      </c>
      <c r="F336" s="32">
        <v>429840</v>
      </c>
      <c r="G336" s="32">
        <v>53730</v>
      </c>
      <c r="H336" s="85" t="s">
        <v>578</v>
      </c>
    </row>
    <row r="337" spans="1:8" x14ac:dyDescent="0.2">
      <c r="A337" s="91" t="s">
        <v>577</v>
      </c>
      <c r="B337" s="36" t="s">
        <v>392</v>
      </c>
      <c r="C337" s="36" t="s">
        <v>785</v>
      </c>
      <c r="D337" s="36" t="s">
        <v>395</v>
      </c>
      <c r="E337" s="41">
        <v>40960</v>
      </c>
      <c r="F337" s="32">
        <v>429840</v>
      </c>
      <c r="G337" s="32">
        <v>429840</v>
      </c>
      <c r="H337" s="85" t="s">
        <v>578</v>
      </c>
    </row>
    <row r="338" spans="1:8" x14ac:dyDescent="0.2">
      <c r="A338" s="91" t="s">
        <v>328</v>
      </c>
      <c r="B338" s="36" t="s">
        <v>665</v>
      </c>
      <c r="C338" s="36" t="s">
        <v>781</v>
      </c>
      <c r="D338" s="36" t="s">
        <v>395</v>
      </c>
      <c r="E338" s="41">
        <v>41254</v>
      </c>
      <c r="F338" s="32">
        <v>2000000</v>
      </c>
      <c r="G338" s="32"/>
      <c r="H338" s="85" t="s">
        <v>661</v>
      </c>
    </row>
    <row r="339" spans="1:8" x14ac:dyDescent="0.2">
      <c r="A339" s="91" t="s">
        <v>328</v>
      </c>
      <c r="B339" s="36" t="s">
        <v>663</v>
      </c>
      <c r="C339" s="36" t="s">
        <v>781</v>
      </c>
      <c r="D339" s="36" t="s">
        <v>395</v>
      </c>
      <c r="E339" s="41">
        <v>41254</v>
      </c>
      <c r="F339" s="32">
        <v>2000000</v>
      </c>
      <c r="G339" s="32"/>
      <c r="H339" s="85" t="s">
        <v>661</v>
      </c>
    </row>
    <row r="340" spans="1:8" x14ac:dyDescent="0.2">
      <c r="A340" s="91" t="s">
        <v>328</v>
      </c>
      <c r="B340" s="36" t="s">
        <v>666</v>
      </c>
      <c r="C340" s="36" t="s">
        <v>781</v>
      </c>
      <c r="D340" s="36" t="s">
        <v>395</v>
      </c>
      <c r="E340" s="41">
        <v>41254</v>
      </c>
      <c r="F340" s="32">
        <v>2000000</v>
      </c>
      <c r="G340" s="32"/>
      <c r="H340" s="85" t="s">
        <v>661</v>
      </c>
    </row>
    <row r="341" spans="1:8" x14ac:dyDescent="0.2">
      <c r="A341" s="91" t="s">
        <v>328</v>
      </c>
      <c r="B341" s="36" t="s">
        <v>664</v>
      </c>
      <c r="C341" s="36" t="s">
        <v>781</v>
      </c>
      <c r="D341" s="36" t="s">
        <v>395</v>
      </c>
      <c r="E341" s="41">
        <v>41254</v>
      </c>
      <c r="F341" s="32">
        <v>2000000</v>
      </c>
      <c r="G341" s="32"/>
      <c r="H341" s="85" t="s">
        <v>661</v>
      </c>
    </row>
    <row r="342" spans="1:8" x14ac:dyDescent="0.2">
      <c r="A342" s="91" t="s">
        <v>328</v>
      </c>
      <c r="B342" s="36" t="s">
        <v>392</v>
      </c>
      <c r="C342" s="36" t="s">
        <v>785</v>
      </c>
      <c r="D342" s="36" t="s">
        <v>395</v>
      </c>
      <c r="E342" s="41">
        <v>41254</v>
      </c>
      <c r="F342" s="32">
        <v>2000000</v>
      </c>
      <c r="G342" s="32">
        <v>2000000</v>
      </c>
      <c r="H342" s="85" t="s">
        <v>661</v>
      </c>
    </row>
    <row r="343" spans="1:8" x14ac:dyDescent="0.2">
      <c r="A343" s="91" t="s">
        <v>328</v>
      </c>
      <c r="B343" s="36" t="s">
        <v>662</v>
      </c>
      <c r="C343" s="36" t="s">
        <v>781</v>
      </c>
      <c r="D343" s="36" t="s">
        <v>395</v>
      </c>
      <c r="E343" s="41">
        <v>41254</v>
      </c>
      <c r="F343" s="32">
        <v>2000000</v>
      </c>
      <c r="G343" s="32"/>
      <c r="H343" s="85" t="s">
        <v>661</v>
      </c>
    </row>
    <row r="344" spans="1:8" x14ac:dyDescent="0.2">
      <c r="A344" s="91" t="s">
        <v>380</v>
      </c>
      <c r="B344" s="36" t="s">
        <v>392</v>
      </c>
      <c r="C344" s="36" t="s">
        <v>785</v>
      </c>
      <c r="D344" s="36" t="s">
        <v>424</v>
      </c>
      <c r="E344" s="41">
        <v>40544</v>
      </c>
      <c r="F344" s="32">
        <v>250000</v>
      </c>
      <c r="G344" s="32">
        <v>250000</v>
      </c>
      <c r="H344" s="85" t="s">
        <v>483</v>
      </c>
    </row>
    <row r="345" spans="1:8" x14ac:dyDescent="0.2">
      <c r="A345" s="91" t="s">
        <v>380</v>
      </c>
      <c r="B345" s="36" t="s">
        <v>484</v>
      </c>
      <c r="C345" s="36" t="s">
        <v>2</v>
      </c>
      <c r="D345" s="36" t="s">
        <v>424</v>
      </c>
      <c r="E345" s="41">
        <v>40544</v>
      </c>
      <c r="F345" s="32">
        <v>250000</v>
      </c>
      <c r="G345" s="32"/>
      <c r="H345" s="85" t="s">
        <v>483</v>
      </c>
    </row>
    <row r="346" spans="1:8" x14ac:dyDescent="0.2">
      <c r="A346" s="91" t="s">
        <v>202</v>
      </c>
      <c r="B346" s="36" t="s">
        <v>633</v>
      </c>
      <c r="C346" s="36" t="s">
        <v>0</v>
      </c>
      <c r="D346" s="36" t="s">
        <v>395</v>
      </c>
      <c r="E346" s="41">
        <v>41059</v>
      </c>
      <c r="F346" s="32">
        <v>1200000</v>
      </c>
      <c r="G346" s="32"/>
      <c r="H346" s="85" t="s">
        <v>632</v>
      </c>
    </row>
    <row r="347" spans="1:8" x14ac:dyDescent="0.2">
      <c r="A347" s="91" t="s">
        <v>202</v>
      </c>
      <c r="B347" s="36" t="s">
        <v>634</v>
      </c>
      <c r="C347" s="36" t="s">
        <v>0</v>
      </c>
      <c r="D347" s="36" t="s">
        <v>395</v>
      </c>
      <c r="E347" s="41">
        <v>41059</v>
      </c>
      <c r="F347" s="32">
        <v>1200000</v>
      </c>
      <c r="G347" s="32"/>
      <c r="H347" s="85" t="s">
        <v>632</v>
      </c>
    </row>
    <row r="348" spans="1:8" x14ac:dyDescent="0.2">
      <c r="A348" s="91" t="s">
        <v>202</v>
      </c>
      <c r="B348" s="36" t="s">
        <v>392</v>
      </c>
      <c r="C348" s="36" t="s">
        <v>785</v>
      </c>
      <c r="D348" s="36" t="s">
        <v>395</v>
      </c>
      <c r="E348" s="41">
        <v>41059</v>
      </c>
      <c r="F348" s="32">
        <v>1200000</v>
      </c>
      <c r="G348" s="32">
        <v>1200000</v>
      </c>
      <c r="H348" s="85" t="s">
        <v>632</v>
      </c>
    </row>
    <row r="349" spans="1:8" x14ac:dyDescent="0.2">
      <c r="A349" s="91" t="s">
        <v>7</v>
      </c>
      <c r="B349" s="36" t="s">
        <v>392</v>
      </c>
      <c r="C349" s="36" t="s">
        <v>785</v>
      </c>
      <c r="D349" s="36" t="s">
        <v>424</v>
      </c>
      <c r="E349" s="41">
        <v>40544</v>
      </c>
      <c r="F349" s="32">
        <v>50000</v>
      </c>
      <c r="G349" s="32">
        <v>50000</v>
      </c>
      <c r="H349" s="85" t="s">
        <v>515</v>
      </c>
    </row>
    <row r="350" spans="1:8" x14ac:dyDescent="0.2">
      <c r="A350" s="91" t="s">
        <v>7</v>
      </c>
      <c r="B350" s="36" t="s">
        <v>484</v>
      </c>
      <c r="C350" s="36" t="s">
        <v>2</v>
      </c>
      <c r="D350" s="36" t="s">
        <v>424</v>
      </c>
      <c r="E350" s="41">
        <v>40544</v>
      </c>
      <c r="F350" s="32">
        <v>50000</v>
      </c>
      <c r="G350" s="32"/>
      <c r="H350" s="85" t="s">
        <v>515</v>
      </c>
    </row>
    <row r="351" spans="1:8" x14ac:dyDescent="0.2">
      <c r="A351" s="91" t="s">
        <v>7</v>
      </c>
      <c r="B351" s="36" t="s">
        <v>392</v>
      </c>
      <c r="C351" s="36" t="s">
        <v>785</v>
      </c>
      <c r="D351" s="36" t="s">
        <v>395</v>
      </c>
      <c r="E351" s="41">
        <v>40981</v>
      </c>
      <c r="F351" s="32">
        <v>1000000</v>
      </c>
      <c r="G351" s="32"/>
      <c r="H351" s="85" t="s">
        <v>1015</v>
      </c>
    </row>
    <row r="352" spans="1:8" x14ac:dyDescent="0.2">
      <c r="A352" s="89" t="s">
        <v>7</v>
      </c>
      <c r="B352" s="39" t="s">
        <v>825</v>
      </c>
      <c r="C352" s="39" t="s">
        <v>1</v>
      </c>
      <c r="D352" s="39" t="s">
        <v>424</v>
      </c>
      <c r="E352" s="40">
        <v>41628</v>
      </c>
      <c r="F352" s="35">
        <v>3000000</v>
      </c>
      <c r="G352" s="36"/>
      <c r="H352" s="90" t="s">
        <v>1016</v>
      </c>
    </row>
    <row r="353" spans="1:8" x14ac:dyDescent="0.2">
      <c r="A353" s="89" t="s">
        <v>7</v>
      </c>
      <c r="B353" s="39" t="s">
        <v>392</v>
      </c>
      <c r="C353" s="39" t="s">
        <v>785</v>
      </c>
      <c r="D353" s="39" t="s">
        <v>424</v>
      </c>
      <c r="E353" s="40">
        <v>41628</v>
      </c>
      <c r="F353" s="35">
        <v>3000000</v>
      </c>
      <c r="G353" s="35">
        <v>3000000</v>
      </c>
      <c r="H353" s="90" t="s">
        <v>1016</v>
      </c>
    </row>
    <row r="354" spans="1:8" x14ac:dyDescent="0.2">
      <c r="A354" s="91" t="s">
        <v>840</v>
      </c>
      <c r="B354" s="36" t="s">
        <v>933</v>
      </c>
      <c r="C354" s="36" t="s">
        <v>0</v>
      </c>
      <c r="D354" s="36" t="s">
        <v>395</v>
      </c>
      <c r="E354" s="41">
        <v>41316</v>
      </c>
      <c r="F354" s="32">
        <v>25000</v>
      </c>
      <c r="G354" s="32"/>
      <c r="H354" s="85" t="s">
        <v>1017</v>
      </c>
    </row>
    <row r="355" spans="1:8" x14ac:dyDescent="0.2">
      <c r="A355" s="91" t="s">
        <v>840</v>
      </c>
      <c r="B355" s="36" t="s">
        <v>392</v>
      </c>
      <c r="C355" s="36" t="s">
        <v>785</v>
      </c>
      <c r="D355" s="36" t="s">
        <v>395</v>
      </c>
      <c r="E355" s="41">
        <v>41316</v>
      </c>
      <c r="F355" s="32">
        <v>25000</v>
      </c>
      <c r="G355" s="32">
        <v>25000</v>
      </c>
      <c r="H355" s="85" t="s">
        <v>1017</v>
      </c>
    </row>
    <row r="356" spans="1:8" x14ac:dyDescent="0.2">
      <c r="A356" s="91" t="s">
        <v>147</v>
      </c>
      <c r="B356" s="36" t="s">
        <v>780</v>
      </c>
      <c r="C356" s="36" t="s">
        <v>0</v>
      </c>
      <c r="D356" s="36" t="s">
        <v>395</v>
      </c>
      <c r="E356" s="41">
        <v>41018</v>
      </c>
      <c r="F356" s="32"/>
      <c r="G356" s="32"/>
      <c r="H356" s="85" t="s">
        <v>779</v>
      </c>
    </row>
    <row r="357" spans="1:8" x14ac:dyDescent="0.2">
      <c r="A357" s="91" t="s">
        <v>147</v>
      </c>
      <c r="B357" s="36" t="s">
        <v>392</v>
      </c>
      <c r="C357" s="36" t="s">
        <v>785</v>
      </c>
      <c r="D357" s="36" t="s">
        <v>395</v>
      </c>
      <c r="E357" s="41">
        <v>41018</v>
      </c>
      <c r="F357" s="32"/>
      <c r="G357" s="32"/>
      <c r="H357" s="85" t="s">
        <v>779</v>
      </c>
    </row>
    <row r="358" spans="1:8" x14ac:dyDescent="0.2">
      <c r="A358" s="91" t="s">
        <v>9</v>
      </c>
      <c r="B358" s="36" t="s">
        <v>531</v>
      </c>
      <c r="C358" s="36" t="s">
        <v>0</v>
      </c>
      <c r="D358" s="36" t="s">
        <v>395</v>
      </c>
      <c r="E358" s="41">
        <v>40655</v>
      </c>
      <c r="F358" s="32">
        <v>25000</v>
      </c>
      <c r="G358" s="32">
        <v>25000</v>
      </c>
      <c r="H358" s="85" t="s">
        <v>530</v>
      </c>
    </row>
    <row r="359" spans="1:8" x14ac:dyDescent="0.2">
      <c r="A359" s="91" t="s">
        <v>9</v>
      </c>
      <c r="B359" s="36" t="s">
        <v>392</v>
      </c>
      <c r="C359" s="36" t="s">
        <v>785</v>
      </c>
      <c r="D359" s="36" t="s">
        <v>395</v>
      </c>
      <c r="E359" s="41">
        <v>40655</v>
      </c>
      <c r="F359" s="32">
        <v>25000</v>
      </c>
      <c r="G359" s="32">
        <v>25000</v>
      </c>
      <c r="H359" s="85" t="s">
        <v>530</v>
      </c>
    </row>
    <row r="360" spans="1:8" x14ac:dyDescent="0.2">
      <c r="A360" s="91" t="s">
        <v>9</v>
      </c>
      <c r="B360" s="36" t="s">
        <v>414</v>
      </c>
      <c r="C360" s="36" t="s">
        <v>0</v>
      </c>
      <c r="D360" s="36" t="s">
        <v>395</v>
      </c>
      <c r="E360" s="41">
        <v>41043</v>
      </c>
      <c r="F360" s="32">
        <v>8000000</v>
      </c>
      <c r="G360" s="32"/>
      <c r="H360" s="85" t="s">
        <v>532</v>
      </c>
    </row>
    <row r="361" spans="1:8" x14ac:dyDescent="0.2">
      <c r="A361" s="91" t="s">
        <v>9</v>
      </c>
      <c r="B361" s="36" t="s">
        <v>539</v>
      </c>
      <c r="C361" s="36" t="s">
        <v>781</v>
      </c>
      <c r="D361" s="36" t="s">
        <v>395</v>
      </c>
      <c r="E361" s="41">
        <v>41043</v>
      </c>
      <c r="F361" s="32">
        <v>8000000</v>
      </c>
      <c r="G361" s="32"/>
      <c r="H361" s="85" t="s">
        <v>532</v>
      </c>
    </row>
    <row r="362" spans="1:8" x14ac:dyDescent="0.2">
      <c r="A362" s="91" t="s">
        <v>9</v>
      </c>
      <c r="B362" s="36" t="s">
        <v>533</v>
      </c>
      <c r="C362" s="36" t="s">
        <v>0</v>
      </c>
      <c r="D362" s="36" t="s">
        <v>395</v>
      </c>
      <c r="E362" s="41">
        <v>41043</v>
      </c>
      <c r="F362" s="32">
        <v>8000000</v>
      </c>
      <c r="G362" s="32"/>
      <c r="H362" s="85" t="s">
        <v>532</v>
      </c>
    </row>
    <row r="363" spans="1:8" x14ac:dyDescent="0.2">
      <c r="A363" s="91" t="s">
        <v>9</v>
      </c>
      <c r="B363" s="36" t="s">
        <v>537</v>
      </c>
      <c r="C363" s="36" t="s">
        <v>781</v>
      </c>
      <c r="D363" s="36" t="s">
        <v>395</v>
      </c>
      <c r="E363" s="41">
        <v>41043</v>
      </c>
      <c r="F363" s="32">
        <v>8000000</v>
      </c>
      <c r="G363" s="32"/>
      <c r="H363" s="85" t="s">
        <v>532</v>
      </c>
    </row>
    <row r="364" spans="1:8" x14ac:dyDescent="0.2">
      <c r="A364" s="91" t="s">
        <v>9</v>
      </c>
      <c r="B364" s="36" t="s">
        <v>536</v>
      </c>
      <c r="C364" s="36" t="s">
        <v>781</v>
      </c>
      <c r="D364" s="36" t="s">
        <v>395</v>
      </c>
      <c r="E364" s="41">
        <v>41043</v>
      </c>
      <c r="F364" s="32">
        <v>8000000</v>
      </c>
      <c r="G364" s="32"/>
      <c r="H364" s="85" t="s">
        <v>532</v>
      </c>
    </row>
    <row r="365" spans="1:8" x14ac:dyDescent="0.2">
      <c r="A365" s="91" t="s">
        <v>9</v>
      </c>
      <c r="B365" s="36" t="s">
        <v>534</v>
      </c>
      <c r="C365" s="36" t="s">
        <v>0</v>
      </c>
      <c r="D365" s="36" t="s">
        <v>395</v>
      </c>
      <c r="E365" s="41">
        <v>41043</v>
      </c>
      <c r="F365" s="32">
        <v>8000000</v>
      </c>
      <c r="G365" s="32"/>
      <c r="H365" s="85" t="s">
        <v>532</v>
      </c>
    </row>
    <row r="366" spans="1:8" x14ac:dyDescent="0.2">
      <c r="A366" s="91" t="s">
        <v>9</v>
      </c>
      <c r="B366" s="36" t="s">
        <v>535</v>
      </c>
      <c r="C366" s="36" t="s">
        <v>0</v>
      </c>
      <c r="D366" s="36" t="s">
        <v>395</v>
      </c>
      <c r="E366" s="41">
        <v>41043</v>
      </c>
      <c r="F366" s="32">
        <v>8000000</v>
      </c>
      <c r="G366" s="32"/>
      <c r="H366" s="85" t="s">
        <v>532</v>
      </c>
    </row>
    <row r="367" spans="1:8" x14ac:dyDescent="0.2">
      <c r="A367" s="91" t="s">
        <v>9</v>
      </c>
      <c r="B367" s="36" t="s">
        <v>487</v>
      </c>
      <c r="C367" s="36" t="s">
        <v>0</v>
      </c>
      <c r="D367" s="36" t="s">
        <v>395</v>
      </c>
      <c r="E367" s="41">
        <v>41043</v>
      </c>
      <c r="F367" s="32">
        <v>8000000</v>
      </c>
      <c r="G367" s="32"/>
      <c r="H367" s="85" t="s">
        <v>532</v>
      </c>
    </row>
    <row r="368" spans="1:8" x14ac:dyDescent="0.2">
      <c r="A368" s="91" t="s">
        <v>9</v>
      </c>
      <c r="B368" s="36" t="s">
        <v>392</v>
      </c>
      <c r="C368" s="36" t="s">
        <v>785</v>
      </c>
      <c r="D368" s="36" t="s">
        <v>395</v>
      </c>
      <c r="E368" s="41">
        <v>41043</v>
      </c>
      <c r="F368" s="32">
        <v>8000000</v>
      </c>
      <c r="G368" s="32">
        <v>8000000</v>
      </c>
      <c r="H368" s="85" t="s">
        <v>532</v>
      </c>
    </row>
    <row r="369" spans="1:8" x14ac:dyDescent="0.2">
      <c r="A369" s="91" t="s">
        <v>9</v>
      </c>
      <c r="B369" s="36" t="s">
        <v>538</v>
      </c>
      <c r="C369" s="36" t="s">
        <v>781</v>
      </c>
      <c r="D369" s="36" t="s">
        <v>395</v>
      </c>
      <c r="E369" s="41">
        <v>41043</v>
      </c>
      <c r="F369" s="32">
        <v>8000000</v>
      </c>
      <c r="G369" s="32"/>
      <c r="H369" s="85" t="s">
        <v>532</v>
      </c>
    </row>
    <row r="370" spans="1:8" x14ac:dyDescent="0.2">
      <c r="A370" s="89" t="s">
        <v>9</v>
      </c>
      <c r="B370" s="39" t="s">
        <v>934</v>
      </c>
      <c r="C370" s="39" t="s">
        <v>0</v>
      </c>
      <c r="D370" s="39" t="s">
        <v>395</v>
      </c>
      <c r="E370" s="40">
        <v>41563</v>
      </c>
      <c r="F370" s="34">
        <v>6000000</v>
      </c>
      <c r="G370" s="34"/>
      <c r="H370" s="90" t="s">
        <v>1018</v>
      </c>
    </row>
    <row r="371" spans="1:8" x14ac:dyDescent="0.2">
      <c r="A371" s="89" t="s">
        <v>9</v>
      </c>
      <c r="B371" s="39" t="s">
        <v>673</v>
      </c>
      <c r="C371" s="39" t="s">
        <v>0</v>
      </c>
      <c r="D371" s="39" t="s">
        <v>395</v>
      </c>
      <c r="E371" s="40">
        <v>41563</v>
      </c>
      <c r="F371" s="34">
        <v>6000000</v>
      </c>
      <c r="G371" s="34"/>
      <c r="H371" s="90" t="s">
        <v>1018</v>
      </c>
    </row>
    <row r="372" spans="1:8" x14ac:dyDescent="0.2">
      <c r="A372" s="89" t="s">
        <v>9</v>
      </c>
      <c r="B372" s="39" t="s">
        <v>392</v>
      </c>
      <c r="C372" s="39" t="s">
        <v>785</v>
      </c>
      <c r="D372" s="39" t="s">
        <v>395</v>
      </c>
      <c r="E372" s="40">
        <v>41563</v>
      </c>
      <c r="F372" s="34">
        <v>6000000</v>
      </c>
      <c r="G372" s="32">
        <v>6000000</v>
      </c>
      <c r="H372" s="90" t="s">
        <v>1018</v>
      </c>
    </row>
    <row r="373" spans="1:8" x14ac:dyDescent="0.2">
      <c r="A373" s="91" t="s">
        <v>270</v>
      </c>
      <c r="B373" s="36" t="s">
        <v>502</v>
      </c>
      <c r="C373" s="36" t="s">
        <v>2</v>
      </c>
      <c r="D373" s="36" t="s">
        <v>424</v>
      </c>
      <c r="E373" s="41">
        <v>41091</v>
      </c>
      <c r="F373" s="32">
        <v>250000</v>
      </c>
      <c r="G373" s="32"/>
      <c r="H373" s="85" t="s">
        <v>749</v>
      </c>
    </row>
    <row r="374" spans="1:8" x14ac:dyDescent="0.2">
      <c r="A374" s="91" t="s">
        <v>270</v>
      </c>
      <c r="B374" s="36" t="s">
        <v>392</v>
      </c>
      <c r="C374" s="36" t="s">
        <v>785</v>
      </c>
      <c r="D374" s="36" t="s">
        <v>424</v>
      </c>
      <c r="E374" s="41">
        <v>41091</v>
      </c>
      <c r="F374" s="32">
        <v>250000</v>
      </c>
      <c r="G374" s="32">
        <v>250000</v>
      </c>
      <c r="H374" s="85" t="s">
        <v>749</v>
      </c>
    </row>
    <row r="375" spans="1:8" x14ac:dyDescent="0.2">
      <c r="A375" s="91" t="s">
        <v>93</v>
      </c>
      <c r="B375" s="36" t="s">
        <v>677</v>
      </c>
      <c r="C375" s="36" t="s">
        <v>781</v>
      </c>
      <c r="D375" s="36" t="s">
        <v>395</v>
      </c>
      <c r="E375" s="41">
        <v>41351</v>
      </c>
      <c r="F375" s="32"/>
      <c r="G375" s="32"/>
      <c r="H375" s="85" t="s">
        <v>676</v>
      </c>
    </row>
    <row r="376" spans="1:8" x14ac:dyDescent="0.2">
      <c r="A376" s="91" t="s">
        <v>93</v>
      </c>
      <c r="B376" s="36" t="s">
        <v>392</v>
      </c>
      <c r="C376" s="36" t="s">
        <v>785</v>
      </c>
      <c r="D376" s="36" t="s">
        <v>395</v>
      </c>
      <c r="E376" s="41">
        <v>41351</v>
      </c>
      <c r="F376" s="32"/>
      <c r="G376" s="32"/>
      <c r="H376" s="85" t="s">
        <v>676</v>
      </c>
    </row>
    <row r="377" spans="1:8" x14ac:dyDescent="0.2">
      <c r="A377" s="91" t="s">
        <v>1136</v>
      </c>
      <c r="B377" s="36" t="s">
        <v>502</v>
      </c>
      <c r="C377" s="36" t="s">
        <v>2</v>
      </c>
      <c r="D377" s="36" t="s">
        <v>424</v>
      </c>
      <c r="E377" s="41">
        <v>40544</v>
      </c>
      <c r="F377" s="32">
        <v>150000</v>
      </c>
      <c r="G377" s="32"/>
      <c r="H377" s="85" t="s">
        <v>501</v>
      </c>
    </row>
    <row r="378" spans="1:8" x14ac:dyDescent="0.2">
      <c r="A378" s="91" t="s">
        <v>1136</v>
      </c>
      <c r="B378" s="36" t="s">
        <v>392</v>
      </c>
      <c r="C378" s="36" t="s">
        <v>785</v>
      </c>
      <c r="D378" s="36" t="s">
        <v>424</v>
      </c>
      <c r="E378" s="41">
        <v>40544</v>
      </c>
      <c r="F378" s="32">
        <v>150000</v>
      </c>
      <c r="G378" s="32">
        <v>150000</v>
      </c>
      <c r="H378" s="85" t="s">
        <v>501</v>
      </c>
    </row>
    <row r="379" spans="1:8" x14ac:dyDescent="0.2">
      <c r="A379" s="91" t="s">
        <v>205</v>
      </c>
      <c r="B379" s="36" t="s">
        <v>652</v>
      </c>
      <c r="C379" s="36" t="s">
        <v>781</v>
      </c>
      <c r="D379" s="36" t="s">
        <v>395</v>
      </c>
      <c r="E379" s="41">
        <v>41199</v>
      </c>
      <c r="F379" s="32"/>
      <c r="G379" s="32"/>
      <c r="H379" s="85" t="s">
        <v>650</v>
      </c>
    </row>
    <row r="380" spans="1:8" x14ac:dyDescent="0.2">
      <c r="A380" s="91" t="s">
        <v>205</v>
      </c>
      <c r="B380" s="36" t="s">
        <v>651</v>
      </c>
      <c r="C380" s="36" t="s">
        <v>1</v>
      </c>
      <c r="D380" s="36" t="s">
        <v>395</v>
      </c>
      <c r="E380" s="41">
        <v>41199</v>
      </c>
      <c r="F380" s="32"/>
      <c r="G380" s="32"/>
      <c r="H380" s="85" t="s">
        <v>650</v>
      </c>
    </row>
    <row r="381" spans="1:8" x14ac:dyDescent="0.2">
      <c r="A381" s="91" t="s">
        <v>205</v>
      </c>
      <c r="B381" s="36" t="s">
        <v>655</v>
      </c>
      <c r="C381" s="36" t="s">
        <v>781</v>
      </c>
      <c r="D381" s="36" t="s">
        <v>395</v>
      </c>
      <c r="E381" s="41">
        <v>41199</v>
      </c>
      <c r="F381" s="32"/>
      <c r="G381" s="32"/>
      <c r="H381" s="85" t="s">
        <v>650</v>
      </c>
    </row>
    <row r="382" spans="1:8" x14ac:dyDescent="0.2">
      <c r="A382" s="91" t="s">
        <v>205</v>
      </c>
      <c r="B382" s="36" t="s">
        <v>653</v>
      </c>
      <c r="C382" s="36" t="s">
        <v>781</v>
      </c>
      <c r="D382" s="36" t="s">
        <v>395</v>
      </c>
      <c r="E382" s="41">
        <v>41199</v>
      </c>
      <c r="F382" s="32"/>
      <c r="G382" s="32"/>
      <c r="H382" s="85" t="s">
        <v>650</v>
      </c>
    </row>
    <row r="383" spans="1:8" x14ac:dyDescent="0.2">
      <c r="A383" s="91" t="s">
        <v>205</v>
      </c>
      <c r="B383" s="36" t="s">
        <v>654</v>
      </c>
      <c r="C383" s="36" t="s">
        <v>781</v>
      </c>
      <c r="D383" s="36" t="s">
        <v>395</v>
      </c>
      <c r="E383" s="41">
        <v>41199</v>
      </c>
      <c r="F383" s="32"/>
      <c r="G383" s="32"/>
      <c r="H383" s="85" t="s">
        <v>650</v>
      </c>
    </row>
    <row r="384" spans="1:8" x14ac:dyDescent="0.2">
      <c r="A384" s="91" t="s">
        <v>205</v>
      </c>
      <c r="B384" s="36" t="s">
        <v>392</v>
      </c>
      <c r="C384" s="36" t="s">
        <v>785</v>
      </c>
      <c r="D384" s="36" t="s">
        <v>395</v>
      </c>
      <c r="E384" s="41">
        <v>41199</v>
      </c>
      <c r="F384" s="32"/>
      <c r="G384" s="32"/>
      <c r="H384" s="85" t="s">
        <v>650</v>
      </c>
    </row>
    <row r="385" spans="1:8" x14ac:dyDescent="0.2">
      <c r="A385" s="89" t="s">
        <v>42</v>
      </c>
      <c r="B385" s="39" t="s">
        <v>487</v>
      </c>
      <c r="C385" s="39" t="s">
        <v>0</v>
      </c>
      <c r="D385" s="39" t="s">
        <v>424</v>
      </c>
      <c r="E385" s="40">
        <v>40801</v>
      </c>
      <c r="F385" s="35">
        <v>600000</v>
      </c>
      <c r="G385" s="36"/>
      <c r="H385" s="90" t="s">
        <v>1019</v>
      </c>
    </row>
    <row r="386" spans="1:8" x14ac:dyDescent="0.2">
      <c r="A386" s="89" t="s">
        <v>42</v>
      </c>
      <c r="B386" s="39" t="s">
        <v>392</v>
      </c>
      <c r="C386" s="39" t="s">
        <v>2</v>
      </c>
      <c r="D386" s="39" t="s">
        <v>424</v>
      </c>
      <c r="E386" s="40">
        <v>40801</v>
      </c>
      <c r="F386" s="35">
        <v>600000</v>
      </c>
      <c r="G386" s="35">
        <v>600000</v>
      </c>
      <c r="H386" s="90" t="s">
        <v>1019</v>
      </c>
    </row>
    <row r="387" spans="1:8" x14ac:dyDescent="0.2">
      <c r="A387" s="89" t="s">
        <v>42</v>
      </c>
      <c r="B387" s="39" t="s">
        <v>935</v>
      </c>
      <c r="C387" s="39" t="s">
        <v>0</v>
      </c>
      <c r="D387" s="39" t="s">
        <v>424</v>
      </c>
      <c r="E387" s="40">
        <v>40876</v>
      </c>
      <c r="F387" s="35">
        <v>5000</v>
      </c>
      <c r="G387" s="36"/>
      <c r="H387" s="90" t="s">
        <v>1019</v>
      </c>
    </row>
    <row r="388" spans="1:8" x14ac:dyDescent="0.2">
      <c r="A388" s="89" t="s">
        <v>42</v>
      </c>
      <c r="B388" s="39" t="s">
        <v>392</v>
      </c>
      <c r="C388" s="39" t="s">
        <v>2</v>
      </c>
      <c r="D388" s="39" t="s">
        <v>424</v>
      </c>
      <c r="E388" s="40">
        <v>40876</v>
      </c>
      <c r="F388" s="35">
        <v>5000</v>
      </c>
      <c r="G388" s="35">
        <v>5000</v>
      </c>
      <c r="H388" s="90" t="s">
        <v>1020</v>
      </c>
    </row>
    <row r="389" spans="1:8" x14ac:dyDescent="0.2">
      <c r="A389" s="91" t="s">
        <v>1134</v>
      </c>
      <c r="B389" s="36" t="s">
        <v>607</v>
      </c>
      <c r="C389" s="36" t="s">
        <v>0</v>
      </c>
      <c r="D389" s="36" t="s">
        <v>395</v>
      </c>
      <c r="E389" s="41">
        <v>41003</v>
      </c>
      <c r="F389" s="32">
        <v>1900000</v>
      </c>
      <c r="G389" s="32">
        <v>1900000</v>
      </c>
      <c r="H389" s="85" t="s">
        <v>606</v>
      </c>
    </row>
    <row r="390" spans="1:8" x14ac:dyDescent="0.2">
      <c r="A390" s="91" t="s">
        <v>1134</v>
      </c>
      <c r="B390" s="36" t="s">
        <v>392</v>
      </c>
      <c r="C390" s="36" t="s">
        <v>785</v>
      </c>
      <c r="D390" s="36" t="s">
        <v>395</v>
      </c>
      <c r="E390" s="41">
        <v>41003</v>
      </c>
      <c r="F390" s="32">
        <v>1900000</v>
      </c>
      <c r="G390" s="32">
        <v>1900000</v>
      </c>
      <c r="H390" s="85" t="s">
        <v>606</v>
      </c>
    </row>
    <row r="391" spans="1:8" x14ac:dyDescent="0.2">
      <c r="A391" s="91" t="s">
        <v>1134</v>
      </c>
      <c r="B391" s="36" t="s">
        <v>232</v>
      </c>
      <c r="C391" s="36" t="s">
        <v>2</v>
      </c>
      <c r="D391" s="36" t="s">
        <v>424</v>
      </c>
      <c r="E391" s="41">
        <v>41124</v>
      </c>
      <c r="F391" s="32">
        <v>25000</v>
      </c>
      <c r="G391" s="32"/>
      <c r="H391" s="85" t="s">
        <v>608</v>
      </c>
    </row>
    <row r="392" spans="1:8" x14ac:dyDescent="0.2">
      <c r="A392" s="91" t="s">
        <v>1134</v>
      </c>
      <c r="B392" s="36" t="s">
        <v>392</v>
      </c>
      <c r="C392" s="36" t="s">
        <v>785</v>
      </c>
      <c r="D392" s="36" t="s">
        <v>424</v>
      </c>
      <c r="E392" s="41">
        <v>41124</v>
      </c>
      <c r="F392" s="32">
        <v>25000</v>
      </c>
      <c r="G392" s="32">
        <v>25000</v>
      </c>
      <c r="H392" s="85" t="s">
        <v>608</v>
      </c>
    </row>
    <row r="393" spans="1:8" x14ac:dyDescent="0.2">
      <c r="A393" s="91" t="s">
        <v>1134</v>
      </c>
      <c r="B393" s="36" t="s">
        <v>607</v>
      </c>
      <c r="C393" s="36" t="s">
        <v>0</v>
      </c>
      <c r="D393" s="36" t="s">
        <v>395</v>
      </c>
      <c r="E393" s="41">
        <v>41395</v>
      </c>
      <c r="F393" s="32">
        <v>4000000</v>
      </c>
      <c r="G393" s="32"/>
      <c r="H393" s="85" t="s">
        <v>609</v>
      </c>
    </row>
    <row r="394" spans="1:8" x14ac:dyDescent="0.2">
      <c r="A394" s="91" t="s">
        <v>1134</v>
      </c>
      <c r="B394" s="36" t="s">
        <v>610</v>
      </c>
      <c r="C394" s="36" t="s">
        <v>1</v>
      </c>
      <c r="D394" s="36" t="s">
        <v>395</v>
      </c>
      <c r="E394" s="41">
        <v>41395</v>
      </c>
      <c r="F394" s="32">
        <v>4000000</v>
      </c>
      <c r="G394" s="32"/>
      <c r="H394" s="85" t="s">
        <v>609</v>
      </c>
    </row>
    <row r="395" spans="1:8" x14ac:dyDescent="0.2">
      <c r="A395" s="91" t="s">
        <v>1134</v>
      </c>
      <c r="B395" s="36" t="s">
        <v>611</v>
      </c>
      <c r="C395" s="36" t="s">
        <v>0</v>
      </c>
      <c r="D395" s="36" t="s">
        <v>395</v>
      </c>
      <c r="E395" s="41">
        <v>41395</v>
      </c>
      <c r="F395" s="32">
        <v>4000000</v>
      </c>
      <c r="G395" s="32"/>
      <c r="H395" s="85" t="s">
        <v>609</v>
      </c>
    </row>
    <row r="396" spans="1:8" x14ac:dyDescent="0.2">
      <c r="A396" s="91" t="s">
        <v>1134</v>
      </c>
      <c r="B396" s="36" t="s">
        <v>392</v>
      </c>
      <c r="C396" s="36" t="s">
        <v>785</v>
      </c>
      <c r="D396" s="36" t="s">
        <v>395</v>
      </c>
      <c r="E396" s="41">
        <v>41395</v>
      </c>
      <c r="F396" s="32">
        <v>4000000</v>
      </c>
      <c r="G396" s="32">
        <v>4000000</v>
      </c>
      <c r="H396" s="85" t="s">
        <v>609</v>
      </c>
    </row>
    <row r="397" spans="1:8" x14ac:dyDescent="0.2">
      <c r="A397" s="91" t="s">
        <v>99</v>
      </c>
      <c r="B397" s="36" t="s">
        <v>502</v>
      </c>
      <c r="C397" s="36" t="s">
        <v>2</v>
      </c>
      <c r="D397" s="36" t="s">
        <v>424</v>
      </c>
      <c r="E397" s="41">
        <v>40889</v>
      </c>
      <c r="F397" s="32">
        <v>625000</v>
      </c>
      <c r="G397" s="32"/>
      <c r="H397" s="85" t="s">
        <v>705</v>
      </c>
    </row>
    <row r="398" spans="1:8" x14ac:dyDescent="0.2">
      <c r="A398" s="91" t="s">
        <v>99</v>
      </c>
      <c r="B398" s="36" t="s">
        <v>392</v>
      </c>
      <c r="C398" s="36" t="s">
        <v>785</v>
      </c>
      <c r="D398" s="36" t="s">
        <v>424</v>
      </c>
      <c r="E398" s="41">
        <v>40889</v>
      </c>
      <c r="F398" s="32">
        <v>625000</v>
      </c>
      <c r="G398" s="32">
        <v>625000</v>
      </c>
      <c r="H398" s="85" t="s">
        <v>705</v>
      </c>
    </row>
    <row r="399" spans="1:8" x14ac:dyDescent="0.2">
      <c r="A399" s="91" t="s">
        <v>841</v>
      </c>
      <c r="B399" s="36" t="s">
        <v>392</v>
      </c>
      <c r="C399" s="36" t="s">
        <v>785</v>
      </c>
      <c r="D399" s="36" t="s">
        <v>424</v>
      </c>
      <c r="E399" s="41">
        <v>41426</v>
      </c>
      <c r="F399" s="32"/>
      <c r="G399" s="32"/>
      <c r="H399" s="85" t="s">
        <v>1021</v>
      </c>
    </row>
    <row r="400" spans="1:8" x14ac:dyDescent="0.2">
      <c r="A400" s="91" t="s">
        <v>841</v>
      </c>
      <c r="B400" s="36" t="s">
        <v>822</v>
      </c>
      <c r="C400" s="36" t="s">
        <v>2</v>
      </c>
      <c r="D400" s="36" t="s">
        <v>424</v>
      </c>
      <c r="E400" s="41">
        <v>41426</v>
      </c>
      <c r="F400" s="32"/>
      <c r="G400" s="32"/>
      <c r="H400" s="85" t="s">
        <v>1021</v>
      </c>
    </row>
    <row r="401" spans="1:8" x14ac:dyDescent="0.2">
      <c r="A401" s="91" t="s">
        <v>841</v>
      </c>
      <c r="B401" s="36" t="s">
        <v>502</v>
      </c>
      <c r="C401" s="36" t="s">
        <v>2</v>
      </c>
      <c r="D401" s="36" t="s">
        <v>424</v>
      </c>
      <c r="E401" s="41">
        <v>41625</v>
      </c>
      <c r="F401" s="32">
        <v>25000</v>
      </c>
      <c r="G401" s="32"/>
      <c r="H401" s="85" t="s">
        <v>1022</v>
      </c>
    </row>
    <row r="402" spans="1:8" x14ac:dyDescent="0.2">
      <c r="A402" s="91" t="s">
        <v>841</v>
      </c>
      <c r="B402" s="36" t="s">
        <v>392</v>
      </c>
      <c r="C402" s="36" t="s">
        <v>785</v>
      </c>
      <c r="D402" s="36" t="s">
        <v>424</v>
      </c>
      <c r="E402" s="41">
        <v>41625</v>
      </c>
      <c r="F402" s="32">
        <v>25000</v>
      </c>
      <c r="G402" s="32">
        <v>25000</v>
      </c>
      <c r="H402" s="85" t="s">
        <v>1022</v>
      </c>
    </row>
    <row r="403" spans="1:8" x14ac:dyDescent="0.2">
      <c r="A403" s="91" t="s">
        <v>856</v>
      </c>
      <c r="B403" s="36" t="s">
        <v>392</v>
      </c>
      <c r="C403" s="36" t="s">
        <v>785</v>
      </c>
      <c r="D403" s="36" t="s">
        <v>395</v>
      </c>
      <c r="E403" s="41">
        <v>40968</v>
      </c>
      <c r="F403" s="33">
        <v>26722</v>
      </c>
      <c r="G403" s="33">
        <v>26722</v>
      </c>
      <c r="H403" s="85" t="s">
        <v>1023</v>
      </c>
    </row>
    <row r="404" spans="1:8" x14ac:dyDescent="0.2">
      <c r="A404" s="91" t="s">
        <v>856</v>
      </c>
      <c r="B404" s="36" t="s">
        <v>936</v>
      </c>
      <c r="C404" s="38" t="s">
        <v>0</v>
      </c>
      <c r="D404" s="36" t="s">
        <v>395</v>
      </c>
      <c r="E404" s="41">
        <v>40968</v>
      </c>
      <c r="F404" s="32">
        <v>26722</v>
      </c>
      <c r="G404" s="32"/>
      <c r="H404" s="85" t="s">
        <v>1023</v>
      </c>
    </row>
    <row r="405" spans="1:8" x14ac:dyDescent="0.2">
      <c r="A405" s="91" t="s">
        <v>856</v>
      </c>
      <c r="B405" s="36" t="s">
        <v>937</v>
      </c>
      <c r="C405" s="38" t="s">
        <v>782</v>
      </c>
      <c r="D405" s="36" t="s">
        <v>395</v>
      </c>
      <c r="E405" s="41">
        <v>41274</v>
      </c>
      <c r="F405" s="33">
        <v>65923</v>
      </c>
      <c r="G405" s="32"/>
      <c r="H405" s="85" t="s">
        <v>1023</v>
      </c>
    </row>
    <row r="406" spans="1:8" x14ac:dyDescent="0.2">
      <c r="A406" s="91" t="s">
        <v>856</v>
      </c>
      <c r="B406" s="36" t="s">
        <v>392</v>
      </c>
      <c r="C406" s="36" t="s">
        <v>785</v>
      </c>
      <c r="D406" s="36" t="s">
        <v>395</v>
      </c>
      <c r="E406" s="41">
        <v>41274</v>
      </c>
      <c r="F406" s="33">
        <v>65923</v>
      </c>
      <c r="G406" s="33">
        <v>65923</v>
      </c>
      <c r="H406" s="85" t="s">
        <v>1023</v>
      </c>
    </row>
    <row r="407" spans="1:8" x14ac:dyDescent="0.2">
      <c r="A407" s="91" t="s">
        <v>246</v>
      </c>
      <c r="B407" s="36" t="s">
        <v>487</v>
      </c>
      <c r="C407" s="36" t="s">
        <v>0</v>
      </c>
      <c r="D407" s="36" t="s">
        <v>424</v>
      </c>
      <c r="E407" s="41">
        <v>41087</v>
      </c>
      <c r="F407" s="32">
        <v>2900000</v>
      </c>
      <c r="G407" s="32"/>
      <c r="H407" s="85" t="s">
        <v>726</v>
      </c>
    </row>
    <row r="408" spans="1:8" x14ac:dyDescent="0.2">
      <c r="A408" s="91" t="s">
        <v>246</v>
      </c>
      <c r="B408" s="36" t="s">
        <v>392</v>
      </c>
      <c r="C408" s="36" t="s">
        <v>785</v>
      </c>
      <c r="D408" s="36" t="s">
        <v>424</v>
      </c>
      <c r="E408" s="41">
        <v>41087</v>
      </c>
      <c r="F408" s="32">
        <v>2900000</v>
      </c>
      <c r="G408" s="32">
        <v>2900000</v>
      </c>
      <c r="H408" s="85" t="s">
        <v>726</v>
      </c>
    </row>
    <row r="409" spans="1:8" x14ac:dyDescent="0.2">
      <c r="A409" s="91" t="s">
        <v>246</v>
      </c>
      <c r="B409" s="36" t="s">
        <v>825</v>
      </c>
      <c r="C409" s="36" t="s">
        <v>1</v>
      </c>
      <c r="D409" s="36" t="s">
        <v>424</v>
      </c>
      <c r="E409" s="41">
        <v>41290</v>
      </c>
      <c r="F409" s="32">
        <v>1600000</v>
      </c>
      <c r="G409" s="32"/>
      <c r="H409" s="85" t="s">
        <v>826</v>
      </c>
    </row>
    <row r="410" spans="1:8" x14ac:dyDescent="0.2">
      <c r="A410" s="91" t="s">
        <v>246</v>
      </c>
      <c r="B410" s="36" t="s">
        <v>392</v>
      </c>
      <c r="C410" s="36" t="s">
        <v>785</v>
      </c>
      <c r="D410" s="36" t="s">
        <v>424</v>
      </c>
      <c r="E410" s="41">
        <v>41290</v>
      </c>
      <c r="F410" s="32">
        <v>1600000</v>
      </c>
      <c r="G410" s="32">
        <v>1600000</v>
      </c>
      <c r="H410" s="85" t="s">
        <v>826</v>
      </c>
    </row>
    <row r="411" spans="1:8" x14ac:dyDescent="0.2">
      <c r="A411" s="91" t="s">
        <v>246</v>
      </c>
      <c r="B411" s="36" t="s">
        <v>502</v>
      </c>
      <c r="C411" s="36" t="s">
        <v>2</v>
      </c>
      <c r="D411" s="36" t="s">
        <v>424</v>
      </c>
      <c r="E411" s="41">
        <v>41376</v>
      </c>
      <c r="F411" s="32">
        <v>199700</v>
      </c>
      <c r="G411" s="32"/>
      <c r="H411" s="85" t="s">
        <v>818</v>
      </c>
    </row>
    <row r="412" spans="1:8" x14ac:dyDescent="0.2">
      <c r="A412" s="91" t="s">
        <v>246</v>
      </c>
      <c r="B412" s="36" t="s">
        <v>392</v>
      </c>
      <c r="C412" s="36" t="s">
        <v>785</v>
      </c>
      <c r="D412" s="36" t="s">
        <v>424</v>
      </c>
      <c r="E412" s="41">
        <v>41376</v>
      </c>
      <c r="F412" s="32">
        <v>199700</v>
      </c>
      <c r="G412" s="32">
        <v>199700</v>
      </c>
      <c r="H412" s="85" t="s">
        <v>818</v>
      </c>
    </row>
    <row r="413" spans="1:8" x14ac:dyDescent="0.2">
      <c r="A413" s="89" t="s">
        <v>1105</v>
      </c>
      <c r="B413" s="36" t="s">
        <v>543</v>
      </c>
      <c r="C413" s="36" t="s">
        <v>781</v>
      </c>
      <c r="D413" s="36" t="s">
        <v>395</v>
      </c>
      <c r="E413" s="41">
        <v>40869</v>
      </c>
      <c r="F413" s="32">
        <v>500000</v>
      </c>
      <c r="G413" s="32"/>
      <c r="H413" s="85" t="s">
        <v>542</v>
      </c>
    </row>
    <row r="414" spans="1:8" x14ac:dyDescent="0.2">
      <c r="A414" s="89" t="s">
        <v>1105</v>
      </c>
      <c r="B414" s="36" t="s">
        <v>392</v>
      </c>
      <c r="C414" s="36" t="s">
        <v>785</v>
      </c>
      <c r="D414" s="36" t="s">
        <v>395</v>
      </c>
      <c r="E414" s="41">
        <v>40869</v>
      </c>
      <c r="F414" s="32">
        <v>500000</v>
      </c>
      <c r="G414" s="32">
        <v>500000</v>
      </c>
      <c r="H414" s="85" t="s">
        <v>542</v>
      </c>
    </row>
    <row r="415" spans="1:8" x14ac:dyDescent="0.2">
      <c r="A415" s="89" t="s">
        <v>1105</v>
      </c>
      <c r="B415" s="36" t="s">
        <v>400</v>
      </c>
      <c r="C415" s="36" t="s">
        <v>0</v>
      </c>
      <c r="D415" s="36" t="s">
        <v>395</v>
      </c>
      <c r="E415" s="41">
        <v>40974</v>
      </c>
      <c r="F415" s="32">
        <v>6754161</v>
      </c>
      <c r="G415" s="32"/>
      <c r="H415" s="85" t="s">
        <v>544</v>
      </c>
    </row>
    <row r="416" spans="1:8" x14ac:dyDescent="0.2">
      <c r="A416" s="89" t="s">
        <v>1105</v>
      </c>
      <c r="B416" s="36" t="s">
        <v>554</v>
      </c>
      <c r="C416" s="36" t="s">
        <v>781</v>
      </c>
      <c r="D416" s="36" t="s">
        <v>395</v>
      </c>
      <c r="E416" s="41">
        <v>40974</v>
      </c>
      <c r="F416" s="32">
        <v>6754161</v>
      </c>
      <c r="G416" s="32"/>
      <c r="H416" s="85" t="s">
        <v>544</v>
      </c>
    </row>
    <row r="417" spans="1:8" x14ac:dyDescent="0.2">
      <c r="A417" s="89" t="s">
        <v>1105</v>
      </c>
      <c r="B417" s="36" t="s">
        <v>545</v>
      </c>
      <c r="C417" s="36" t="s">
        <v>781</v>
      </c>
      <c r="D417" s="36" t="s">
        <v>395</v>
      </c>
      <c r="E417" s="41">
        <v>40974</v>
      </c>
      <c r="F417" s="32">
        <v>6754161</v>
      </c>
      <c r="G417" s="32"/>
      <c r="H417" s="85" t="s">
        <v>544</v>
      </c>
    </row>
    <row r="418" spans="1:8" x14ac:dyDescent="0.2">
      <c r="A418" s="89" t="s">
        <v>1105</v>
      </c>
      <c r="B418" s="36" t="s">
        <v>555</v>
      </c>
      <c r="C418" s="36" t="s">
        <v>781</v>
      </c>
      <c r="D418" s="36" t="s">
        <v>395</v>
      </c>
      <c r="E418" s="41">
        <v>40974</v>
      </c>
      <c r="F418" s="32">
        <v>6754161</v>
      </c>
      <c r="G418" s="32"/>
      <c r="H418" s="85" t="s">
        <v>544</v>
      </c>
    </row>
    <row r="419" spans="1:8" x14ac:dyDescent="0.2">
      <c r="A419" s="89" t="s">
        <v>1105</v>
      </c>
      <c r="B419" s="36" t="s">
        <v>553</v>
      </c>
      <c r="C419" s="36" t="s">
        <v>781</v>
      </c>
      <c r="D419" s="36" t="s">
        <v>395</v>
      </c>
      <c r="E419" s="41">
        <v>40974</v>
      </c>
      <c r="F419" s="32">
        <v>6754161</v>
      </c>
      <c r="G419" s="32"/>
      <c r="H419" s="85" t="s">
        <v>544</v>
      </c>
    </row>
    <row r="420" spans="1:8" x14ac:dyDescent="0.2">
      <c r="A420" s="89" t="s">
        <v>1105</v>
      </c>
      <c r="B420" s="36" t="s">
        <v>550</v>
      </c>
      <c r="C420" s="36" t="s">
        <v>781</v>
      </c>
      <c r="D420" s="36" t="s">
        <v>395</v>
      </c>
      <c r="E420" s="41">
        <v>40974</v>
      </c>
      <c r="F420" s="32">
        <v>6754161</v>
      </c>
      <c r="G420" s="32"/>
      <c r="H420" s="85" t="s">
        <v>544</v>
      </c>
    </row>
    <row r="421" spans="1:8" x14ac:dyDescent="0.2">
      <c r="A421" s="89" t="s">
        <v>1105</v>
      </c>
      <c r="B421" s="36" t="s">
        <v>552</v>
      </c>
      <c r="C421" s="36" t="s">
        <v>781</v>
      </c>
      <c r="D421" s="36" t="s">
        <v>395</v>
      </c>
      <c r="E421" s="41">
        <v>40974</v>
      </c>
      <c r="F421" s="32">
        <v>6754161</v>
      </c>
      <c r="G421" s="32"/>
      <c r="H421" s="85" t="s">
        <v>544</v>
      </c>
    </row>
    <row r="422" spans="1:8" x14ac:dyDescent="0.2">
      <c r="A422" s="89" t="s">
        <v>1105</v>
      </c>
      <c r="B422" s="36" t="s">
        <v>548</v>
      </c>
      <c r="C422" s="36" t="s">
        <v>781</v>
      </c>
      <c r="D422" s="36" t="s">
        <v>395</v>
      </c>
      <c r="E422" s="41">
        <v>40974</v>
      </c>
      <c r="F422" s="32">
        <v>6754161</v>
      </c>
      <c r="G422" s="32"/>
      <c r="H422" s="85" t="s">
        <v>544</v>
      </c>
    </row>
    <row r="423" spans="1:8" x14ac:dyDescent="0.2">
      <c r="A423" s="89" t="s">
        <v>1105</v>
      </c>
      <c r="B423" s="36" t="s">
        <v>547</v>
      </c>
      <c r="C423" s="36" t="s">
        <v>781</v>
      </c>
      <c r="D423" s="36" t="s">
        <v>395</v>
      </c>
      <c r="E423" s="41">
        <v>40974</v>
      </c>
      <c r="F423" s="32">
        <v>6754161</v>
      </c>
      <c r="G423" s="32"/>
      <c r="H423" s="85" t="s">
        <v>544</v>
      </c>
    </row>
    <row r="424" spans="1:8" x14ac:dyDescent="0.2">
      <c r="A424" s="89" t="s">
        <v>1105</v>
      </c>
      <c r="B424" s="36" t="s">
        <v>392</v>
      </c>
      <c r="C424" s="36" t="s">
        <v>785</v>
      </c>
      <c r="D424" s="36" t="s">
        <v>395</v>
      </c>
      <c r="E424" s="41">
        <v>40974</v>
      </c>
      <c r="F424" s="32">
        <v>6754161</v>
      </c>
      <c r="G424" s="32">
        <v>6754161</v>
      </c>
      <c r="H424" s="85" t="s">
        <v>544</v>
      </c>
    </row>
    <row r="425" spans="1:8" x14ac:dyDescent="0.2">
      <c r="A425" s="89" t="s">
        <v>1105</v>
      </c>
      <c r="B425" s="36" t="s">
        <v>551</v>
      </c>
      <c r="C425" s="36" t="s">
        <v>781</v>
      </c>
      <c r="D425" s="36" t="s">
        <v>395</v>
      </c>
      <c r="E425" s="41">
        <v>40974</v>
      </c>
      <c r="F425" s="32">
        <v>6754161</v>
      </c>
      <c r="G425" s="32"/>
      <c r="H425" s="85" t="s">
        <v>544</v>
      </c>
    </row>
    <row r="426" spans="1:8" x14ac:dyDescent="0.2">
      <c r="A426" s="89" t="s">
        <v>1105</v>
      </c>
      <c r="B426" s="36" t="s">
        <v>549</v>
      </c>
      <c r="C426" s="36" t="s">
        <v>781</v>
      </c>
      <c r="D426" s="36" t="s">
        <v>395</v>
      </c>
      <c r="E426" s="41">
        <v>40974</v>
      </c>
      <c r="F426" s="32">
        <v>6754161</v>
      </c>
      <c r="G426" s="32"/>
      <c r="H426" s="85" t="s">
        <v>544</v>
      </c>
    </row>
    <row r="427" spans="1:8" x14ac:dyDescent="0.2">
      <c r="A427" s="89" t="s">
        <v>1105</v>
      </c>
      <c r="B427" s="36" t="s">
        <v>546</v>
      </c>
      <c r="C427" s="36" t="s">
        <v>781</v>
      </c>
      <c r="D427" s="36" t="s">
        <v>395</v>
      </c>
      <c r="E427" s="41">
        <v>40974</v>
      </c>
      <c r="F427" s="32">
        <v>6754161</v>
      </c>
      <c r="G427" s="32"/>
      <c r="H427" s="85" t="s">
        <v>544</v>
      </c>
    </row>
    <row r="428" spans="1:8" x14ac:dyDescent="0.2">
      <c r="A428" s="89" t="s">
        <v>1105</v>
      </c>
      <c r="B428" s="36" t="s">
        <v>407</v>
      </c>
      <c r="C428" s="36" t="s">
        <v>781</v>
      </c>
      <c r="D428" s="36" t="s">
        <v>395</v>
      </c>
      <c r="E428" s="41">
        <v>40974</v>
      </c>
      <c r="F428" s="32">
        <v>6754161</v>
      </c>
      <c r="G428" s="32"/>
      <c r="H428" s="85" t="s">
        <v>544</v>
      </c>
    </row>
    <row r="429" spans="1:8" x14ac:dyDescent="0.2">
      <c r="A429" s="89" t="s">
        <v>1105</v>
      </c>
      <c r="B429" s="36" t="s">
        <v>432</v>
      </c>
      <c r="C429" s="36" t="s">
        <v>0</v>
      </c>
      <c r="D429" s="36" t="s">
        <v>395</v>
      </c>
      <c r="E429" s="41">
        <v>40974</v>
      </c>
      <c r="F429" s="32">
        <v>6754161</v>
      </c>
      <c r="G429" s="32"/>
      <c r="H429" s="85" t="s">
        <v>544</v>
      </c>
    </row>
    <row r="430" spans="1:8" x14ac:dyDescent="0.2">
      <c r="A430" s="89" t="s">
        <v>1105</v>
      </c>
      <c r="B430" s="39" t="s">
        <v>910</v>
      </c>
      <c r="C430" s="39" t="s">
        <v>0</v>
      </c>
      <c r="D430" s="39" t="s">
        <v>395</v>
      </c>
      <c r="E430" s="40">
        <v>41431</v>
      </c>
      <c r="F430" s="35">
        <v>8000000</v>
      </c>
      <c r="G430" s="36"/>
      <c r="H430" s="90" t="s">
        <v>981</v>
      </c>
    </row>
    <row r="431" spans="1:8" x14ac:dyDescent="0.2">
      <c r="A431" s="89" t="s">
        <v>1105</v>
      </c>
      <c r="B431" s="39" t="s">
        <v>487</v>
      </c>
      <c r="C431" s="39" t="s">
        <v>0</v>
      </c>
      <c r="D431" s="39" t="s">
        <v>395</v>
      </c>
      <c r="E431" s="40">
        <v>41431</v>
      </c>
      <c r="F431" s="35">
        <v>8000000</v>
      </c>
      <c r="G431" s="36"/>
      <c r="H431" s="90" t="s">
        <v>981</v>
      </c>
    </row>
    <row r="432" spans="1:8" x14ac:dyDescent="0.2">
      <c r="A432" s="89" t="s">
        <v>1105</v>
      </c>
      <c r="B432" s="39" t="s">
        <v>392</v>
      </c>
      <c r="C432" s="39" t="s">
        <v>785</v>
      </c>
      <c r="D432" s="39" t="s">
        <v>395</v>
      </c>
      <c r="E432" s="40">
        <v>41431</v>
      </c>
      <c r="F432" s="35">
        <v>8000000</v>
      </c>
      <c r="G432" s="35">
        <v>8000000</v>
      </c>
      <c r="H432" s="90" t="s">
        <v>981</v>
      </c>
    </row>
    <row r="433" spans="1:8" x14ac:dyDescent="0.2">
      <c r="A433" s="89" t="s">
        <v>906</v>
      </c>
      <c r="B433" s="39" t="s">
        <v>392</v>
      </c>
      <c r="C433" s="39" t="s">
        <v>785</v>
      </c>
      <c r="D433" s="39" t="s">
        <v>424</v>
      </c>
      <c r="E433" s="40">
        <v>41508</v>
      </c>
      <c r="F433" s="35">
        <v>7500</v>
      </c>
      <c r="G433" s="35">
        <v>7500</v>
      </c>
      <c r="H433" s="90" t="s">
        <v>1024</v>
      </c>
    </row>
    <row r="434" spans="1:8" x14ac:dyDescent="0.2">
      <c r="A434" s="89" t="s">
        <v>906</v>
      </c>
      <c r="B434" s="39" t="s">
        <v>822</v>
      </c>
      <c r="C434" s="39" t="s">
        <v>2</v>
      </c>
      <c r="D434" s="39" t="s">
        <v>424</v>
      </c>
      <c r="E434" s="40">
        <v>41508</v>
      </c>
      <c r="F434" s="35">
        <v>7500</v>
      </c>
      <c r="G434" s="36"/>
      <c r="H434" s="90" t="s">
        <v>1024</v>
      </c>
    </row>
    <row r="435" spans="1:8" x14ac:dyDescent="0.2">
      <c r="A435" s="91" t="s">
        <v>11</v>
      </c>
      <c r="B435" s="36" t="s">
        <v>502</v>
      </c>
      <c r="C435" s="36" t="s">
        <v>2</v>
      </c>
      <c r="D435" s="36" t="s">
        <v>424</v>
      </c>
      <c r="E435" s="41">
        <v>41365</v>
      </c>
      <c r="F435" s="32">
        <v>175000</v>
      </c>
      <c r="G435" s="32"/>
      <c r="H435" s="85" t="s">
        <v>817</v>
      </c>
    </row>
    <row r="436" spans="1:8" x14ac:dyDescent="0.2">
      <c r="A436" s="91" t="s">
        <v>11</v>
      </c>
      <c r="B436" s="36" t="s">
        <v>392</v>
      </c>
      <c r="C436" s="36" t="s">
        <v>785</v>
      </c>
      <c r="D436" s="36" t="s">
        <v>424</v>
      </c>
      <c r="E436" s="41">
        <v>41365</v>
      </c>
      <c r="F436" s="32">
        <v>175000</v>
      </c>
      <c r="G436" s="32">
        <v>175000</v>
      </c>
      <c r="H436" s="85" t="s">
        <v>817</v>
      </c>
    </row>
    <row r="437" spans="1:8" x14ac:dyDescent="0.2">
      <c r="A437" s="91" t="s">
        <v>11</v>
      </c>
      <c r="B437" s="36" t="s">
        <v>392</v>
      </c>
      <c r="C437" s="36" t="s">
        <v>785</v>
      </c>
      <c r="D437" s="36" t="s">
        <v>395</v>
      </c>
      <c r="E437" s="41">
        <v>41404</v>
      </c>
      <c r="F437" s="32">
        <v>35000</v>
      </c>
      <c r="G437" s="32">
        <v>35000</v>
      </c>
      <c r="H437" s="85" t="s">
        <v>737</v>
      </c>
    </row>
    <row r="438" spans="1:8" x14ac:dyDescent="0.2">
      <c r="A438" s="91" t="s">
        <v>11</v>
      </c>
      <c r="B438" s="36" t="s">
        <v>1102</v>
      </c>
      <c r="C438" s="36" t="s">
        <v>2</v>
      </c>
      <c r="D438" s="36" t="s">
        <v>395</v>
      </c>
      <c r="E438" s="41">
        <v>41404</v>
      </c>
      <c r="F438" s="32">
        <v>35000</v>
      </c>
      <c r="G438" s="32"/>
      <c r="H438" s="85" t="s">
        <v>737</v>
      </c>
    </row>
    <row r="439" spans="1:8" x14ac:dyDescent="0.2">
      <c r="A439" s="89" t="s">
        <v>11</v>
      </c>
      <c r="B439" s="39" t="s">
        <v>392</v>
      </c>
      <c r="C439" s="39" t="s">
        <v>785</v>
      </c>
      <c r="D439" s="39" t="s">
        <v>424</v>
      </c>
      <c r="E439" s="40">
        <v>41523</v>
      </c>
      <c r="F439" s="32">
        <v>50000</v>
      </c>
      <c r="G439" s="32">
        <v>50000</v>
      </c>
      <c r="H439" s="90" t="s">
        <v>1025</v>
      </c>
    </row>
    <row r="440" spans="1:8" x14ac:dyDescent="0.2">
      <c r="A440" s="89" t="s">
        <v>11</v>
      </c>
      <c r="B440" s="39" t="s">
        <v>938</v>
      </c>
      <c r="C440" s="39" t="s">
        <v>782</v>
      </c>
      <c r="D440" s="39" t="s">
        <v>424</v>
      </c>
      <c r="E440" s="40">
        <v>41523</v>
      </c>
      <c r="F440" s="32">
        <v>50000</v>
      </c>
      <c r="G440" s="39"/>
      <c r="H440" s="90" t="s">
        <v>1025</v>
      </c>
    </row>
    <row r="441" spans="1:8" x14ac:dyDescent="0.2">
      <c r="A441" s="91" t="s">
        <v>1142</v>
      </c>
      <c r="B441" s="36" t="s">
        <v>502</v>
      </c>
      <c r="C441" s="36" t="s">
        <v>2</v>
      </c>
      <c r="D441" s="36" t="s">
        <v>395</v>
      </c>
      <c r="E441" s="41">
        <v>41000</v>
      </c>
      <c r="F441" s="32">
        <v>350000</v>
      </c>
      <c r="G441" s="32"/>
      <c r="H441" s="85" t="s">
        <v>586</v>
      </c>
    </row>
    <row r="442" spans="1:8" x14ac:dyDescent="0.2">
      <c r="A442" s="91" t="s">
        <v>1142</v>
      </c>
      <c r="B442" s="36" t="s">
        <v>392</v>
      </c>
      <c r="C442" s="36" t="s">
        <v>785</v>
      </c>
      <c r="D442" s="36" t="s">
        <v>395</v>
      </c>
      <c r="E442" s="41">
        <v>41000</v>
      </c>
      <c r="F442" s="32">
        <v>350000</v>
      </c>
      <c r="G442" s="32">
        <v>350000</v>
      </c>
      <c r="H442" s="85" t="s">
        <v>586</v>
      </c>
    </row>
    <row r="443" spans="1:8" x14ac:dyDescent="0.2">
      <c r="A443" s="91" t="s">
        <v>101</v>
      </c>
      <c r="B443" s="36" t="s">
        <v>392</v>
      </c>
      <c r="C443" s="36" t="s">
        <v>785</v>
      </c>
      <c r="D443" s="36" t="s">
        <v>424</v>
      </c>
      <c r="E443" s="41">
        <v>40584</v>
      </c>
      <c r="F443" s="32">
        <v>45000</v>
      </c>
      <c r="G443" s="32">
        <v>45000</v>
      </c>
      <c r="H443" s="85" t="s">
        <v>599</v>
      </c>
    </row>
    <row r="444" spans="1:8" x14ac:dyDescent="0.2">
      <c r="A444" s="91" t="s">
        <v>101</v>
      </c>
      <c r="B444" s="36" t="s">
        <v>484</v>
      </c>
      <c r="C444" s="36" t="s">
        <v>2</v>
      </c>
      <c r="D444" s="36" t="s">
        <v>424</v>
      </c>
      <c r="E444" s="41">
        <v>40584</v>
      </c>
      <c r="F444" s="32">
        <v>45000</v>
      </c>
      <c r="G444" s="32"/>
      <c r="H444" s="85" t="s">
        <v>599</v>
      </c>
    </row>
    <row r="445" spans="1:8" x14ac:dyDescent="0.2">
      <c r="A445" s="91" t="s">
        <v>101</v>
      </c>
      <c r="B445" s="36" t="s">
        <v>600</v>
      </c>
      <c r="C445" s="36" t="s">
        <v>782</v>
      </c>
      <c r="D445" s="36" t="s">
        <v>424</v>
      </c>
      <c r="E445" s="41">
        <v>40584</v>
      </c>
      <c r="F445" s="32">
        <v>45000</v>
      </c>
      <c r="G445" s="32"/>
      <c r="H445" s="85" t="s">
        <v>599</v>
      </c>
    </row>
    <row r="446" spans="1:8" x14ac:dyDescent="0.2">
      <c r="A446" s="91" t="s">
        <v>101</v>
      </c>
      <c r="B446" s="36" t="s">
        <v>463</v>
      </c>
      <c r="C446" s="36" t="s">
        <v>0</v>
      </c>
      <c r="D446" s="36" t="s">
        <v>395</v>
      </c>
      <c r="E446" s="41">
        <v>41015</v>
      </c>
      <c r="F446" s="32">
        <v>1195005</v>
      </c>
      <c r="G446" s="32"/>
      <c r="H446" s="85" t="s">
        <v>601</v>
      </c>
    </row>
    <row r="447" spans="1:8" x14ac:dyDescent="0.2">
      <c r="A447" s="91" t="s">
        <v>101</v>
      </c>
      <c r="B447" s="36" t="s">
        <v>517</v>
      </c>
      <c r="C447" s="36" t="s">
        <v>0</v>
      </c>
      <c r="D447" s="36" t="s">
        <v>395</v>
      </c>
      <c r="E447" s="41">
        <v>41015</v>
      </c>
      <c r="F447" s="32">
        <v>1195005</v>
      </c>
      <c r="G447" s="32"/>
      <c r="H447" s="85" t="s">
        <v>601</v>
      </c>
    </row>
    <row r="448" spans="1:8" x14ac:dyDescent="0.2">
      <c r="A448" s="91" t="s">
        <v>101</v>
      </c>
      <c r="B448" s="36" t="s">
        <v>602</v>
      </c>
      <c r="C448" s="36" t="s">
        <v>1</v>
      </c>
      <c r="D448" s="36" t="s">
        <v>395</v>
      </c>
      <c r="E448" s="41">
        <v>41015</v>
      </c>
      <c r="F448" s="32">
        <v>1195005</v>
      </c>
      <c r="G448" s="32"/>
      <c r="H448" s="85" t="s">
        <v>601</v>
      </c>
    </row>
    <row r="449" spans="1:8" x14ac:dyDescent="0.2">
      <c r="A449" s="91" t="s">
        <v>101</v>
      </c>
      <c r="B449" s="36" t="s">
        <v>392</v>
      </c>
      <c r="C449" s="36" t="s">
        <v>785</v>
      </c>
      <c r="D449" s="36" t="s">
        <v>395</v>
      </c>
      <c r="E449" s="41">
        <v>41015</v>
      </c>
      <c r="F449" s="32">
        <v>1195005</v>
      </c>
      <c r="G449" s="32">
        <v>1195005</v>
      </c>
      <c r="H449" s="85" t="s">
        <v>601</v>
      </c>
    </row>
    <row r="450" spans="1:8" x14ac:dyDescent="0.2">
      <c r="A450" s="91" t="s">
        <v>101</v>
      </c>
      <c r="B450" s="36" t="s">
        <v>432</v>
      </c>
      <c r="C450" s="36" t="s">
        <v>0</v>
      </c>
      <c r="D450" s="36" t="s">
        <v>395</v>
      </c>
      <c r="E450" s="41">
        <v>41015</v>
      </c>
      <c r="F450" s="32">
        <v>1195005</v>
      </c>
      <c r="G450" s="32"/>
      <c r="H450" s="85" t="s">
        <v>601</v>
      </c>
    </row>
    <row r="451" spans="1:8" x14ac:dyDescent="0.2">
      <c r="A451" s="91" t="s">
        <v>101</v>
      </c>
      <c r="B451" s="36" t="s">
        <v>603</v>
      </c>
      <c r="C451" s="36" t="s">
        <v>0</v>
      </c>
      <c r="D451" s="36" t="s">
        <v>395</v>
      </c>
      <c r="E451" s="41">
        <v>41015</v>
      </c>
      <c r="F451" s="32">
        <v>1195005</v>
      </c>
      <c r="G451" s="32"/>
      <c r="H451" s="85" t="s">
        <v>601</v>
      </c>
    </row>
    <row r="452" spans="1:8" x14ac:dyDescent="0.2">
      <c r="A452" s="91" t="s">
        <v>101</v>
      </c>
      <c r="B452" s="36" t="s">
        <v>604</v>
      </c>
      <c r="C452" s="36" t="s">
        <v>0</v>
      </c>
      <c r="D452" s="36" t="s">
        <v>395</v>
      </c>
      <c r="E452" s="41">
        <v>41015</v>
      </c>
      <c r="F452" s="32">
        <v>1195005</v>
      </c>
      <c r="G452" s="32"/>
      <c r="H452" s="85" t="s">
        <v>601</v>
      </c>
    </row>
    <row r="453" spans="1:8" x14ac:dyDescent="0.2">
      <c r="A453" s="91" t="s">
        <v>106</v>
      </c>
      <c r="B453" s="36" t="s">
        <v>639</v>
      </c>
      <c r="C453" s="36" t="s">
        <v>0</v>
      </c>
      <c r="D453" s="36" t="s">
        <v>395</v>
      </c>
      <c r="E453" s="41">
        <v>41114</v>
      </c>
      <c r="F453" s="32">
        <v>18600000</v>
      </c>
      <c r="G453" s="32"/>
      <c r="H453" s="85" t="s">
        <v>635</v>
      </c>
    </row>
    <row r="454" spans="1:8" x14ac:dyDescent="0.2">
      <c r="A454" s="91" t="s">
        <v>106</v>
      </c>
      <c r="B454" s="36" t="s">
        <v>642</v>
      </c>
      <c r="C454" s="36" t="s">
        <v>781</v>
      </c>
      <c r="D454" s="36" t="s">
        <v>395</v>
      </c>
      <c r="E454" s="41">
        <v>41114</v>
      </c>
      <c r="F454" s="32">
        <v>18600000</v>
      </c>
      <c r="G454" s="32"/>
      <c r="H454" s="85" t="s">
        <v>635</v>
      </c>
    </row>
    <row r="455" spans="1:8" x14ac:dyDescent="0.2">
      <c r="A455" s="91" t="s">
        <v>106</v>
      </c>
      <c r="B455" s="36" t="s">
        <v>486</v>
      </c>
      <c r="C455" s="36" t="s">
        <v>0</v>
      </c>
      <c r="D455" s="36" t="s">
        <v>395</v>
      </c>
      <c r="E455" s="41">
        <v>41114</v>
      </c>
      <c r="F455" s="32">
        <v>18600000</v>
      </c>
      <c r="G455" s="32"/>
      <c r="H455" s="85" t="s">
        <v>635</v>
      </c>
    </row>
    <row r="456" spans="1:8" x14ac:dyDescent="0.2">
      <c r="A456" s="91" t="s">
        <v>106</v>
      </c>
      <c r="B456" s="36" t="s">
        <v>636</v>
      </c>
      <c r="C456" s="36" t="s">
        <v>0</v>
      </c>
      <c r="D456" s="36" t="s">
        <v>395</v>
      </c>
      <c r="E456" s="41">
        <v>41114</v>
      </c>
      <c r="F456" s="32">
        <v>18600000</v>
      </c>
      <c r="G456" s="32"/>
      <c r="H456" s="85" t="s">
        <v>635</v>
      </c>
    </row>
    <row r="457" spans="1:8" x14ac:dyDescent="0.2">
      <c r="A457" s="91" t="s">
        <v>106</v>
      </c>
      <c r="B457" s="36" t="s">
        <v>643</v>
      </c>
      <c r="C457" s="36" t="s">
        <v>781</v>
      </c>
      <c r="D457" s="36" t="s">
        <v>395</v>
      </c>
      <c r="E457" s="41">
        <v>41114</v>
      </c>
      <c r="F457" s="32">
        <v>18600000</v>
      </c>
      <c r="G457" s="32"/>
      <c r="H457" s="85" t="s">
        <v>635</v>
      </c>
    </row>
    <row r="458" spans="1:8" x14ac:dyDescent="0.2">
      <c r="A458" s="91" t="s">
        <v>106</v>
      </c>
      <c r="B458" s="36" t="s">
        <v>637</v>
      </c>
      <c r="C458" s="36" t="s">
        <v>0</v>
      </c>
      <c r="D458" s="36" t="s">
        <v>395</v>
      </c>
      <c r="E458" s="41">
        <v>41114</v>
      </c>
      <c r="F458" s="32">
        <v>18600000</v>
      </c>
      <c r="G458" s="32"/>
      <c r="H458" s="85" t="s">
        <v>635</v>
      </c>
    </row>
    <row r="459" spans="1:8" x14ac:dyDescent="0.2">
      <c r="A459" s="91" t="s">
        <v>106</v>
      </c>
      <c r="B459" s="36" t="s">
        <v>392</v>
      </c>
      <c r="C459" s="36" t="s">
        <v>785</v>
      </c>
      <c r="D459" s="36" t="s">
        <v>395</v>
      </c>
      <c r="E459" s="41">
        <v>41114</v>
      </c>
      <c r="F459" s="32">
        <v>18600000</v>
      </c>
      <c r="G459" s="32">
        <v>18600000</v>
      </c>
      <c r="H459" s="85" t="s">
        <v>635</v>
      </c>
    </row>
    <row r="460" spans="1:8" x14ac:dyDescent="0.2">
      <c r="A460" s="91" t="s">
        <v>106</v>
      </c>
      <c r="B460" s="36" t="s">
        <v>640</v>
      </c>
      <c r="C460" s="36" t="s">
        <v>0</v>
      </c>
      <c r="D460" s="36" t="s">
        <v>395</v>
      </c>
      <c r="E460" s="41">
        <v>41114</v>
      </c>
      <c r="F460" s="32">
        <v>18600000</v>
      </c>
      <c r="G460" s="32"/>
      <c r="H460" s="85" t="s">
        <v>635</v>
      </c>
    </row>
    <row r="461" spans="1:8" x14ac:dyDescent="0.2">
      <c r="A461" s="91" t="s">
        <v>106</v>
      </c>
      <c r="B461" s="36" t="s">
        <v>641</v>
      </c>
      <c r="C461" s="36" t="s">
        <v>781</v>
      </c>
      <c r="D461" s="36" t="s">
        <v>395</v>
      </c>
      <c r="E461" s="41">
        <v>41114</v>
      </c>
      <c r="F461" s="32">
        <v>18600000</v>
      </c>
      <c r="G461" s="32"/>
      <c r="H461" s="85" t="s">
        <v>635</v>
      </c>
    </row>
    <row r="462" spans="1:8" x14ac:dyDescent="0.2">
      <c r="A462" s="91" t="s">
        <v>106</v>
      </c>
      <c r="B462" s="36" t="s">
        <v>638</v>
      </c>
      <c r="C462" s="36" t="s">
        <v>0</v>
      </c>
      <c r="D462" s="36" t="s">
        <v>395</v>
      </c>
      <c r="E462" s="41">
        <v>41114</v>
      </c>
      <c r="F462" s="32">
        <v>18600000</v>
      </c>
      <c r="G462" s="32"/>
      <c r="H462" s="85" t="s">
        <v>635</v>
      </c>
    </row>
    <row r="463" spans="1:8" x14ac:dyDescent="0.2">
      <c r="A463" s="91" t="s">
        <v>106</v>
      </c>
      <c r="B463" s="36" t="s">
        <v>639</v>
      </c>
      <c r="C463" s="36" t="s">
        <v>0</v>
      </c>
      <c r="D463" s="36" t="s">
        <v>395</v>
      </c>
      <c r="E463" s="41">
        <v>41317</v>
      </c>
      <c r="F463" s="32">
        <v>21600000</v>
      </c>
      <c r="G463" s="32"/>
      <c r="H463" s="85" t="s">
        <v>644</v>
      </c>
    </row>
    <row r="464" spans="1:8" x14ac:dyDescent="0.2">
      <c r="A464" s="91" t="s">
        <v>106</v>
      </c>
      <c r="B464" s="36" t="s">
        <v>486</v>
      </c>
      <c r="C464" s="36" t="s">
        <v>0</v>
      </c>
      <c r="D464" s="36" t="s">
        <v>395</v>
      </c>
      <c r="E464" s="41">
        <v>41317</v>
      </c>
      <c r="F464" s="32">
        <v>21600000</v>
      </c>
      <c r="G464" s="32"/>
      <c r="H464" s="85" t="s">
        <v>644</v>
      </c>
    </row>
    <row r="465" spans="1:8" x14ac:dyDescent="0.2">
      <c r="A465" s="91" t="s">
        <v>106</v>
      </c>
      <c r="B465" s="36" t="s">
        <v>645</v>
      </c>
      <c r="C465" s="36" t="s">
        <v>0</v>
      </c>
      <c r="D465" s="36" t="s">
        <v>395</v>
      </c>
      <c r="E465" s="41">
        <v>41317</v>
      </c>
      <c r="F465" s="32">
        <v>21600000</v>
      </c>
      <c r="G465" s="32"/>
      <c r="H465" s="85" t="s">
        <v>644</v>
      </c>
    </row>
    <row r="466" spans="1:8" x14ac:dyDescent="0.2">
      <c r="A466" s="91" t="s">
        <v>106</v>
      </c>
      <c r="B466" s="36" t="s">
        <v>636</v>
      </c>
      <c r="C466" s="36" t="s">
        <v>0</v>
      </c>
      <c r="D466" s="36" t="s">
        <v>395</v>
      </c>
      <c r="E466" s="41">
        <v>41317</v>
      </c>
      <c r="F466" s="32">
        <v>21600000</v>
      </c>
      <c r="G466" s="32"/>
      <c r="H466" s="85" t="s">
        <v>644</v>
      </c>
    </row>
    <row r="467" spans="1:8" x14ac:dyDescent="0.2">
      <c r="A467" s="91" t="s">
        <v>106</v>
      </c>
      <c r="B467" s="36" t="s">
        <v>825</v>
      </c>
      <c r="C467" s="36" t="s">
        <v>1</v>
      </c>
      <c r="D467" s="36" t="s">
        <v>395</v>
      </c>
      <c r="E467" s="41">
        <v>41317</v>
      </c>
      <c r="F467" s="32">
        <v>21600000</v>
      </c>
      <c r="G467" s="32"/>
      <c r="H467" s="85" t="s">
        <v>644</v>
      </c>
    </row>
    <row r="468" spans="1:8" x14ac:dyDescent="0.2">
      <c r="A468" s="91" t="s">
        <v>106</v>
      </c>
      <c r="B468" s="36" t="s">
        <v>637</v>
      </c>
      <c r="C468" s="36" t="s">
        <v>0</v>
      </c>
      <c r="D468" s="36" t="s">
        <v>395</v>
      </c>
      <c r="E468" s="41">
        <v>41317</v>
      </c>
      <c r="F468" s="32">
        <v>21600000</v>
      </c>
      <c r="G468" s="32"/>
      <c r="H468" s="85" t="s">
        <v>644</v>
      </c>
    </row>
    <row r="469" spans="1:8" x14ac:dyDescent="0.2">
      <c r="A469" s="91" t="s">
        <v>106</v>
      </c>
      <c r="B469" s="36" t="s">
        <v>392</v>
      </c>
      <c r="C469" s="36" t="s">
        <v>785</v>
      </c>
      <c r="D469" s="36" t="s">
        <v>395</v>
      </c>
      <c r="E469" s="41">
        <v>41317</v>
      </c>
      <c r="F469" s="32">
        <v>21600000</v>
      </c>
      <c r="G469" s="32">
        <v>21600000</v>
      </c>
      <c r="H469" s="85" t="s">
        <v>644</v>
      </c>
    </row>
    <row r="470" spans="1:8" x14ac:dyDescent="0.2">
      <c r="A470" s="91" t="s">
        <v>106</v>
      </c>
      <c r="B470" s="36" t="s">
        <v>640</v>
      </c>
      <c r="C470" s="36" t="s">
        <v>0</v>
      </c>
      <c r="D470" s="36" t="s">
        <v>395</v>
      </c>
      <c r="E470" s="41">
        <v>41317</v>
      </c>
      <c r="F470" s="32">
        <v>21600000</v>
      </c>
      <c r="G470" s="32"/>
      <c r="H470" s="85" t="s">
        <v>644</v>
      </c>
    </row>
    <row r="471" spans="1:8" x14ac:dyDescent="0.2">
      <c r="A471" s="91" t="s">
        <v>106</v>
      </c>
      <c r="B471" s="36" t="s">
        <v>638</v>
      </c>
      <c r="C471" s="36" t="s">
        <v>0</v>
      </c>
      <c r="D471" s="36" t="s">
        <v>395</v>
      </c>
      <c r="E471" s="41">
        <v>41317</v>
      </c>
      <c r="F471" s="32">
        <v>21600000</v>
      </c>
      <c r="G471" s="32"/>
      <c r="H471" s="85" t="s">
        <v>644</v>
      </c>
    </row>
    <row r="472" spans="1:8" x14ac:dyDescent="0.2">
      <c r="A472" s="89" t="s">
        <v>106</v>
      </c>
      <c r="B472" s="39" t="s">
        <v>939</v>
      </c>
      <c r="C472" s="39" t="s">
        <v>0</v>
      </c>
      <c r="D472" s="39" t="s">
        <v>395</v>
      </c>
      <c r="E472" s="40">
        <v>41576</v>
      </c>
      <c r="F472" s="34">
        <v>60000000</v>
      </c>
      <c r="G472" s="34"/>
      <c r="H472" s="90" t="s">
        <v>644</v>
      </c>
    </row>
    <row r="473" spans="1:8" x14ac:dyDescent="0.2">
      <c r="A473" s="89" t="s">
        <v>106</v>
      </c>
      <c r="B473" s="39" t="s">
        <v>940</v>
      </c>
      <c r="C473" s="39" t="s">
        <v>0</v>
      </c>
      <c r="D473" s="39" t="s">
        <v>395</v>
      </c>
      <c r="E473" s="40">
        <v>41576</v>
      </c>
      <c r="F473" s="34">
        <v>60000000</v>
      </c>
      <c r="G473" s="34"/>
      <c r="H473" s="90" t="s">
        <v>644</v>
      </c>
    </row>
    <row r="474" spans="1:8" x14ac:dyDescent="0.2">
      <c r="A474" s="89" t="s">
        <v>106</v>
      </c>
      <c r="B474" s="39" t="s">
        <v>523</v>
      </c>
      <c r="C474" s="39" t="s">
        <v>1</v>
      </c>
      <c r="D474" s="39" t="s">
        <v>395</v>
      </c>
      <c r="E474" s="40">
        <v>41576</v>
      </c>
      <c r="F474" s="34">
        <v>60000000</v>
      </c>
      <c r="G474" s="34"/>
      <c r="H474" s="90" t="s">
        <v>644</v>
      </c>
    </row>
    <row r="475" spans="1:8" x14ac:dyDescent="0.2">
      <c r="A475" s="89" t="s">
        <v>106</v>
      </c>
      <c r="B475" s="39" t="s">
        <v>941</v>
      </c>
      <c r="C475" s="39" t="s">
        <v>1</v>
      </c>
      <c r="D475" s="39" t="s">
        <v>395</v>
      </c>
      <c r="E475" s="40">
        <v>41576</v>
      </c>
      <c r="F475" s="34">
        <v>60000000</v>
      </c>
      <c r="G475" s="34"/>
      <c r="H475" s="90" t="s">
        <v>644</v>
      </c>
    </row>
    <row r="476" spans="1:8" x14ac:dyDescent="0.2">
      <c r="A476" s="89" t="s">
        <v>106</v>
      </c>
      <c r="B476" s="39" t="s">
        <v>942</v>
      </c>
      <c r="C476" s="39" t="s">
        <v>0</v>
      </c>
      <c r="D476" s="39" t="s">
        <v>395</v>
      </c>
      <c r="E476" s="40">
        <v>41576</v>
      </c>
      <c r="F476" s="34">
        <v>60000000</v>
      </c>
      <c r="G476" s="34"/>
      <c r="H476" s="90" t="s">
        <v>644</v>
      </c>
    </row>
    <row r="477" spans="1:8" x14ac:dyDescent="0.2">
      <c r="A477" s="89" t="s">
        <v>106</v>
      </c>
      <c r="B477" s="39" t="s">
        <v>943</v>
      </c>
      <c r="C477" s="39" t="s">
        <v>0</v>
      </c>
      <c r="D477" s="39" t="s">
        <v>395</v>
      </c>
      <c r="E477" s="40">
        <v>41576</v>
      </c>
      <c r="F477" s="34">
        <v>60000000</v>
      </c>
      <c r="G477" s="34"/>
      <c r="H477" s="90" t="s">
        <v>644</v>
      </c>
    </row>
    <row r="478" spans="1:8" x14ac:dyDescent="0.2">
      <c r="A478" s="89" t="s">
        <v>106</v>
      </c>
      <c r="B478" s="39" t="s">
        <v>392</v>
      </c>
      <c r="C478" s="39" t="s">
        <v>785</v>
      </c>
      <c r="D478" s="39" t="s">
        <v>395</v>
      </c>
      <c r="E478" s="40">
        <v>41576</v>
      </c>
      <c r="F478" s="34">
        <v>60000000</v>
      </c>
      <c r="G478" s="32">
        <v>60000000</v>
      </c>
      <c r="H478" s="90" t="s">
        <v>644</v>
      </c>
    </row>
    <row r="479" spans="1:8" x14ac:dyDescent="0.2">
      <c r="A479" s="89" t="s">
        <v>106</v>
      </c>
      <c r="B479" s="39" t="s">
        <v>638</v>
      </c>
      <c r="C479" s="39" t="s">
        <v>0</v>
      </c>
      <c r="D479" s="39" t="s">
        <v>395</v>
      </c>
      <c r="E479" s="40">
        <v>41576</v>
      </c>
      <c r="F479" s="34">
        <v>60000000</v>
      </c>
      <c r="G479" s="34"/>
      <c r="H479" s="90" t="s">
        <v>644</v>
      </c>
    </row>
    <row r="480" spans="1:8" x14ac:dyDescent="0.2">
      <c r="A480" s="89" t="s">
        <v>106</v>
      </c>
      <c r="B480" s="39" t="s">
        <v>944</v>
      </c>
      <c r="C480" s="39" t="s">
        <v>0</v>
      </c>
      <c r="D480" s="39" t="s">
        <v>395</v>
      </c>
      <c r="E480" s="40">
        <v>41576</v>
      </c>
      <c r="F480" s="34">
        <v>60000000</v>
      </c>
      <c r="G480" s="34"/>
      <c r="H480" s="90" t="s">
        <v>644</v>
      </c>
    </row>
    <row r="481" spans="1:8" x14ac:dyDescent="0.2">
      <c r="A481" s="91" t="s">
        <v>208</v>
      </c>
      <c r="B481" s="36" t="s">
        <v>502</v>
      </c>
      <c r="C481" s="36" t="s">
        <v>2</v>
      </c>
      <c r="D481" s="36" t="s">
        <v>424</v>
      </c>
      <c r="E481" s="41">
        <v>40717</v>
      </c>
      <c r="F481" s="32">
        <v>375000</v>
      </c>
      <c r="G481" s="32"/>
      <c r="H481" s="85" t="s">
        <v>707</v>
      </c>
    </row>
    <row r="482" spans="1:8" x14ac:dyDescent="0.2">
      <c r="A482" s="91" t="s">
        <v>208</v>
      </c>
      <c r="B482" s="36" t="s">
        <v>392</v>
      </c>
      <c r="C482" s="36" t="s">
        <v>785</v>
      </c>
      <c r="D482" s="36" t="s">
        <v>424</v>
      </c>
      <c r="E482" s="41">
        <v>40717</v>
      </c>
      <c r="F482" s="32">
        <v>375000</v>
      </c>
      <c r="G482" s="32">
        <v>375000</v>
      </c>
      <c r="H482" s="85" t="s">
        <v>707</v>
      </c>
    </row>
    <row r="483" spans="1:8" x14ac:dyDescent="0.2">
      <c r="A483" s="91" t="s">
        <v>847</v>
      </c>
      <c r="B483" s="36" t="s">
        <v>945</v>
      </c>
      <c r="C483" s="38" t="s">
        <v>782</v>
      </c>
      <c r="D483" s="36" t="s">
        <v>424</v>
      </c>
      <c r="E483" s="41">
        <v>41017</v>
      </c>
      <c r="F483" s="32">
        <v>10000</v>
      </c>
      <c r="G483" s="32"/>
      <c r="H483" s="85" t="s">
        <v>1026</v>
      </c>
    </row>
    <row r="484" spans="1:8" x14ac:dyDescent="0.2">
      <c r="A484" s="91" t="s">
        <v>847</v>
      </c>
      <c r="B484" s="36" t="s">
        <v>946</v>
      </c>
      <c r="C484" s="38" t="s">
        <v>782</v>
      </c>
      <c r="D484" s="36" t="s">
        <v>424</v>
      </c>
      <c r="E484" s="41">
        <v>41017</v>
      </c>
      <c r="F484" s="32">
        <v>10000</v>
      </c>
      <c r="G484" s="32"/>
      <c r="H484" s="85" t="s">
        <v>1026</v>
      </c>
    </row>
    <row r="485" spans="1:8" x14ac:dyDescent="0.2">
      <c r="A485" s="91" t="s">
        <v>847</v>
      </c>
      <c r="B485" s="36" t="s">
        <v>392</v>
      </c>
      <c r="C485" s="36" t="s">
        <v>785</v>
      </c>
      <c r="D485" s="36" t="s">
        <v>424</v>
      </c>
      <c r="E485" s="41">
        <v>41017</v>
      </c>
      <c r="F485" s="32">
        <v>10000</v>
      </c>
      <c r="G485" s="32">
        <v>10000</v>
      </c>
      <c r="H485" s="85" t="s">
        <v>1026</v>
      </c>
    </row>
    <row r="486" spans="1:8" x14ac:dyDescent="0.2">
      <c r="A486" s="92" t="s">
        <v>848</v>
      </c>
      <c r="B486" s="36" t="s">
        <v>947</v>
      </c>
      <c r="C486" s="36" t="s">
        <v>2</v>
      </c>
      <c r="D486" s="36" t="s">
        <v>424</v>
      </c>
      <c r="E486" s="41">
        <v>41446</v>
      </c>
      <c r="F486" s="32">
        <v>450000</v>
      </c>
      <c r="G486" s="32"/>
      <c r="H486" s="93" t="s">
        <v>1027</v>
      </c>
    </row>
    <row r="487" spans="1:8" x14ac:dyDescent="0.2">
      <c r="A487" s="92" t="s">
        <v>848</v>
      </c>
      <c r="B487" s="36" t="s">
        <v>392</v>
      </c>
      <c r="C487" s="36" t="s">
        <v>785</v>
      </c>
      <c r="D487" s="36" t="s">
        <v>424</v>
      </c>
      <c r="E487" s="41">
        <v>41446</v>
      </c>
      <c r="F487" s="32">
        <v>450000</v>
      </c>
      <c r="G487" s="32">
        <v>450000</v>
      </c>
      <c r="H487" s="93" t="s">
        <v>1027</v>
      </c>
    </row>
    <row r="488" spans="1:8" x14ac:dyDescent="0.2">
      <c r="A488" s="91" t="s">
        <v>209</v>
      </c>
      <c r="B488" s="36" t="s">
        <v>392</v>
      </c>
      <c r="C488" s="36" t="s">
        <v>785</v>
      </c>
      <c r="D488" s="36" t="s">
        <v>424</v>
      </c>
      <c r="E488" s="41">
        <v>40879</v>
      </c>
      <c r="F488" s="32">
        <v>15697000</v>
      </c>
      <c r="G488" s="32">
        <v>15697000</v>
      </c>
      <c r="H488" s="85" t="s">
        <v>667</v>
      </c>
    </row>
    <row r="489" spans="1:8" x14ac:dyDescent="0.2">
      <c r="A489" s="91" t="s">
        <v>209</v>
      </c>
      <c r="B489" s="36" t="s">
        <v>668</v>
      </c>
      <c r="C489" s="36" t="s">
        <v>0</v>
      </c>
      <c r="D489" s="36" t="s">
        <v>424</v>
      </c>
      <c r="E489" s="41">
        <v>40879</v>
      </c>
      <c r="F489" s="32">
        <v>15697000</v>
      </c>
      <c r="G489" s="32"/>
      <c r="H489" s="85" t="s">
        <v>667</v>
      </c>
    </row>
    <row r="490" spans="1:8" x14ac:dyDescent="0.2">
      <c r="A490" s="91" t="s">
        <v>209</v>
      </c>
      <c r="B490" s="36" t="s">
        <v>487</v>
      </c>
      <c r="C490" s="36" t="s">
        <v>0</v>
      </c>
      <c r="D490" s="36" t="s">
        <v>395</v>
      </c>
      <c r="E490" s="41">
        <v>41246</v>
      </c>
      <c r="F490" s="32">
        <v>750000</v>
      </c>
      <c r="G490" s="32"/>
      <c r="H490" s="85" t="s">
        <v>669</v>
      </c>
    </row>
    <row r="491" spans="1:8" x14ac:dyDescent="0.2">
      <c r="A491" s="91" t="s">
        <v>209</v>
      </c>
      <c r="B491" s="36" t="s">
        <v>392</v>
      </c>
      <c r="C491" s="36" t="s">
        <v>785</v>
      </c>
      <c r="D491" s="36" t="s">
        <v>395</v>
      </c>
      <c r="E491" s="41">
        <v>41246</v>
      </c>
      <c r="F491" s="32">
        <v>750000</v>
      </c>
      <c r="G491" s="32">
        <v>750000</v>
      </c>
      <c r="H491" s="85" t="s">
        <v>669</v>
      </c>
    </row>
    <row r="492" spans="1:8" x14ac:dyDescent="0.2">
      <c r="A492" s="89" t="s">
        <v>209</v>
      </c>
      <c r="B492" s="39" t="s">
        <v>502</v>
      </c>
      <c r="C492" s="39" t="s">
        <v>2</v>
      </c>
      <c r="D492" s="39" t="s">
        <v>424</v>
      </c>
      <c r="E492" s="40">
        <v>41576</v>
      </c>
      <c r="F492" s="35">
        <v>250000</v>
      </c>
      <c r="G492" s="36"/>
      <c r="H492" s="90" t="s">
        <v>1028</v>
      </c>
    </row>
    <row r="493" spans="1:8" x14ac:dyDescent="0.2">
      <c r="A493" s="89" t="s">
        <v>209</v>
      </c>
      <c r="B493" s="39" t="s">
        <v>392</v>
      </c>
      <c r="C493" s="39" t="s">
        <v>785</v>
      </c>
      <c r="D493" s="39" t="s">
        <v>424</v>
      </c>
      <c r="E493" s="40">
        <v>41576</v>
      </c>
      <c r="F493" s="35">
        <v>250000</v>
      </c>
      <c r="G493" s="35">
        <v>250000</v>
      </c>
      <c r="H493" s="90" t="s">
        <v>1028</v>
      </c>
    </row>
    <row r="494" spans="1:8" x14ac:dyDescent="0.2">
      <c r="A494" s="91" t="s">
        <v>733</v>
      </c>
      <c r="B494" s="36" t="s">
        <v>502</v>
      </c>
      <c r="C494" s="36" t="s">
        <v>2</v>
      </c>
      <c r="D494" s="36" t="s">
        <v>424</v>
      </c>
      <c r="E494" s="41">
        <v>40716</v>
      </c>
      <c r="F494" s="32">
        <v>250000</v>
      </c>
      <c r="G494" s="32"/>
      <c r="H494" s="85" t="s">
        <v>734</v>
      </c>
    </row>
    <row r="495" spans="1:8" x14ac:dyDescent="0.2">
      <c r="A495" s="91" t="s">
        <v>733</v>
      </c>
      <c r="B495" s="36" t="s">
        <v>392</v>
      </c>
      <c r="C495" s="36" t="s">
        <v>785</v>
      </c>
      <c r="D495" s="36" t="s">
        <v>424</v>
      </c>
      <c r="E495" s="41">
        <v>40716</v>
      </c>
      <c r="F495" s="32">
        <v>250000</v>
      </c>
      <c r="G495" s="32">
        <v>250000</v>
      </c>
      <c r="H495" s="85" t="s">
        <v>734</v>
      </c>
    </row>
    <row r="496" spans="1:8" x14ac:dyDescent="0.2">
      <c r="A496" s="91" t="s">
        <v>733</v>
      </c>
      <c r="B496" s="36" t="s">
        <v>487</v>
      </c>
      <c r="C496" s="36" t="s">
        <v>0</v>
      </c>
      <c r="D496" s="36" t="s">
        <v>424</v>
      </c>
      <c r="E496" s="41">
        <v>40801</v>
      </c>
      <c r="F496" s="32">
        <v>750000</v>
      </c>
      <c r="G496" s="32"/>
      <c r="H496" s="85" t="s">
        <v>735</v>
      </c>
    </row>
    <row r="497" spans="1:8" x14ac:dyDescent="0.2">
      <c r="A497" s="91" t="s">
        <v>733</v>
      </c>
      <c r="B497" s="36" t="s">
        <v>392</v>
      </c>
      <c r="C497" s="36" t="s">
        <v>785</v>
      </c>
      <c r="D497" s="36" t="s">
        <v>424</v>
      </c>
      <c r="E497" s="41">
        <v>40801</v>
      </c>
      <c r="F497" s="32">
        <v>750000</v>
      </c>
      <c r="G497" s="32">
        <v>750000</v>
      </c>
      <c r="H497" s="85" t="s">
        <v>735</v>
      </c>
    </row>
    <row r="498" spans="1:8" x14ac:dyDescent="0.2">
      <c r="A498" s="91" t="s">
        <v>733</v>
      </c>
      <c r="B498" s="36" t="s">
        <v>392</v>
      </c>
      <c r="C498" s="36" t="s">
        <v>785</v>
      </c>
      <c r="D498" s="36" t="s">
        <v>424</v>
      </c>
      <c r="E498" s="41">
        <v>41105</v>
      </c>
      <c r="F498" s="32">
        <v>158500</v>
      </c>
      <c r="G498" s="32">
        <v>158500</v>
      </c>
      <c r="H498" s="85" t="s">
        <v>736</v>
      </c>
    </row>
    <row r="499" spans="1:8" x14ac:dyDescent="0.2">
      <c r="A499" s="91" t="s">
        <v>733</v>
      </c>
      <c r="B499" s="36" t="s">
        <v>685</v>
      </c>
      <c r="C499" s="36" t="s">
        <v>2</v>
      </c>
      <c r="D499" s="36" t="s">
        <v>424</v>
      </c>
      <c r="E499" s="41">
        <v>41105</v>
      </c>
      <c r="F499" s="32">
        <v>158500</v>
      </c>
      <c r="G499" s="32"/>
      <c r="H499" s="85" t="s">
        <v>736</v>
      </c>
    </row>
    <row r="500" spans="1:8" x14ac:dyDescent="0.2">
      <c r="A500" s="91" t="s">
        <v>727</v>
      </c>
      <c r="B500" s="36" t="s">
        <v>825</v>
      </c>
      <c r="C500" s="36" t="s">
        <v>1</v>
      </c>
      <c r="D500" s="36" t="s">
        <v>424</v>
      </c>
      <c r="E500" s="41">
        <v>40909</v>
      </c>
      <c r="F500" s="32">
        <v>10000</v>
      </c>
      <c r="G500" s="32"/>
      <c r="H500" s="85" t="s">
        <v>730</v>
      </c>
    </row>
    <row r="501" spans="1:8" x14ac:dyDescent="0.2">
      <c r="A501" s="91" t="s">
        <v>727</v>
      </c>
      <c r="B501" s="36" t="s">
        <v>732</v>
      </c>
      <c r="C501" s="36" t="s">
        <v>782</v>
      </c>
      <c r="D501" s="36" t="s">
        <v>424</v>
      </c>
      <c r="E501" s="41">
        <v>40909</v>
      </c>
      <c r="F501" s="32">
        <v>87503</v>
      </c>
      <c r="G501" s="32"/>
      <c r="H501" s="85" t="s">
        <v>731</v>
      </c>
    </row>
    <row r="502" spans="1:8" x14ac:dyDescent="0.2">
      <c r="A502" s="91" t="s">
        <v>727</v>
      </c>
      <c r="B502" s="36" t="s">
        <v>392</v>
      </c>
      <c r="C502" s="36" t="s">
        <v>785</v>
      </c>
      <c r="D502" s="36" t="s">
        <v>424</v>
      </c>
      <c r="E502" s="41">
        <v>40909</v>
      </c>
      <c r="F502" s="32">
        <v>87503</v>
      </c>
      <c r="G502" s="32">
        <v>87503</v>
      </c>
      <c r="H502" s="85" t="s">
        <v>731</v>
      </c>
    </row>
    <row r="503" spans="1:8" x14ac:dyDescent="0.2">
      <c r="A503" s="91" t="s">
        <v>727</v>
      </c>
      <c r="B503" s="36" t="s">
        <v>392</v>
      </c>
      <c r="C503" s="36" t="s">
        <v>785</v>
      </c>
      <c r="D503" s="36" t="s">
        <v>424</v>
      </c>
      <c r="E503" s="41">
        <v>40909</v>
      </c>
      <c r="F503" s="32">
        <v>10000</v>
      </c>
      <c r="G503" s="32">
        <v>10000</v>
      </c>
      <c r="H503" s="85" t="s">
        <v>730</v>
      </c>
    </row>
    <row r="504" spans="1:8" x14ac:dyDescent="0.2">
      <c r="A504" s="91" t="s">
        <v>727</v>
      </c>
      <c r="B504" s="36" t="s">
        <v>392</v>
      </c>
      <c r="C504" s="36" t="s">
        <v>785</v>
      </c>
      <c r="D504" s="36" t="s">
        <v>424</v>
      </c>
      <c r="E504" s="41">
        <v>40909</v>
      </c>
      <c r="F504" s="32">
        <v>10000</v>
      </c>
      <c r="G504" s="32">
        <v>10000</v>
      </c>
      <c r="H504" s="85" t="s">
        <v>728</v>
      </c>
    </row>
    <row r="505" spans="1:8" x14ac:dyDescent="0.2">
      <c r="A505" s="91" t="s">
        <v>727</v>
      </c>
      <c r="B505" s="36" t="s">
        <v>729</v>
      </c>
      <c r="C505" s="36" t="s">
        <v>0</v>
      </c>
      <c r="D505" s="36" t="s">
        <v>424</v>
      </c>
      <c r="E505" s="41">
        <v>40909</v>
      </c>
      <c r="F505" s="32">
        <v>10000</v>
      </c>
      <c r="G505" s="32"/>
      <c r="H505" s="85" t="s">
        <v>728</v>
      </c>
    </row>
    <row r="506" spans="1:8" x14ac:dyDescent="0.2">
      <c r="A506" s="91" t="s">
        <v>857</v>
      </c>
      <c r="B506" s="36" t="s">
        <v>948</v>
      </c>
      <c r="C506" s="36" t="s">
        <v>0</v>
      </c>
      <c r="D506" s="36" t="s">
        <v>395</v>
      </c>
      <c r="E506" s="41">
        <v>41091</v>
      </c>
      <c r="F506" s="32">
        <v>3000000</v>
      </c>
      <c r="G506" s="32"/>
      <c r="H506" s="85" t="s">
        <v>1029</v>
      </c>
    </row>
    <row r="507" spans="1:8" x14ac:dyDescent="0.2">
      <c r="A507" s="91" t="s">
        <v>857</v>
      </c>
      <c r="B507" s="36" t="s">
        <v>572</v>
      </c>
      <c r="C507" s="36" t="s">
        <v>0</v>
      </c>
      <c r="D507" s="36" t="s">
        <v>395</v>
      </c>
      <c r="E507" s="41">
        <v>41091</v>
      </c>
      <c r="F507" s="32">
        <v>3000000</v>
      </c>
      <c r="G507" s="32"/>
      <c r="H507" s="85" t="s">
        <v>1029</v>
      </c>
    </row>
    <row r="508" spans="1:8" x14ac:dyDescent="0.2">
      <c r="A508" s="91" t="s">
        <v>857</v>
      </c>
      <c r="B508" s="36" t="s">
        <v>949</v>
      </c>
      <c r="C508" s="36" t="s">
        <v>0</v>
      </c>
      <c r="D508" s="36" t="s">
        <v>395</v>
      </c>
      <c r="E508" s="41">
        <v>41091</v>
      </c>
      <c r="F508" s="32">
        <v>3000000</v>
      </c>
      <c r="G508" s="32"/>
      <c r="H508" s="85" t="s">
        <v>1029</v>
      </c>
    </row>
    <row r="509" spans="1:8" x14ac:dyDescent="0.2">
      <c r="A509" s="91" t="s">
        <v>857</v>
      </c>
      <c r="B509" s="36" t="s">
        <v>392</v>
      </c>
      <c r="C509" s="36" t="s">
        <v>785</v>
      </c>
      <c r="D509" s="36" t="s">
        <v>395</v>
      </c>
      <c r="E509" s="41">
        <v>41091</v>
      </c>
      <c r="F509" s="32">
        <v>3000000</v>
      </c>
      <c r="G509" s="32">
        <v>3000000</v>
      </c>
      <c r="H509" s="85" t="s">
        <v>1029</v>
      </c>
    </row>
    <row r="510" spans="1:8" x14ac:dyDescent="0.2">
      <c r="A510" s="91" t="s">
        <v>857</v>
      </c>
      <c r="B510" s="36" t="s">
        <v>950</v>
      </c>
      <c r="C510" s="36" t="s">
        <v>0</v>
      </c>
      <c r="D510" s="36" t="s">
        <v>395</v>
      </c>
      <c r="E510" s="41">
        <v>41091</v>
      </c>
      <c r="F510" s="32">
        <v>3000000</v>
      </c>
      <c r="G510" s="32"/>
      <c r="H510" s="85" t="s">
        <v>1029</v>
      </c>
    </row>
    <row r="511" spans="1:8" x14ac:dyDescent="0.2">
      <c r="A511" s="91" t="s">
        <v>857</v>
      </c>
      <c r="B511" s="36" t="s">
        <v>948</v>
      </c>
      <c r="C511" s="36" t="s">
        <v>0</v>
      </c>
      <c r="D511" s="36" t="s">
        <v>395</v>
      </c>
      <c r="E511" s="41">
        <v>41457</v>
      </c>
      <c r="F511" s="32">
        <v>4000000</v>
      </c>
      <c r="G511" s="32"/>
      <c r="H511" s="85" t="s">
        <v>1030</v>
      </c>
    </row>
    <row r="512" spans="1:8" x14ac:dyDescent="0.2">
      <c r="A512" s="91" t="s">
        <v>857</v>
      </c>
      <c r="B512" s="36" t="s">
        <v>392</v>
      </c>
      <c r="C512" s="36" t="s">
        <v>785</v>
      </c>
      <c r="D512" s="36" t="s">
        <v>395</v>
      </c>
      <c r="E512" s="41">
        <v>41457</v>
      </c>
      <c r="F512" s="32">
        <v>4000000</v>
      </c>
      <c r="G512" s="32">
        <v>4000000</v>
      </c>
      <c r="H512" s="85" t="s">
        <v>1030</v>
      </c>
    </row>
    <row r="513" spans="1:8" x14ac:dyDescent="0.2">
      <c r="A513" s="91" t="s">
        <v>857</v>
      </c>
      <c r="B513" s="36" t="s">
        <v>951</v>
      </c>
      <c r="C513" s="36" t="s">
        <v>0</v>
      </c>
      <c r="D513" s="36" t="s">
        <v>395</v>
      </c>
      <c r="E513" s="41">
        <v>41457</v>
      </c>
      <c r="F513" s="32">
        <v>4000000</v>
      </c>
      <c r="G513" s="32"/>
      <c r="H513" s="85" t="s">
        <v>1030</v>
      </c>
    </row>
    <row r="514" spans="1:8" x14ac:dyDescent="0.2">
      <c r="A514" s="89" t="s">
        <v>738</v>
      </c>
      <c r="B514" s="39" t="s">
        <v>392</v>
      </c>
      <c r="C514" s="39" t="s">
        <v>785</v>
      </c>
      <c r="D514" s="39" t="s">
        <v>424</v>
      </c>
      <c r="E514" s="40">
        <v>40634</v>
      </c>
      <c r="F514" s="35">
        <v>27000</v>
      </c>
      <c r="G514" s="35">
        <v>27000</v>
      </c>
      <c r="H514" s="90" t="s">
        <v>1031</v>
      </c>
    </row>
    <row r="515" spans="1:8" x14ac:dyDescent="0.2">
      <c r="A515" s="89" t="s">
        <v>738</v>
      </c>
      <c r="B515" s="39" t="s">
        <v>484</v>
      </c>
      <c r="C515" s="39" t="s">
        <v>2</v>
      </c>
      <c r="D515" s="39" t="s">
        <v>424</v>
      </c>
      <c r="E515" s="40">
        <v>40634</v>
      </c>
      <c r="F515" s="35">
        <v>27000</v>
      </c>
      <c r="G515" s="36"/>
      <c r="H515" s="90" t="s">
        <v>1031</v>
      </c>
    </row>
    <row r="516" spans="1:8" x14ac:dyDescent="0.2">
      <c r="A516" s="91" t="s">
        <v>738</v>
      </c>
      <c r="B516" s="36" t="s">
        <v>502</v>
      </c>
      <c r="C516" s="36" t="s">
        <v>2</v>
      </c>
      <c r="D516" s="36" t="s">
        <v>424</v>
      </c>
      <c r="E516" s="41">
        <v>40717</v>
      </c>
      <c r="F516" s="32">
        <v>275000</v>
      </c>
      <c r="G516" s="32"/>
      <c r="H516" s="85" t="s">
        <v>739</v>
      </c>
    </row>
    <row r="517" spans="1:8" x14ac:dyDescent="0.2">
      <c r="A517" s="91" t="s">
        <v>738</v>
      </c>
      <c r="B517" s="36" t="s">
        <v>392</v>
      </c>
      <c r="C517" s="36" t="s">
        <v>785</v>
      </c>
      <c r="D517" s="36" t="s">
        <v>424</v>
      </c>
      <c r="E517" s="41">
        <v>40717</v>
      </c>
      <c r="F517" s="32">
        <v>275000</v>
      </c>
      <c r="G517" s="32">
        <v>275000</v>
      </c>
      <c r="H517" s="85" t="s">
        <v>739</v>
      </c>
    </row>
    <row r="518" spans="1:8" x14ac:dyDescent="0.2">
      <c r="A518" s="89" t="s">
        <v>738</v>
      </c>
      <c r="B518" s="39" t="s">
        <v>392</v>
      </c>
      <c r="C518" s="39" t="s">
        <v>785</v>
      </c>
      <c r="D518" s="39" t="s">
        <v>424</v>
      </c>
      <c r="E518" s="40">
        <v>41518</v>
      </c>
      <c r="F518" s="35">
        <v>50000</v>
      </c>
      <c r="G518" s="35">
        <v>50000</v>
      </c>
      <c r="H518" s="90" t="s">
        <v>1031</v>
      </c>
    </row>
    <row r="519" spans="1:8" x14ac:dyDescent="0.2">
      <c r="A519" s="89" t="s">
        <v>738</v>
      </c>
      <c r="B519" s="39" t="s">
        <v>484</v>
      </c>
      <c r="C519" s="39" t="s">
        <v>2</v>
      </c>
      <c r="D519" s="39" t="s">
        <v>424</v>
      </c>
      <c r="E519" s="40">
        <v>41518</v>
      </c>
      <c r="F519" s="35">
        <v>50000</v>
      </c>
      <c r="G519" s="36"/>
      <c r="H519" s="90" t="s">
        <v>1031</v>
      </c>
    </row>
    <row r="520" spans="1:8" x14ac:dyDescent="0.2">
      <c r="A520" s="91" t="s">
        <v>907</v>
      </c>
      <c r="B520" s="36" t="s">
        <v>392</v>
      </c>
      <c r="C520" s="36" t="s">
        <v>785</v>
      </c>
      <c r="D520" s="36" t="s">
        <v>395</v>
      </c>
      <c r="E520" s="41">
        <v>41330</v>
      </c>
      <c r="F520" s="32">
        <v>20000</v>
      </c>
      <c r="G520" s="32">
        <v>20000</v>
      </c>
      <c r="H520" s="85" t="s">
        <v>1032</v>
      </c>
    </row>
    <row r="521" spans="1:8" x14ac:dyDescent="0.2">
      <c r="A521" s="91" t="s">
        <v>907</v>
      </c>
      <c r="B521" s="36" t="s">
        <v>921</v>
      </c>
      <c r="C521" s="36" t="s">
        <v>0</v>
      </c>
      <c r="D521" s="36" t="s">
        <v>395</v>
      </c>
      <c r="E521" s="41">
        <v>41330</v>
      </c>
      <c r="F521" s="32">
        <v>20000</v>
      </c>
      <c r="G521" s="32"/>
      <c r="H521" s="85" t="s">
        <v>1032</v>
      </c>
    </row>
    <row r="522" spans="1:8" x14ac:dyDescent="0.2">
      <c r="A522" s="91" t="s">
        <v>907</v>
      </c>
      <c r="B522" s="36" t="s">
        <v>947</v>
      </c>
      <c r="C522" s="36" t="s">
        <v>2</v>
      </c>
      <c r="D522" s="36" t="s">
        <v>424</v>
      </c>
      <c r="E522" s="41">
        <v>41449</v>
      </c>
      <c r="F522" s="32"/>
      <c r="G522" s="32"/>
      <c r="H522" s="85" t="s">
        <v>1032</v>
      </c>
    </row>
    <row r="523" spans="1:8" x14ac:dyDescent="0.2">
      <c r="A523" s="91" t="s">
        <v>907</v>
      </c>
      <c r="B523" s="36" t="s">
        <v>392</v>
      </c>
      <c r="C523" s="36" t="s">
        <v>785</v>
      </c>
      <c r="D523" s="36" t="s">
        <v>424</v>
      </c>
      <c r="E523" s="41">
        <v>41449</v>
      </c>
      <c r="F523" s="32"/>
      <c r="G523" s="32"/>
      <c r="H523" s="85" t="s">
        <v>1032</v>
      </c>
    </row>
    <row r="524" spans="1:8" x14ac:dyDescent="0.2">
      <c r="A524" s="91" t="s">
        <v>907</v>
      </c>
      <c r="B524" s="36" t="s">
        <v>430</v>
      </c>
      <c r="C524" s="36" t="s">
        <v>0</v>
      </c>
      <c r="D524" s="36" t="s">
        <v>395</v>
      </c>
      <c r="E524" s="41">
        <v>41526</v>
      </c>
      <c r="F524" s="32">
        <v>850000</v>
      </c>
      <c r="G524" s="32"/>
      <c r="H524" s="85" t="s">
        <v>1032</v>
      </c>
    </row>
    <row r="525" spans="1:8" x14ac:dyDescent="0.2">
      <c r="A525" s="91" t="s">
        <v>907</v>
      </c>
      <c r="B525" s="36" t="s">
        <v>952</v>
      </c>
      <c r="C525" s="36" t="s">
        <v>2</v>
      </c>
      <c r="D525" s="36" t="s">
        <v>395</v>
      </c>
      <c r="E525" s="41">
        <v>41526</v>
      </c>
      <c r="F525" s="32">
        <v>850000</v>
      </c>
      <c r="G525" s="32"/>
      <c r="H525" s="85" t="s">
        <v>1032</v>
      </c>
    </row>
    <row r="526" spans="1:8" x14ac:dyDescent="0.2">
      <c r="A526" s="91" t="s">
        <v>907</v>
      </c>
      <c r="B526" s="36" t="s">
        <v>392</v>
      </c>
      <c r="C526" s="36" t="s">
        <v>785</v>
      </c>
      <c r="D526" s="36" t="s">
        <v>395</v>
      </c>
      <c r="E526" s="41">
        <v>41526</v>
      </c>
      <c r="F526" s="32">
        <v>850000</v>
      </c>
      <c r="G526" s="32">
        <v>850000</v>
      </c>
      <c r="H526" s="85" t="s">
        <v>1032</v>
      </c>
    </row>
    <row r="527" spans="1:8" x14ac:dyDescent="0.2">
      <c r="A527" s="91" t="s">
        <v>907</v>
      </c>
      <c r="B527" s="36" t="s">
        <v>953</v>
      </c>
      <c r="C527" s="36" t="s">
        <v>2</v>
      </c>
      <c r="D527" s="36" t="s">
        <v>424</v>
      </c>
      <c r="E527" s="41">
        <v>41619</v>
      </c>
      <c r="F527" s="32">
        <v>15000</v>
      </c>
      <c r="G527" s="32"/>
      <c r="H527" s="85" t="s">
        <v>1032</v>
      </c>
    </row>
    <row r="528" spans="1:8" x14ac:dyDescent="0.2">
      <c r="A528" s="91" t="s">
        <v>907</v>
      </c>
      <c r="B528" s="36" t="s">
        <v>392</v>
      </c>
      <c r="C528" s="36" t="s">
        <v>785</v>
      </c>
      <c r="D528" s="36" t="s">
        <v>424</v>
      </c>
      <c r="E528" s="41">
        <v>41619</v>
      </c>
      <c r="F528" s="32">
        <v>15000</v>
      </c>
      <c r="G528" s="32">
        <v>15000</v>
      </c>
      <c r="H528" s="85" t="s">
        <v>1032</v>
      </c>
    </row>
    <row r="529" spans="1:8" x14ac:dyDescent="0.2">
      <c r="A529" s="91" t="s">
        <v>152</v>
      </c>
      <c r="B529" s="36" t="s">
        <v>482</v>
      </c>
      <c r="C529" s="36" t="s">
        <v>1</v>
      </c>
      <c r="D529" s="36" t="s">
        <v>395</v>
      </c>
      <c r="E529" s="41">
        <v>40738</v>
      </c>
      <c r="F529" s="32"/>
      <c r="G529" s="32"/>
      <c r="H529" s="85" t="s">
        <v>481</v>
      </c>
    </row>
    <row r="530" spans="1:8" x14ac:dyDescent="0.2">
      <c r="A530" s="91" t="s">
        <v>152</v>
      </c>
      <c r="B530" s="36" t="s">
        <v>392</v>
      </c>
      <c r="C530" s="36" t="s">
        <v>785</v>
      </c>
      <c r="D530" s="36" t="s">
        <v>395</v>
      </c>
      <c r="E530" s="41">
        <v>40738</v>
      </c>
      <c r="F530" s="32"/>
      <c r="G530" s="32"/>
      <c r="H530" s="85" t="s">
        <v>481</v>
      </c>
    </row>
    <row r="531" spans="1:8" x14ac:dyDescent="0.2">
      <c r="A531" s="91" t="s">
        <v>154</v>
      </c>
      <c r="B531" s="36" t="s">
        <v>392</v>
      </c>
      <c r="C531" s="36" t="s">
        <v>785</v>
      </c>
      <c r="D531" s="36" t="s">
        <v>424</v>
      </c>
      <c r="E531" s="41">
        <v>41145</v>
      </c>
      <c r="F531" s="32">
        <v>128950</v>
      </c>
      <c r="G531" s="32">
        <v>128950</v>
      </c>
      <c r="H531" s="85" t="s">
        <v>657</v>
      </c>
    </row>
    <row r="532" spans="1:8" x14ac:dyDescent="0.2">
      <c r="A532" s="91" t="s">
        <v>154</v>
      </c>
      <c r="B532" s="36" t="s">
        <v>658</v>
      </c>
      <c r="C532" s="36" t="s">
        <v>2</v>
      </c>
      <c r="D532" s="36" t="s">
        <v>424</v>
      </c>
      <c r="E532" s="41">
        <v>41145</v>
      </c>
      <c r="F532" s="32">
        <v>128950</v>
      </c>
      <c r="G532" s="32"/>
      <c r="H532" s="85" t="s">
        <v>657</v>
      </c>
    </row>
    <row r="533" spans="1:8" x14ac:dyDescent="0.2">
      <c r="A533" s="91" t="s">
        <v>154</v>
      </c>
      <c r="B533" s="36" t="s">
        <v>392</v>
      </c>
      <c r="C533" s="36" t="s">
        <v>785</v>
      </c>
      <c r="D533" s="36" t="s">
        <v>395</v>
      </c>
      <c r="E533" s="41">
        <v>41235</v>
      </c>
      <c r="F533" s="32"/>
      <c r="G533" s="32"/>
      <c r="H533" s="85" t="s">
        <v>659</v>
      </c>
    </row>
    <row r="534" spans="1:8" x14ac:dyDescent="0.2">
      <c r="A534" s="91" t="s">
        <v>154</v>
      </c>
      <c r="B534" s="36" t="s">
        <v>660</v>
      </c>
      <c r="C534" s="36" t="s">
        <v>1</v>
      </c>
      <c r="D534" s="36" t="s">
        <v>395</v>
      </c>
      <c r="E534" s="41">
        <v>41235</v>
      </c>
      <c r="F534" s="32"/>
      <c r="G534" s="32"/>
      <c r="H534" s="85" t="s">
        <v>659</v>
      </c>
    </row>
    <row r="535" spans="1:8" x14ac:dyDescent="0.2">
      <c r="A535" s="89" t="s">
        <v>154</v>
      </c>
      <c r="B535" s="39" t="s">
        <v>392</v>
      </c>
      <c r="C535" s="39" t="s">
        <v>785</v>
      </c>
      <c r="D535" s="39" t="s">
        <v>395</v>
      </c>
      <c r="E535" s="40">
        <v>41457</v>
      </c>
      <c r="F535" s="35">
        <v>20000</v>
      </c>
      <c r="G535" s="35">
        <v>20000</v>
      </c>
      <c r="H535" s="90" t="s">
        <v>659</v>
      </c>
    </row>
    <row r="536" spans="1:8" x14ac:dyDescent="0.2">
      <c r="A536" s="89" t="s">
        <v>154</v>
      </c>
      <c r="B536" s="39" t="s">
        <v>954</v>
      </c>
      <c r="C536" s="39" t="s">
        <v>0</v>
      </c>
      <c r="D536" s="39" t="s">
        <v>395</v>
      </c>
      <c r="E536" s="40">
        <v>41457</v>
      </c>
      <c r="F536" s="35">
        <v>20000</v>
      </c>
      <c r="G536" s="36"/>
      <c r="H536" s="90" t="s">
        <v>659</v>
      </c>
    </row>
    <row r="537" spans="1:8" x14ac:dyDescent="0.2">
      <c r="A537" s="89" t="s">
        <v>356</v>
      </c>
      <c r="B537" s="39" t="s">
        <v>392</v>
      </c>
      <c r="C537" s="39" t="s">
        <v>785</v>
      </c>
      <c r="D537" s="39" t="s">
        <v>395</v>
      </c>
      <c r="E537" s="40">
        <v>41172</v>
      </c>
      <c r="F537" s="35">
        <v>24000</v>
      </c>
      <c r="G537" s="35">
        <v>24000</v>
      </c>
      <c r="H537" s="90" t="s">
        <v>1033</v>
      </c>
    </row>
    <row r="538" spans="1:8" x14ac:dyDescent="0.2">
      <c r="A538" s="89" t="s">
        <v>356</v>
      </c>
      <c r="B538" s="39" t="s">
        <v>955</v>
      </c>
      <c r="C538" s="39" t="s">
        <v>0</v>
      </c>
      <c r="D538" s="39" t="s">
        <v>395</v>
      </c>
      <c r="E538" s="40">
        <v>41172</v>
      </c>
      <c r="F538" s="35">
        <v>24000</v>
      </c>
      <c r="G538" s="36"/>
      <c r="H538" s="90" t="s">
        <v>1033</v>
      </c>
    </row>
    <row r="539" spans="1:8" x14ac:dyDescent="0.2">
      <c r="A539" s="91" t="s">
        <v>356</v>
      </c>
      <c r="B539" s="36" t="s">
        <v>392</v>
      </c>
      <c r="C539" s="36" t="s">
        <v>785</v>
      </c>
      <c r="D539" s="36" t="s">
        <v>424</v>
      </c>
      <c r="E539" s="41">
        <v>41346</v>
      </c>
      <c r="F539" s="32">
        <v>4000</v>
      </c>
      <c r="G539" s="32">
        <v>4000</v>
      </c>
      <c r="H539" s="85" t="s">
        <v>775</v>
      </c>
    </row>
    <row r="540" spans="1:8" x14ac:dyDescent="0.2">
      <c r="A540" s="91" t="s">
        <v>356</v>
      </c>
      <c r="B540" s="36" t="s">
        <v>776</v>
      </c>
      <c r="C540" s="36" t="s">
        <v>1</v>
      </c>
      <c r="D540" s="36" t="s">
        <v>424</v>
      </c>
      <c r="E540" s="41">
        <v>41346</v>
      </c>
      <c r="F540" s="32">
        <v>4000</v>
      </c>
      <c r="G540" s="32"/>
      <c r="H540" s="85" t="s">
        <v>775</v>
      </c>
    </row>
    <row r="541" spans="1:8" x14ac:dyDescent="0.2">
      <c r="A541" s="89" t="s">
        <v>356</v>
      </c>
      <c r="B541" s="39" t="s">
        <v>607</v>
      </c>
      <c r="C541" s="39" t="s">
        <v>0</v>
      </c>
      <c r="D541" s="39" t="s">
        <v>395</v>
      </c>
      <c r="E541" s="40">
        <v>41488</v>
      </c>
      <c r="F541" s="35">
        <v>600000</v>
      </c>
      <c r="G541" s="36"/>
      <c r="H541" s="90" t="s">
        <v>1033</v>
      </c>
    </row>
    <row r="542" spans="1:8" x14ac:dyDescent="0.2">
      <c r="A542" s="89" t="s">
        <v>356</v>
      </c>
      <c r="B542" s="39" t="s">
        <v>392</v>
      </c>
      <c r="C542" s="39" t="s">
        <v>785</v>
      </c>
      <c r="D542" s="39" t="s">
        <v>395</v>
      </c>
      <c r="E542" s="40">
        <v>41488</v>
      </c>
      <c r="F542" s="35">
        <v>600000</v>
      </c>
      <c r="G542" s="35">
        <v>600000</v>
      </c>
      <c r="H542" s="90" t="s">
        <v>1033</v>
      </c>
    </row>
    <row r="543" spans="1:8" x14ac:dyDescent="0.2">
      <c r="A543" s="89" t="s">
        <v>356</v>
      </c>
      <c r="B543" s="39" t="s">
        <v>955</v>
      </c>
      <c r="C543" s="39" t="s">
        <v>0</v>
      </c>
      <c r="D543" s="39" t="s">
        <v>395</v>
      </c>
      <c r="E543" s="40">
        <v>41488</v>
      </c>
      <c r="F543" s="35">
        <v>600000</v>
      </c>
      <c r="G543" s="36"/>
      <c r="H543" s="90" t="s">
        <v>1033</v>
      </c>
    </row>
    <row r="544" spans="1:8" x14ac:dyDescent="0.2">
      <c r="A544" s="91" t="s">
        <v>772</v>
      </c>
      <c r="B544" s="36" t="s">
        <v>392</v>
      </c>
      <c r="C544" s="36" t="s">
        <v>785</v>
      </c>
      <c r="D544" s="36" t="s">
        <v>424</v>
      </c>
      <c r="E544" s="41">
        <v>40899</v>
      </c>
      <c r="F544" s="32">
        <v>19484</v>
      </c>
      <c r="G544" s="32">
        <v>19484</v>
      </c>
      <c r="H544" s="85" t="s">
        <v>773</v>
      </c>
    </row>
    <row r="545" spans="1:8" x14ac:dyDescent="0.2">
      <c r="A545" s="91" t="s">
        <v>772</v>
      </c>
      <c r="B545" s="36" t="s">
        <v>774</v>
      </c>
      <c r="C545" s="36" t="s">
        <v>2</v>
      </c>
      <c r="D545" s="36" t="s">
        <v>424</v>
      </c>
      <c r="E545" s="41">
        <v>40899</v>
      </c>
      <c r="F545" s="32">
        <v>19484</v>
      </c>
      <c r="G545" s="32"/>
      <c r="H545" s="85" t="s">
        <v>773</v>
      </c>
    </row>
    <row r="546" spans="1:8" x14ac:dyDescent="0.2">
      <c r="A546" s="91" t="s">
        <v>217</v>
      </c>
      <c r="B546" s="36" t="s">
        <v>392</v>
      </c>
      <c r="C546" s="36" t="s">
        <v>785</v>
      </c>
      <c r="D546" s="36" t="s">
        <v>395</v>
      </c>
      <c r="E546" s="41">
        <v>41317</v>
      </c>
      <c r="F546" s="32">
        <v>391550</v>
      </c>
      <c r="G546" s="32">
        <v>391550</v>
      </c>
      <c r="H546" s="85" t="s">
        <v>725</v>
      </c>
    </row>
    <row r="547" spans="1:8" x14ac:dyDescent="0.2">
      <c r="A547" s="91" t="s">
        <v>1147</v>
      </c>
      <c r="B547" s="36" t="s">
        <v>502</v>
      </c>
      <c r="C547" s="36" t="s">
        <v>2</v>
      </c>
      <c r="D547" s="36" t="s">
        <v>424</v>
      </c>
      <c r="E547" s="41">
        <v>40787</v>
      </c>
      <c r="F547" s="32">
        <v>200000</v>
      </c>
      <c r="G547" s="32"/>
      <c r="H547" s="85" t="s">
        <v>713</v>
      </c>
    </row>
    <row r="548" spans="1:8" x14ac:dyDescent="0.2">
      <c r="A548" s="91" t="s">
        <v>1147</v>
      </c>
      <c r="B548" s="36" t="s">
        <v>392</v>
      </c>
      <c r="C548" s="36" t="s">
        <v>785</v>
      </c>
      <c r="D548" s="36" t="s">
        <v>424</v>
      </c>
      <c r="E548" s="41">
        <v>40787</v>
      </c>
      <c r="F548" s="32">
        <v>200000</v>
      </c>
      <c r="G548" s="32">
        <v>200000</v>
      </c>
      <c r="H548" s="85" t="s">
        <v>713</v>
      </c>
    </row>
    <row r="549" spans="1:8" x14ac:dyDescent="0.2">
      <c r="A549" s="89" t="s">
        <v>46</v>
      </c>
      <c r="B549" s="39" t="s">
        <v>392</v>
      </c>
      <c r="C549" s="39" t="s">
        <v>785</v>
      </c>
      <c r="D549" s="39" t="s">
        <v>424</v>
      </c>
      <c r="E549" s="40">
        <v>40909</v>
      </c>
      <c r="F549" s="35">
        <v>400000</v>
      </c>
      <c r="G549" s="35">
        <v>400000</v>
      </c>
      <c r="H549" s="90" t="s">
        <v>1034</v>
      </c>
    </row>
    <row r="550" spans="1:8" x14ac:dyDescent="0.2">
      <c r="A550" s="89" t="s">
        <v>46</v>
      </c>
      <c r="B550" s="39" t="s">
        <v>697</v>
      </c>
      <c r="C550" s="39" t="s">
        <v>2</v>
      </c>
      <c r="D550" s="39" t="s">
        <v>424</v>
      </c>
      <c r="E550" s="40">
        <v>40909</v>
      </c>
      <c r="F550" s="35">
        <v>400000</v>
      </c>
      <c r="G550" s="36"/>
      <c r="H550" s="90" t="s">
        <v>1035</v>
      </c>
    </row>
    <row r="551" spans="1:8" x14ac:dyDescent="0.2">
      <c r="A551" s="91" t="s">
        <v>309</v>
      </c>
      <c r="B551" s="36" t="s">
        <v>430</v>
      </c>
      <c r="C551" s="36" t="s">
        <v>0</v>
      </c>
      <c r="D551" s="36" t="s">
        <v>395</v>
      </c>
      <c r="E551" s="41">
        <v>40848</v>
      </c>
      <c r="F551" s="32">
        <v>1527136</v>
      </c>
      <c r="G551" s="32"/>
      <c r="H551" s="85" t="s">
        <v>516</v>
      </c>
    </row>
    <row r="552" spans="1:8" x14ac:dyDescent="0.2">
      <c r="A552" s="91" t="s">
        <v>309</v>
      </c>
      <c r="B552" s="36" t="s">
        <v>518</v>
      </c>
      <c r="C552" s="36" t="s">
        <v>0</v>
      </c>
      <c r="D552" s="36" t="s">
        <v>395</v>
      </c>
      <c r="E552" s="41">
        <v>40848</v>
      </c>
      <c r="F552" s="32">
        <v>1527136</v>
      </c>
      <c r="G552" s="32"/>
      <c r="H552" s="85" t="s">
        <v>516</v>
      </c>
    </row>
    <row r="553" spans="1:8" x14ac:dyDescent="0.2">
      <c r="A553" s="91" t="s">
        <v>309</v>
      </c>
      <c r="B553" s="36" t="s">
        <v>517</v>
      </c>
      <c r="C553" s="36" t="s">
        <v>0</v>
      </c>
      <c r="D553" s="36" t="s">
        <v>395</v>
      </c>
      <c r="E553" s="41">
        <v>40848</v>
      </c>
      <c r="F553" s="32">
        <v>1527136</v>
      </c>
      <c r="G553" s="32"/>
      <c r="H553" s="85" t="s">
        <v>516</v>
      </c>
    </row>
    <row r="554" spans="1:8" x14ac:dyDescent="0.2">
      <c r="A554" s="91" t="s">
        <v>309</v>
      </c>
      <c r="B554" s="36" t="s">
        <v>392</v>
      </c>
      <c r="C554" s="36" t="s">
        <v>785</v>
      </c>
      <c r="D554" s="36" t="s">
        <v>395</v>
      </c>
      <c r="E554" s="41">
        <v>40848</v>
      </c>
      <c r="F554" s="32">
        <v>1527136</v>
      </c>
      <c r="G554" s="32">
        <v>1527136</v>
      </c>
      <c r="H554" s="85" t="s">
        <v>516</v>
      </c>
    </row>
    <row r="555" spans="1:8" x14ac:dyDescent="0.2">
      <c r="A555" s="91" t="s">
        <v>309</v>
      </c>
      <c r="B555" s="36" t="s">
        <v>519</v>
      </c>
      <c r="C555" s="36" t="s">
        <v>0</v>
      </c>
      <c r="D555" s="36" t="s">
        <v>395</v>
      </c>
      <c r="E555" s="41">
        <v>41177</v>
      </c>
      <c r="F555" s="32">
        <v>5000003</v>
      </c>
      <c r="G555" s="32"/>
      <c r="H555" s="85" t="s">
        <v>516</v>
      </c>
    </row>
    <row r="556" spans="1:8" x14ac:dyDescent="0.2">
      <c r="A556" s="91" t="s">
        <v>309</v>
      </c>
      <c r="B556" s="36" t="s">
        <v>502</v>
      </c>
      <c r="C556" s="36" t="s">
        <v>2</v>
      </c>
      <c r="D556" s="36" t="s">
        <v>395</v>
      </c>
      <c r="E556" s="41">
        <v>41177</v>
      </c>
      <c r="F556" s="32">
        <v>5000003</v>
      </c>
      <c r="G556" s="32"/>
      <c r="H556" s="85" t="s">
        <v>516</v>
      </c>
    </row>
    <row r="557" spans="1:8" x14ac:dyDescent="0.2">
      <c r="A557" s="91" t="s">
        <v>309</v>
      </c>
      <c r="B557" s="36" t="s">
        <v>392</v>
      </c>
      <c r="C557" s="36" t="s">
        <v>785</v>
      </c>
      <c r="D557" s="36" t="s">
        <v>395</v>
      </c>
      <c r="E557" s="41">
        <v>41177</v>
      </c>
      <c r="F557" s="32">
        <v>5000003</v>
      </c>
      <c r="G557" s="32">
        <v>5000003</v>
      </c>
      <c r="H557" s="85" t="s">
        <v>516</v>
      </c>
    </row>
    <row r="558" spans="1:8" x14ac:dyDescent="0.2">
      <c r="A558" s="89" t="s">
        <v>365</v>
      </c>
      <c r="B558" s="39" t="s">
        <v>392</v>
      </c>
      <c r="C558" s="39" t="s">
        <v>785</v>
      </c>
      <c r="D558" s="39" t="s">
        <v>395</v>
      </c>
      <c r="E558" s="40">
        <v>41180</v>
      </c>
      <c r="F558" s="36"/>
      <c r="G558" s="36"/>
      <c r="H558" s="90" t="s">
        <v>1036</v>
      </c>
    </row>
    <row r="559" spans="1:8" x14ac:dyDescent="0.2">
      <c r="A559" s="89" t="s">
        <v>365</v>
      </c>
      <c r="B559" s="39" t="s">
        <v>392</v>
      </c>
      <c r="C559" s="39" t="s">
        <v>785</v>
      </c>
      <c r="D559" s="39" t="s">
        <v>395</v>
      </c>
      <c r="E559" s="40">
        <v>41330</v>
      </c>
      <c r="F559" s="36"/>
      <c r="G559" s="36"/>
      <c r="H559" s="90" t="s">
        <v>1036</v>
      </c>
    </row>
    <row r="560" spans="1:8" x14ac:dyDescent="0.2">
      <c r="A560" s="89" t="s">
        <v>365</v>
      </c>
      <c r="B560" s="39" t="s">
        <v>921</v>
      </c>
      <c r="C560" s="39" t="s">
        <v>0</v>
      </c>
      <c r="D560" s="39" t="s">
        <v>395</v>
      </c>
      <c r="E560" s="40">
        <v>41330</v>
      </c>
      <c r="F560" s="36"/>
      <c r="G560" s="36"/>
      <c r="H560" s="90" t="s">
        <v>1036</v>
      </c>
    </row>
    <row r="561" spans="1:8" x14ac:dyDescent="0.2">
      <c r="A561" s="91" t="s">
        <v>1135</v>
      </c>
      <c r="B561" s="36" t="s">
        <v>502</v>
      </c>
      <c r="C561" s="36" t="s">
        <v>2</v>
      </c>
      <c r="D561" s="36" t="s">
        <v>424</v>
      </c>
      <c r="E561" s="41">
        <v>41078</v>
      </c>
      <c r="F561" s="32">
        <v>340000</v>
      </c>
      <c r="G561" s="32"/>
      <c r="H561" s="85" t="s">
        <v>722</v>
      </c>
    </row>
    <row r="562" spans="1:8" x14ac:dyDescent="0.2">
      <c r="A562" s="91" t="s">
        <v>1135</v>
      </c>
      <c r="B562" s="36" t="s">
        <v>392</v>
      </c>
      <c r="C562" s="36" t="s">
        <v>785</v>
      </c>
      <c r="D562" s="36" t="s">
        <v>424</v>
      </c>
      <c r="E562" s="41">
        <v>41078</v>
      </c>
      <c r="F562" s="32">
        <v>340000</v>
      </c>
      <c r="G562" s="32">
        <v>340000</v>
      </c>
      <c r="H562" s="85" t="s">
        <v>722</v>
      </c>
    </row>
    <row r="563" spans="1:8" x14ac:dyDescent="0.2">
      <c r="A563" s="91" t="s">
        <v>1135</v>
      </c>
      <c r="B563" s="36" t="s">
        <v>232</v>
      </c>
      <c r="C563" s="36" t="s">
        <v>2</v>
      </c>
      <c r="D563" s="36" t="s">
        <v>424</v>
      </c>
      <c r="E563" s="41">
        <v>41124</v>
      </c>
      <c r="F563" s="32">
        <v>25000</v>
      </c>
      <c r="G563" s="32"/>
      <c r="H563" s="85" t="s">
        <v>723</v>
      </c>
    </row>
    <row r="564" spans="1:8" x14ac:dyDescent="0.2">
      <c r="A564" s="91" t="s">
        <v>1135</v>
      </c>
      <c r="B564" s="36" t="s">
        <v>392</v>
      </c>
      <c r="C564" s="36" t="s">
        <v>785</v>
      </c>
      <c r="D564" s="36" t="s">
        <v>424</v>
      </c>
      <c r="E564" s="41">
        <v>41124</v>
      </c>
      <c r="F564" s="32">
        <v>25000</v>
      </c>
      <c r="G564" s="32">
        <v>25000</v>
      </c>
      <c r="H564" s="85" t="s">
        <v>723</v>
      </c>
    </row>
    <row r="565" spans="1:8" x14ac:dyDescent="0.2">
      <c r="A565" s="91" t="s">
        <v>52</v>
      </c>
      <c r="B565" s="36" t="s">
        <v>392</v>
      </c>
      <c r="C565" s="36" t="s">
        <v>785</v>
      </c>
      <c r="D565" s="36" t="s">
        <v>395</v>
      </c>
      <c r="E565" s="41">
        <v>40567</v>
      </c>
      <c r="F565" s="32">
        <v>50000</v>
      </c>
      <c r="G565" s="32">
        <v>50000</v>
      </c>
      <c r="H565" s="85" t="s">
        <v>576</v>
      </c>
    </row>
    <row r="566" spans="1:8" x14ac:dyDescent="0.2">
      <c r="A566" s="89" t="s">
        <v>156</v>
      </c>
      <c r="B566" s="39" t="s">
        <v>956</v>
      </c>
      <c r="C566" s="39" t="s">
        <v>0</v>
      </c>
      <c r="D566" s="39" t="s">
        <v>395</v>
      </c>
      <c r="E566" s="40">
        <v>40772</v>
      </c>
      <c r="F566" s="35">
        <v>16000000</v>
      </c>
      <c r="G566" s="36"/>
      <c r="H566" s="90" t="s">
        <v>1037</v>
      </c>
    </row>
    <row r="567" spans="1:8" x14ac:dyDescent="0.2">
      <c r="A567" s="89" t="s">
        <v>156</v>
      </c>
      <c r="B567" s="39" t="s">
        <v>957</v>
      </c>
      <c r="C567" s="39" t="s">
        <v>1</v>
      </c>
      <c r="D567" s="39" t="s">
        <v>395</v>
      </c>
      <c r="E567" s="40">
        <v>40772</v>
      </c>
      <c r="F567" s="35">
        <v>16000000</v>
      </c>
      <c r="G567" s="36"/>
      <c r="H567" s="90" t="s">
        <v>1037</v>
      </c>
    </row>
    <row r="568" spans="1:8" x14ac:dyDescent="0.2">
      <c r="A568" s="89" t="s">
        <v>156</v>
      </c>
      <c r="B568" s="39" t="s">
        <v>825</v>
      </c>
      <c r="C568" s="39" t="s">
        <v>1</v>
      </c>
      <c r="D568" s="39" t="s">
        <v>395</v>
      </c>
      <c r="E568" s="40">
        <v>40772</v>
      </c>
      <c r="F568" s="35">
        <v>16000000</v>
      </c>
      <c r="G568" s="36"/>
      <c r="H568" s="90" t="s">
        <v>1037</v>
      </c>
    </row>
    <row r="569" spans="1:8" x14ac:dyDescent="0.2">
      <c r="A569" s="89" t="s">
        <v>156</v>
      </c>
      <c r="B569" s="39" t="s">
        <v>392</v>
      </c>
      <c r="C569" s="39" t="s">
        <v>785</v>
      </c>
      <c r="D569" s="39" t="s">
        <v>395</v>
      </c>
      <c r="E569" s="40">
        <v>40772</v>
      </c>
      <c r="F569" s="35">
        <v>16000000</v>
      </c>
      <c r="G569" s="35">
        <v>16000000</v>
      </c>
      <c r="H569" s="90" t="s">
        <v>1037</v>
      </c>
    </row>
    <row r="570" spans="1:8" x14ac:dyDescent="0.2">
      <c r="A570" s="89" t="s">
        <v>156</v>
      </c>
      <c r="B570" s="39" t="s">
        <v>638</v>
      </c>
      <c r="C570" s="39" t="s">
        <v>0</v>
      </c>
      <c r="D570" s="39" t="s">
        <v>395</v>
      </c>
      <c r="E570" s="40">
        <v>40772</v>
      </c>
      <c r="F570" s="35">
        <v>16000000</v>
      </c>
      <c r="G570" s="36"/>
      <c r="H570" s="90" t="s">
        <v>1037</v>
      </c>
    </row>
    <row r="571" spans="1:8" x14ac:dyDescent="0.2">
      <c r="A571" s="89" t="s">
        <v>156</v>
      </c>
      <c r="B571" s="39" t="s">
        <v>956</v>
      </c>
      <c r="C571" s="39" t="s">
        <v>0</v>
      </c>
      <c r="D571" s="39" t="s">
        <v>395</v>
      </c>
      <c r="E571" s="40">
        <v>41285</v>
      </c>
      <c r="F571" s="35">
        <v>5910000</v>
      </c>
      <c r="G571" s="36"/>
      <c r="H571" s="90" t="s">
        <v>1037</v>
      </c>
    </row>
    <row r="572" spans="1:8" x14ac:dyDescent="0.2">
      <c r="A572" s="89" t="s">
        <v>156</v>
      </c>
      <c r="B572" s="39" t="s">
        <v>825</v>
      </c>
      <c r="C572" s="39" t="s">
        <v>1</v>
      </c>
      <c r="D572" s="39" t="s">
        <v>395</v>
      </c>
      <c r="E572" s="40">
        <v>41285</v>
      </c>
      <c r="F572" s="35">
        <v>5910000</v>
      </c>
      <c r="G572" s="36"/>
      <c r="H572" s="90" t="s">
        <v>1037</v>
      </c>
    </row>
    <row r="573" spans="1:8" x14ac:dyDescent="0.2">
      <c r="A573" s="89" t="s">
        <v>156</v>
      </c>
      <c r="B573" s="39" t="s">
        <v>392</v>
      </c>
      <c r="C573" s="39" t="s">
        <v>785</v>
      </c>
      <c r="D573" s="39" t="s">
        <v>395</v>
      </c>
      <c r="E573" s="40">
        <v>41285</v>
      </c>
      <c r="F573" s="35">
        <v>5910000</v>
      </c>
      <c r="G573" s="35">
        <v>5910000</v>
      </c>
      <c r="H573" s="90" t="s">
        <v>1037</v>
      </c>
    </row>
    <row r="574" spans="1:8" x14ac:dyDescent="0.2">
      <c r="A574" s="91" t="s">
        <v>158</v>
      </c>
      <c r="B574" s="36" t="s">
        <v>392</v>
      </c>
      <c r="C574" s="36" t="s">
        <v>785</v>
      </c>
      <c r="D574" s="36" t="s">
        <v>395</v>
      </c>
      <c r="E574" s="41">
        <v>40686</v>
      </c>
      <c r="F574" s="32">
        <v>11000</v>
      </c>
      <c r="G574" s="32">
        <v>11000</v>
      </c>
      <c r="H574" s="85" t="s">
        <v>570</v>
      </c>
    </row>
    <row r="575" spans="1:8" x14ac:dyDescent="0.2">
      <c r="A575" s="91" t="s">
        <v>158</v>
      </c>
      <c r="B575" s="36" t="s">
        <v>429</v>
      </c>
      <c r="C575" s="36" t="s">
        <v>0</v>
      </c>
      <c r="D575" s="36" t="s">
        <v>395</v>
      </c>
      <c r="E575" s="41">
        <v>40686</v>
      </c>
      <c r="F575" s="32">
        <v>11000</v>
      </c>
      <c r="G575" s="32">
        <v>11000</v>
      </c>
      <c r="H575" s="85" t="s">
        <v>570</v>
      </c>
    </row>
    <row r="576" spans="1:8" x14ac:dyDescent="0.2">
      <c r="A576" s="91" t="s">
        <v>158</v>
      </c>
      <c r="B576" s="36" t="s">
        <v>575</v>
      </c>
      <c r="C576" s="36" t="s">
        <v>781</v>
      </c>
      <c r="D576" s="36" t="s">
        <v>395</v>
      </c>
      <c r="E576" s="41">
        <v>40945</v>
      </c>
      <c r="F576" s="32">
        <v>1300000</v>
      </c>
      <c r="G576" s="32"/>
      <c r="H576" s="85" t="s">
        <v>570</v>
      </c>
    </row>
    <row r="577" spans="1:8" x14ac:dyDescent="0.2">
      <c r="A577" s="91" t="s">
        <v>158</v>
      </c>
      <c r="B577" s="36" t="s">
        <v>572</v>
      </c>
      <c r="C577" s="36" t="s">
        <v>0</v>
      </c>
      <c r="D577" s="36" t="s">
        <v>395</v>
      </c>
      <c r="E577" s="41">
        <v>40945</v>
      </c>
      <c r="F577" s="32">
        <v>1300000</v>
      </c>
      <c r="G577" s="32"/>
      <c r="H577" s="85" t="s">
        <v>570</v>
      </c>
    </row>
    <row r="578" spans="1:8" x14ac:dyDescent="0.2">
      <c r="A578" s="91" t="s">
        <v>158</v>
      </c>
      <c r="B578" s="36" t="s">
        <v>571</v>
      </c>
      <c r="C578" s="36" t="s">
        <v>0</v>
      </c>
      <c r="D578" s="36" t="s">
        <v>395</v>
      </c>
      <c r="E578" s="41">
        <v>40945</v>
      </c>
      <c r="F578" s="32">
        <v>1300000</v>
      </c>
      <c r="G578" s="32"/>
      <c r="H578" s="85" t="s">
        <v>570</v>
      </c>
    </row>
    <row r="579" spans="1:8" x14ac:dyDescent="0.2">
      <c r="A579" s="91" t="s">
        <v>158</v>
      </c>
      <c r="B579" s="36" t="s">
        <v>574</v>
      </c>
      <c r="C579" s="36" t="s">
        <v>781</v>
      </c>
      <c r="D579" s="36" t="s">
        <v>395</v>
      </c>
      <c r="E579" s="41">
        <v>40945</v>
      </c>
      <c r="F579" s="32">
        <v>1300000</v>
      </c>
      <c r="G579" s="32"/>
      <c r="H579" s="85" t="s">
        <v>570</v>
      </c>
    </row>
    <row r="580" spans="1:8" x14ac:dyDescent="0.2">
      <c r="A580" s="91" t="s">
        <v>158</v>
      </c>
      <c r="B580" s="36" t="s">
        <v>517</v>
      </c>
      <c r="C580" s="36" t="s">
        <v>0</v>
      </c>
      <c r="D580" s="36" t="s">
        <v>395</v>
      </c>
      <c r="E580" s="41">
        <v>40945</v>
      </c>
      <c r="F580" s="32">
        <v>1300000</v>
      </c>
      <c r="G580" s="32"/>
      <c r="H580" s="85" t="s">
        <v>570</v>
      </c>
    </row>
    <row r="581" spans="1:8" x14ac:dyDescent="0.2">
      <c r="A581" s="91" t="s">
        <v>158</v>
      </c>
      <c r="B581" s="36" t="s">
        <v>392</v>
      </c>
      <c r="C581" s="36" t="s">
        <v>785</v>
      </c>
      <c r="D581" s="36" t="s">
        <v>395</v>
      </c>
      <c r="E581" s="41">
        <v>40945</v>
      </c>
      <c r="F581" s="32">
        <v>1300000</v>
      </c>
      <c r="G581" s="32">
        <v>1300000</v>
      </c>
      <c r="H581" s="85" t="s">
        <v>570</v>
      </c>
    </row>
    <row r="582" spans="1:8" x14ac:dyDescent="0.2">
      <c r="A582" s="91" t="s">
        <v>158</v>
      </c>
      <c r="B582" s="36" t="s">
        <v>573</v>
      </c>
      <c r="C582" s="36" t="s">
        <v>781</v>
      </c>
      <c r="D582" s="36" t="s">
        <v>395</v>
      </c>
      <c r="E582" s="41">
        <v>40945</v>
      </c>
      <c r="F582" s="32">
        <v>1300000</v>
      </c>
      <c r="G582" s="32"/>
      <c r="H582" s="85" t="s">
        <v>570</v>
      </c>
    </row>
    <row r="583" spans="1:8" x14ac:dyDescent="0.2">
      <c r="A583" s="91" t="s">
        <v>158</v>
      </c>
      <c r="B583" s="36" t="s">
        <v>433</v>
      </c>
      <c r="C583" s="36" t="s">
        <v>0</v>
      </c>
      <c r="D583" s="36" t="s">
        <v>395</v>
      </c>
      <c r="E583" s="41">
        <v>40945</v>
      </c>
      <c r="F583" s="32">
        <v>1300000</v>
      </c>
      <c r="G583" s="32"/>
      <c r="H583" s="85" t="s">
        <v>570</v>
      </c>
    </row>
    <row r="584" spans="1:8" x14ac:dyDescent="0.2">
      <c r="A584" s="91" t="s">
        <v>158</v>
      </c>
      <c r="B584" s="36" t="s">
        <v>432</v>
      </c>
      <c r="C584" s="36" t="s">
        <v>0</v>
      </c>
      <c r="D584" s="36" t="s">
        <v>395</v>
      </c>
      <c r="E584" s="41">
        <v>40945</v>
      </c>
      <c r="F584" s="32">
        <v>1300000</v>
      </c>
      <c r="G584" s="32"/>
      <c r="H584" s="85" t="s">
        <v>570</v>
      </c>
    </row>
    <row r="585" spans="1:8" x14ac:dyDescent="0.2">
      <c r="A585" s="91" t="s">
        <v>158</v>
      </c>
      <c r="B585" s="36" t="s">
        <v>429</v>
      </c>
      <c r="C585" s="36" t="s">
        <v>0</v>
      </c>
      <c r="D585" s="36" t="s">
        <v>395</v>
      </c>
      <c r="E585" s="41">
        <v>40945</v>
      </c>
      <c r="F585" s="32">
        <v>1300000</v>
      </c>
      <c r="G585" s="32"/>
      <c r="H585" s="85" t="s">
        <v>570</v>
      </c>
    </row>
    <row r="586" spans="1:8" x14ac:dyDescent="0.2">
      <c r="A586" s="89" t="s">
        <v>160</v>
      </c>
      <c r="B586" s="39" t="s">
        <v>392</v>
      </c>
      <c r="C586" s="39" t="s">
        <v>785</v>
      </c>
      <c r="D586" s="39" t="s">
        <v>395</v>
      </c>
      <c r="E586" s="40">
        <v>40816</v>
      </c>
      <c r="F586" s="36"/>
      <c r="G586" s="36"/>
      <c r="H586" s="90" t="s">
        <v>1038</v>
      </c>
    </row>
    <row r="587" spans="1:8" x14ac:dyDescent="0.2">
      <c r="A587" s="89" t="s">
        <v>160</v>
      </c>
      <c r="B587" s="39" t="s">
        <v>958</v>
      </c>
      <c r="C587" s="39" t="s">
        <v>0</v>
      </c>
      <c r="D587" s="39" t="s">
        <v>395</v>
      </c>
      <c r="E587" s="40">
        <v>40912</v>
      </c>
      <c r="F587" s="36"/>
      <c r="G587" s="36"/>
      <c r="H587" s="90" t="s">
        <v>1038</v>
      </c>
    </row>
    <row r="588" spans="1:8" x14ac:dyDescent="0.2">
      <c r="A588" s="89" t="s">
        <v>160</v>
      </c>
      <c r="B588" s="39" t="s">
        <v>959</v>
      </c>
      <c r="C588" s="39" t="s">
        <v>0</v>
      </c>
      <c r="D588" s="39" t="s">
        <v>395</v>
      </c>
      <c r="E588" s="40">
        <v>40912</v>
      </c>
      <c r="F588" s="36"/>
      <c r="G588" s="36"/>
      <c r="H588" s="90" t="s">
        <v>1038</v>
      </c>
    </row>
    <row r="589" spans="1:8" x14ac:dyDescent="0.2">
      <c r="A589" s="89" t="s">
        <v>160</v>
      </c>
      <c r="B589" s="39" t="s">
        <v>392</v>
      </c>
      <c r="C589" s="39" t="s">
        <v>785</v>
      </c>
      <c r="D589" s="39" t="s">
        <v>395</v>
      </c>
      <c r="E589" s="40">
        <v>40912</v>
      </c>
      <c r="F589" s="36"/>
      <c r="G589" s="36"/>
      <c r="H589" s="90" t="s">
        <v>1038</v>
      </c>
    </row>
    <row r="590" spans="1:8" x14ac:dyDescent="0.2">
      <c r="A590" s="91" t="s">
        <v>162</v>
      </c>
      <c r="B590" s="36" t="s">
        <v>521</v>
      </c>
      <c r="C590" s="36" t="s">
        <v>0</v>
      </c>
      <c r="D590" s="36" t="s">
        <v>395</v>
      </c>
      <c r="E590" s="41">
        <v>40799</v>
      </c>
      <c r="F590" s="32">
        <v>20212</v>
      </c>
      <c r="G590" s="32">
        <v>20212</v>
      </c>
      <c r="H590" s="85" t="s">
        <v>520</v>
      </c>
    </row>
    <row r="591" spans="1:8" x14ac:dyDescent="0.2">
      <c r="A591" s="91" t="s">
        <v>162</v>
      </c>
      <c r="B591" s="36" t="s">
        <v>392</v>
      </c>
      <c r="C591" s="36" t="s">
        <v>785</v>
      </c>
      <c r="D591" s="36" t="s">
        <v>395</v>
      </c>
      <c r="E591" s="41">
        <v>40799</v>
      </c>
      <c r="F591" s="32">
        <v>20212</v>
      </c>
      <c r="G591" s="32">
        <v>20212</v>
      </c>
      <c r="H591" s="85" t="s">
        <v>520</v>
      </c>
    </row>
    <row r="592" spans="1:8" x14ac:dyDescent="0.2">
      <c r="A592" s="91" t="s">
        <v>843</v>
      </c>
      <c r="B592" s="36" t="s">
        <v>232</v>
      </c>
      <c r="C592" s="36" t="s">
        <v>2</v>
      </c>
      <c r="D592" s="36" t="s">
        <v>424</v>
      </c>
      <c r="E592" s="41">
        <v>41124</v>
      </c>
      <c r="F592" s="32">
        <v>25000</v>
      </c>
      <c r="G592" s="32"/>
      <c r="H592" s="85" t="s">
        <v>1039</v>
      </c>
    </row>
    <row r="593" spans="1:8" x14ac:dyDescent="0.2">
      <c r="A593" s="91" t="s">
        <v>843</v>
      </c>
      <c r="B593" s="36" t="s">
        <v>392</v>
      </c>
      <c r="C593" s="36" t="s">
        <v>785</v>
      </c>
      <c r="D593" s="36" t="s">
        <v>424</v>
      </c>
      <c r="E593" s="41">
        <v>41124</v>
      </c>
      <c r="F593" s="32">
        <v>25000</v>
      </c>
      <c r="G593" s="32">
        <v>25000</v>
      </c>
      <c r="H593" s="85" t="s">
        <v>1039</v>
      </c>
    </row>
    <row r="594" spans="1:8" x14ac:dyDescent="0.2">
      <c r="A594" s="91" t="s">
        <v>1115</v>
      </c>
      <c r="B594" s="36" t="s">
        <v>502</v>
      </c>
      <c r="C594" s="36" t="s">
        <v>2</v>
      </c>
      <c r="D594" s="36" t="s">
        <v>424</v>
      </c>
      <c r="E594" s="41">
        <v>40787</v>
      </c>
      <c r="F594" s="32">
        <v>250000</v>
      </c>
      <c r="G594" s="32"/>
      <c r="H594" s="85" t="s">
        <v>721</v>
      </c>
    </row>
    <row r="595" spans="1:8" x14ac:dyDescent="0.2">
      <c r="A595" s="91" t="s">
        <v>1115</v>
      </c>
      <c r="B595" s="36" t="s">
        <v>392</v>
      </c>
      <c r="C595" s="36" t="s">
        <v>785</v>
      </c>
      <c r="D595" s="36" t="s">
        <v>424</v>
      </c>
      <c r="E595" s="41">
        <v>40787</v>
      </c>
      <c r="F595" s="32">
        <v>250000</v>
      </c>
      <c r="G595" s="32">
        <v>250000</v>
      </c>
      <c r="H595" s="85" t="s">
        <v>721</v>
      </c>
    </row>
    <row r="596" spans="1:8" x14ac:dyDescent="0.2">
      <c r="A596" s="91" t="s">
        <v>1115</v>
      </c>
      <c r="B596" s="36" t="s">
        <v>502</v>
      </c>
      <c r="C596" s="36" t="s">
        <v>2</v>
      </c>
      <c r="D596" s="36" t="s">
        <v>424</v>
      </c>
      <c r="E596" s="41">
        <v>41244</v>
      </c>
      <c r="F596" s="32">
        <v>399600</v>
      </c>
      <c r="G596" s="32"/>
      <c r="H596" s="85" t="s">
        <v>721</v>
      </c>
    </row>
    <row r="597" spans="1:8" x14ac:dyDescent="0.2">
      <c r="A597" s="91" t="s">
        <v>1115</v>
      </c>
      <c r="B597" s="36" t="s">
        <v>392</v>
      </c>
      <c r="C597" s="36" t="s">
        <v>785</v>
      </c>
      <c r="D597" s="36" t="s">
        <v>424</v>
      </c>
      <c r="E597" s="41">
        <v>41244</v>
      </c>
      <c r="F597" s="32">
        <v>399600</v>
      </c>
      <c r="G597" s="32">
        <v>399600</v>
      </c>
      <c r="H597" s="85" t="s">
        <v>721</v>
      </c>
    </row>
    <row r="598" spans="1:8" x14ac:dyDescent="0.2">
      <c r="A598" s="91" t="s">
        <v>56</v>
      </c>
      <c r="B598" s="36" t="s">
        <v>564</v>
      </c>
      <c r="C598" s="36" t="s">
        <v>781</v>
      </c>
      <c r="D598" s="36" t="s">
        <v>395</v>
      </c>
      <c r="E598" s="41">
        <v>40949</v>
      </c>
      <c r="F598" s="32">
        <v>80000</v>
      </c>
      <c r="G598" s="32"/>
      <c r="H598" s="85" t="s">
        <v>561</v>
      </c>
    </row>
    <row r="599" spans="1:8" x14ac:dyDescent="0.2">
      <c r="A599" s="91" t="s">
        <v>56</v>
      </c>
      <c r="B599" s="36" t="s">
        <v>392</v>
      </c>
      <c r="C599" s="36" t="s">
        <v>785</v>
      </c>
      <c r="D599" s="36" t="s">
        <v>395</v>
      </c>
      <c r="E599" s="41">
        <v>40949</v>
      </c>
      <c r="F599" s="32">
        <v>80000</v>
      </c>
      <c r="G599" s="32">
        <v>80000</v>
      </c>
      <c r="H599" s="85" t="s">
        <v>561</v>
      </c>
    </row>
    <row r="600" spans="1:8" x14ac:dyDescent="0.2">
      <c r="A600" s="91" t="s">
        <v>56</v>
      </c>
      <c r="B600" s="36" t="s">
        <v>562</v>
      </c>
      <c r="C600" s="36" t="s">
        <v>781</v>
      </c>
      <c r="D600" s="36" t="s">
        <v>395</v>
      </c>
      <c r="E600" s="41">
        <v>40949</v>
      </c>
      <c r="F600" s="32">
        <v>80000</v>
      </c>
      <c r="G600" s="32"/>
      <c r="H600" s="85" t="s">
        <v>561</v>
      </c>
    </row>
    <row r="601" spans="1:8" x14ac:dyDescent="0.2">
      <c r="A601" s="91" t="s">
        <v>56</v>
      </c>
      <c r="B601" s="36" t="s">
        <v>563</v>
      </c>
      <c r="C601" s="36" t="s">
        <v>781</v>
      </c>
      <c r="D601" s="36" t="s">
        <v>395</v>
      </c>
      <c r="E601" s="41">
        <v>40949</v>
      </c>
      <c r="F601" s="32">
        <v>80000</v>
      </c>
      <c r="G601" s="32"/>
      <c r="H601" s="85" t="s">
        <v>561</v>
      </c>
    </row>
    <row r="602" spans="1:8" x14ac:dyDescent="0.2">
      <c r="A602" s="91" t="s">
        <v>219</v>
      </c>
      <c r="B602" s="36" t="s">
        <v>502</v>
      </c>
      <c r="C602" s="36" t="s">
        <v>2</v>
      </c>
      <c r="D602" s="36" t="s">
        <v>424</v>
      </c>
      <c r="E602" s="41">
        <v>40756</v>
      </c>
      <c r="F602" s="32">
        <v>280000</v>
      </c>
      <c r="G602" s="32"/>
      <c r="H602" s="85" t="s">
        <v>582</v>
      </c>
    </row>
    <row r="603" spans="1:8" x14ac:dyDescent="0.2">
      <c r="A603" s="91" t="s">
        <v>219</v>
      </c>
      <c r="B603" s="36" t="s">
        <v>392</v>
      </c>
      <c r="C603" s="36" t="s">
        <v>785</v>
      </c>
      <c r="D603" s="36" t="s">
        <v>424</v>
      </c>
      <c r="E603" s="41">
        <v>40756</v>
      </c>
      <c r="F603" s="32">
        <v>280000</v>
      </c>
      <c r="G603" s="32">
        <v>280000</v>
      </c>
      <c r="H603" s="85" t="s">
        <v>582</v>
      </c>
    </row>
    <row r="604" spans="1:8" x14ac:dyDescent="0.2">
      <c r="A604" s="91" t="s">
        <v>219</v>
      </c>
      <c r="B604" s="36" t="s">
        <v>584</v>
      </c>
      <c r="C604" s="36" t="s">
        <v>0</v>
      </c>
      <c r="D604" s="36" t="s">
        <v>395</v>
      </c>
      <c r="E604" s="41">
        <v>40941</v>
      </c>
      <c r="F604" s="32">
        <v>1000000</v>
      </c>
      <c r="G604" s="32"/>
      <c r="H604" s="85" t="s">
        <v>583</v>
      </c>
    </row>
    <row r="605" spans="1:8" x14ac:dyDescent="0.2">
      <c r="A605" s="91" t="s">
        <v>219</v>
      </c>
      <c r="B605" s="36" t="s">
        <v>392</v>
      </c>
      <c r="C605" s="36" t="s">
        <v>785</v>
      </c>
      <c r="D605" s="36" t="s">
        <v>395</v>
      </c>
      <c r="E605" s="41">
        <v>40941</v>
      </c>
      <c r="F605" s="32">
        <v>1000000</v>
      </c>
      <c r="G605" s="32">
        <v>1000000</v>
      </c>
      <c r="H605" s="85" t="s">
        <v>583</v>
      </c>
    </row>
    <row r="606" spans="1:8" x14ac:dyDescent="0.2">
      <c r="A606" s="89" t="s">
        <v>311</v>
      </c>
      <c r="B606" s="39" t="s">
        <v>487</v>
      </c>
      <c r="C606" s="39" t="s">
        <v>0</v>
      </c>
      <c r="D606" s="39" t="s">
        <v>395</v>
      </c>
      <c r="E606" s="40">
        <v>40554</v>
      </c>
      <c r="F606" s="36"/>
      <c r="G606" s="36"/>
      <c r="H606" s="90" t="s">
        <v>1040</v>
      </c>
    </row>
    <row r="607" spans="1:8" x14ac:dyDescent="0.2">
      <c r="A607" s="89" t="s">
        <v>311</v>
      </c>
      <c r="B607" s="39" t="s">
        <v>960</v>
      </c>
      <c r="C607" s="39" t="s">
        <v>1</v>
      </c>
      <c r="D607" s="39" t="s">
        <v>395</v>
      </c>
      <c r="E607" s="40">
        <v>40554</v>
      </c>
      <c r="F607" s="32">
        <v>1500000</v>
      </c>
      <c r="G607" s="36"/>
      <c r="H607" s="90" t="s">
        <v>1040</v>
      </c>
    </row>
    <row r="608" spans="1:8" x14ac:dyDescent="0.2">
      <c r="A608" s="89" t="s">
        <v>311</v>
      </c>
      <c r="B608" s="39" t="s">
        <v>392</v>
      </c>
      <c r="C608" s="39" t="s">
        <v>785</v>
      </c>
      <c r="D608" s="39" t="s">
        <v>395</v>
      </c>
      <c r="E608" s="40">
        <v>40554</v>
      </c>
      <c r="F608" s="32">
        <v>1500000</v>
      </c>
      <c r="G608" s="32">
        <v>1500000</v>
      </c>
      <c r="H608" s="90" t="s">
        <v>1040</v>
      </c>
    </row>
    <row r="609" spans="1:8" x14ac:dyDescent="0.2">
      <c r="A609" s="91" t="s">
        <v>164</v>
      </c>
      <c r="B609" s="36" t="s">
        <v>620</v>
      </c>
      <c r="C609" s="36" t="s">
        <v>0</v>
      </c>
      <c r="D609" s="36" t="s">
        <v>395</v>
      </c>
      <c r="E609" s="41">
        <v>40725</v>
      </c>
      <c r="F609" s="32"/>
      <c r="G609" s="32"/>
      <c r="H609" s="85" t="s">
        <v>617</v>
      </c>
    </row>
    <row r="610" spans="1:8" x14ac:dyDescent="0.2">
      <c r="A610" s="91" t="s">
        <v>164</v>
      </c>
      <c r="B610" s="36" t="s">
        <v>619</v>
      </c>
      <c r="C610" s="36" t="s">
        <v>0</v>
      </c>
      <c r="D610" s="36" t="s">
        <v>395</v>
      </c>
      <c r="E610" s="41">
        <v>40725</v>
      </c>
      <c r="F610" s="32"/>
      <c r="G610" s="32"/>
      <c r="H610" s="85" t="s">
        <v>617</v>
      </c>
    </row>
    <row r="611" spans="1:8" x14ac:dyDescent="0.2">
      <c r="A611" s="91" t="s">
        <v>164</v>
      </c>
      <c r="B611" s="36" t="s">
        <v>623</v>
      </c>
      <c r="C611" s="36" t="s">
        <v>781</v>
      </c>
      <c r="D611" s="36" t="s">
        <v>395</v>
      </c>
      <c r="E611" s="41">
        <v>40725</v>
      </c>
      <c r="F611" s="32"/>
      <c r="G611" s="32"/>
      <c r="H611" s="85" t="s">
        <v>617</v>
      </c>
    </row>
    <row r="612" spans="1:8" x14ac:dyDescent="0.2">
      <c r="A612" s="91" t="s">
        <v>164</v>
      </c>
      <c r="B612" s="36" t="s">
        <v>621</v>
      </c>
      <c r="C612" s="36" t="s">
        <v>781</v>
      </c>
      <c r="D612" s="36" t="s">
        <v>395</v>
      </c>
      <c r="E612" s="41">
        <v>40725</v>
      </c>
      <c r="F612" s="32"/>
      <c r="G612" s="32"/>
      <c r="H612" s="85" t="s">
        <v>617</v>
      </c>
    </row>
    <row r="613" spans="1:8" x14ac:dyDescent="0.2">
      <c r="A613" s="91" t="s">
        <v>164</v>
      </c>
      <c r="B613" s="36" t="s">
        <v>626</v>
      </c>
      <c r="C613" s="36" t="s">
        <v>781</v>
      </c>
      <c r="D613" s="36" t="s">
        <v>395</v>
      </c>
      <c r="E613" s="41">
        <v>40725</v>
      </c>
      <c r="F613" s="32"/>
      <c r="G613" s="32"/>
      <c r="H613" s="85" t="s">
        <v>617</v>
      </c>
    </row>
    <row r="614" spans="1:8" x14ac:dyDescent="0.2">
      <c r="A614" s="91" t="s">
        <v>164</v>
      </c>
      <c r="B614" s="36" t="s">
        <v>624</v>
      </c>
      <c r="C614" s="36" t="s">
        <v>781</v>
      </c>
      <c r="D614" s="36" t="s">
        <v>395</v>
      </c>
      <c r="E614" s="41">
        <v>40725</v>
      </c>
      <c r="F614" s="32"/>
      <c r="G614" s="32"/>
      <c r="H614" s="85" t="s">
        <v>617</v>
      </c>
    </row>
    <row r="615" spans="1:8" x14ac:dyDescent="0.2">
      <c r="A615" s="91" t="s">
        <v>164</v>
      </c>
      <c r="B615" s="36" t="s">
        <v>517</v>
      </c>
      <c r="C615" s="36" t="s">
        <v>0</v>
      </c>
      <c r="D615" s="36" t="s">
        <v>395</v>
      </c>
      <c r="E615" s="41">
        <v>40725</v>
      </c>
      <c r="F615" s="32"/>
      <c r="G615" s="32"/>
      <c r="H615" s="85" t="s">
        <v>617</v>
      </c>
    </row>
    <row r="616" spans="1:8" x14ac:dyDescent="0.2">
      <c r="A616" s="91" t="s">
        <v>164</v>
      </c>
      <c r="B616" s="36" t="s">
        <v>622</v>
      </c>
      <c r="C616" s="36" t="s">
        <v>781</v>
      </c>
      <c r="D616" s="36" t="s">
        <v>395</v>
      </c>
      <c r="E616" s="41">
        <v>40725</v>
      </c>
      <c r="F616" s="32"/>
      <c r="G616" s="32"/>
      <c r="H616" s="85" t="s">
        <v>617</v>
      </c>
    </row>
    <row r="617" spans="1:8" x14ac:dyDescent="0.2">
      <c r="A617" s="91" t="s">
        <v>164</v>
      </c>
      <c r="B617" s="36" t="s">
        <v>625</v>
      </c>
      <c r="C617" s="36" t="s">
        <v>781</v>
      </c>
      <c r="D617" s="36" t="s">
        <v>395</v>
      </c>
      <c r="E617" s="41">
        <v>40725</v>
      </c>
      <c r="F617" s="32"/>
      <c r="G617" s="32"/>
      <c r="H617" s="85" t="s">
        <v>617</v>
      </c>
    </row>
    <row r="618" spans="1:8" x14ac:dyDescent="0.2">
      <c r="A618" s="91" t="s">
        <v>164</v>
      </c>
      <c r="B618" s="36" t="s">
        <v>628</v>
      </c>
      <c r="C618" s="36" t="s">
        <v>781</v>
      </c>
      <c r="D618" s="36" t="s">
        <v>395</v>
      </c>
      <c r="E618" s="41">
        <v>40725</v>
      </c>
      <c r="F618" s="32"/>
      <c r="G618" s="32"/>
      <c r="H618" s="85" t="s">
        <v>617</v>
      </c>
    </row>
    <row r="619" spans="1:8" x14ac:dyDescent="0.2">
      <c r="A619" s="91" t="s">
        <v>164</v>
      </c>
      <c r="B619" s="36" t="s">
        <v>392</v>
      </c>
      <c r="C619" s="36" t="s">
        <v>785</v>
      </c>
      <c r="D619" s="36" t="s">
        <v>395</v>
      </c>
      <c r="E619" s="41">
        <v>40725</v>
      </c>
      <c r="F619" s="32"/>
      <c r="G619" s="32"/>
      <c r="H619" s="85" t="s">
        <v>617</v>
      </c>
    </row>
    <row r="620" spans="1:8" x14ac:dyDescent="0.2">
      <c r="A620" s="91" t="s">
        <v>164</v>
      </c>
      <c r="B620" s="36" t="s">
        <v>627</v>
      </c>
      <c r="C620" s="36" t="s">
        <v>781</v>
      </c>
      <c r="D620" s="36" t="s">
        <v>395</v>
      </c>
      <c r="E620" s="41">
        <v>40725</v>
      </c>
      <c r="F620" s="32"/>
      <c r="G620" s="32"/>
      <c r="H620" s="85" t="s">
        <v>617</v>
      </c>
    </row>
    <row r="621" spans="1:8" x14ac:dyDescent="0.2">
      <c r="A621" s="91" t="s">
        <v>164</v>
      </c>
      <c r="B621" s="36" t="s">
        <v>618</v>
      </c>
      <c r="C621" s="36" t="s">
        <v>0</v>
      </c>
      <c r="D621" s="36" t="s">
        <v>395</v>
      </c>
      <c r="E621" s="41">
        <v>40725</v>
      </c>
      <c r="F621" s="32"/>
      <c r="G621" s="32"/>
      <c r="H621" s="85" t="s">
        <v>617</v>
      </c>
    </row>
    <row r="622" spans="1:8" x14ac:dyDescent="0.2">
      <c r="A622" s="91" t="s">
        <v>164</v>
      </c>
      <c r="B622" s="36" t="s">
        <v>432</v>
      </c>
      <c r="C622" s="36" t="s">
        <v>0</v>
      </c>
      <c r="D622" s="36" t="s">
        <v>395</v>
      </c>
      <c r="E622" s="41">
        <v>40725</v>
      </c>
      <c r="F622" s="32"/>
      <c r="G622" s="32"/>
      <c r="H622" s="85" t="s">
        <v>617</v>
      </c>
    </row>
    <row r="623" spans="1:8" x14ac:dyDescent="0.2">
      <c r="A623" s="91" t="s">
        <v>164</v>
      </c>
      <c r="B623" s="36" t="s">
        <v>629</v>
      </c>
      <c r="C623" s="36" t="s">
        <v>781</v>
      </c>
      <c r="D623" s="36" t="s">
        <v>395</v>
      </c>
      <c r="E623" s="41">
        <v>40725</v>
      </c>
      <c r="F623" s="32"/>
      <c r="G623" s="32"/>
      <c r="H623" s="85" t="s">
        <v>617</v>
      </c>
    </row>
    <row r="624" spans="1:8" x14ac:dyDescent="0.2">
      <c r="A624" s="91" t="s">
        <v>164</v>
      </c>
      <c r="B624" s="36" t="s">
        <v>825</v>
      </c>
      <c r="C624" s="36" t="s">
        <v>1</v>
      </c>
      <c r="D624" s="36" t="s">
        <v>395</v>
      </c>
      <c r="E624" s="41">
        <v>41192</v>
      </c>
      <c r="F624" s="32">
        <v>10000000</v>
      </c>
      <c r="G624" s="32"/>
      <c r="H624" s="85" t="s">
        <v>630</v>
      </c>
    </row>
    <row r="625" spans="1:8" x14ac:dyDescent="0.2">
      <c r="A625" s="91" t="s">
        <v>164</v>
      </c>
      <c r="B625" s="36" t="s">
        <v>631</v>
      </c>
      <c r="C625" s="36" t="s">
        <v>0</v>
      </c>
      <c r="D625" s="36" t="s">
        <v>395</v>
      </c>
      <c r="E625" s="41">
        <v>41192</v>
      </c>
      <c r="F625" s="32">
        <v>10000000</v>
      </c>
      <c r="G625" s="32"/>
      <c r="H625" s="85" t="s">
        <v>630</v>
      </c>
    </row>
    <row r="626" spans="1:8" x14ac:dyDescent="0.2">
      <c r="A626" s="91" t="s">
        <v>164</v>
      </c>
      <c r="B626" s="36" t="s">
        <v>392</v>
      </c>
      <c r="C626" s="36" t="s">
        <v>785</v>
      </c>
      <c r="D626" s="36" t="s">
        <v>395</v>
      </c>
      <c r="E626" s="41">
        <v>41192</v>
      </c>
      <c r="F626" s="32">
        <v>10000000</v>
      </c>
      <c r="G626" s="32">
        <v>10000000</v>
      </c>
      <c r="H626" s="85" t="s">
        <v>630</v>
      </c>
    </row>
    <row r="627" spans="1:8" x14ac:dyDescent="0.2">
      <c r="A627" s="89" t="s">
        <v>908</v>
      </c>
      <c r="B627" s="39" t="s">
        <v>392</v>
      </c>
      <c r="C627" s="39" t="s">
        <v>785</v>
      </c>
      <c r="D627" s="39" t="s">
        <v>424</v>
      </c>
      <c r="E627" s="40">
        <v>40909</v>
      </c>
      <c r="F627" s="35">
        <v>10000</v>
      </c>
      <c r="G627" s="35">
        <v>10000</v>
      </c>
      <c r="H627" s="90" t="s">
        <v>1042</v>
      </c>
    </row>
    <row r="628" spans="1:8" x14ac:dyDescent="0.2">
      <c r="A628" s="89" t="s">
        <v>908</v>
      </c>
      <c r="B628" s="39" t="s">
        <v>745</v>
      </c>
      <c r="C628" s="39" t="s">
        <v>2</v>
      </c>
      <c r="D628" s="39" t="s">
        <v>424</v>
      </c>
      <c r="E628" s="40">
        <v>40909</v>
      </c>
      <c r="F628" s="35">
        <v>10000</v>
      </c>
      <c r="G628" s="39"/>
      <c r="H628" s="90" t="s">
        <v>1042</v>
      </c>
    </row>
    <row r="629" spans="1:8" x14ac:dyDescent="0.2">
      <c r="A629" s="91" t="s">
        <v>221</v>
      </c>
      <c r="B629" s="36" t="s">
        <v>392</v>
      </c>
      <c r="C629" s="36" t="s">
        <v>785</v>
      </c>
      <c r="D629" s="36" t="s">
        <v>424</v>
      </c>
      <c r="E629" s="41">
        <v>40544</v>
      </c>
      <c r="F629" s="32">
        <v>50000</v>
      </c>
      <c r="G629" s="32">
        <v>50000</v>
      </c>
      <c r="H629" s="85" t="s">
        <v>708</v>
      </c>
    </row>
    <row r="630" spans="1:8" x14ac:dyDescent="0.2">
      <c r="A630" s="91" t="s">
        <v>221</v>
      </c>
      <c r="B630" s="36" t="s">
        <v>709</v>
      </c>
      <c r="C630" s="36" t="s">
        <v>2</v>
      </c>
      <c r="D630" s="36" t="s">
        <v>424</v>
      </c>
      <c r="E630" s="41">
        <v>40544</v>
      </c>
      <c r="F630" s="32">
        <v>50000</v>
      </c>
      <c r="G630" s="32"/>
      <c r="H630" s="85" t="s">
        <v>708</v>
      </c>
    </row>
    <row r="631" spans="1:8" x14ac:dyDescent="0.2">
      <c r="A631" s="91" t="s">
        <v>221</v>
      </c>
      <c r="B631" s="36" t="s">
        <v>392</v>
      </c>
      <c r="C631" s="36" t="s">
        <v>785</v>
      </c>
      <c r="D631" s="36" t="s">
        <v>424</v>
      </c>
      <c r="E631" s="41">
        <v>41274</v>
      </c>
      <c r="F631" s="32">
        <v>75000</v>
      </c>
      <c r="G631" s="32">
        <v>75000</v>
      </c>
      <c r="H631" s="85" t="s">
        <v>708</v>
      </c>
    </row>
    <row r="632" spans="1:8" x14ac:dyDescent="0.2">
      <c r="A632" s="91" t="s">
        <v>221</v>
      </c>
      <c r="B632" s="36" t="s">
        <v>709</v>
      </c>
      <c r="C632" s="36" t="s">
        <v>2</v>
      </c>
      <c r="D632" s="36" t="s">
        <v>424</v>
      </c>
      <c r="E632" s="41">
        <v>41274</v>
      </c>
      <c r="F632" s="32">
        <v>75000</v>
      </c>
      <c r="G632" s="32"/>
      <c r="H632" s="85" t="s">
        <v>708</v>
      </c>
    </row>
    <row r="633" spans="1:8" x14ac:dyDescent="0.2">
      <c r="A633" s="91" t="s">
        <v>1101</v>
      </c>
      <c r="B633" s="36" t="s">
        <v>392</v>
      </c>
      <c r="C633" s="36" t="s">
        <v>785</v>
      </c>
      <c r="D633" s="36" t="s">
        <v>395</v>
      </c>
      <c r="E633" s="41">
        <v>41404</v>
      </c>
      <c r="F633" s="32">
        <v>10000</v>
      </c>
      <c r="G633" s="32">
        <v>15000</v>
      </c>
      <c r="H633" s="85" t="s">
        <v>740</v>
      </c>
    </row>
    <row r="634" spans="1:8" x14ac:dyDescent="0.2">
      <c r="A634" s="91" t="s">
        <v>1101</v>
      </c>
      <c r="B634" s="36" t="s">
        <v>1102</v>
      </c>
      <c r="C634" s="36" t="s">
        <v>2</v>
      </c>
      <c r="D634" s="36" t="s">
        <v>395</v>
      </c>
      <c r="E634" s="41">
        <v>41404</v>
      </c>
      <c r="F634" s="32">
        <v>10000</v>
      </c>
      <c r="G634" s="32"/>
      <c r="H634" s="85" t="s">
        <v>740</v>
      </c>
    </row>
    <row r="635" spans="1:8" x14ac:dyDescent="0.2">
      <c r="A635" s="89" t="s">
        <v>223</v>
      </c>
      <c r="B635" s="39" t="s">
        <v>961</v>
      </c>
      <c r="C635" s="39" t="s">
        <v>0</v>
      </c>
      <c r="D635" s="39" t="s">
        <v>395</v>
      </c>
      <c r="E635" s="40">
        <v>41438</v>
      </c>
      <c r="F635" s="34">
        <v>18000000</v>
      </c>
      <c r="G635" s="34"/>
      <c r="H635" s="90" t="s">
        <v>1043</v>
      </c>
    </row>
    <row r="636" spans="1:8" x14ac:dyDescent="0.2">
      <c r="A636" s="89" t="s">
        <v>223</v>
      </c>
      <c r="B636" s="39" t="s">
        <v>962</v>
      </c>
      <c r="C636" s="39" t="s">
        <v>0</v>
      </c>
      <c r="D636" s="39" t="s">
        <v>395</v>
      </c>
      <c r="E636" s="40">
        <v>41438</v>
      </c>
      <c r="F636" s="34">
        <v>18000000</v>
      </c>
      <c r="G636" s="34"/>
      <c r="H636" s="90" t="s">
        <v>1043</v>
      </c>
    </row>
    <row r="637" spans="1:8" x14ac:dyDescent="0.2">
      <c r="A637" s="89" t="s">
        <v>223</v>
      </c>
      <c r="B637" s="39" t="s">
        <v>963</v>
      </c>
      <c r="C637" s="39" t="s">
        <v>0</v>
      </c>
      <c r="D637" s="39" t="s">
        <v>395</v>
      </c>
      <c r="E637" s="40">
        <v>41438</v>
      </c>
      <c r="F637" s="34">
        <v>18000000</v>
      </c>
      <c r="G637" s="34"/>
      <c r="H637" s="90" t="s">
        <v>1043</v>
      </c>
    </row>
    <row r="638" spans="1:8" x14ac:dyDescent="0.2">
      <c r="A638" s="89" t="s">
        <v>223</v>
      </c>
      <c r="B638" s="39" t="s">
        <v>392</v>
      </c>
      <c r="C638" s="39" t="s">
        <v>785</v>
      </c>
      <c r="D638" s="39" t="s">
        <v>395</v>
      </c>
      <c r="E638" s="40">
        <v>41438</v>
      </c>
      <c r="F638" s="34">
        <v>18000000</v>
      </c>
      <c r="G638" s="32">
        <v>18000000</v>
      </c>
      <c r="H638" s="90" t="s">
        <v>982</v>
      </c>
    </row>
    <row r="639" spans="1:8" x14ac:dyDescent="0.2">
      <c r="A639" s="89" t="s">
        <v>223</v>
      </c>
      <c r="B639" s="39" t="s">
        <v>964</v>
      </c>
      <c r="C639" s="39" t="s">
        <v>782</v>
      </c>
      <c r="D639" s="39" t="s">
        <v>395</v>
      </c>
      <c r="E639" s="40">
        <v>41520</v>
      </c>
      <c r="F639" s="34"/>
      <c r="G639" s="34"/>
      <c r="H639" s="90" t="s">
        <v>1043</v>
      </c>
    </row>
    <row r="640" spans="1:8" x14ac:dyDescent="0.2">
      <c r="A640" s="89" t="s">
        <v>223</v>
      </c>
      <c r="B640" s="39" t="s">
        <v>392</v>
      </c>
      <c r="C640" s="39" t="s">
        <v>785</v>
      </c>
      <c r="D640" s="39" t="s">
        <v>395</v>
      </c>
      <c r="E640" s="40">
        <v>41520</v>
      </c>
      <c r="F640" s="34"/>
      <c r="G640" s="32"/>
      <c r="H640" s="90" t="s">
        <v>982</v>
      </c>
    </row>
    <row r="641" spans="1:8" x14ac:dyDescent="0.2">
      <c r="A641" s="91" t="s">
        <v>864</v>
      </c>
      <c r="B641" s="36" t="s">
        <v>392</v>
      </c>
      <c r="C641" s="36" t="s">
        <v>785</v>
      </c>
      <c r="D641" s="36" t="s">
        <v>395</v>
      </c>
      <c r="E641" s="41">
        <v>40696</v>
      </c>
      <c r="F641" s="32">
        <v>150000</v>
      </c>
      <c r="G641" s="32">
        <v>150000</v>
      </c>
      <c r="H641" s="85" t="s">
        <v>1044</v>
      </c>
    </row>
    <row r="642" spans="1:8" x14ac:dyDescent="0.2">
      <c r="A642" s="91" t="s">
        <v>864</v>
      </c>
      <c r="B642" s="36" t="s">
        <v>392</v>
      </c>
      <c r="C642" s="36" t="s">
        <v>785</v>
      </c>
      <c r="D642" s="36" t="s">
        <v>395</v>
      </c>
      <c r="E642" s="41">
        <v>40840</v>
      </c>
      <c r="F642" s="32">
        <v>395000</v>
      </c>
      <c r="G642" s="32">
        <v>395000</v>
      </c>
      <c r="H642" s="85" t="s">
        <v>1044</v>
      </c>
    </row>
    <row r="643" spans="1:8" x14ac:dyDescent="0.2">
      <c r="A643" s="91" t="s">
        <v>864</v>
      </c>
      <c r="B643" s="36" t="s">
        <v>392</v>
      </c>
      <c r="C643" s="36" t="s">
        <v>785</v>
      </c>
      <c r="D643" s="36" t="s">
        <v>395</v>
      </c>
      <c r="E643" s="41">
        <v>41043</v>
      </c>
      <c r="F643" s="32">
        <v>3430000</v>
      </c>
      <c r="G643" s="32">
        <v>3430000</v>
      </c>
      <c r="H643" s="85" t="s">
        <v>1044</v>
      </c>
    </row>
    <row r="644" spans="1:8" x14ac:dyDescent="0.2">
      <c r="A644" s="91" t="s">
        <v>864</v>
      </c>
      <c r="B644" s="36" t="s">
        <v>965</v>
      </c>
      <c r="C644" s="36" t="s">
        <v>0</v>
      </c>
      <c r="D644" s="36" t="s">
        <v>395</v>
      </c>
      <c r="E644" s="41">
        <v>41043</v>
      </c>
      <c r="F644" s="32">
        <v>3430000</v>
      </c>
      <c r="G644" s="32"/>
      <c r="H644" s="85" t="s">
        <v>1044</v>
      </c>
    </row>
    <row r="645" spans="1:8" x14ac:dyDescent="0.2">
      <c r="A645" s="91" t="s">
        <v>864</v>
      </c>
      <c r="B645" s="36" t="s">
        <v>392</v>
      </c>
      <c r="C645" s="36" t="s">
        <v>785</v>
      </c>
      <c r="D645" s="36" t="s">
        <v>395</v>
      </c>
      <c r="E645" s="41">
        <v>41184</v>
      </c>
      <c r="F645" s="32">
        <v>640000</v>
      </c>
      <c r="G645" s="32">
        <v>640000</v>
      </c>
      <c r="H645" s="85" t="s">
        <v>1044</v>
      </c>
    </row>
    <row r="646" spans="1:8" x14ac:dyDescent="0.2">
      <c r="A646" s="91" t="s">
        <v>864</v>
      </c>
      <c r="B646" s="36" t="s">
        <v>392</v>
      </c>
      <c r="C646" s="36" t="s">
        <v>785</v>
      </c>
      <c r="D646" s="36" t="s">
        <v>395</v>
      </c>
      <c r="E646" s="41">
        <v>41318</v>
      </c>
      <c r="F646" s="32">
        <v>2500000</v>
      </c>
      <c r="G646" s="32">
        <v>2500000</v>
      </c>
      <c r="H646" s="85" t="s">
        <v>1044</v>
      </c>
    </row>
    <row r="647" spans="1:8" x14ac:dyDescent="0.2">
      <c r="A647" s="91" t="s">
        <v>864</v>
      </c>
      <c r="B647" s="36" t="s">
        <v>392</v>
      </c>
      <c r="C647" s="36" t="s">
        <v>785</v>
      </c>
      <c r="D647" s="36" t="s">
        <v>395</v>
      </c>
      <c r="E647" s="41">
        <v>41389</v>
      </c>
      <c r="F647" s="32">
        <v>250000</v>
      </c>
      <c r="G647" s="32">
        <v>250000</v>
      </c>
      <c r="H647" s="85" t="s">
        <v>1044</v>
      </c>
    </row>
    <row r="648" spans="1:8" x14ac:dyDescent="0.2">
      <c r="A648" s="91" t="s">
        <v>864</v>
      </c>
      <c r="B648" s="36" t="s">
        <v>392</v>
      </c>
      <c r="C648" s="36" t="s">
        <v>785</v>
      </c>
      <c r="D648" s="36" t="s">
        <v>395</v>
      </c>
      <c r="E648" s="41">
        <v>41437</v>
      </c>
      <c r="F648" s="32">
        <v>210000</v>
      </c>
      <c r="G648" s="32">
        <v>210000</v>
      </c>
      <c r="H648" s="85" t="s">
        <v>1044</v>
      </c>
    </row>
    <row r="649" spans="1:8" x14ac:dyDescent="0.2">
      <c r="A649" s="91" t="s">
        <v>864</v>
      </c>
      <c r="B649" s="36" t="s">
        <v>392</v>
      </c>
      <c r="C649" s="36" t="s">
        <v>785</v>
      </c>
      <c r="D649" s="36" t="s">
        <v>395</v>
      </c>
      <c r="E649" s="41">
        <v>41453</v>
      </c>
      <c r="F649" s="32">
        <v>450000</v>
      </c>
      <c r="G649" s="32">
        <v>450000</v>
      </c>
      <c r="H649" s="85" t="s">
        <v>1044</v>
      </c>
    </row>
    <row r="650" spans="1:8" x14ac:dyDescent="0.2">
      <c r="A650" s="91" t="s">
        <v>864</v>
      </c>
      <c r="B650" s="36" t="s">
        <v>392</v>
      </c>
      <c r="C650" s="36" t="s">
        <v>785</v>
      </c>
      <c r="D650" s="36" t="s">
        <v>395</v>
      </c>
      <c r="E650" s="41">
        <v>41520</v>
      </c>
      <c r="F650" s="32">
        <v>290000</v>
      </c>
      <c r="G650" s="32">
        <v>290000</v>
      </c>
      <c r="H650" s="85" t="s">
        <v>1044</v>
      </c>
    </row>
    <row r="651" spans="1:8" x14ac:dyDescent="0.2">
      <c r="A651" s="91" t="s">
        <v>864</v>
      </c>
      <c r="B651" s="36" t="s">
        <v>392</v>
      </c>
      <c r="C651" s="36" t="s">
        <v>785</v>
      </c>
      <c r="D651" s="36" t="s">
        <v>395</v>
      </c>
      <c r="E651" s="41">
        <v>41597</v>
      </c>
      <c r="F651" s="32">
        <v>387025</v>
      </c>
      <c r="G651" s="32">
        <v>387025</v>
      </c>
      <c r="H651" s="85" t="s">
        <v>1044</v>
      </c>
    </row>
    <row r="652" spans="1:8" x14ac:dyDescent="0.2">
      <c r="A652" s="89" t="s">
        <v>71</v>
      </c>
      <c r="B652" s="39" t="s">
        <v>502</v>
      </c>
      <c r="C652" s="39" t="s">
        <v>2</v>
      </c>
      <c r="D652" s="39" t="s">
        <v>424</v>
      </c>
      <c r="E652" s="40">
        <v>41153</v>
      </c>
      <c r="F652" s="35">
        <v>20000</v>
      </c>
      <c r="G652" s="36"/>
      <c r="H652" s="90" t="s">
        <v>1045</v>
      </c>
    </row>
    <row r="653" spans="1:8" x14ac:dyDescent="0.2">
      <c r="A653" s="89" t="s">
        <v>71</v>
      </c>
      <c r="B653" s="39" t="s">
        <v>392</v>
      </c>
      <c r="C653" s="39" t="s">
        <v>785</v>
      </c>
      <c r="D653" s="39" t="s">
        <v>424</v>
      </c>
      <c r="E653" s="40">
        <v>41153</v>
      </c>
      <c r="F653" s="35">
        <v>20000</v>
      </c>
      <c r="G653" s="35">
        <v>20000</v>
      </c>
      <c r="H653" s="90" t="s">
        <v>1045</v>
      </c>
    </row>
    <row r="654" spans="1:8" x14ac:dyDescent="0.2">
      <c r="A654" s="91" t="s">
        <v>71</v>
      </c>
      <c r="B654" s="36" t="s">
        <v>671</v>
      </c>
      <c r="C654" s="36" t="s">
        <v>2</v>
      </c>
      <c r="D654" s="36" t="s">
        <v>424</v>
      </c>
      <c r="E654" s="41">
        <v>41241</v>
      </c>
      <c r="F654" s="32">
        <v>12000</v>
      </c>
      <c r="G654" s="32"/>
      <c r="H654" s="85" t="s">
        <v>670</v>
      </c>
    </row>
    <row r="655" spans="1:8" x14ac:dyDescent="0.2">
      <c r="A655" s="91" t="s">
        <v>71</v>
      </c>
      <c r="B655" s="36" t="s">
        <v>392</v>
      </c>
      <c r="C655" s="36" t="s">
        <v>785</v>
      </c>
      <c r="D655" s="36" t="s">
        <v>424</v>
      </c>
      <c r="E655" s="41">
        <v>41241</v>
      </c>
      <c r="F655" s="32">
        <v>12000</v>
      </c>
      <c r="G655" s="32">
        <v>12000</v>
      </c>
      <c r="H655" s="85" t="s">
        <v>670</v>
      </c>
    </row>
    <row r="656" spans="1:8" x14ac:dyDescent="0.2">
      <c r="A656" s="91" t="s">
        <v>777</v>
      </c>
      <c r="B656" s="36" t="s">
        <v>392</v>
      </c>
      <c r="C656" s="36" t="s">
        <v>785</v>
      </c>
      <c r="D656" s="36" t="s">
        <v>395</v>
      </c>
      <c r="E656" s="41">
        <v>41377</v>
      </c>
      <c r="F656" s="32">
        <v>150000</v>
      </c>
      <c r="G656" s="32">
        <v>150000</v>
      </c>
      <c r="H656" s="85" t="s">
        <v>778</v>
      </c>
    </row>
    <row r="657" spans="1:8" x14ac:dyDescent="0.2">
      <c r="A657" s="91" t="s">
        <v>1124</v>
      </c>
      <c r="B657" s="36" t="s">
        <v>502</v>
      </c>
      <c r="C657" s="36" t="s">
        <v>2</v>
      </c>
      <c r="D657" s="36" t="s">
        <v>424</v>
      </c>
      <c r="E657" s="41">
        <v>40787</v>
      </c>
      <c r="F657" s="32">
        <v>250000</v>
      </c>
      <c r="G657" s="32"/>
      <c r="H657" s="85" t="s">
        <v>746</v>
      </c>
    </row>
    <row r="658" spans="1:8" x14ac:dyDescent="0.2">
      <c r="A658" s="91" t="s">
        <v>1124</v>
      </c>
      <c r="B658" s="36" t="s">
        <v>392</v>
      </c>
      <c r="C658" s="36" t="s">
        <v>785</v>
      </c>
      <c r="D658" s="36" t="s">
        <v>424</v>
      </c>
      <c r="E658" s="41">
        <v>40787</v>
      </c>
      <c r="F658" s="32">
        <v>250000</v>
      </c>
      <c r="G658" s="32">
        <v>250000</v>
      </c>
      <c r="H658" s="85" t="s">
        <v>746</v>
      </c>
    </row>
    <row r="659" spans="1:8" x14ac:dyDescent="0.2">
      <c r="A659" s="91" t="s">
        <v>1124</v>
      </c>
      <c r="B659" s="39" t="s">
        <v>392</v>
      </c>
      <c r="C659" s="39" t="s">
        <v>785</v>
      </c>
      <c r="D659" s="39" t="s">
        <v>424</v>
      </c>
      <c r="E659" s="40">
        <v>40909</v>
      </c>
      <c r="F659" s="35">
        <v>490450</v>
      </c>
      <c r="G659" s="35">
        <v>490450</v>
      </c>
      <c r="H659" s="90" t="s">
        <v>1051</v>
      </c>
    </row>
    <row r="660" spans="1:8" x14ac:dyDescent="0.2">
      <c r="A660" s="91" t="s">
        <v>1124</v>
      </c>
      <c r="B660" s="39" t="s">
        <v>697</v>
      </c>
      <c r="C660" s="39" t="s">
        <v>2</v>
      </c>
      <c r="D660" s="39" t="s">
        <v>424</v>
      </c>
      <c r="E660" s="40">
        <v>40909</v>
      </c>
      <c r="F660" s="35">
        <v>490450</v>
      </c>
      <c r="G660" s="36"/>
      <c r="H660" s="90" t="s">
        <v>1051</v>
      </c>
    </row>
    <row r="661" spans="1:8" x14ac:dyDescent="0.2">
      <c r="A661" s="91" t="s">
        <v>1124</v>
      </c>
      <c r="B661" s="39" t="s">
        <v>392</v>
      </c>
      <c r="C661" s="39" t="s">
        <v>785</v>
      </c>
      <c r="D661" s="39" t="s">
        <v>424</v>
      </c>
      <c r="E661" s="40">
        <v>41275</v>
      </c>
      <c r="F661" s="35">
        <v>750000</v>
      </c>
      <c r="G661" s="35">
        <v>750000</v>
      </c>
      <c r="H661" s="90" t="s">
        <v>1051</v>
      </c>
    </row>
    <row r="662" spans="1:8" x14ac:dyDescent="0.2">
      <c r="A662" s="91" t="s">
        <v>1124</v>
      </c>
      <c r="B662" s="39" t="s">
        <v>484</v>
      </c>
      <c r="C662" s="39" t="s">
        <v>2</v>
      </c>
      <c r="D662" s="39" t="s">
        <v>424</v>
      </c>
      <c r="E662" s="40">
        <v>41275</v>
      </c>
      <c r="F662" s="35">
        <v>750000</v>
      </c>
      <c r="G662" s="36"/>
      <c r="H662" s="90" t="s">
        <v>1051</v>
      </c>
    </row>
    <row r="663" spans="1:8" x14ac:dyDescent="0.2">
      <c r="A663" s="91" t="s">
        <v>169</v>
      </c>
      <c r="B663" s="36" t="s">
        <v>392</v>
      </c>
      <c r="C663" s="36" t="s">
        <v>785</v>
      </c>
      <c r="D663" s="36" t="s">
        <v>395</v>
      </c>
      <c r="E663" s="41">
        <v>40969</v>
      </c>
      <c r="F663" s="32">
        <v>225000</v>
      </c>
      <c r="G663" s="32">
        <v>225000</v>
      </c>
      <c r="H663" s="85" t="s">
        <v>605</v>
      </c>
    </row>
    <row r="664" spans="1:8" x14ac:dyDescent="0.2">
      <c r="A664" s="91" t="s">
        <v>333</v>
      </c>
      <c r="B664" s="36" t="s">
        <v>560</v>
      </c>
      <c r="C664" s="36" t="s">
        <v>2</v>
      </c>
      <c r="D664" s="36" t="s">
        <v>424</v>
      </c>
      <c r="E664" s="41">
        <v>40909</v>
      </c>
      <c r="F664" s="32">
        <v>75000</v>
      </c>
      <c r="G664" s="32"/>
      <c r="H664" s="85" t="s">
        <v>714</v>
      </c>
    </row>
    <row r="665" spans="1:8" x14ac:dyDescent="0.2">
      <c r="A665" s="91" t="s">
        <v>333</v>
      </c>
      <c r="B665" s="36" t="s">
        <v>392</v>
      </c>
      <c r="C665" s="36" t="s">
        <v>785</v>
      </c>
      <c r="D665" s="36" t="s">
        <v>424</v>
      </c>
      <c r="E665" s="41">
        <v>40909</v>
      </c>
      <c r="F665" s="32">
        <v>75000</v>
      </c>
      <c r="G665" s="32">
        <v>75000</v>
      </c>
      <c r="H665" s="85" t="s">
        <v>714</v>
      </c>
    </row>
    <row r="666" spans="1:8" x14ac:dyDescent="0.2">
      <c r="A666" s="91" t="s">
        <v>866</v>
      </c>
      <c r="B666" s="36" t="s">
        <v>966</v>
      </c>
      <c r="C666" s="36" t="s">
        <v>0</v>
      </c>
      <c r="D666" s="36" t="s">
        <v>395</v>
      </c>
      <c r="E666" s="41">
        <v>40940</v>
      </c>
      <c r="F666" s="32">
        <v>275000</v>
      </c>
      <c r="G666" s="32"/>
      <c r="H666" s="85" t="s">
        <v>1046</v>
      </c>
    </row>
    <row r="667" spans="1:8" x14ac:dyDescent="0.2">
      <c r="A667" s="91" t="s">
        <v>866</v>
      </c>
      <c r="B667" s="36" t="s">
        <v>392</v>
      </c>
      <c r="C667" s="38" t="s">
        <v>785</v>
      </c>
      <c r="D667" s="36" t="s">
        <v>395</v>
      </c>
      <c r="E667" s="41">
        <v>40940</v>
      </c>
      <c r="F667" s="32">
        <v>275000</v>
      </c>
      <c r="G667" s="32">
        <v>275000</v>
      </c>
      <c r="H667" s="85" t="s">
        <v>1046</v>
      </c>
    </row>
    <row r="668" spans="1:8" x14ac:dyDescent="0.2">
      <c r="A668" s="91" t="s">
        <v>822</v>
      </c>
      <c r="B668" s="36" t="s">
        <v>811</v>
      </c>
      <c r="C668" s="36" t="s">
        <v>781</v>
      </c>
      <c r="D668" s="36" t="s">
        <v>424</v>
      </c>
      <c r="E668" s="41">
        <v>40544</v>
      </c>
      <c r="F668" s="32">
        <v>3695073</v>
      </c>
      <c r="G668" s="32">
        <v>25000</v>
      </c>
      <c r="H668" s="85" t="s">
        <v>827</v>
      </c>
    </row>
    <row r="669" spans="1:8" x14ac:dyDescent="0.2">
      <c r="A669" s="91" t="s">
        <v>822</v>
      </c>
      <c r="B669" s="36" t="s">
        <v>809</v>
      </c>
      <c r="C669" s="36" t="s">
        <v>2</v>
      </c>
      <c r="D669" s="36" t="s">
        <v>424</v>
      </c>
      <c r="E669" s="41">
        <v>40544</v>
      </c>
      <c r="F669" s="32">
        <v>3695073</v>
      </c>
      <c r="G669" s="32">
        <v>50000</v>
      </c>
      <c r="H669" s="85" t="s">
        <v>827</v>
      </c>
    </row>
    <row r="670" spans="1:8" x14ac:dyDescent="0.2">
      <c r="A670" s="91" t="s">
        <v>822</v>
      </c>
      <c r="B670" s="36" t="s">
        <v>812</v>
      </c>
      <c r="C670" s="36" t="s">
        <v>2</v>
      </c>
      <c r="D670" s="36" t="s">
        <v>424</v>
      </c>
      <c r="E670" s="41">
        <v>40544</v>
      </c>
      <c r="F670" s="32">
        <v>3695073</v>
      </c>
      <c r="G670" s="32">
        <v>25000</v>
      </c>
      <c r="H670" s="85" t="s">
        <v>827</v>
      </c>
    </row>
    <row r="671" spans="1:8" x14ac:dyDescent="0.2">
      <c r="A671" s="91" t="s">
        <v>822</v>
      </c>
      <c r="B671" s="36" t="s">
        <v>806</v>
      </c>
      <c r="C671" s="36" t="s">
        <v>2</v>
      </c>
      <c r="D671" s="36" t="s">
        <v>424</v>
      </c>
      <c r="E671" s="41">
        <v>40544</v>
      </c>
      <c r="F671" s="32">
        <v>3695073</v>
      </c>
      <c r="G671" s="32">
        <v>110000</v>
      </c>
      <c r="H671" s="85" t="s">
        <v>827</v>
      </c>
    </row>
    <row r="672" spans="1:8" x14ac:dyDescent="0.2">
      <c r="A672" s="91" t="s">
        <v>822</v>
      </c>
      <c r="B672" s="36" t="s">
        <v>807</v>
      </c>
      <c r="C672" s="36" t="s">
        <v>781</v>
      </c>
      <c r="D672" s="36" t="s">
        <v>424</v>
      </c>
      <c r="E672" s="41">
        <v>40544</v>
      </c>
      <c r="F672" s="32">
        <v>3695073</v>
      </c>
      <c r="G672" s="32">
        <v>100000</v>
      </c>
      <c r="H672" s="85" t="s">
        <v>827</v>
      </c>
    </row>
    <row r="673" spans="1:8" x14ac:dyDescent="0.2">
      <c r="A673" s="91" t="s">
        <v>822</v>
      </c>
      <c r="B673" s="36" t="s">
        <v>802</v>
      </c>
      <c r="C673" s="36" t="s">
        <v>781</v>
      </c>
      <c r="D673" s="36" t="s">
        <v>424</v>
      </c>
      <c r="E673" s="41">
        <v>40544</v>
      </c>
      <c r="F673" s="32">
        <v>3695073</v>
      </c>
      <c r="G673" s="32">
        <v>1000000</v>
      </c>
      <c r="H673" s="85" t="s">
        <v>827</v>
      </c>
    </row>
    <row r="674" spans="1:8" x14ac:dyDescent="0.2">
      <c r="A674" s="91" t="s">
        <v>822</v>
      </c>
      <c r="B674" s="36" t="s">
        <v>487</v>
      </c>
      <c r="C674" s="36" t="s">
        <v>0</v>
      </c>
      <c r="D674" s="36" t="s">
        <v>424</v>
      </c>
      <c r="E674" s="41">
        <v>40544</v>
      </c>
      <c r="F674" s="32">
        <v>3695073</v>
      </c>
      <c r="G674" s="32">
        <v>23246</v>
      </c>
      <c r="H674" s="85" t="s">
        <v>827</v>
      </c>
    </row>
    <row r="675" spans="1:8" x14ac:dyDescent="0.2">
      <c r="A675" s="91" t="s">
        <v>822</v>
      </c>
      <c r="B675" s="36" t="s">
        <v>687</v>
      </c>
      <c r="C675" s="36" t="s">
        <v>2</v>
      </c>
      <c r="D675" s="36" t="s">
        <v>424</v>
      </c>
      <c r="E675" s="41">
        <v>40544</v>
      </c>
      <c r="F675" s="32">
        <v>3695073</v>
      </c>
      <c r="G675" s="32">
        <v>300000</v>
      </c>
      <c r="H675" s="85" t="s">
        <v>827</v>
      </c>
    </row>
    <row r="676" spans="1:8" x14ac:dyDescent="0.2">
      <c r="A676" s="91" t="s">
        <v>822</v>
      </c>
      <c r="B676" s="36" t="s">
        <v>687</v>
      </c>
      <c r="C676" s="36" t="s">
        <v>2</v>
      </c>
      <c r="D676" s="36" t="s">
        <v>424</v>
      </c>
      <c r="E676" s="41">
        <v>40544</v>
      </c>
      <c r="F676" s="32">
        <v>3695073</v>
      </c>
      <c r="G676" s="32">
        <v>40000</v>
      </c>
      <c r="H676" s="85" t="s">
        <v>827</v>
      </c>
    </row>
    <row r="677" spans="1:8" x14ac:dyDescent="0.2">
      <c r="A677" s="91" t="s">
        <v>822</v>
      </c>
      <c r="B677" s="36" t="s">
        <v>392</v>
      </c>
      <c r="C677" s="36" t="s">
        <v>785</v>
      </c>
      <c r="D677" s="36" t="s">
        <v>424</v>
      </c>
      <c r="E677" s="41">
        <v>40544</v>
      </c>
      <c r="F677" s="32">
        <v>3695073</v>
      </c>
      <c r="G677" s="32">
        <v>3695073</v>
      </c>
      <c r="H677" s="85" t="s">
        <v>827</v>
      </c>
    </row>
    <row r="678" spans="1:8" x14ac:dyDescent="0.2">
      <c r="A678" s="91" t="s">
        <v>822</v>
      </c>
      <c r="B678" s="36" t="s">
        <v>816</v>
      </c>
      <c r="C678" s="36" t="s">
        <v>2</v>
      </c>
      <c r="D678" s="36" t="s">
        <v>424</v>
      </c>
      <c r="E678" s="41">
        <v>40544</v>
      </c>
      <c r="F678" s="32">
        <v>3695073</v>
      </c>
      <c r="G678" s="32">
        <v>228750</v>
      </c>
      <c r="H678" s="85" t="s">
        <v>827</v>
      </c>
    </row>
    <row r="679" spans="1:8" x14ac:dyDescent="0.2">
      <c r="A679" s="91" t="s">
        <v>822</v>
      </c>
      <c r="B679" s="36" t="s">
        <v>803</v>
      </c>
      <c r="C679" s="36" t="s">
        <v>2</v>
      </c>
      <c r="D679" s="36" t="s">
        <v>424</v>
      </c>
      <c r="E679" s="41">
        <v>40544</v>
      </c>
      <c r="F679" s="32">
        <v>3695073</v>
      </c>
      <c r="G679" s="32">
        <v>300000</v>
      </c>
      <c r="H679" s="85" t="s">
        <v>827</v>
      </c>
    </row>
    <row r="680" spans="1:8" x14ac:dyDescent="0.2">
      <c r="A680" s="91" t="s">
        <v>822</v>
      </c>
      <c r="B680" s="36" t="s">
        <v>810</v>
      </c>
      <c r="C680" s="36" t="s">
        <v>2</v>
      </c>
      <c r="D680" s="36" t="s">
        <v>424</v>
      </c>
      <c r="E680" s="41">
        <v>40544</v>
      </c>
      <c r="F680" s="32">
        <v>3695073</v>
      </c>
      <c r="G680" s="32">
        <v>40000</v>
      </c>
      <c r="H680" s="85" t="s">
        <v>827</v>
      </c>
    </row>
    <row r="681" spans="1:8" x14ac:dyDescent="0.2">
      <c r="A681" s="91" t="s">
        <v>822</v>
      </c>
      <c r="B681" s="36" t="s">
        <v>805</v>
      </c>
      <c r="C681" s="36" t="s">
        <v>2</v>
      </c>
      <c r="D681" s="36" t="s">
        <v>424</v>
      </c>
      <c r="E681" s="41">
        <v>40544</v>
      </c>
      <c r="F681" s="32">
        <v>3695073</v>
      </c>
      <c r="G681" s="32">
        <v>1000000</v>
      </c>
      <c r="H681" s="85" t="s">
        <v>827</v>
      </c>
    </row>
    <row r="682" spans="1:8" x14ac:dyDescent="0.2">
      <c r="A682" s="91" t="s">
        <v>822</v>
      </c>
      <c r="B682" s="36" t="s">
        <v>808</v>
      </c>
      <c r="C682" s="36" t="s">
        <v>1</v>
      </c>
      <c r="D682" s="36" t="s">
        <v>424</v>
      </c>
      <c r="E682" s="41">
        <v>40544</v>
      </c>
      <c r="F682" s="32">
        <v>3695073</v>
      </c>
      <c r="G682" s="32">
        <v>75000</v>
      </c>
      <c r="H682" s="85" t="s">
        <v>827</v>
      </c>
    </row>
    <row r="683" spans="1:8" x14ac:dyDescent="0.2">
      <c r="A683" s="91" t="s">
        <v>822</v>
      </c>
      <c r="B683" s="36" t="s">
        <v>804</v>
      </c>
      <c r="C683" s="36" t="s">
        <v>2</v>
      </c>
      <c r="D683" s="36" t="s">
        <v>424</v>
      </c>
      <c r="E683" s="41">
        <v>40544</v>
      </c>
      <c r="F683" s="32">
        <v>3695073</v>
      </c>
      <c r="G683" s="32">
        <v>93077</v>
      </c>
      <c r="H683" s="85" t="s">
        <v>827</v>
      </c>
    </row>
    <row r="684" spans="1:8" x14ac:dyDescent="0.2">
      <c r="A684" s="91" t="s">
        <v>822</v>
      </c>
      <c r="B684" s="36" t="s">
        <v>813</v>
      </c>
      <c r="C684" s="36" t="s">
        <v>2</v>
      </c>
      <c r="D684" s="36" t="s">
        <v>424</v>
      </c>
      <c r="E684" s="41">
        <v>40544</v>
      </c>
      <c r="F684" s="32">
        <v>3695073</v>
      </c>
      <c r="G684" s="32">
        <v>25000</v>
      </c>
      <c r="H684" s="85" t="s">
        <v>827</v>
      </c>
    </row>
    <row r="685" spans="1:8" x14ac:dyDescent="0.2">
      <c r="A685" s="91" t="s">
        <v>822</v>
      </c>
      <c r="B685" s="36" t="s">
        <v>814</v>
      </c>
      <c r="C685" s="36" t="s">
        <v>2</v>
      </c>
      <c r="D685" s="36" t="s">
        <v>424</v>
      </c>
      <c r="E685" s="41">
        <v>40544</v>
      </c>
      <c r="F685" s="32">
        <v>3695073</v>
      </c>
      <c r="G685" s="32">
        <v>200000</v>
      </c>
      <c r="H685" s="85" t="s">
        <v>827</v>
      </c>
    </row>
    <row r="686" spans="1:8" x14ac:dyDescent="0.2">
      <c r="A686" s="91" t="s">
        <v>822</v>
      </c>
      <c r="B686" s="36" t="s">
        <v>685</v>
      </c>
      <c r="C686" s="36" t="s">
        <v>2</v>
      </c>
      <c r="D686" s="36" t="s">
        <v>424</v>
      </c>
      <c r="E686" s="41">
        <v>40544</v>
      </c>
      <c r="F686" s="32">
        <v>3695073</v>
      </c>
      <c r="G686" s="32">
        <v>60000</v>
      </c>
      <c r="H686" s="85" t="s">
        <v>827</v>
      </c>
    </row>
    <row r="687" spans="1:8" x14ac:dyDescent="0.2">
      <c r="A687" s="91" t="s">
        <v>822</v>
      </c>
      <c r="B687" s="36" t="s">
        <v>811</v>
      </c>
      <c r="C687" s="36" t="s">
        <v>781</v>
      </c>
      <c r="D687" s="36" t="s">
        <v>424</v>
      </c>
      <c r="E687" s="41">
        <v>40909</v>
      </c>
      <c r="F687" s="32">
        <v>11982940</v>
      </c>
      <c r="G687" s="32">
        <v>25000</v>
      </c>
      <c r="H687" s="85" t="s">
        <v>827</v>
      </c>
    </row>
    <row r="688" spans="1:8" x14ac:dyDescent="0.2">
      <c r="A688" s="91" t="s">
        <v>822</v>
      </c>
      <c r="B688" s="36" t="s">
        <v>809</v>
      </c>
      <c r="C688" s="36" t="s">
        <v>2</v>
      </c>
      <c r="D688" s="36" t="s">
        <v>424</v>
      </c>
      <c r="E688" s="41">
        <v>40909</v>
      </c>
      <c r="F688" s="32">
        <v>11982940</v>
      </c>
      <c r="G688" s="32">
        <v>91000</v>
      </c>
      <c r="H688" s="85" t="s">
        <v>827</v>
      </c>
    </row>
    <row r="689" spans="1:8" x14ac:dyDescent="0.2">
      <c r="A689" s="91" t="s">
        <v>822</v>
      </c>
      <c r="B689" s="36" t="s">
        <v>812</v>
      </c>
      <c r="C689" s="36" t="s">
        <v>2</v>
      </c>
      <c r="D689" s="36" t="s">
        <v>424</v>
      </c>
      <c r="E689" s="41">
        <v>40909</v>
      </c>
      <c r="F689" s="32">
        <v>11982940</v>
      </c>
      <c r="G689" s="32">
        <v>25000</v>
      </c>
      <c r="H689" s="85" t="s">
        <v>827</v>
      </c>
    </row>
    <row r="690" spans="1:8" x14ac:dyDescent="0.2">
      <c r="A690" s="91" t="s">
        <v>822</v>
      </c>
      <c r="B690" s="36" t="s">
        <v>825</v>
      </c>
      <c r="C690" s="36" t="s">
        <v>1</v>
      </c>
      <c r="D690" s="36" t="s">
        <v>424</v>
      </c>
      <c r="E690" s="41">
        <v>40909</v>
      </c>
      <c r="F690" s="32">
        <v>11982940</v>
      </c>
      <c r="G690" s="32">
        <v>2100000</v>
      </c>
      <c r="H690" s="85" t="s">
        <v>827</v>
      </c>
    </row>
    <row r="691" spans="1:8" x14ac:dyDescent="0.2">
      <c r="A691" s="91" t="s">
        <v>822</v>
      </c>
      <c r="B691" s="36" t="s">
        <v>825</v>
      </c>
      <c r="C691" s="36" t="s">
        <v>1</v>
      </c>
      <c r="D691" s="36" t="s">
        <v>424</v>
      </c>
      <c r="E691" s="41">
        <v>40909</v>
      </c>
      <c r="F691" s="32">
        <v>11982940</v>
      </c>
      <c r="G691" s="32">
        <v>45000</v>
      </c>
      <c r="H691" s="85" t="s">
        <v>827</v>
      </c>
    </row>
    <row r="692" spans="1:8" x14ac:dyDescent="0.2">
      <c r="A692" s="91" t="s">
        <v>822</v>
      </c>
      <c r="B692" s="36" t="s">
        <v>560</v>
      </c>
      <c r="C692" s="36" t="s">
        <v>2</v>
      </c>
      <c r="D692" s="36" t="s">
        <v>424</v>
      </c>
      <c r="E692" s="41">
        <v>40909</v>
      </c>
      <c r="F692" s="32">
        <v>11982940</v>
      </c>
      <c r="G692" s="32">
        <v>75000</v>
      </c>
      <c r="H692" s="85" t="s">
        <v>827</v>
      </c>
    </row>
    <row r="693" spans="1:8" x14ac:dyDescent="0.2">
      <c r="A693" s="91" t="s">
        <v>822</v>
      </c>
      <c r="B693" s="36" t="s">
        <v>806</v>
      </c>
      <c r="C693" s="36" t="s">
        <v>2</v>
      </c>
      <c r="D693" s="36" t="s">
        <v>424</v>
      </c>
      <c r="E693" s="41">
        <v>40909</v>
      </c>
      <c r="F693" s="32">
        <v>11982940</v>
      </c>
      <c r="G693" s="32">
        <v>50000</v>
      </c>
      <c r="H693" s="85" t="s">
        <v>827</v>
      </c>
    </row>
    <row r="694" spans="1:8" x14ac:dyDescent="0.2">
      <c r="A694" s="91" t="s">
        <v>822</v>
      </c>
      <c r="B694" s="36" t="s">
        <v>802</v>
      </c>
      <c r="C694" s="36" t="s">
        <v>781</v>
      </c>
      <c r="D694" s="36" t="s">
        <v>424</v>
      </c>
      <c r="E694" s="41">
        <v>40909</v>
      </c>
      <c r="F694" s="32">
        <v>11982940</v>
      </c>
      <c r="G694" s="32">
        <v>1500000</v>
      </c>
      <c r="H694" s="85" t="s">
        <v>827</v>
      </c>
    </row>
    <row r="695" spans="1:8" x14ac:dyDescent="0.2">
      <c r="A695" s="91" t="s">
        <v>822</v>
      </c>
      <c r="B695" s="36" t="s">
        <v>487</v>
      </c>
      <c r="C695" s="36" t="s">
        <v>0</v>
      </c>
      <c r="D695" s="36" t="s">
        <v>424</v>
      </c>
      <c r="E695" s="41">
        <v>40909</v>
      </c>
      <c r="F695" s="32">
        <v>11982940</v>
      </c>
      <c r="G695" s="32">
        <v>6000000</v>
      </c>
      <c r="H695" s="85" t="s">
        <v>827</v>
      </c>
    </row>
    <row r="696" spans="1:8" x14ac:dyDescent="0.2">
      <c r="A696" s="91" t="s">
        <v>822</v>
      </c>
      <c r="B696" s="36" t="s">
        <v>687</v>
      </c>
      <c r="C696" s="36" t="s">
        <v>2</v>
      </c>
      <c r="D696" s="36" t="s">
        <v>424</v>
      </c>
      <c r="E696" s="41">
        <v>40909</v>
      </c>
      <c r="F696" s="32">
        <v>11982940</v>
      </c>
      <c r="G696" s="32">
        <v>100000</v>
      </c>
      <c r="H696" s="85" t="s">
        <v>827</v>
      </c>
    </row>
    <row r="697" spans="1:8" x14ac:dyDescent="0.2">
      <c r="A697" s="91" t="s">
        <v>822</v>
      </c>
      <c r="B697" s="36" t="s">
        <v>687</v>
      </c>
      <c r="C697" s="36" t="s">
        <v>2</v>
      </c>
      <c r="D697" s="36" t="s">
        <v>424</v>
      </c>
      <c r="E697" s="41">
        <v>40909</v>
      </c>
      <c r="F697" s="32">
        <v>11982940</v>
      </c>
      <c r="G697" s="32">
        <v>22066</v>
      </c>
      <c r="H697" s="85" t="s">
        <v>827</v>
      </c>
    </row>
    <row r="698" spans="1:8" x14ac:dyDescent="0.2">
      <c r="A698" s="91" t="s">
        <v>822</v>
      </c>
      <c r="B698" s="36" t="s">
        <v>392</v>
      </c>
      <c r="C698" s="36" t="s">
        <v>785</v>
      </c>
      <c r="D698" s="36" t="s">
        <v>424</v>
      </c>
      <c r="E698" s="41">
        <v>40909</v>
      </c>
      <c r="F698" s="32">
        <v>11982940</v>
      </c>
      <c r="G698" s="32">
        <v>11982940</v>
      </c>
      <c r="H698" s="85" t="s">
        <v>827</v>
      </c>
    </row>
    <row r="699" spans="1:8" x14ac:dyDescent="0.2">
      <c r="A699" s="91" t="s">
        <v>822</v>
      </c>
      <c r="B699" s="36" t="s">
        <v>816</v>
      </c>
      <c r="C699" s="36" t="s">
        <v>2</v>
      </c>
      <c r="D699" s="36" t="s">
        <v>424</v>
      </c>
      <c r="E699" s="41">
        <v>40909</v>
      </c>
      <c r="F699" s="32">
        <v>11982940</v>
      </c>
      <c r="G699" s="32">
        <v>39874</v>
      </c>
      <c r="H699" s="85" t="s">
        <v>827</v>
      </c>
    </row>
    <row r="700" spans="1:8" x14ac:dyDescent="0.2">
      <c r="A700" s="91" t="s">
        <v>822</v>
      </c>
      <c r="B700" s="36" t="s">
        <v>815</v>
      </c>
      <c r="C700" s="36" t="s">
        <v>2</v>
      </c>
      <c r="D700" s="36" t="s">
        <v>424</v>
      </c>
      <c r="E700" s="41">
        <v>40909</v>
      </c>
      <c r="F700" s="32">
        <v>11982940</v>
      </c>
      <c r="G700" s="32">
        <v>55000</v>
      </c>
      <c r="H700" s="85" t="s">
        <v>827</v>
      </c>
    </row>
    <row r="701" spans="1:8" x14ac:dyDescent="0.2">
      <c r="A701" s="91" t="s">
        <v>822</v>
      </c>
      <c r="B701" s="36" t="s">
        <v>810</v>
      </c>
      <c r="C701" s="36" t="s">
        <v>2</v>
      </c>
      <c r="D701" s="36" t="s">
        <v>424</v>
      </c>
      <c r="E701" s="41">
        <v>40909</v>
      </c>
      <c r="F701" s="32">
        <v>11982940</v>
      </c>
      <c r="G701" s="32">
        <v>80000</v>
      </c>
      <c r="H701" s="85" t="s">
        <v>827</v>
      </c>
    </row>
    <row r="702" spans="1:8" x14ac:dyDescent="0.2">
      <c r="A702" s="91" t="s">
        <v>822</v>
      </c>
      <c r="B702" s="36" t="s">
        <v>805</v>
      </c>
      <c r="C702" s="36" t="s">
        <v>2</v>
      </c>
      <c r="D702" s="36" t="s">
        <v>424</v>
      </c>
      <c r="E702" s="41">
        <v>40909</v>
      </c>
      <c r="F702" s="32">
        <v>11982940</v>
      </c>
      <c r="G702" s="32">
        <v>500000</v>
      </c>
      <c r="H702" s="85" t="s">
        <v>827</v>
      </c>
    </row>
    <row r="703" spans="1:8" x14ac:dyDescent="0.2">
      <c r="A703" s="91" t="s">
        <v>822</v>
      </c>
      <c r="B703" s="36" t="s">
        <v>804</v>
      </c>
      <c r="C703" s="36" t="s">
        <v>2</v>
      </c>
      <c r="D703" s="36" t="s">
        <v>424</v>
      </c>
      <c r="E703" s="41">
        <v>40909</v>
      </c>
      <c r="F703" s="32">
        <v>11982940</v>
      </c>
      <c r="G703" s="32">
        <v>25000</v>
      </c>
      <c r="H703" s="85" t="s">
        <v>827</v>
      </c>
    </row>
    <row r="704" spans="1:8" x14ac:dyDescent="0.2">
      <c r="A704" s="91" t="s">
        <v>822</v>
      </c>
      <c r="B704" s="36" t="s">
        <v>814</v>
      </c>
      <c r="C704" s="36" t="s">
        <v>2</v>
      </c>
      <c r="D704" s="36" t="s">
        <v>424</v>
      </c>
      <c r="E704" s="41">
        <v>40909</v>
      </c>
      <c r="F704" s="32">
        <v>11982940</v>
      </c>
      <c r="G704" s="32">
        <v>200000</v>
      </c>
      <c r="H704" s="85" t="s">
        <v>827</v>
      </c>
    </row>
    <row r="705" spans="1:8" x14ac:dyDescent="0.2">
      <c r="A705" s="91" t="s">
        <v>822</v>
      </c>
      <c r="B705" s="36" t="s">
        <v>697</v>
      </c>
      <c r="C705" s="36" t="s">
        <v>2</v>
      </c>
      <c r="D705" s="36" t="s">
        <v>424</v>
      </c>
      <c r="E705" s="41">
        <v>40909</v>
      </c>
      <c r="F705" s="32">
        <v>11982940</v>
      </c>
      <c r="G705" s="32">
        <v>300000</v>
      </c>
      <c r="H705" s="85" t="s">
        <v>827</v>
      </c>
    </row>
    <row r="706" spans="1:8" x14ac:dyDescent="0.2">
      <c r="A706" s="91" t="s">
        <v>822</v>
      </c>
      <c r="B706" s="36" t="s">
        <v>685</v>
      </c>
      <c r="C706" s="36" t="s">
        <v>2</v>
      </c>
      <c r="D706" s="36" t="s">
        <v>424</v>
      </c>
      <c r="E706" s="41">
        <v>40909</v>
      </c>
      <c r="F706" s="32">
        <v>11982940</v>
      </c>
      <c r="G706" s="32">
        <v>750000</v>
      </c>
      <c r="H706" s="85" t="s">
        <v>827</v>
      </c>
    </row>
    <row r="707" spans="1:8" x14ac:dyDescent="0.2">
      <c r="A707" s="89" t="s">
        <v>822</v>
      </c>
      <c r="B707" s="39" t="s">
        <v>811</v>
      </c>
      <c r="C707" s="39" t="s">
        <v>781</v>
      </c>
      <c r="D707" s="39" t="s">
        <v>424</v>
      </c>
      <c r="E707" s="40">
        <v>41275</v>
      </c>
      <c r="F707" s="35">
        <v>5619340</v>
      </c>
      <c r="G707" s="35">
        <v>25000</v>
      </c>
      <c r="H707" s="90" t="s">
        <v>827</v>
      </c>
    </row>
    <row r="708" spans="1:8" x14ac:dyDescent="0.2">
      <c r="A708" s="89" t="s">
        <v>822</v>
      </c>
      <c r="B708" s="39" t="s">
        <v>809</v>
      </c>
      <c r="C708" s="39" t="s">
        <v>2</v>
      </c>
      <c r="D708" s="39" t="s">
        <v>424</v>
      </c>
      <c r="E708" s="40">
        <v>41275</v>
      </c>
      <c r="F708" s="35">
        <v>5619340</v>
      </c>
      <c r="G708" s="35">
        <v>50000</v>
      </c>
      <c r="H708" s="90" t="s">
        <v>827</v>
      </c>
    </row>
    <row r="709" spans="1:8" x14ac:dyDescent="0.2">
      <c r="A709" s="89" t="s">
        <v>822</v>
      </c>
      <c r="B709" s="39" t="s">
        <v>967</v>
      </c>
      <c r="C709" s="39" t="s">
        <v>2</v>
      </c>
      <c r="D709" s="39" t="s">
        <v>424</v>
      </c>
      <c r="E709" s="40">
        <v>41275</v>
      </c>
      <c r="F709" s="35">
        <v>5619340</v>
      </c>
      <c r="G709" s="35">
        <v>25645</v>
      </c>
      <c r="H709" s="90" t="s">
        <v>827</v>
      </c>
    </row>
    <row r="710" spans="1:8" x14ac:dyDescent="0.2">
      <c r="A710" s="89" t="s">
        <v>822</v>
      </c>
      <c r="B710" s="39" t="s">
        <v>968</v>
      </c>
      <c r="C710" s="39" t="s">
        <v>2</v>
      </c>
      <c r="D710" s="39" t="s">
        <v>424</v>
      </c>
      <c r="E710" s="40">
        <v>41275</v>
      </c>
      <c r="F710" s="35">
        <v>5619340</v>
      </c>
      <c r="G710" s="35">
        <v>40000</v>
      </c>
      <c r="H710" s="90" t="s">
        <v>827</v>
      </c>
    </row>
    <row r="711" spans="1:8" x14ac:dyDescent="0.2">
      <c r="A711" s="89" t="s">
        <v>822</v>
      </c>
      <c r="B711" s="39" t="s">
        <v>502</v>
      </c>
      <c r="C711" s="39" t="s">
        <v>2</v>
      </c>
      <c r="D711" s="39" t="s">
        <v>424</v>
      </c>
      <c r="E711" s="40">
        <v>41275</v>
      </c>
      <c r="F711" s="35">
        <v>5619340</v>
      </c>
      <c r="G711" s="35">
        <v>750000</v>
      </c>
      <c r="H711" s="90" t="s">
        <v>827</v>
      </c>
    </row>
    <row r="712" spans="1:8" x14ac:dyDescent="0.2">
      <c r="A712" s="89" t="s">
        <v>822</v>
      </c>
      <c r="B712" s="39" t="s">
        <v>802</v>
      </c>
      <c r="C712" s="39" t="s">
        <v>781</v>
      </c>
      <c r="D712" s="39" t="s">
        <v>424</v>
      </c>
      <c r="E712" s="40">
        <v>41275</v>
      </c>
      <c r="F712" s="35">
        <v>5619340</v>
      </c>
      <c r="G712" s="35">
        <v>500000</v>
      </c>
      <c r="H712" s="90" t="s">
        <v>827</v>
      </c>
    </row>
    <row r="713" spans="1:8" x14ac:dyDescent="0.2">
      <c r="A713" s="89" t="s">
        <v>822</v>
      </c>
      <c r="B713" s="39" t="s">
        <v>802</v>
      </c>
      <c r="C713" s="39" t="s">
        <v>781</v>
      </c>
      <c r="D713" s="39" t="s">
        <v>424</v>
      </c>
      <c r="E713" s="40">
        <v>41275</v>
      </c>
      <c r="F713" s="35">
        <v>5619340</v>
      </c>
      <c r="G713" s="35">
        <v>357500</v>
      </c>
      <c r="H713" s="90" t="s">
        <v>827</v>
      </c>
    </row>
    <row r="714" spans="1:8" x14ac:dyDescent="0.2">
      <c r="A714" s="89" t="s">
        <v>822</v>
      </c>
      <c r="B714" s="39" t="s">
        <v>487</v>
      </c>
      <c r="C714" s="39" t="s">
        <v>0</v>
      </c>
      <c r="D714" s="39" t="s">
        <v>424</v>
      </c>
      <c r="E714" s="40">
        <v>41275</v>
      </c>
      <c r="F714" s="35">
        <v>5619340</v>
      </c>
      <c r="G714" s="35">
        <v>2542062</v>
      </c>
      <c r="H714" s="90" t="s">
        <v>827</v>
      </c>
    </row>
    <row r="715" spans="1:8" x14ac:dyDescent="0.2">
      <c r="A715" s="89" t="s">
        <v>822</v>
      </c>
      <c r="B715" s="39" t="s">
        <v>487</v>
      </c>
      <c r="C715" s="39" t="s">
        <v>0</v>
      </c>
      <c r="D715" s="39" t="s">
        <v>424</v>
      </c>
      <c r="E715" s="40">
        <v>41275</v>
      </c>
      <c r="F715" s="35">
        <v>5619340</v>
      </c>
      <c r="G715" s="35">
        <v>60000</v>
      </c>
      <c r="H715" s="90" t="s">
        <v>827</v>
      </c>
    </row>
    <row r="716" spans="1:8" x14ac:dyDescent="0.2">
      <c r="A716" s="89" t="s">
        <v>822</v>
      </c>
      <c r="B716" s="39" t="s">
        <v>969</v>
      </c>
      <c r="C716" s="39" t="s">
        <v>2</v>
      </c>
      <c r="D716" s="39" t="s">
        <v>424</v>
      </c>
      <c r="E716" s="40">
        <v>41275</v>
      </c>
      <c r="F716" s="35">
        <v>5619340</v>
      </c>
      <c r="G716" s="35">
        <v>125000</v>
      </c>
      <c r="H716" s="90" t="s">
        <v>827</v>
      </c>
    </row>
    <row r="717" spans="1:8" x14ac:dyDescent="0.2">
      <c r="A717" s="89" t="s">
        <v>822</v>
      </c>
      <c r="B717" s="39" t="s">
        <v>392</v>
      </c>
      <c r="C717" s="39" t="s">
        <v>785</v>
      </c>
      <c r="D717" s="39" t="s">
        <v>424</v>
      </c>
      <c r="E717" s="40">
        <v>41275</v>
      </c>
      <c r="F717" s="36"/>
      <c r="G717" s="36"/>
      <c r="H717" s="90" t="s">
        <v>827</v>
      </c>
    </row>
    <row r="718" spans="1:8" x14ac:dyDescent="0.2">
      <c r="A718" s="89" t="s">
        <v>822</v>
      </c>
      <c r="B718" s="39" t="s">
        <v>810</v>
      </c>
      <c r="C718" s="39" t="s">
        <v>2</v>
      </c>
      <c r="D718" s="39" t="s">
        <v>424</v>
      </c>
      <c r="E718" s="40">
        <v>41275</v>
      </c>
      <c r="F718" s="35">
        <v>5619340</v>
      </c>
      <c r="G718" s="35">
        <v>40000</v>
      </c>
      <c r="H718" s="90" t="s">
        <v>827</v>
      </c>
    </row>
    <row r="719" spans="1:8" x14ac:dyDescent="0.2">
      <c r="A719" s="89" t="s">
        <v>822</v>
      </c>
      <c r="B719" s="39" t="s">
        <v>970</v>
      </c>
      <c r="C719" s="39" t="s">
        <v>2</v>
      </c>
      <c r="D719" s="39" t="s">
        <v>424</v>
      </c>
      <c r="E719" s="40">
        <v>41275</v>
      </c>
      <c r="F719" s="35">
        <v>5619340</v>
      </c>
      <c r="G719" s="35">
        <v>123488</v>
      </c>
      <c r="H719" s="90" t="s">
        <v>827</v>
      </c>
    </row>
    <row r="720" spans="1:8" x14ac:dyDescent="0.2">
      <c r="A720" s="89" t="s">
        <v>822</v>
      </c>
      <c r="B720" s="39" t="s">
        <v>697</v>
      </c>
      <c r="C720" s="39" t="s">
        <v>2</v>
      </c>
      <c r="D720" s="39" t="s">
        <v>424</v>
      </c>
      <c r="E720" s="40">
        <v>41275</v>
      </c>
      <c r="F720" s="35">
        <v>5619340</v>
      </c>
      <c r="G720" s="35">
        <v>205000</v>
      </c>
      <c r="H720" s="90" t="s">
        <v>827</v>
      </c>
    </row>
    <row r="721" spans="1:8" x14ac:dyDescent="0.2">
      <c r="A721" s="89" t="s">
        <v>822</v>
      </c>
      <c r="B721" s="39" t="s">
        <v>484</v>
      </c>
      <c r="C721" s="39" t="s">
        <v>2</v>
      </c>
      <c r="D721" s="39" t="s">
        <v>424</v>
      </c>
      <c r="E721" s="40">
        <v>41275</v>
      </c>
      <c r="F721" s="35">
        <v>5619340</v>
      </c>
      <c r="G721" s="35">
        <v>500000</v>
      </c>
      <c r="H721" s="90" t="s">
        <v>827</v>
      </c>
    </row>
    <row r="722" spans="1:8" x14ac:dyDescent="0.2">
      <c r="A722" s="89" t="s">
        <v>822</v>
      </c>
      <c r="B722" s="39" t="s">
        <v>685</v>
      </c>
      <c r="C722" s="39" t="s">
        <v>2</v>
      </c>
      <c r="D722" s="39" t="s">
        <v>424</v>
      </c>
      <c r="E722" s="40">
        <v>41275</v>
      </c>
      <c r="F722" s="35">
        <v>5619340</v>
      </c>
      <c r="G722" s="35">
        <v>250000</v>
      </c>
      <c r="H722" s="90" t="s">
        <v>827</v>
      </c>
    </row>
    <row r="723" spans="1:8" x14ac:dyDescent="0.2">
      <c r="A723" s="89" t="s">
        <v>822</v>
      </c>
      <c r="B723" s="39" t="s">
        <v>685</v>
      </c>
      <c r="C723" s="39" t="s">
        <v>2</v>
      </c>
      <c r="D723" s="39" t="s">
        <v>424</v>
      </c>
      <c r="E723" s="40">
        <v>41275</v>
      </c>
      <c r="F723" s="35">
        <v>5619340</v>
      </c>
      <c r="G723" s="35">
        <v>25645</v>
      </c>
      <c r="H723" s="90" t="s">
        <v>827</v>
      </c>
    </row>
    <row r="724" spans="1:8" x14ac:dyDescent="0.2">
      <c r="A724" s="91" t="s">
        <v>174</v>
      </c>
      <c r="B724" s="36" t="s">
        <v>541</v>
      </c>
      <c r="C724" s="36" t="s">
        <v>0</v>
      </c>
      <c r="D724" s="36" t="s">
        <v>395</v>
      </c>
      <c r="E724" s="41">
        <v>40858</v>
      </c>
      <c r="F724" s="32"/>
      <c r="G724" s="32"/>
      <c r="H724" s="85" t="s">
        <v>540</v>
      </c>
    </row>
    <row r="725" spans="1:8" x14ac:dyDescent="0.2">
      <c r="A725" s="91" t="s">
        <v>174</v>
      </c>
      <c r="B725" s="36" t="s">
        <v>392</v>
      </c>
      <c r="C725" s="36" t="s">
        <v>785</v>
      </c>
      <c r="D725" s="36" t="s">
        <v>395</v>
      </c>
      <c r="E725" s="41">
        <v>40858</v>
      </c>
      <c r="F725" s="32"/>
      <c r="G725" s="32"/>
      <c r="H725" s="85" t="s">
        <v>540</v>
      </c>
    </row>
    <row r="726" spans="1:8" x14ac:dyDescent="0.2">
      <c r="A726" s="91" t="s">
        <v>1141</v>
      </c>
      <c r="B726" s="36" t="s">
        <v>502</v>
      </c>
      <c r="C726" s="36" t="s">
        <v>2</v>
      </c>
      <c r="D726" s="36" t="s">
        <v>424</v>
      </c>
      <c r="E726" s="41">
        <v>41253</v>
      </c>
      <c r="F726" s="32">
        <v>985000</v>
      </c>
      <c r="G726" s="32"/>
      <c r="H726" s="85" t="s">
        <v>820</v>
      </c>
    </row>
    <row r="727" spans="1:8" x14ac:dyDescent="0.2">
      <c r="A727" s="91" t="s">
        <v>1141</v>
      </c>
      <c r="B727" s="36" t="s">
        <v>392</v>
      </c>
      <c r="C727" s="36" t="s">
        <v>785</v>
      </c>
      <c r="D727" s="36" t="s">
        <v>424</v>
      </c>
      <c r="E727" s="41">
        <v>41253</v>
      </c>
      <c r="F727" s="32">
        <v>985000</v>
      </c>
      <c r="G727" s="32">
        <v>985000</v>
      </c>
      <c r="H727" s="85" t="s">
        <v>820</v>
      </c>
    </row>
    <row r="728" spans="1:8" x14ac:dyDescent="0.2">
      <c r="A728" s="91" t="s">
        <v>1137</v>
      </c>
      <c r="B728" s="36" t="s">
        <v>502</v>
      </c>
      <c r="C728" s="36" t="s">
        <v>2</v>
      </c>
      <c r="D728" s="36" t="s">
        <v>424</v>
      </c>
      <c r="E728" s="41">
        <v>41275</v>
      </c>
      <c r="F728" s="32">
        <v>350000</v>
      </c>
      <c r="G728" s="32"/>
      <c r="H728" s="85" t="s">
        <v>689</v>
      </c>
    </row>
    <row r="729" spans="1:8" x14ac:dyDescent="0.2">
      <c r="A729" s="91" t="s">
        <v>1137</v>
      </c>
      <c r="B729" s="36" t="s">
        <v>392</v>
      </c>
      <c r="C729" s="36" t="s">
        <v>785</v>
      </c>
      <c r="D729" s="36" t="s">
        <v>424</v>
      </c>
      <c r="E729" s="41">
        <v>41275</v>
      </c>
      <c r="F729" s="32">
        <v>350000</v>
      </c>
      <c r="G729" s="32">
        <v>350000</v>
      </c>
      <c r="H729" s="85" t="s">
        <v>689</v>
      </c>
    </row>
    <row r="730" spans="1:8" x14ac:dyDescent="0.2">
      <c r="A730" s="89" t="s">
        <v>14</v>
      </c>
      <c r="B730" s="39" t="s">
        <v>502</v>
      </c>
      <c r="C730" s="39" t="s">
        <v>2</v>
      </c>
      <c r="D730" s="39" t="s">
        <v>424</v>
      </c>
      <c r="E730" s="40">
        <v>40717</v>
      </c>
      <c r="F730" s="35">
        <v>244000</v>
      </c>
      <c r="G730" s="36"/>
      <c r="H730" s="90" t="s">
        <v>1047</v>
      </c>
    </row>
    <row r="731" spans="1:8" x14ac:dyDescent="0.2">
      <c r="A731" s="89" t="s">
        <v>14</v>
      </c>
      <c r="B731" s="39" t="s">
        <v>392</v>
      </c>
      <c r="C731" s="39" t="s">
        <v>785</v>
      </c>
      <c r="D731" s="39" t="s">
        <v>424</v>
      </c>
      <c r="E731" s="40">
        <v>40717</v>
      </c>
      <c r="F731" s="35">
        <v>244000</v>
      </c>
      <c r="G731" s="35">
        <v>244000</v>
      </c>
      <c r="H731" s="90" t="s">
        <v>1047</v>
      </c>
    </row>
    <row r="732" spans="1:8" x14ac:dyDescent="0.2">
      <c r="A732" s="89" t="s">
        <v>14</v>
      </c>
      <c r="B732" s="39" t="s">
        <v>502</v>
      </c>
      <c r="C732" s="39" t="s">
        <v>2</v>
      </c>
      <c r="D732" s="39" t="s">
        <v>424</v>
      </c>
      <c r="E732" s="40">
        <v>41487</v>
      </c>
      <c r="F732" s="35">
        <v>20000</v>
      </c>
      <c r="G732" s="36"/>
      <c r="H732" s="90" t="s">
        <v>1047</v>
      </c>
    </row>
    <row r="733" spans="1:8" x14ac:dyDescent="0.2">
      <c r="A733" s="89" t="s">
        <v>14</v>
      </c>
      <c r="B733" s="39" t="s">
        <v>392</v>
      </c>
      <c r="C733" s="39" t="s">
        <v>785</v>
      </c>
      <c r="D733" s="39" t="s">
        <v>424</v>
      </c>
      <c r="E733" s="40">
        <v>41487</v>
      </c>
      <c r="F733" s="35">
        <v>20000</v>
      </c>
      <c r="G733" s="35">
        <v>20000</v>
      </c>
      <c r="H733" s="90" t="s">
        <v>1047</v>
      </c>
    </row>
    <row r="734" spans="1:8" x14ac:dyDescent="0.2">
      <c r="A734" s="91" t="s">
        <v>108</v>
      </c>
      <c r="B734" s="36" t="s">
        <v>502</v>
      </c>
      <c r="C734" s="36" t="s">
        <v>2</v>
      </c>
      <c r="D734" s="36" t="s">
        <v>424</v>
      </c>
      <c r="E734" s="41">
        <v>41000</v>
      </c>
      <c r="F734" s="32">
        <v>127400</v>
      </c>
      <c r="G734" s="32"/>
      <c r="H734" s="85" t="s">
        <v>748</v>
      </c>
    </row>
    <row r="735" spans="1:8" x14ac:dyDescent="0.2">
      <c r="A735" s="91" t="s">
        <v>108</v>
      </c>
      <c r="B735" s="36" t="s">
        <v>392</v>
      </c>
      <c r="C735" s="36" t="s">
        <v>785</v>
      </c>
      <c r="D735" s="36" t="s">
        <v>424</v>
      </c>
      <c r="E735" s="41">
        <v>41000</v>
      </c>
      <c r="F735" s="32">
        <v>127400</v>
      </c>
      <c r="G735" s="32">
        <v>127400</v>
      </c>
      <c r="H735" s="85" t="s">
        <v>748</v>
      </c>
    </row>
    <row r="736" spans="1:8" x14ac:dyDescent="0.2">
      <c r="A736" s="91" t="s">
        <v>566</v>
      </c>
      <c r="B736" s="36" t="s">
        <v>568</v>
      </c>
      <c r="C736" s="36" t="s">
        <v>0</v>
      </c>
      <c r="D736" s="36" t="s">
        <v>395</v>
      </c>
      <c r="E736" s="41">
        <v>40929</v>
      </c>
      <c r="F736" s="32">
        <v>1320645</v>
      </c>
      <c r="G736" s="32"/>
      <c r="H736" s="85" t="s">
        <v>567</v>
      </c>
    </row>
    <row r="737" spans="1:8" x14ac:dyDescent="0.2">
      <c r="A737" s="91" t="s">
        <v>566</v>
      </c>
      <c r="B737" s="36" t="s">
        <v>392</v>
      </c>
      <c r="C737" s="36" t="s">
        <v>785</v>
      </c>
      <c r="D737" s="36" t="s">
        <v>395</v>
      </c>
      <c r="E737" s="41">
        <v>40929</v>
      </c>
      <c r="F737" s="32">
        <v>1320645</v>
      </c>
      <c r="G737" s="32">
        <v>1320645</v>
      </c>
      <c r="H737" s="85" t="s">
        <v>567</v>
      </c>
    </row>
    <row r="738" spans="1:8" x14ac:dyDescent="0.2">
      <c r="A738" s="91" t="s">
        <v>566</v>
      </c>
      <c r="B738" s="36" t="s">
        <v>568</v>
      </c>
      <c r="C738" s="36" t="s">
        <v>0</v>
      </c>
      <c r="D738" s="36" t="s">
        <v>395</v>
      </c>
      <c r="E738" s="41">
        <v>41239</v>
      </c>
      <c r="F738" s="32">
        <v>1282320</v>
      </c>
      <c r="G738" s="32"/>
      <c r="H738" s="85" t="s">
        <v>569</v>
      </c>
    </row>
    <row r="739" spans="1:8" x14ac:dyDescent="0.2">
      <c r="A739" s="91" t="s">
        <v>566</v>
      </c>
      <c r="B739" s="36" t="s">
        <v>392</v>
      </c>
      <c r="C739" s="36" t="s">
        <v>785</v>
      </c>
      <c r="D739" s="36" t="s">
        <v>395</v>
      </c>
      <c r="E739" s="41">
        <v>41239</v>
      </c>
      <c r="F739" s="32">
        <v>1282320</v>
      </c>
      <c r="G739" s="32">
        <v>1282320</v>
      </c>
      <c r="H739" s="85" t="s">
        <v>569</v>
      </c>
    </row>
    <row r="740" spans="1:8" x14ac:dyDescent="0.2">
      <c r="A740" s="89" t="s">
        <v>566</v>
      </c>
      <c r="B740" s="39" t="s">
        <v>971</v>
      </c>
      <c r="C740" s="39" t="s">
        <v>0</v>
      </c>
      <c r="D740" s="39" t="s">
        <v>395</v>
      </c>
      <c r="E740" s="40">
        <v>41542</v>
      </c>
      <c r="F740" s="35">
        <v>1030000</v>
      </c>
      <c r="G740" s="36"/>
      <c r="H740" s="90" t="s">
        <v>569</v>
      </c>
    </row>
    <row r="741" spans="1:8" x14ac:dyDescent="0.2">
      <c r="A741" s="89" t="s">
        <v>566</v>
      </c>
      <c r="B741" s="39" t="s">
        <v>392</v>
      </c>
      <c r="C741" s="39" t="s">
        <v>785</v>
      </c>
      <c r="D741" s="39" t="s">
        <v>395</v>
      </c>
      <c r="E741" s="40">
        <v>41542</v>
      </c>
      <c r="F741" s="35">
        <v>1030000</v>
      </c>
      <c r="G741" s="35">
        <v>1030000</v>
      </c>
      <c r="H741" s="90" t="s">
        <v>569</v>
      </c>
    </row>
    <row r="742" spans="1:8" x14ac:dyDescent="0.2">
      <c r="A742" s="89" t="s">
        <v>909</v>
      </c>
      <c r="B742" s="39" t="s">
        <v>502</v>
      </c>
      <c r="C742" s="39" t="s">
        <v>2</v>
      </c>
      <c r="D742" s="39" t="s">
        <v>424</v>
      </c>
      <c r="E742" s="40">
        <v>41448</v>
      </c>
      <c r="F742" s="35">
        <v>50000</v>
      </c>
      <c r="G742" s="36"/>
      <c r="H742" s="90" t="s">
        <v>1048</v>
      </c>
    </row>
    <row r="743" spans="1:8" x14ac:dyDescent="0.2">
      <c r="A743" s="89" t="s">
        <v>909</v>
      </c>
      <c r="B743" s="39" t="s">
        <v>392</v>
      </c>
      <c r="C743" s="39" t="s">
        <v>785</v>
      </c>
      <c r="D743" s="39" t="s">
        <v>424</v>
      </c>
      <c r="E743" s="40">
        <v>41448</v>
      </c>
      <c r="F743" s="35">
        <v>50000</v>
      </c>
      <c r="G743" s="35">
        <v>50000</v>
      </c>
      <c r="H743" s="90" t="s">
        <v>1048</v>
      </c>
    </row>
    <row r="744" spans="1:8" x14ac:dyDescent="0.2">
      <c r="A744" s="89" t="s">
        <v>279</v>
      </c>
      <c r="B744" s="39" t="s">
        <v>502</v>
      </c>
      <c r="C744" s="39" t="s">
        <v>2</v>
      </c>
      <c r="D744" s="39" t="s">
        <v>424</v>
      </c>
      <c r="E744" s="40">
        <v>41466</v>
      </c>
      <c r="F744" s="35">
        <v>200000</v>
      </c>
      <c r="G744" s="36"/>
      <c r="H744" s="90" t="s">
        <v>1049</v>
      </c>
    </row>
    <row r="745" spans="1:8" x14ac:dyDescent="0.2">
      <c r="A745" s="89" t="s">
        <v>279</v>
      </c>
      <c r="B745" s="39" t="s">
        <v>392</v>
      </c>
      <c r="C745" s="39" t="s">
        <v>785</v>
      </c>
      <c r="D745" s="39" t="s">
        <v>424</v>
      </c>
      <c r="E745" s="40">
        <v>41466</v>
      </c>
      <c r="F745" s="35">
        <v>200000</v>
      </c>
      <c r="G745" s="35">
        <v>200000</v>
      </c>
      <c r="H745" s="90" t="s">
        <v>1049</v>
      </c>
    </row>
    <row r="746" spans="1:8" x14ac:dyDescent="0.2">
      <c r="A746" s="89" t="s">
        <v>279</v>
      </c>
      <c r="B746" s="39" t="s">
        <v>392</v>
      </c>
      <c r="C746" s="39" t="s">
        <v>785</v>
      </c>
      <c r="D746" s="39" t="s">
        <v>424</v>
      </c>
      <c r="E746" s="40">
        <v>41478</v>
      </c>
      <c r="F746" s="35">
        <v>5000</v>
      </c>
      <c r="G746" s="35">
        <v>5000</v>
      </c>
      <c r="H746" s="90" t="s">
        <v>1050</v>
      </c>
    </row>
    <row r="747" spans="1:8" x14ac:dyDescent="0.2">
      <c r="A747" s="89" t="s">
        <v>279</v>
      </c>
      <c r="B747" s="39" t="s">
        <v>972</v>
      </c>
      <c r="C747" s="39" t="s">
        <v>2</v>
      </c>
      <c r="D747" s="39" t="s">
        <v>424</v>
      </c>
      <c r="E747" s="40">
        <v>41478</v>
      </c>
      <c r="F747" s="35">
        <v>5000</v>
      </c>
      <c r="G747" s="36"/>
      <c r="H747" s="90" t="s">
        <v>1050</v>
      </c>
    </row>
    <row r="748" spans="1:8" x14ac:dyDescent="0.2">
      <c r="A748" s="91" t="s">
        <v>176</v>
      </c>
      <c r="B748" s="36" t="s">
        <v>446</v>
      </c>
      <c r="C748" s="36" t="s">
        <v>0</v>
      </c>
      <c r="D748" s="36" t="s">
        <v>395</v>
      </c>
      <c r="E748" s="41">
        <v>40637</v>
      </c>
      <c r="F748" s="32"/>
      <c r="G748" s="32"/>
      <c r="H748" s="85" t="s">
        <v>445</v>
      </c>
    </row>
    <row r="749" spans="1:8" x14ac:dyDescent="0.2">
      <c r="A749" s="91" t="s">
        <v>176</v>
      </c>
      <c r="B749" s="36" t="s">
        <v>392</v>
      </c>
      <c r="C749" s="36" t="s">
        <v>785</v>
      </c>
      <c r="D749" s="36" t="s">
        <v>395</v>
      </c>
      <c r="E749" s="41">
        <v>40637</v>
      </c>
      <c r="F749" s="32"/>
      <c r="G749" s="32"/>
      <c r="H749" s="85" t="s">
        <v>445</v>
      </c>
    </row>
    <row r="750" spans="1:8" x14ac:dyDescent="0.2">
      <c r="A750" s="91" t="s">
        <v>178</v>
      </c>
      <c r="B750" s="36" t="s">
        <v>673</v>
      </c>
      <c r="C750" s="36" t="s">
        <v>0</v>
      </c>
      <c r="D750" s="36" t="s">
        <v>395</v>
      </c>
      <c r="E750" s="41">
        <v>41305</v>
      </c>
      <c r="F750" s="32"/>
      <c r="G750" s="32"/>
      <c r="H750" s="85" t="s">
        <v>672</v>
      </c>
    </row>
    <row r="751" spans="1:8" x14ac:dyDescent="0.2">
      <c r="A751" s="91" t="s">
        <v>178</v>
      </c>
      <c r="B751" s="36" t="s">
        <v>392</v>
      </c>
      <c r="C751" s="36" t="s">
        <v>785</v>
      </c>
      <c r="D751" s="36" t="s">
        <v>395</v>
      </c>
      <c r="E751" s="41">
        <v>41305</v>
      </c>
      <c r="F751" s="32"/>
      <c r="G751" s="32"/>
      <c r="H751" s="85" t="s">
        <v>672</v>
      </c>
    </row>
    <row r="752" spans="1:8" x14ac:dyDescent="0.2">
      <c r="A752" s="91" t="s">
        <v>1138</v>
      </c>
      <c r="B752" s="36" t="s">
        <v>966</v>
      </c>
      <c r="C752" s="36" t="s">
        <v>0</v>
      </c>
      <c r="D752" s="36" t="s">
        <v>395</v>
      </c>
      <c r="E752" s="41">
        <v>40909</v>
      </c>
      <c r="F752" s="32">
        <v>17000</v>
      </c>
      <c r="G752" s="32"/>
      <c r="H752" s="84" t="s">
        <v>1052</v>
      </c>
    </row>
    <row r="753" spans="1:8" x14ac:dyDescent="0.2">
      <c r="A753" s="91" t="s">
        <v>1138</v>
      </c>
      <c r="B753" s="36" t="s">
        <v>392</v>
      </c>
      <c r="C753" s="36" t="s">
        <v>785</v>
      </c>
      <c r="D753" s="36" t="s">
        <v>395</v>
      </c>
      <c r="E753" s="41">
        <v>40909</v>
      </c>
      <c r="F753" s="32">
        <v>17000</v>
      </c>
      <c r="G753" s="32">
        <v>17000</v>
      </c>
      <c r="H753" s="84" t="s">
        <v>1052</v>
      </c>
    </row>
    <row r="754" spans="1:8" x14ac:dyDescent="0.2">
      <c r="A754" s="91" t="s">
        <v>1138</v>
      </c>
      <c r="B754" s="36" t="s">
        <v>502</v>
      </c>
      <c r="C754" s="36" t="s">
        <v>2</v>
      </c>
      <c r="D754" s="36" t="s">
        <v>424</v>
      </c>
      <c r="E754" s="41">
        <v>40940</v>
      </c>
      <c r="F754" s="32">
        <v>205000</v>
      </c>
      <c r="G754" s="32"/>
      <c r="H754" s="85" t="s">
        <v>698</v>
      </c>
    </row>
    <row r="755" spans="1:8" x14ac:dyDescent="0.2">
      <c r="A755" s="91" t="s">
        <v>1138</v>
      </c>
      <c r="B755" s="36" t="s">
        <v>392</v>
      </c>
      <c r="C755" s="36" t="s">
        <v>785</v>
      </c>
      <c r="D755" s="36" t="s">
        <v>424</v>
      </c>
      <c r="E755" s="41">
        <v>40940</v>
      </c>
      <c r="F755" s="32">
        <v>205000</v>
      </c>
      <c r="G755" s="32">
        <v>205000</v>
      </c>
      <c r="H755" s="85" t="s">
        <v>698</v>
      </c>
    </row>
    <row r="756" spans="1:8" x14ac:dyDescent="0.2">
      <c r="A756" s="91" t="s">
        <v>1138</v>
      </c>
      <c r="B756" s="36" t="s">
        <v>700</v>
      </c>
      <c r="C756" s="36" t="s">
        <v>2</v>
      </c>
      <c r="D756" s="36" t="s">
        <v>424</v>
      </c>
      <c r="E756" s="41">
        <v>40989</v>
      </c>
      <c r="F756" s="32">
        <v>300000</v>
      </c>
      <c r="G756" s="32"/>
      <c r="H756" s="85" t="s">
        <v>699</v>
      </c>
    </row>
    <row r="757" spans="1:8" x14ac:dyDescent="0.2">
      <c r="A757" s="91" t="s">
        <v>1138</v>
      </c>
      <c r="B757" s="36" t="s">
        <v>392</v>
      </c>
      <c r="C757" s="36" t="s">
        <v>785</v>
      </c>
      <c r="D757" s="36" t="s">
        <v>424</v>
      </c>
      <c r="E757" s="41">
        <v>40989</v>
      </c>
      <c r="F757" s="32">
        <v>300000</v>
      </c>
      <c r="G757" s="32">
        <v>300000</v>
      </c>
      <c r="H757" s="85" t="s">
        <v>699</v>
      </c>
    </row>
    <row r="758" spans="1:8" x14ac:dyDescent="0.2">
      <c r="A758" s="91" t="s">
        <v>1138</v>
      </c>
      <c r="B758" s="36" t="s">
        <v>502</v>
      </c>
      <c r="C758" s="36" t="s">
        <v>2</v>
      </c>
      <c r="D758" s="36" t="s">
        <v>424</v>
      </c>
      <c r="E758" s="41">
        <v>41061</v>
      </c>
      <c r="F758" s="32">
        <v>45000</v>
      </c>
      <c r="G758" s="32"/>
      <c r="H758" s="85" t="s">
        <v>698</v>
      </c>
    </row>
    <row r="759" spans="1:8" x14ac:dyDescent="0.2">
      <c r="A759" s="91" t="s">
        <v>1138</v>
      </c>
      <c r="B759" s="36" t="s">
        <v>392</v>
      </c>
      <c r="C759" s="36" t="s">
        <v>785</v>
      </c>
      <c r="D759" s="36" t="s">
        <v>424</v>
      </c>
      <c r="E759" s="41">
        <v>41061</v>
      </c>
      <c r="F759" s="32">
        <v>45000</v>
      </c>
      <c r="G759" s="32">
        <v>45000</v>
      </c>
      <c r="H759" s="85" t="s">
        <v>698</v>
      </c>
    </row>
    <row r="760" spans="1:8" x14ac:dyDescent="0.2">
      <c r="A760" s="91" t="s">
        <v>1138</v>
      </c>
      <c r="B760" s="36" t="s">
        <v>502</v>
      </c>
      <c r="C760" s="36" t="s">
        <v>2</v>
      </c>
      <c r="D760" s="36" t="s">
        <v>424</v>
      </c>
      <c r="E760" s="41">
        <v>41382</v>
      </c>
      <c r="F760" s="32">
        <v>1025000</v>
      </c>
      <c r="G760" s="32"/>
      <c r="H760" s="85" t="s">
        <v>698</v>
      </c>
    </row>
    <row r="761" spans="1:8" x14ac:dyDescent="0.2">
      <c r="A761" s="91" t="s">
        <v>1138</v>
      </c>
      <c r="B761" s="36" t="s">
        <v>392</v>
      </c>
      <c r="C761" s="36" t="s">
        <v>785</v>
      </c>
      <c r="D761" s="36" t="s">
        <v>424</v>
      </c>
      <c r="E761" s="41">
        <v>41382</v>
      </c>
      <c r="F761" s="32">
        <v>1025000</v>
      </c>
      <c r="G761" s="32">
        <v>1025000</v>
      </c>
      <c r="H761" s="85" t="s">
        <v>698</v>
      </c>
    </row>
    <row r="762" spans="1:8" x14ac:dyDescent="0.2">
      <c r="A762" s="91" t="s">
        <v>1138</v>
      </c>
      <c r="B762" s="39" t="s">
        <v>392</v>
      </c>
      <c r="C762" s="39" t="s">
        <v>785</v>
      </c>
      <c r="D762" s="39" t="s">
        <v>424</v>
      </c>
      <c r="E762" s="40">
        <v>41599</v>
      </c>
      <c r="F762" s="35">
        <v>50000</v>
      </c>
      <c r="G762" s="35">
        <v>50000</v>
      </c>
      <c r="H762" s="90" t="s">
        <v>1003</v>
      </c>
    </row>
    <row r="763" spans="1:8" x14ac:dyDescent="0.2">
      <c r="A763" s="91" t="s">
        <v>1138</v>
      </c>
      <c r="B763" s="39" t="s">
        <v>685</v>
      </c>
      <c r="C763" s="39" t="s">
        <v>2</v>
      </c>
      <c r="D763" s="39" t="s">
        <v>424</v>
      </c>
      <c r="E763" s="40">
        <v>41599</v>
      </c>
      <c r="F763" s="35">
        <v>50000</v>
      </c>
      <c r="G763" s="36"/>
      <c r="H763" s="90" t="s">
        <v>1003</v>
      </c>
    </row>
    <row r="764" spans="1:8" x14ac:dyDescent="0.2">
      <c r="A764" s="91" t="s">
        <v>180</v>
      </c>
      <c r="B764" s="36" t="s">
        <v>392</v>
      </c>
      <c r="C764" s="36" t="s">
        <v>785</v>
      </c>
      <c r="D764" s="36" t="s">
        <v>395</v>
      </c>
      <c r="E764" s="41">
        <v>40946</v>
      </c>
      <c r="F764" s="32">
        <v>750000</v>
      </c>
      <c r="G764" s="32">
        <v>750000</v>
      </c>
      <c r="H764" s="85" t="s">
        <v>565</v>
      </c>
    </row>
    <row r="765" spans="1:8" x14ac:dyDescent="0.2">
      <c r="A765" s="89" t="s">
        <v>180</v>
      </c>
      <c r="B765" s="39" t="s">
        <v>392</v>
      </c>
      <c r="C765" s="39" t="s">
        <v>785</v>
      </c>
      <c r="D765" s="39" t="s">
        <v>395</v>
      </c>
      <c r="E765" s="40">
        <v>41477</v>
      </c>
      <c r="F765" s="34">
        <v>1250000</v>
      </c>
      <c r="G765" s="32">
        <v>1250000</v>
      </c>
      <c r="H765" s="90" t="s">
        <v>1053</v>
      </c>
    </row>
    <row r="766" spans="1:8" x14ac:dyDescent="0.2">
      <c r="A766" s="89" t="s">
        <v>180</v>
      </c>
      <c r="B766" s="39" t="s">
        <v>973</v>
      </c>
      <c r="C766" s="39" t="s">
        <v>0</v>
      </c>
      <c r="D766" s="39" t="s">
        <v>395</v>
      </c>
      <c r="E766" s="40">
        <v>41477</v>
      </c>
      <c r="F766" s="34">
        <v>1250000</v>
      </c>
      <c r="G766" s="34"/>
      <c r="H766" s="90" t="s">
        <v>1053</v>
      </c>
    </row>
    <row r="767" spans="1:8" x14ac:dyDescent="0.2">
      <c r="A767" s="91" t="s">
        <v>73</v>
      </c>
      <c r="B767" s="36" t="s">
        <v>560</v>
      </c>
      <c r="C767" s="36" t="s">
        <v>2</v>
      </c>
      <c r="D767" s="36" t="s">
        <v>424</v>
      </c>
      <c r="E767" s="41">
        <v>40544</v>
      </c>
      <c r="F767" s="32">
        <v>350000</v>
      </c>
      <c r="G767" s="32"/>
      <c r="H767" s="85" t="s">
        <v>559</v>
      </c>
    </row>
    <row r="768" spans="1:8" x14ac:dyDescent="0.2">
      <c r="A768" s="91" t="s">
        <v>73</v>
      </c>
      <c r="B768" s="36" t="s">
        <v>392</v>
      </c>
      <c r="C768" s="36" t="s">
        <v>785</v>
      </c>
      <c r="D768" s="36" t="s">
        <v>424</v>
      </c>
      <c r="E768" s="41">
        <v>40544</v>
      </c>
      <c r="F768" s="32">
        <v>350000</v>
      </c>
      <c r="G768" s="32">
        <v>350000</v>
      </c>
      <c r="H768" s="85" t="s">
        <v>559</v>
      </c>
    </row>
    <row r="769" spans="1:8" x14ac:dyDescent="0.2">
      <c r="A769" s="91" t="s">
        <v>73</v>
      </c>
      <c r="B769" s="36" t="s">
        <v>502</v>
      </c>
      <c r="C769" s="36" t="s">
        <v>2</v>
      </c>
      <c r="D769" s="36" t="s">
        <v>424</v>
      </c>
      <c r="E769" s="41">
        <v>40717</v>
      </c>
      <c r="F769" s="32">
        <v>250000</v>
      </c>
      <c r="G769" s="32"/>
      <c r="H769" s="85" t="s">
        <v>556</v>
      </c>
    </row>
    <row r="770" spans="1:8" x14ac:dyDescent="0.2">
      <c r="A770" s="91" t="s">
        <v>73</v>
      </c>
      <c r="B770" s="36" t="s">
        <v>392</v>
      </c>
      <c r="C770" s="36" t="s">
        <v>785</v>
      </c>
      <c r="D770" s="36" t="s">
        <v>424</v>
      </c>
      <c r="E770" s="41">
        <v>40717</v>
      </c>
      <c r="F770" s="32">
        <v>250000</v>
      </c>
      <c r="G770" s="32">
        <v>250000</v>
      </c>
      <c r="H770" s="85" t="s">
        <v>556</v>
      </c>
    </row>
    <row r="771" spans="1:8" x14ac:dyDescent="0.2">
      <c r="A771" s="91" t="s">
        <v>73</v>
      </c>
      <c r="B771" s="36" t="s">
        <v>487</v>
      </c>
      <c r="C771" s="36" t="s">
        <v>0</v>
      </c>
      <c r="D771" s="36" t="s">
        <v>424</v>
      </c>
      <c r="E771" s="41">
        <v>40896</v>
      </c>
      <c r="F771" s="32">
        <v>1900000</v>
      </c>
      <c r="G771" s="32"/>
      <c r="H771" s="85" t="s">
        <v>557</v>
      </c>
    </row>
    <row r="772" spans="1:8" x14ac:dyDescent="0.2">
      <c r="A772" s="91" t="s">
        <v>73</v>
      </c>
      <c r="B772" s="36" t="s">
        <v>392</v>
      </c>
      <c r="C772" s="36" t="s">
        <v>785</v>
      </c>
      <c r="D772" s="36" t="s">
        <v>424</v>
      </c>
      <c r="E772" s="41">
        <v>40896</v>
      </c>
      <c r="F772" s="32">
        <v>1900000</v>
      </c>
      <c r="G772" s="32">
        <v>1900000</v>
      </c>
      <c r="H772" s="85" t="s">
        <v>557</v>
      </c>
    </row>
    <row r="773" spans="1:8" x14ac:dyDescent="0.2">
      <c r="A773" s="91" t="s">
        <v>73</v>
      </c>
      <c r="B773" s="36" t="s">
        <v>560</v>
      </c>
      <c r="C773" s="36" t="s">
        <v>2</v>
      </c>
      <c r="D773" s="36" t="s">
        <v>424</v>
      </c>
      <c r="E773" s="41">
        <v>40909</v>
      </c>
      <c r="F773" s="32">
        <v>100000</v>
      </c>
      <c r="G773" s="32"/>
      <c r="H773" s="85" t="s">
        <v>559</v>
      </c>
    </row>
    <row r="774" spans="1:8" x14ac:dyDescent="0.2">
      <c r="A774" s="91" t="s">
        <v>73</v>
      </c>
      <c r="B774" s="36" t="s">
        <v>560</v>
      </c>
      <c r="C774" s="36" t="s">
        <v>2</v>
      </c>
      <c r="D774" s="36" t="s">
        <v>424</v>
      </c>
      <c r="E774" s="41">
        <v>40909</v>
      </c>
      <c r="F774" s="32">
        <v>750000</v>
      </c>
      <c r="G774" s="32"/>
      <c r="H774" s="85" t="s">
        <v>559</v>
      </c>
    </row>
    <row r="775" spans="1:8" x14ac:dyDescent="0.2">
      <c r="A775" s="91" t="s">
        <v>73</v>
      </c>
      <c r="B775" s="36" t="s">
        <v>392</v>
      </c>
      <c r="C775" s="36" t="s">
        <v>785</v>
      </c>
      <c r="D775" s="36" t="s">
        <v>424</v>
      </c>
      <c r="E775" s="41">
        <v>40909</v>
      </c>
      <c r="F775" s="32">
        <v>100000</v>
      </c>
      <c r="G775" s="32">
        <v>100000</v>
      </c>
      <c r="H775" s="85" t="s">
        <v>559</v>
      </c>
    </row>
    <row r="776" spans="1:8" x14ac:dyDescent="0.2">
      <c r="A776" s="91" t="s">
        <v>73</v>
      </c>
      <c r="B776" s="36" t="s">
        <v>392</v>
      </c>
      <c r="C776" s="36" t="s">
        <v>785</v>
      </c>
      <c r="D776" s="36" t="s">
        <v>424</v>
      </c>
      <c r="E776" s="41">
        <v>40909</v>
      </c>
      <c r="F776" s="32">
        <v>750000</v>
      </c>
      <c r="G776" s="32">
        <v>750000</v>
      </c>
      <c r="H776" s="85" t="s">
        <v>559</v>
      </c>
    </row>
    <row r="777" spans="1:8" x14ac:dyDescent="0.2">
      <c r="A777" s="91" t="s">
        <v>73</v>
      </c>
      <c r="B777" s="36" t="s">
        <v>392</v>
      </c>
      <c r="C777" s="36" t="s">
        <v>785</v>
      </c>
      <c r="D777" s="36" t="s">
        <v>424</v>
      </c>
      <c r="E777" s="41">
        <v>41183</v>
      </c>
      <c r="F777" s="32">
        <v>50000</v>
      </c>
      <c r="G777" s="32">
        <v>50000</v>
      </c>
      <c r="H777" s="85" t="s">
        <v>558</v>
      </c>
    </row>
    <row r="778" spans="1:8" x14ac:dyDescent="0.2">
      <c r="A778" s="91" t="s">
        <v>73</v>
      </c>
      <c r="B778" s="36" t="s">
        <v>484</v>
      </c>
      <c r="C778" s="36" t="s">
        <v>2</v>
      </c>
      <c r="D778" s="36" t="s">
        <v>424</v>
      </c>
      <c r="E778" s="41">
        <v>41183</v>
      </c>
      <c r="F778" s="32">
        <v>50000</v>
      </c>
      <c r="G778" s="32"/>
      <c r="H778" s="85" t="s">
        <v>558</v>
      </c>
    </row>
    <row r="779" spans="1:8" x14ac:dyDescent="0.2">
      <c r="A779" s="91" t="s">
        <v>110</v>
      </c>
      <c r="B779" s="36" t="s">
        <v>392</v>
      </c>
      <c r="C779" s="36" t="s">
        <v>785</v>
      </c>
      <c r="D779" s="36" t="s">
        <v>395</v>
      </c>
      <c r="E779" s="41">
        <v>41404</v>
      </c>
      <c r="F779" s="32">
        <v>10000</v>
      </c>
      <c r="G779" s="32">
        <v>10000</v>
      </c>
      <c r="H779" s="85" t="s">
        <v>719</v>
      </c>
    </row>
    <row r="780" spans="1:8" x14ac:dyDescent="0.2">
      <c r="A780" s="91" t="s">
        <v>110</v>
      </c>
      <c r="B780" s="36" t="s">
        <v>1102</v>
      </c>
      <c r="C780" s="36" t="s">
        <v>2</v>
      </c>
      <c r="D780" s="36" t="s">
        <v>395</v>
      </c>
      <c r="E780" s="41">
        <v>41404</v>
      </c>
      <c r="F780" s="32">
        <v>10000</v>
      </c>
      <c r="G780" s="32"/>
      <c r="H780" s="85" t="s">
        <v>719</v>
      </c>
    </row>
    <row r="781" spans="1:8" x14ac:dyDescent="0.2">
      <c r="A781" s="91" t="s">
        <v>861</v>
      </c>
      <c r="B781" s="36" t="s">
        <v>974</v>
      </c>
      <c r="C781" s="36" t="s">
        <v>2</v>
      </c>
      <c r="D781" s="36" t="s">
        <v>424</v>
      </c>
      <c r="E781" s="41">
        <v>41281</v>
      </c>
      <c r="F781" s="32">
        <v>392000</v>
      </c>
      <c r="G781" s="32"/>
      <c r="H781" s="85" t="s">
        <v>1054</v>
      </c>
    </row>
    <row r="782" spans="1:8" x14ac:dyDescent="0.2">
      <c r="A782" s="91" t="s">
        <v>861</v>
      </c>
      <c r="B782" s="36" t="s">
        <v>392</v>
      </c>
      <c r="C782" s="36" t="s">
        <v>785</v>
      </c>
      <c r="D782" s="36" t="s">
        <v>424</v>
      </c>
      <c r="E782" s="41">
        <v>41281</v>
      </c>
      <c r="F782" s="32">
        <v>392000</v>
      </c>
      <c r="G782" s="32">
        <v>392000</v>
      </c>
      <c r="H782" s="85" t="s">
        <v>1054</v>
      </c>
    </row>
    <row r="783" spans="1:8" x14ac:dyDescent="0.2">
      <c r="A783" s="91" t="s">
        <v>861</v>
      </c>
      <c r="B783" s="36" t="s">
        <v>502</v>
      </c>
      <c r="C783" s="36" t="s">
        <v>2</v>
      </c>
      <c r="D783" s="36" t="s">
        <v>424</v>
      </c>
      <c r="E783" s="41">
        <v>41609</v>
      </c>
      <c r="F783" s="32">
        <v>35000</v>
      </c>
      <c r="G783" s="32"/>
      <c r="H783" s="85" t="s">
        <v>1055</v>
      </c>
    </row>
    <row r="784" spans="1:8" x14ac:dyDescent="0.2">
      <c r="A784" s="91" t="s">
        <v>861</v>
      </c>
      <c r="B784" s="36" t="s">
        <v>392</v>
      </c>
      <c r="C784" s="36" t="s">
        <v>785</v>
      </c>
      <c r="D784" s="36" t="s">
        <v>424</v>
      </c>
      <c r="E784" s="41">
        <v>41609</v>
      </c>
      <c r="F784" s="32">
        <v>35000</v>
      </c>
      <c r="G784" s="32">
        <v>35000</v>
      </c>
      <c r="H784" s="85" t="s">
        <v>1055</v>
      </c>
    </row>
    <row r="785" spans="1:8" x14ac:dyDescent="0.2">
      <c r="A785" s="91" t="s">
        <v>182</v>
      </c>
      <c r="B785" s="36" t="s">
        <v>511</v>
      </c>
      <c r="C785" s="36" t="s">
        <v>781</v>
      </c>
      <c r="D785" s="36" t="s">
        <v>395</v>
      </c>
      <c r="E785" s="41">
        <v>40820</v>
      </c>
      <c r="F785" s="32">
        <v>667000</v>
      </c>
      <c r="G785" s="32"/>
      <c r="H785" s="85" t="s">
        <v>504</v>
      </c>
    </row>
    <row r="786" spans="1:8" x14ac:dyDescent="0.2">
      <c r="A786" s="91" t="s">
        <v>182</v>
      </c>
      <c r="B786" s="36" t="s">
        <v>507</v>
      </c>
      <c r="C786" s="36" t="s">
        <v>781</v>
      </c>
      <c r="D786" s="36" t="s">
        <v>395</v>
      </c>
      <c r="E786" s="41">
        <v>40820</v>
      </c>
      <c r="F786" s="32">
        <v>667000</v>
      </c>
      <c r="G786" s="32"/>
      <c r="H786" s="85" t="s">
        <v>504</v>
      </c>
    </row>
    <row r="787" spans="1:8" x14ac:dyDescent="0.2">
      <c r="A787" s="91" t="s">
        <v>182</v>
      </c>
      <c r="B787" s="36" t="s">
        <v>506</v>
      </c>
      <c r="C787" s="36" t="s">
        <v>781</v>
      </c>
      <c r="D787" s="36" t="s">
        <v>395</v>
      </c>
      <c r="E787" s="41">
        <v>40820</v>
      </c>
      <c r="F787" s="32">
        <v>667000</v>
      </c>
      <c r="G787" s="32"/>
      <c r="H787" s="85" t="s">
        <v>504</v>
      </c>
    </row>
    <row r="788" spans="1:8" x14ac:dyDescent="0.2">
      <c r="A788" s="91" t="s">
        <v>182</v>
      </c>
      <c r="B788" s="36" t="s">
        <v>505</v>
      </c>
      <c r="C788" s="36" t="s">
        <v>781</v>
      </c>
      <c r="D788" s="36" t="s">
        <v>395</v>
      </c>
      <c r="E788" s="41">
        <v>40820</v>
      </c>
      <c r="F788" s="32">
        <v>667000</v>
      </c>
      <c r="G788" s="32"/>
      <c r="H788" s="85" t="s">
        <v>504</v>
      </c>
    </row>
    <row r="789" spans="1:8" x14ac:dyDescent="0.2">
      <c r="A789" s="91" t="s">
        <v>182</v>
      </c>
      <c r="B789" s="36" t="s">
        <v>510</v>
      </c>
      <c r="C789" s="36" t="s">
        <v>781</v>
      </c>
      <c r="D789" s="36" t="s">
        <v>395</v>
      </c>
      <c r="E789" s="41">
        <v>40820</v>
      </c>
      <c r="F789" s="32">
        <v>667000</v>
      </c>
      <c r="G789" s="32"/>
      <c r="H789" s="85" t="s">
        <v>504</v>
      </c>
    </row>
    <row r="790" spans="1:8" x14ac:dyDescent="0.2">
      <c r="A790" s="91" t="s">
        <v>182</v>
      </c>
      <c r="B790" s="36" t="s">
        <v>392</v>
      </c>
      <c r="C790" s="36" t="s">
        <v>785</v>
      </c>
      <c r="D790" s="36" t="s">
        <v>395</v>
      </c>
      <c r="E790" s="41">
        <v>40820</v>
      </c>
      <c r="F790" s="32">
        <v>667000</v>
      </c>
      <c r="G790" s="32">
        <v>667000</v>
      </c>
      <c r="H790" s="85" t="s">
        <v>504</v>
      </c>
    </row>
    <row r="791" spans="1:8" x14ac:dyDescent="0.2">
      <c r="A791" s="91" t="s">
        <v>182</v>
      </c>
      <c r="B791" s="36" t="s">
        <v>509</v>
      </c>
      <c r="C791" s="36" t="s">
        <v>781</v>
      </c>
      <c r="D791" s="36" t="s">
        <v>395</v>
      </c>
      <c r="E791" s="41">
        <v>40820</v>
      </c>
      <c r="F791" s="32">
        <v>667000</v>
      </c>
      <c r="G791" s="32"/>
      <c r="H791" s="85" t="s">
        <v>504</v>
      </c>
    </row>
    <row r="792" spans="1:8" x14ac:dyDescent="0.2">
      <c r="A792" s="91" t="s">
        <v>182</v>
      </c>
      <c r="B792" s="36" t="s">
        <v>508</v>
      </c>
      <c r="C792" s="36" t="s">
        <v>781</v>
      </c>
      <c r="D792" s="36" t="s">
        <v>395</v>
      </c>
      <c r="E792" s="41">
        <v>40820</v>
      </c>
      <c r="F792" s="32">
        <v>667000</v>
      </c>
      <c r="G792" s="32"/>
      <c r="H792" s="85" t="s">
        <v>504</v>
      </c>
    </row>
    <row r="793" spans="1:8" x14ac:dyDescent="0.2">
      <c r="A793" s="91" t="s">
        <v>182</v>
      </c>
      <c r="B793" s="36" t="s">
        <v>513</v>
      </c>
      <c r="C793" s="36" t="s">
        <v>0</v>
      </c>
      <c r="D793" s="36" t="s">
        <v>395</v>
      </c>
      <c r="E793" s="41">
        <v>41163</v>
      </c>
      <c r="F793" s="32">
        <v>2579000</v>
      </c>
      <c r="G793" s="32"/>
      <c r="H793" s="85" t="s">
        <v>512</v>
      </c>
    </row>
    <row r="794" spans="1:8" x14ac:dyDescent="0.2">
      <c r="A794" s="91" t="s">
        <v>182</v>
      </c>
      <c r="B794" s="36" t="s">
        <v>514</v>
      </c>
      <c r="C794" s="36" t="s">
        <v>0</v>
      </c>
      <c r="D794" s="36" t="s">
        <v>395</v>
      </c>
      <c r="E794" s="41">
        <v>41163</v>
      </c>
      <c r="F794" s="32">
        <v>2579000</v>
      </c>
      <c r="G794" s="32"/>
      <c r="H794" s="85" t="s">
        <v>512</v>
      </c>
    </row>
    <row r="795" spans="1:8" x14ac:dyDescent="0.2">
      <c r="A795" s="91" t="s">
        <v>182</v>
      </c>
      <c r="B795" s="36" t="s">
        <v>392</v>
      </c>
      <c r="C795" s="36" t="s">
        <v>785</v>
      </c>
      <c r="D795" s="36" t="s">
        <v>395</v>
      </c>
      <c r="E795" s="41">
        <v>41163</v>
      </c>
      <c r="F795" s="32">
        <v>2579000</v>
      </c>
      <c r="G795" s="32">
        <v>2579000</v>
      </c>
      <c r="H795" s="85" t="s">
        <v>512</v>
      </c>
    </row>
    <row r="796" spans="1:8" x14ac:dyDescent="0.2">
      <c r="A796" s="91" t="s">
        <v>344</v>
      </c>
      <c r="B796" s="36" t="s">
        <v>410</v>
      </c>
      <c r="C796" s="36" t="s">
        <v>0</v>
      </c>
      <c r="D796" s="36" t="s">
        <v>395</v>
      </c>
      <c r="E796" s="41">
        <v>40962</v>
      </c>
      <c r="F796" s="32">
        <v>750000</v>
      </c>
      <c r="G796" s="32"/>
      <c r="H796" s="85" t="s">
        <v>406</v>
      </c>
    </row>
    <row r="797" spans="1:8" x14ac:dyDescent="0.2">
      <c r="A797" s="91" t="s">
        <v>344</v>
      </c>
      <c r="B797" s="36" t="s">
        <v>408</v>
      </c>
      <c r="C797" s="36" t="s">
        <v>781</v>
      </c>
      <c r="D797" s="36" t="s">
        <v>395</v>
      </c>
      <c r="E797" s="41">
        <v>40962</v>
      </c>
      <c r="F797" s="32">
        <v>750000</v>
      </c>
      <c r="G797" s="32"/>
      <c r="H797" s="85" t="s">
        <v>406</v>
      </c>
    </row>
    <row r="798" spans="1:8" x14ac:dyDescent="0.2">
      <c r="A798" s="91" t="s">
        <v>344</v>
      </c>
      <c r="B798" s="36" t="s">
        <v>409</v>
      </c>
      <c r="C798" s="36" t="s">
        <v>781</v>
      </c>
      <c r="D798" s="36" t="s">
        <v>395</v>
      </c>
      <c r="E798" s="41">
        <v>40962</v>
      </c>
      <c r="F798" s="32">
        <v>750000</v>
      </c>
      <c r="G798" s="32"/>
      <c r="H798" s="85" t="s">
        <v>406</v>
      </c>
    </row>
    <row r="799" spans="1:8" x14ac:dyDescent="0.2">
      <c r="A799" s="91" t="s">
        <v>344</v>
      </c>
      <c r="B799" s="36" t="s">
        <v>392</v>
      </c>
      <c r="C799" s="36" t="s">
        <v>785</v>
      </c>
      <c r="D799" s="36" t="s">
        <v>395</v>
      </c>
      <c r="E799" s="41">
        <v>40962</v>
      </c>
      <c r="F799" s="32">
        <v>750000</v>
      </c>
      <c r="G799" s="32">
        <v>750000</v>
      </c>
      <c r="H799" s="85" t="s">
        <v>406</v>
      </c>
    </row>
    <row r="800" spans="1:8" x14ac:dyDescent="0.2">
      <c r="A800" s="91" t="s">
        <v>344</v>
      </c>
      <c r="B800" s="36" t="s">
        <v>407</v>
      </c>
      <c r="C800" s="36" t="s">
        <v>781</v>
      </c>
      <c r="D800" s="36" t="s">
        <v>395</v>
      </c>
      <c r="E800" s="41">
        <v>40962</v>
      </c>
      <c r="F800" s="32">
        <v>750000</v>
      </c>
      <c r="G800" s="32"/>
      <c r="H800" s="85" t="s">
        <v>406</v>
      </c>
    </row>
    <row r="801" spans="1:8" x14ac:dyDescent="0.2">
      <c r="A801" s="91" t="s">
        <v>344</v>
      </c>
      <c r="B801" s="36" t="s">
        <v>411</v>
      </c>
      <c r="C801" s="36" t="s">
        <v>781</v>
      </c>
      <c r="D801" s="36" t="s">
        <v>395</v>
      </c>
      <c r="E801" s="41">
        <v>40962</v>
      </c>
      <c r="F801" s="32">
        <v>750000</v>
      </c>
      <c r="G801" s="32"/>
      <c r="H801" s="85" t="s">
        <v>406</v>
      </c>
    </row>
    <row r="802" spans="1:8" x14ac:dyDescent="0.2">
      <c r="A802" s="91" t="s">
        <v>1148</v>
      </c>
      <c r="B802" s="36" t="s">
        <v>502</v>
      </c>
      <c r="C802" s="36" t="s">
        <v>2</v>
      </c>
      <c r="D802" s="36" t="s">
        <v>424</v>
      </c>
      <c r="E802" s="41">
        <v>40725</v>
      </c>
      <c r="F802" s="32">
        <v>37000</v>
      </c>
      <c r="G802" s="32"/>
      <c r="H802" s="85" t="s">
        <v>750</v>
      </c>
    </row>
    <row r="803" spans="1:8" x14ac:dyDescent="0.2">
      <c r="A803" s="91" t="s">
        <v>1148</v>
      </c>
      <c r="B803" s="36" t="s">
        <v>392</v>
      </c>
      <c r="C803" s="36" t="s">
        <v>785</v>
      </c>
      <c r="D803" s="36" t="s">
        <v>424</v>
      </c>
      <c r="E803" s="41">
        <v>40725</v>
      </c>
      <c r="F803" s="32">
        <v>37000</v>
      </c>
      <c r="G803" s="32">
        <v>37000</v>
      </c>
      <c r="H803" s="85" t="s">
        <v>750</v>
      </c>
    </row>
    <row r="804" spans="1:8" x14ac:dyDescent="0.2">
      <c r="A804" s="91" t="s">
        <v>1148</v>
      </c>
      <c r="B804" s="39" t="s">
        <v>392</v>
      </c>
      <c r="C804" s="39" t="s">
        <v>785</v>
      </c>
      <c r="D804" s="39" t="s">
        <v>424</v>
      </c>
      <c r="E804" s="40">
        <v>41599</v>
      </c>
      <c r="F804" s="35">
        <v>50000</v>
      </c>
      <c r="G804" s="35">
        <v>50000</v>
      </c>
      <c r="H804" s="90" t="s">
        <v>1041</v>
      </c>
    </row>
    <row r="805" spans="1:8" x14ac:dyDescent="0.2">
      <c r="A805" s="91" t="s">
        <v>1148</v>
      </c>
      <c r="B805" s="39" t="s">
        <v>685</v>
      </c>
      <c r="C805" s="39" t="s">
        <v>2</v>
      </c>
      <c r="D805" s="39" t="s">
        <v>424</v>
      </c>
      <c r="E805" s="40">
        <v>41599</v>
      </c>
      <c r="F805" s="35">
        <v>50000</v>
      </c>
      <c r="G805" s="36"/>
      <c r="H805" s="90" t="s">
        <v>1041</v>
      </c>
    </row>
    <row r="806" spans="1:8" x14ac:dyDescent="0.2">
      <c r="A806" s="91" t="s">
        <v>75</v>
      </c>
      <c r="B806" s="36" t="s">
        <v>397</v>
      </c>
      <c r="C806" s="36" t="s">
        <v>0</v>
      </c>
      <c r="D806" s="36" t="s">
        <v>395</v>
      </c>
      <c r="E806" s="41">
        <v>40833</v>
      </c>
      <c r="F806" s="32">
        <v>30000000</v>
      </c>
      <c r="G806" s="32"/>
      <c r="H806" s="85" t="s">
        <v>396</v>
      </c>
    </row>
    <row r="807" spans="1:8" x14ac:dyDescent="0.2">
      <c r="A807" s="91" t="s">
        <v>75</v>
      </c>
      <c r="B807" s="36" t="s">
        <v>398</v>
      </c>
      <c r="C807" s="36" t="s">
        <v>0</v>
      </c>
      <c r="D807" s="36" t="s">
        <v>395</v>
      </c>
      <c r="E807" s="41">
        <v>40833</v>
      </c>
      <c r="F807" s="32">
        <v>30000000</v>
      </c>
      <c r="G807" s="32"/>
      <c r="H807" s="85" t="s">
        <v>396</v>
      </c>
    </row>
    <row r="808" spans="1:8" x14ac:dyDescent="0.2">
      <c r="A808" s="91" t="s">
        <v>75</v>
      </c>
      <c r="B808" s="36" t="s">
        <v>392</v>
      </c>
      <c r="C808" s="36" t="s">
        <v>785</v>
      </c>
      <c r="D808" s="36" t="s">
        <v>395</v>
      </c>
      <c r="E808" s="41">
        <v>40833</v>
      </c>
      <c r="F808" s="32">
        <v>30000000</v>
      </c>
      <c r="G808" s="32">
        <v>30000000</v>
      </c>
      <c r="H808" s="85" t="s">
        <v>396</v>
      </c>
    </row>
    <row r="809" spans="1:8" x14ac:dyDescent="0.2">
      <c r="A809" s="91" t="s">
        <v>77</v>
      </c>
      <c r="B809" s="36" t="s">
        <v>613</v>
      </c>
      <c r="C809" s="36" t="s">
        <v>781</v>
      </c>
      <c r="D809" s="36" t="s">
        <v>395</v>
      </c>
      <c r="E809" s="41">
        <v>41028</v>
      </c>
      <c r="F809" s="32">
        <v>360000</v>
      </c>
      <c r="G809" s="32"/>
      <c r="H809" s="85" t="s">
        <v>612</v>
      </c>
    </row>
    <row r="810" spans="1:8" x14ac:dyDescent="0.2">
      <c r="A810" s="91" t="s">
        <v>77</v>
      </c>
      <c r="B810" s="36" t="s">
        <v>615</v>
      </c>
      <c r="C810" s="36" t="s">
        <v>781</v>
      </c>
      <c r="D810" s="36" t="s">
        <v>395</v>
      </c>
      <c r="E810" s="41">
        <v>41028</v>
      </c>
      <c r="F810" s="32">
        <v>360000</v>
      </c>
      <c r="G810" s="32"/>
      <c r="H810" s="85" t="s">
        <v>612</v>
      </c>
    </row>
    <row r="811" spans="1:8" x14ac:dyDescent="0.2">
      <c r="A811" s="91" t="s">
        <v>77</v>
      </c>
      <c r="B811" s="36" t="s">
        <v>616</v>
      </c>
      <c r="C811" s="36" t="s">
        <v>781</v>
      </c>
      <c r="D811" s="36" t="s">
        <v>395</v>
      </c>
      <c r="E811" s="41">
        <v>41028</v>
      </c>
      <c r="F811" s="32">
        <v>360000</v>
      </c>
      <c r="G811" s="32"/>
      <c r="H811" s="85" t="s">
        <v>612</v>
      </c>
    </row>
    <row r="812" spans="1:8" x14ac:dyDescent="0.2">
      <c r="A812" s="91" t="s">
        <v>77</v>
      </c>
      <c r="B812" s="36" t="s">
        <v>392</v>
      </c>
      <c r="C812" s="36" t="s">
        <v>785</v>
      </c>
      <c r="D812" s="36" t="s">
        <v>395</v>
      </c>
      <c r="E812" s="41">
        <v>41028</v>
      </c>
      <c r="F812" s="32">
        <v>360000</v>
      </c>
      <c r="G812" s="32">
        <v>360000</v>
      </c>
      <c r="H812" s="85" t="s">
        <v>612</v>
      </c>
    </row>
    <row r="813" spans="1:8" x14ac:dyDescent="0.2">
      <c r="A813" s="91" t="s">
        <v>77</v>
      </c>
      <c r="B813" s="36" t="s">
        <v>614</v>
      </c>
      <c r="C813" s="36" t="s">
        <v>781</v>
      </c>
      <c r="D813" s="36" t="s">
        <v>395</v>
      </c>
      <c r="E813" s="41">
        <v>41028</v>
      </c>
      <c r="F813" s="32">
        <v>360000</v>
      </c>
      <c r="G813" s="32"/>
      <c r="H813" s="85" t="s">
        <v>612</v>
      </c>
    </row>
    <row r="814" spans="1:8" x14ac:dyDescent="0.2">
      <c r="A814" s="89" t="s">
        <v>77</v>
      </c>
      <c r="B814" s="39" t="s">
        <v>392</v>
      </c>
      <c r="C814" s="39" t="s">
        <v>785</v>
      </c>
      <c r="D814" s="39" t="s">
        <v>395</v>
      </c>
      <c r="E814" s="40">
        <v>41471</v>
      </c>
      <c r="F814" s="34">
        <v>650000</v>
      </c>
      <c r="G814" s="32">
        <v>650000</v>
      </c>
      <c r="H814" s="90" t="s">
        <v>612</v>
      </c>
    </row>
    <row r="815" spans="1:8" ht="12" customHeight="1" x14ac:dyDescent="0.2">
      <c r="A815" s="91" t="s">
        <v>184</v>
      </c>
      <c r="B815" s="36" t="s">
        <v>493</v>
      </c>
      <c r="C815" s="36" t="s">
        <v>781</v>
      </c>
      <c r="D815" s="36" t="s">
        <v>395</v>
      </c>
      <c r="E815" s="41">
        <v>40544</v>
      </c>
      <c r="F815" s="32">
        <v>2000000</v>
      </c>
      <c r="G815" s="32"/>
      <c r="H815" s="85" t="s">
        <v>492</v>
      </c>
    </row>
    <row r="816" spans="1:8" ht="12" customHeight="1" x14ac:dyDescent="0.2">
      <c r="A816" s="91" t="s">
        <v>184</v>
      </c>
      <c r="B816" s="36" t="s">
        <v>496</v>
      </c>
      <c r="C816" s="36" t="s">
        <v>0</v>
      </c>
      <c r="D816" s="36" t="s">
        <v>395</v>
      </c>
      <c r="E816" s="41">
        <v>40544</v>
      </c>
      <c r="F816" s="32">
        <v>2000000</v>
      </c>
      <c r="G816" s="32"/>
      <c r="H816" s="85" t="s">
        <v>492</v>
      </c>
    </row>
    <row r="817" spans="1:8" ht="12" customHeight="1" x14ac:dyDescent="0.2">
      <c r="A817" s="91" t="s">
        <v>184</v>
      </c>
      <c r="B817" s="36" t="s">
        <v>494</v>
      </c>
      <c r="C817" s="36" t="s">
        <v>781</v>
      </c>
      <c r="D817" s="36" t="s">
        <v>395</v>
      </c>
      <c r="E817" s="41">
        <v>40544</v>
      </c>
      <c r="F817" s="32">
        <v>2000000</v>
      </c>
      <c r="G817" s="32"/>
      <c r="H817" s="85" t="s">
        <v>492</v>
      </c>
    </row>
    <row r="818" spans="1:8" ht="12" customHeight="1" x14ac:dyDescent="0.2">
      <c r="A818" s="91" t="s">
        <v>184</v>
      </c>
      <c r="B818" s="36" t="s">
        <v>392</v>
      </c>
      <c r="C818" s="36" t="s">
        <v>785</v>
      </c>
      <c r="D818" s="36" t="s">
        <v>395</v>
      </c>
      <c r="E818" s="41">
        <v>40544</v>
      </c>
      <c r="F818" s="32">
        <v>2000000</v>
      </c>
      <c r="G818" s="32">
        <v>2000000</v>
      </c>
      <c r="H818" s="85" t="s">
        <v>492</v>
      </c>
    </row>
    <row r="819" spans="1:8" ht="12" customHeight="1" x14ac:dyDescent="0.2">
      <c r="A819" s="91" t="s">
        <v>184</v>
      </c>
      <c r="B819" s="36" t="s">
        <v>497</v>
      </c>
      <c r="C819" s="36" t="s">
        <v>0</v>
      </c>
      <c r="D819" s="36" t="s">
        <v>395</v>
      </c>
      <c r="E819" s="41">
        <v>40544</v>
      </c>
      <c r="F819" s="32">
        <v>2000000</v>
      </c>
      <c r="G819" s="32"/>
      <c r="H819" s="85" t="s">
        <v>492</v>
      </c>
    </row>
    <row r="820" spans="1:8" ht="12" customHeight="1" x14ac:dyDescent="0.2">
      <c r="A820" s="91" t="s">
        <v>184</v>
      </c>
      <c r="B820" s="36" t="s">
        <v>495</v>
      </c>
      <c r="C820" s="36" t="s">
        <v>781</v>
      </c>
      <c r="D820" s="36" t="s">
        <v>395</v>
      </c>
      <c r="E820" s="41">
        <v>40544</v>
      </c>
      <c r="F820" s="32">
        <v>2000000</v>
      </c>
      <c r="G820" s="32"/>
      <c r="H820" s="85" t="s">
        <v>492</v>
      </c>
    </row>
    <row r="821" spans="1:8" ht="12" customHeight="1" x14ac:dyDescent="0.2">
      <c r="A821" s="91" t="s">
        <v>184</v>
      </c>
      <c r="B821" s="36" t="s">
        <v>500</v>
      </c>
      <c r="C821" s="36" t="s">
        <v>0</v>
      </c>
      <c r="D821" s="36" t="s">
        <v>395</v>
      </c>
      <c r="E821" s="41">
        <v>40961</v>
      </c>
      <c r="F821" s="32">
        <v>1370000</v>
      </c>
      <c r="G821" s="32"/>
      <c r="H821" s="85" t="s">
        <v>498</v>
      </c>
    </row>
    <row r="822" spans="1:8" ht="12" customHeight="1" x14ac:dyDescent="0.2">
      <c r="A822" s="91" t="s">
        <v>184</v>
      </c>
      <c r="B822" s="36" t="s">
        <v>392</v>
      </c>
      <c r="C822" s="36" t="s">
        <v>785</v>
      </c>
      <c r="D822" s="36" t="s">
        <v>395</v>
      </c>
      <c r="E822" s="41">
        <v>40961</v>
      </c>
      <c r="F822" s="32">
        <v>1370000</v>
      </c>
      <c r="G822" s="32">
        <v>1370000</v>
      </c>
      <c r="H822" s="85" t="s">
        <v>498</v>
      </c>
    </row>
    <row r="823" spans="1:8" ht="12" customHeight="1" x14ac:dyDescent="0.2">
      <c r="A823" s="91" t="s">
        <v>184</v>
      </c>
      <c r="B823" s="36" t="s">
        <v>499</v>
      </c>
      <c r="C823" s="36" t="s">
        <v>1</v>
      </c>
      <c r="D823" s="36" t="s">
        <v>395</v>
      </c>
      <c r="E823" s="41">
        <v>40961</v>
      </c>
      <c r="F823" s="32">
        <v>1370000</v>
      </c>
      <c r="G823" s="32"/>
      <c r="H823" s="85" t="s">
        <v>498</v>
      </c>
    </row>
    <row r="824" spans="1:8" ht="12" customHeight="1" x14ac:dyDescent="0.2">
      <c r="A824" s="89" t="s">
        <v>186</v>
      </c>
      <c r="B824" s="39" t="s">
        <v>975</v>
      </c>
      <c r="C824" s="39" t="s">
        <v>1</v>
      </c>
      <c r="D824" s="39" t="s">
        <v>424</v>
      </c>
      <c r="E824" s="40">
        <v>41075</v>
      </c>
      <c r="F824" s="35">
        <v>10000</v>
      </c>
      <c r="G824" s="36"/>
      <c r="H824" s="90" t="s">
        <v>1056</v>
      </c>
    </row>
    <row r="825" spans="1:8" ht="12" customHeight="1" x14ac:dyDescent="0.2">
      <c r="A825" s="89" t="s">
        <v>186</v>
      </c>
      <c r="B825" s="39" t="s">
        <v>392</v>
      </c>
      <c r="C825" s="39" t="s">
        <v>785</v>
      </c>
      <c r="D825" s="39" t="s">
        <v>424</v>
      </c>
      <c r="E825" s="40">
        <v>41075</v>
      </c>
      <c r="F825" s="35">
        <v>10000</v>
      </c>
      <c r="G825" s="35">
        <v>10000</v>
      </c>
      <c r="H825" s="90" t="s">
        <v>1056</v>
      </c>
    </row>
    <row r="826" spans="1:8" ht="12" customHeight="1" x14ac:dyDescent="0.2">
      <c r="A826" s="91" t="s">
        <v>870</v>
      </c>
      <c r="B826" s="36" t="s">
        <v>976</v>
      </c>
      <c r="C826" s="36" t="s">
        <v>781</v>
      </c>
      <c r="D826" s="36" t="s">
        <v>395</v>
      </c>
      <c r="E826" s="41">
        <v>41375</v>
      </c>
      <c r="F826" s="32">
        <v>1800000</v>
      </c>
      <c r="G826" s="32"/>
      <c r="H826" s="85" t="s">
        <v>1057</v>
      </c>
    </row>
    <row r="827" spans="1:8" ht="12" customHeight="1" x14ac:dyDescent="0.2">
      <c r="A827" s="91" t="s">
        <v>870</v>
      </c>
      <c r="B827" s="36" t="s">
        <v>977</v>
      </c>
      <c r="C827" s="36" t="s">
        <v>0</v>
      </c>
      <c r="D827" s="36" t="s">
        <v>395</v>
      </c>
      <c r="E827" s="41">
        <v>41375</v>
      </c>
      <c r="F827" s="32">
        <v>1800000</v>
      </c>
      <c r="G827" s="32"/>
      <c r="H827" s="85" t="s">
        <v>1057</v>
      </c>
    </row>
    <row r="828" spans="1:8" ht="12" customHeight="1" x14ac:dyDescent="0.2">
      <c r="A828" s="91" t="s">
        <v>870</v>
      </c>
      <c r="B828" s="36" t="s">
        <v>621</v>
      </c>
      <c r="C828" s="36" t="s">
        <v>781</v>
      </c>
      <c r="D828" s="36" t="s">
        <v>395</v>
      </c>
      <c r="E828" s="41">
        <v>41375</v>
      </c>
      <c r="F828" s="32">
        <v>1800000</v>
      </c>
      <c r="G828" s="32"/>
      <c r="H828" s="85" t="s">
        <v>1057</v>
      </c>
    </row>
    <row r="829" spans="1:8" ht="12" customHeight="1" x14ac:dyDescent="0.2">
      <c r="A829" s="91" t="s">
        <v>870</v>
      </c>
      <c r="B829" s="36" t="s">
        <v>978</v>
      </c>
      <c r="C829" s="36" t="s">
        <v>781</v>
      </c>
      <c r="D829" s="36" t="s">
        <v>395</v>
      </c>
      <c r="E829" s="41">
        <v>41375</v>
      </c>
      <c r="F829" s="32">
        <v>1800000</v>
      </c>
      <c r="G829" s="32"/>
      <c r="H829" s="85" t="s">
        <v>1057</v>
      </c>
    </row>
    <row r="830" spans="1:8" ht="12" customHeight="1" x14ac:dyDescent="0.2">
      <c r="A830" s="91" t="s">
        <v>870</v>
      </c>
      <c r="B830" s="36" t="s">
        <v>622</v>
      </c>
      <c r="C830" s="36" t="s">
        <v>781</v>
      </c>
      <c r="D830" s="36" t="s">
        <v>395</v>
      </c>
      <c r="E830" s="41">
        <v>41375</v>
      </c>
      <c r="F830" s="32">
        <v>1800000</v>
      </c>
      <c r="G830" s="32"/>
      <c r="H830" s="85" t="s">
        <v>1057</v>
      </c>
    </row>
    <row r="831" spans="1:8" ht="12" customHeight="1" x14ac:dyDescent="0.2">
      <c r="A831" s="91" t="s">
        <v>870</v>
      </c>
      <c r="B831" s="36" t="s">
        <v>392</v>
      </c>
      <c r="C831" s="36" t="s">
        <v>785</v>
      </c>
      <c r="D831" s="36" t="s">
        <v>395</v>
      </c>
      <c r="E831" s="41">
        <v>41375</v>
      </c>
      <c r="F831" s="32">
        <v>1800000</v>
      </c>
      <c r="G831" s="32">
        <v>1800000</v>
      </c>
      <c r="H831" s="85" t="s">
        <v>1057</v>
      </c>
    </row>
    <row r="832" spans="1:8" ht="12" customHeight="1" x14ac:dyDescent="0.2">
      <c r="A832" s="91" t="s">
        <v>870</v>
      </c>
      <c r="B832" s="36" t="s">
        <v>979</v>
      </c>
      <c r="C832" s="36" t="s">
        <v>781</v>
      </c>
      <c r="D832" s="36" t="s">
        <v>395</v>
      </c>
      <c r="E832" s="41">
        <v>41375</v>
      </c>
      <c r="F832" s="32">
        <v>1800000</v>
      </c>
      <c r="G832" s="32"/>
      <c r="H832" s="85" t="s">
        <v>1057</v>
      </c>
    </row>
    <row r="833" spans="1:8" ht="12" customHeight="1" x14ac:dyDescent="0.2">
      <c r="A833" s="91" t="s">
        <v>417</v>
      </c>
      <c r="B833" s="36" t="s">
        <v>420</v>
      </c>
      <c r="C833" s="36" t="s">
        <v>0</v>
      </c>
      <c r="D833" s="36" t="s">
        <v>395</v>
      </c>
      <c r="E833" s="41">
        <v>40807</v>
      </c>
      <c r="F833" s="32">
        <v>6000000</v>
      </c>
      <c r="G833" s="32"/>
      <c r="H833" s="85" t="s">
        <v>418</v>
      </c>
    </row>
    <row r="834" spans="1:8" ht="12" customHeight="1" x14ac:dyDescent="0.2">
      <c r="A834" s="91" t="s">
        <v>417</v>
      </c>
      <c r="B834" s="36" t="s">
        <v>421</v>
      </c>
      <c r="C834" s="36" t="s">
        <v>0</v>
      </c>
      <c r="D834" s="36" t="s">
        <v>395</v>
      </c>
      <c r="E834" s="41">
        <v>40807</v>
      </c>
      <c r="F834" s="32">
        <v>6000000</v>
      </c>
      <c r="G834" s="32"/>
      <c r="H834" s="85" t="s">
        <v>418</v>
      </c>
    </row>
    <row r="835" spans="1:8" ht="12" customHeight="1" x14ac:dyDescent="0.2">
      <c r="A835" s="91" t="s">
        <v>417</v>
      </c>
      <c r="B835" s="36" t="s">
        <v>419</v>
      </c>
      <c r="C835" s="36" t="s">
        <v>0</v>
      </c>
      <c r="D835" s="36" t="s">
        <v>395</v>
      </c>
      <c r="E835" s="41">
        <v>40807</v>
      </c>
      <c r="F835" s="32">
        <v>6000000</v>
      </c>
      <c r="G835" s="32"/>
      <c r="H835" s="85" t="s">
        <v>418</v>
      </c>
    </row>
    <row r="836" spans="1:8" ht="12" customHeight="1" x14ac:dyDescent="0.2">
      <c r="A836" s="91" t="s">
        <v>417</v>
      </c>
      <c r="B836" s="36" t="s">
        <v>392</v>
      </c>
      <c r="C836" s="36" t="s">
        <v>785</v>
      </c>
      <c r="D836" s="36" t="s">
        <v>395</v>
      </c>
      <c r="E836" s="41">
        <v>40807</v>
      </c>
      <c r="F836" s="32">
        <v>6000000</v>
      </c>
      <c r="G836" s="32">
        <v>6000000</v>
      </c>
      <c r="H836" s="85" t="s">
        <v>418</v>
      </c>
    </row>
    <row r="837" spans="1:8" ht="12" customHeight="1" x14ac:dyDescent="0.2">
      <c r="A837" s="91" t="s">
        <v>417</v>
      </c>
      <c r="B837" s="36" t="s">
        <v>420</v>
      </c>
      <c r="C837" s="36" t="s">
        <v>0</v>
      </c>
      <c r="D837" s="36" t="s">
        <v>395</v>
      </c>
      <c r="E837" s="41">
        <v>41304</v>
      </c>
      <c r="F837" s="32">
        <v>15000000</v>
      </c>
      <c r="G837" s="32"/>
      <c r="H837" s="85" t="s">
        <v>422</v>
      </c>
    </row>
    <row r="838" spans="1:8" ht="12" customHeight="1" x14ac:dyDescent="0.2">
      <c r="A838" s="91" t="s">
        <v>417</v>
      </c>
      <c r="B838" s="36" t="s">
        <v>423</v>
      </c>
      <c r="C838" s="36" t="s">
        <v>0</v>
      </c>
      <c r="D838" s="36" t="s">
        <v>395</v>
      </c>
      <c r="E838" s="41">
        <v>41304</v>
      </c>
      <c r="F838" s="32">
        <v>15000000</v>
      </c>
      <c r="G838" s="32"/>
      <c r="H838" s="85" t="s">
        <v>422</v>
      </c>
    </row>
    <row r="839" spans="1:8" ht="12" customHeight="1" x14ac:dyDescent="0.2">
      <c r="A839" s="91" t="s">
        <v>417</v>
      </c>
      <c r="B839" s="36" t="s">
        <v>421</v>
      </c>
      <c r="C839" s="36" t="s">
        <v>0</v>
      </c>
      <c r="D839" s="36" t="s">
        <v>395</v>
      </c>
      <c r="E839" s="41">
        <v>41304</v>
      </c>
      <c r="F839" s="32">
        <v>15000000</v>
      </c>
      <c r="G839" s="32"/>
      <c r="H839" s="85" t="s">
        <v>422</v>
      </c>
    </row>
    <row r="840" spans="1:8" ht="12" customHeight="1" x14ac:dyDescent="0.2">
      <c r="A840" s="91" t="s">
        <v>417</v>
      </c>
      <c r="B840" s="36" t="s">
        <v>419</v>
      </c>
      <c r="C840" s="36" t="s">
        <v>0</v>
      </c>
      <c r="D840" s="36" t="s">
        <v>395</v>
      </c>
      <c r="E840" s="41">
        <v>41304</v>
      </c>
      <c r="F840" s="32">
        <v>15000000</v>
      </c>
      <c r="G840" s="32"/>
      <c r="H840" s="85" t="s">
        <v>422</v>
      </c>
    </row>
    <row r="841" spans="1:8" ht="12" customHeight="1" x14ac:dyDescent="0.2">
      <c r="A841" s="91" t="s">
        <v>417</v>
      </c>
      <c r="B841" s="36" t="s">
        <v>392</v>
      </c>
      <c r="C841" s="36" t="s">
        <v>785</v>
      </c>
      <c r="D841" s="36" t="s">
        <v>395</v>
      </c>
      <c r="E841" s="41">
        <v>41304</v>
      </c>
      <c r="F841" s="32">
        <v>15000000</v>
      </c>
      <c r="G841" s="32">
        <v>15000000</v>
      </c>
      <c r="H841" s="85" t="s">
        <v>422</v>
      </c>
    </row>
    <row r="842" spans="1:8" ht="12" customHeight="1" x14ac:dyDescent="0.2">
      <c r="A842" s="89" t="s">
        <v>417</v>
      </c>
      <c r="B842" s="39" t="s">
        <v>910</v>
      </c>
      <c r="C842" s="39" t="s">
        <v>0</v>
      </c>
      <c r="D842" s="39" t="s">
        <v>395</v>
      </c>
      <c r="E842" s="40">
        <v>41417</v>
      </c>
      <c r="F842" s="35">
        <v>60000000</v>
      </c>
      <c r="G842" s="36"/>
      <c r="H842" s="90" t="s">
        <v>422</v>
      </c>
    </row>
    <row r="843" spans="1:8" ht="12" customHeight="1" x14ac:dyDescent="0.2">
      <c r="A843" s="89" t="s">
        <v>417</v>
      </c>
      <c r="B843" s="39" t="s">
        <v>419</v>
      </c>
      <c r="C843" s="39" t="s">
        <v>0</v>
      </c>
      <c r="D843" s="39" t="s">
        <v>395</v>
      </c>
      <c r="E843" s="40">
        <v>41417</v>
      </c>
      <c r="F843" s="35">
        <v>60000000</v>
      </c>
      <c r="G843" s="36"/>
      <c r="H843" s="90" t="s">
        <v>422</v>
      </c>
    </row>
    <row r="844" spans="1:8" ht="12" customHeight="1" x14ac:dyDescent="0.2">
      <c r="A844" s="89" t="s">
        <v>417</v>
      </c>
      <c r="B844" s="39" t="s">
        <v>392</v>
      </c>
      <c r="C844" s="39" t="s">
        <v>785</v>
      </c>
      <c r="D844" s="39" t="s">
        <v>395</v>
      </c>
      <c r="E844" s="40">
        <v>41417</v>
      </c>
      <c r="F844" s="35">
        <v>60000000</v>
      </c>
      <c r="G844" s="35">
        <v>60000000</v>
      </c>
      <c r="H844" s="90" t="s">
        <v>422</v>
      </c>
    </row>
    <row r="845" spans="1:8" ht="12" customHeight="1" thickBot="1" x14ac:dyDescent="0.25">
      <c r="A845" s="94" t="s">
        <v>417</v>
      </c>
      <c r="B845" s="86" t="s">
        <v>980</v>
      </c>
      <c r="C845" s="86" t="s">
        <v>0</v>
      </c>
      <c r="D845" s="86" t="s">
        <v>395</v>
      </c>
      <c r="E845" s="95">
        <v>41417</v>
      </c>
      <c r="F845" s="96">
        <v>60000000</v>
      </c>
      <c r="G845" s="87"/>
      <c r="H845" s="97" t="s">
        <v>422</v>
      </c>
    </row>
    <row r="846" spans="1:8" ht="12" customHeight="1" x14ac:dyDescent="0.2">
      <c r="A846" s="30"/>
      <c r="B846" s="30"/>
      <c r="C846" s="30"/>
      <c r="D846" s="30"/>
      <c r="E846" s="29"/>
      <c r="F846" s="28"/>
      <c r="G846" s="27"/>
      <c r="H846" s="30"/>
    </row>
    <row r="849" spans="1:7" ht="120.75" customHeight="1" x14ac:dyDescent="0.2">
      <c r="A849" s="80" t="s">
        <v>834</v>
      </c>
      <c r="B849" s="80"/>
      <c r="C849" s="80"/>
      <c r="D849" s="80"/>
      <c r="E849" s="80"/>
      <c r="F849" s="80"/>
      <c r="G849" s="80"/>
    </row>
    <row r="850" spans="1:7" x14ac:dyDescent="0.2">
      <c r="A850" s="23"/>
      <c r="B850" s="23"/>
      <c r="C850" s="23"/>
      <c r="D850" s="23"/>
      <c r="E850" s="23"/>
      <c r="F850" s="23"/>
      <c r="G850" s="23"/>
    </row>
    <row r="851" spans="1:7" x14ac:dyDescent="0.2">
      <c r="A851" s="23"/>
      <c r="B851" s="23"/>
      <c r="C851" s="23"/>
      <c r="D851" s="23"/>
      <c r="E851" s="23"/>
      <c r="F851" s="23"/>
    </row>
    <row r="852" spans="1:7" ht="14.25" x14ac:dyDescent="0.2">
      <c r="A852" s="81" t="s">
        <v>799</v>
      </c>
      <c r="B852" s="81"/>
      <c r="C852" s="81"/>
    </row>
    <row r="853" spans="1:7" x14ac:dyDescent="0.2">
      <c r="A853" s="31" t="s">
        <v>800</v>
      </c>
      <c r="B853" s="31" t="s">
        <v>798</v>
      </c>
      <c r="C853" s="31" t="s">
        <v>797</v>
      </c>
    </row>
    <row r="854" spans="1:7" x14ac:dyDescent="0.2">
      <c r="A854" s="2" t="s">
        <v>61</v>
      </c>
      <c r="B854" s="2" t="s">
        <v>783</v>
      </c>
      <c r="C854" s="4">
        <v>41376</v>
      </c>
    </row>
    <row r="855" spans="1:7" x14ac:dyDescent="0.2">
      <c r="A855" s="2" t="s">
        <v>84</v>
      </c>
      <c r="B855" s="2" t="s">
        <v>393</v>
      </c>
      <c r="C855" s="4">
        <v>40946</v>
      </c>
    </row>
    <row r="856" spans="1:7" x14ac:dyDescent="0.2">
      <c r="A856" s="2" t="s">
        <v>258</v>
      </c>
      <c r="B856" s="2" t="s">
        <v>503</v>
      </c>
      <c r="C856" s="4">
        <v>40819</v>
      </c>
    </row>
    <row r="857" spans="1:7" x14ac:dyDescent="0.2">
      <c r="A857" s="2" t="s">
        <v>122</v>
      </c>
      <c r="B857" s="2" t="s">
        <v>368</v>
      </c>
      <c r="C857" s="4">
        <v>41448</v>
      </c>
    </row>
    <row r="858" spans="1:7" x14ac:dyDescent="0.2">
      <c r="A858" s="2" t="s">
        <v>846</v>
      </c>
      <c r="B858" s="2" t="s">
        <v>1058</v>
      </c>
      <c r="C858" s="41">
        <v>41508</v>
      </c>
    </row>
    <row r="859" spans="1:7" x14ac:dyDescent="0.2">
      <c r="A859" s="2" t="s">
        <v>242</v>
      </c>
      <c r="B859" s="2" t="s">
        <v>394</v>
      </c>
      <c r="C859" s="4">
        <v>41123</v>
      </c>
    </row>
    <row r="860" spans="1:7" x14ac:dyDescent="0.2">
      <c r="A860" s="2" t="s">
        <v>380</v>
      </c>
      <c r="B860" s="2" t="s">
        <v>89</v>
      </c>
      <c r="C860" s="4">
        <v>40772</v>
      </c>
    </row>
    <row r="861" spans="1:7" x14ac:dyDescent="0.2">
      <c r="A861" s="2" t="s">
        <v>75</v>
      </c>
      <c r="B861" s="2" t="s">
        <v>825</v>
      </c>
      <c r="C861" s="40">
        <v>41436</v>
      </c>
    </row>
    <row r="862" spans="1:7" x14ac:dyDescent="0.2">
      <c r="A862" s="2" t="s">
        <v>184</v>
      </c>
      <c r="B862" s="2" t="s">
        <v>156</v>
      </c>
      <c r="C862" s="4">
        <v>41408</v>
      </c>
    </row>
    <row r="863" spans="1:7" x14ac:dyDescent="0.2">
      <c r="A863" s="2" t="s">
        <v>344</v>
      </c>
      <c r="B863" s="2" t="s">
        <v>44</v>
      </c>
      <c r="C863" s="4">
        <v>41284</v>
      </c>
    </row>
  </sheetData>
  <autoFilter ref="A1:H1">
    <sortState ref="A2:H845">
      <sortCondition ref="A1"/>
    </sortState>
  </autoFilter>
  <sortState ref="A2:H845">
    <sortCondition ref="A2:A845"/>
    <sortCondition ref="E2:E845"/>
  </sortState>
  <mergeCells count="2">
    <mergeCell ref="A849:G849"/>
    <mergeCell ref="A852:C852"/>
  </mergeCells>
  <pageMargins left="0.75" right="0.75" top="1" bottom="1" header="0.5" footer="0.5"/>
  <pageSetup scale="42" fitToHeight="0"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Organizations</vt:lpstr>
      <vt:lpstr>Investments</vt:lpstr>
      <vt:lpstr>Organizations!_FilterDatabase</vt:lpstr>
      <vt:lpstr>Organizations!Print_Area</vt:lpstr>
      <vt:lpstr>Summary!Print_Area</vt:lpstr>
    </vt:vector>
  </TitlesOfParts>
  <Company>Quid,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Carey</dc:creator>
  <cp:lastModifiedBy>Jon Sotsky</cp:lastModifiedBy>
  <cp:lastPrinted>2013-12-03T00:25:29Z</cp:lastPrinted>
  <dcterms:created xsi:type="dcterms:W3CDTF">2013-08-13T21:25:36Z</dcterms:created>
  <dcterms:modified xsi:type="dcterms:W3CDTF">2014-02-27T18:13:25Z</dcterms:modified>
</cp:coreProperties>
</file>