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CENG 317\"/>
    </mc:Choice>
  </mc:AlternateContent>
  <bookViews>
    <workbookView xWindow="0" yWindow="0" windowWidth="28800" windowHeight="12435"/>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G43" i="1" l="1"/>
  <c r="G40" i="1"/>
  <c r="H41" i="1"/>
</calcChain>
</file>

<file path=xl/sharedStrings.xml><?xml version="1.0" encoding="utf-8"?>
<sst xmlns="http://schemas.openxmlformats.org/spreadsheetml/2006/main" count="77" uniqueCount="70">
  <si>
    <t>Description</t>
  </si>
  <si>
    <t>Number of units</t>
  </si>
  <si>
    <t>Link</t>
  </si>
  <si>
    <t>US$ Unit Cost</t>
  </si>
  <si>
    <t>US$ Subtotal</t>
  </si>
  <si>
    <t>Comments</t>
  </si>
  <si>
    <t>Source</t>
  </si>
  <si>
    <t>CAD$ Subtotal</t>
  </si>
  <si>
    <t>CAD$ Unit Cost</t>
  </si>
  <si>
    <t>Part #</t>
  </si>
  <si>
    <t>Total for parts from US sources</t>
  </si>
  <si>
    <t>Total for parts from CAD sources</t>
  </si>
  <si>
    <t>CAD$ Total for parts from all sources (using CAD$1=US$1.36)</t>
  </si>
  <si>
    <t>Components required for the Speedometer Project - Dariusz Kulpinski</t>
  </si>
  <si>
    <t>https://www.pishop.us/product/raspberry-pi-3-model-b-plus/</t>
  </si>
  <si>
    <t>pishop.us</t>
  </si>
  <si>
    <t>SKU: 9001</t>
  </si>
  <si>
    <t>BuyaPi.ca</t>
  </si>
  <si>
    <t>https://www.buyapi.ca/product/wall-adapter-power-supply-5-25v-dc-2-4a-usb-micro-b/</t>
  </si>
  <si>
    <t>SKU: 1260</t>
  </si>
  <si>
    <t>2. Micro USB Pi Power Supply 5.1V DC</t>
  </si>
  <si>
    <t>1. Raspberry Pi 3 Development Platform B+</t>
  </si>
  <si>
    <t>3. Pi 3 B+ Case (Clear)</t>
  </si>
  <si>
    <t>buyapi.ca</t>
  </si>
  <si>
    <t>SKU: 1254</t>
  </si>
  <si>
    <t>4. Class 10 16GB microSD Card With Raspbian</t>
  </si>
  <si>
    <t>SKU: 1309</t>
  </si>
  <si>
    <t>https://www.sparkfun.com/products/9836</t>
  </si>
  <si>
    <t>sparkfun.com</t>
  </si>
  <si>
    <t>SEN-09836</t>
  </si>
  <si>
    <t>https://www.buyapi.ca/product/red-highpi-raspberry-pi-case-clear/</t>
  </si>
  <si>
    <t>http://www.buyapi.ca/product/raspbian-wheezy-sd-card-8-gb-class-10/</t>
  </si>
  <si>
    <t>mccordick.com</t>
  </si>
  <si>
    <t>EP1010C</t>
  </si>
  <si>
    <t>*quote needed</t>
  </si>
  <si>
    <t>n/a</t>
  </si>
  <si>
    <t>This is already an owned asset.</t>
  </si>
  <si>
    <t>Humber Bookstore</t>
  </si>
  <si>
    <t>Pi Tax</t>
  </si>
  <si>
    <t>Pi Shipping Costs</t>
  </si>
  <si>
    <t>Power Supply Tax</t>
  </si>
  <si>
    <t>Power Supply Shipping Costs</t>
  </si>
  <si>
    <t>Case Tax</t>
  </si>
  <si>
    <t>Case Shipping Costs</t>
  </si>
  <si>
    <t>microSD Tax</t>
  </si>
  <si>
    <t>microSD Shipping Costs</t>
  </si>
  <si>
    <t>Accelerometer Tax</t>
  </si>
  <si>
    <t>Accelerometer Shipping Costs</t>
  </si>
  <si>
    <t>SHIPPING AND TAXES</t>
  </si>
  <si>
    <t>http://www.mccordick.com/shopping/productInfo.cfm?productID=BAF18D5F-A13E-F8E9-5258-AC33B5019B81</t>
  </si>
  <si>
    <t>USB - Ethernet Tax</t>
  </si>
  <si>
    <t>USB - Ethernet Shipping Costs</t>
  </si>
  <si>
    <t>6. USB - Ethernet Adapter</t>
  </si>
  <si>
    <t>7. RJ-45 Ethernet Cable</t>
  </si>
  <si>
    <t>8. Humber North Campus Electronic Parts Kit</t>
  </si>
  <si>
    <t>9. Safety Glasses</t>
  </si>
  <si>
    <t>RJ-45 Tax</t>
  </si>
  <si>
    <t>RJ-45 Shipping Costs</t>
  </si>
  <si>
    <t>https://www.amazon.ca/H50223-Ethernet-100Mbps-Portable-Compatible/dp/B00CFI1JMI</t>
  </si>
  <si>
    <t>amazon.ca</t>
  </si>
  <si>
    <t>https://www.amazon.ca/AmazonBasics-Network-Ethernet-Patch-Cable/dp/B013PUMUOK/ref=sr_1_2_sspa?ie=UTF8&amp;qid=1537821186&amp;sr=8-2-spons&amp;keywords=ethernet%2Bcable%27&amp;th=1</t>
  </si>
  <si>
    <t>Some values are 0 because most shipping and taxes are unknown</t>
  </si>
  <si>
    <t>without inputting card info and personal information.</t>
  </si>
  <si>
    <t>johnstonindustrial</t>
  </si>
  <si>
    <t>http://www.johnstonindustrial.com/toronto/</t>
  </si>
  <si>
    <t>10. Clear Acrylic 12x24 case</t>
  </si>
  <si>
    <t>CAD$ Total for parts from all sources subtracting already owned assets</t>
  </si>
  <si>
    <t>This will be the final estimated price for the purchasing of all required tools and hardware to complete the project. Taxes and shipping costs may vary so the price may go up a little higher than stated.</t>
  </si>
  <si>
    <r>
      <t xml:space="preserve">5. </t>
    </r>
    <r>
      <rPr>
        <sz val="12"/>
        <color rgb="FF28124A"/>
        <rFont val="Calibri"/>
        <family val="2"/>
        <scheme val="minor"/>
      </rPr>
      <t>ADXL345 3-axis accelerometer</t>
    </r>
  </si>
  <si>
    <t>Also check: https://www.amazon.ca/ADXL345-3-Axis-Digital-Accelerometer-Interface/dp/B07GD9L8BC/ref=sr_1_1?ie=UTF8&amp;qid=1537889504&amp;sr=8-1&amp;keywords=ADXL345+3-axis+accelerometer&amp;dpID=41G6VyQZkAL&amp;preST=_SX342_QL70_&amp;dpSrc=srch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</si>
</sst>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8" formatCode="&quot;$&quot;#,##0.00_);[Red]\(&quot;$&quot;#,##0.00\)"/>
    <numFmt numFmtId="164" formatCode="&quot;$&quot;#,##0.00;[Red]\-&quot;$&quot;#,##0.00"/>
    <numFmt numFmtId="165" formatCode="&quot;$&quot;#,##0.000"/>
    <numFmt numFmtId="166" formatCode="&quot;$&quot;#,##0.00"/>
  </numFmts>
  <fonts count="10" x14ac:knownFonts="1">
    <font>
      <sz val="11"/>
      <color theme="1"/>
      <name val="Calibri"/>
      <family val="2"/>
      <scheme val="minor"/>
    </font>
    <font>
      <i/>
      <sz val="11"/>
      <color theme="1"/>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u/>
      <sz val="12"/>
      <color theme="10"/>
      <name val="Calibri"/>
      <family val="2"/>
      <scheme val="minor"/>
    </font>
    <font>
      <b/>
      <sz val="12"/>
      <color rgb="FF28124A"/>
      <name val="Calibri"/>
      <family val="2"/>
      <scheme val="minor"/>
    </font>
    <font>
      <sz val="12"/>
      <color rgb="FF28124A"/>
      <name val="Calibri"/>
      <family val="2"/>
      <scheme val="minor"/>
    </font>
    <font>
      <sz val="12"/>
      <name val="Calibri"/>
      <family val="2"/>
      <scheme val="minor"/>
    </font>
    <font>
      <u/>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1" fillId="0" borderId="0" xfId="0" applyFont="1"/>
    <xf numFmtId="8" fontId="1" fillId="0" borderId="0" xfId="0" applyNumberFormat="1" applyFont="1" applyAlignment="1">
      <alignment horizontal="center"/>
    </xf>
    <xf numFmtId="0" fontId="3" fillId="0" borderId="0" xfId="0" applyFont="1"/>
    <xf numFmtId="0" fontId="4" fillId="0" borderId="0" xfId="0" applyFont="1"/>
    <xf numFmtId="8" fontId="4" fillId="0" borderId="0" xfId="0" applyNumberFormat="1" applyFont="1"/>
    <xf numFmtId="0" fontId="4" fillId="0" borderId="0" xfId="0" applyFont="1" applyAlignment="1">
      <alignment wrapText="1"/>
    </xf>
    <xf numFmtId="0" fontId="5" fillId="0" borderId="0" xfId="1" applyFont="1" applyAlignment="1">
      <alignment wrapText="1"/>
    </xf>
    <xf numFmtId="164" fontId="6" fillId="0" borderId="0" xfId="0" applyNumberFormat="1" applyFont="1"/>
    <xf numFmtId="0" fontId="8" fillId="0" borderId="0" xfId="0" applyFont="1"/>
    <xf numFmtId="8" fontId="4" fillId="0" borderId="0" xfId="0" applyNumberFormat="1" applyFont="1" applyAlignment="1">
      <alignment horizontal="right" wrapText="1"/>
    </xf>
    <xf numFmtId="8" fontId="4" fillId="0" borderId="0" xfId="0" applyNumberFormat="1" applyFont="1" applyAlignment="1">
      <alignment horizontal="right"/>
    </xf>
    <xf numFmtId="166" fontId="4" fillId="0" borderId="0" xfId="0" applyNumberFormat="1" applyFont="1"/>
    <xf numFmtId="0" fontId="4" fillId="0" borderId="0" xfId="0" applyFont="1" applyAlignment="1">
      <alignment horizontal="left"/>
    </xf>
    <xf numFmtId="165" fontId="4" fillId="0" borderId="0" xfId="0" applyNumberFormat="1" applyFont="1"/>
    <xf numFmtId="0" fontId="9" fillId="0" borderId="0" xfId="0" applyFont="1"/>
    <xf numFmtId="8" fontId="9" fillId="0" borderId="0" xfId="0" applyNumberFormat="1" applyFont="1"/>
    <xf numFmtId="8" fontId="3" fillId="0" borderId="0" xfId="0" applyNumberFormat="1" applyFont="1"/>
    <xf numFmtId="8" fontId="3" fillId="0" borderId="0" xfId="0" applyNumberFormat="1" applyFont="1" applyAlignment="1">
      <alignment horizontal="center"/>
    </xf>
    <xf numFmtId="0" fontId="3" fillId="0" borderId="0" xfId="0" applyFont="1" applyAlignment="1">
      <alignment horizontal="center"/>
    </xf>
    <xf numFmtId="0" fontId="3" fillId="0" borderId="0" xfId="0" applyFont="1" applyAlignment="1">
      <alignment horizontal="left" vertical="center" wrapText="1"/>
    </xf>
    <xf numFmtId="8" fontId="3" fillId="0" borderId="0" xfId="0" applyNumberFormat="1"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johnstonindustrial.com/toronto/" TargetMode="External"/><Relationship Id="rId1" Type="http://schemas.openxmlformats.org/officeDocument/2006/relationships/hyperlink" Target="https://www.buyapi.ca/product/red-highpi-raspberry-pi-case-cle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52"/>
  <sheetViews>
    <sheetView tabSelected="1" zoomScale="75" zoomScaleNormal="75" workbookViewId="0">
      <selection activeCell="J10" sqref="J10"/>
    </sheetView>
  </sheetViews>
  <sheetFormatPr defaultRowHeight="15" x14ac:dyDescent="0.25"/>
  <cols>
    <col min="1" max="1" width="57.5703125" bestFit="1" customWidth="1"/>
    <col min="2" max="2" width="18.28515625" bestFit="1" customWidth="1"/>
    <col min="3" max="3" width="16.7109375" bestFit="1" customWidth="1"/>
    <col min="4" max="4" width="12.7109375" bestFit="1" customWidth="1"/>
    <col min="5" max="5" width="14.42578125" bestFit="1" customWidth="1"/>
    <col min="6" max="6" width="15.5703125" bestFit="1" customWidth="1"/>
    <col min="7" max="7" width="12.28515625" bestFit="1" customWidth="1"/>
    <col min="8" max="8" width="13.7109375" bestFit="1" customWidth="1"/>
    <col min="9" max="9" width="38.85546875" bestFit="1" customWidth="1"/>
    <col min="10" max="10" width="61.5703125" bestFit="1" customWidth="1"/>
  </cols>
  <sheetData>
    <row r="1" spans="1:10" ht="15.75" x14ac:dyDescent="0.25">
      <c r="A1" s="3" t="s">
        <v>13</v>
      </c>
      <c r="B1" s="4"/>
      <c r="C1" s="4"/>
      <c r="D1" s="4"/>
      <c r="E1" s="4"/>
      <c r="F1" s="4"/>
      <c r="G1" s="4"/>
      <c r="H1" s="4"/>
      <c r="I1" s="4"/>
      <c r="J1" s="4"/>
    </row>
    <row r="2" spans="1:10" ht="15.75" x14ac:dyDescent="0.25">
      <c r="A2" s="4"/>
      <c r="B2" s="4"/>
      <c r="C2" s="4"/>
      <c r="D2" s="4"/>
      <c r="E2" s="4"/>
      <c r="F2" s="4"/>
      <c r="G2" s="4"/>
      <c r="H2" s="4"/>
      <c r="I2" s="4"/>
      <c r="J2" s="4"/>
    </row>
    <row r="3" spans="1:10" ht="15.75" x14ac:dyDescent="0.25">
      <c r="A3" s="3" t="s">
        <v>0</v>
      </c>
      <c r="B3" s="3" t="s">
        <v>6</v>
      </c>
      <c r="C3" s="3" t="s">
        <v>9</v>
      </c>
      <c r="D3" s="3" t="s">
        <v>3</v>
      </c>
      <c r="E3" s="3" t="s">
        <v>8</v>
      </c>
      <c r="F3" s="3" t="s">
        <v>1</v>
      </c>
      <c r="G3" s="3" t="s">
        <v>4</v>
      </c>
      <c r="H3" s="3" t="s">
        <v>7</v>
      </c>
      <c r="I3" s="3" t="s">
        <v>2</v>
      </c>
      <c r="J3" s="3" t="s">
        <v>5</v>
      </c>
    </row>
    <row r="4" spans="1:10" ht="15.75" x14ac:dyDescent="0.25">
      <c r="A4" s="4"/>
      <c r="B4" s="4"/>
      <c r="C4" s="4"/>
      <c r="D4" s="5"/>
      <c r="E4" s="5"/>
      <c r="F4" s="4"/>
      <c r="G4" s="5"/>
      <c r="H4" s="5"/>
      <c r="I4" s="4"/>
      <c r="J4" s="4"/>
    </row>
    <row r="5" spans="1:10" ht="31.5" x14ac:dyDescent="0.25">
      <c r="A5" s="4" t="s">
        <v>21</v>
      </c>
      <c r="B5" s="4" t="s">
        <v>15</v>
      </c>
      <c r="C5" s="4" t="s">
        <v>16</v>
      </c>
      <c r="D5" s="5">
        <v>34.950000000000003</v>
      </c>
      <c r="E5" s="5"/>
      <c r="F5" s="4">
        <v>1</v>
      </c>
      <c r="G5" s="5">
        <v>34.950000000000003</v>
      </c>
      <c r="H5" s="5"/>
      <c r="I5" s="6" t="s">
        <v>14</v>
      </c>
      <c r="J5" s="4"/>
    </row>
    <row r="6" spans="1:10" ht="47.25" x14ac:dyDescent="0.25">
      <c r="A6" s="4" t="s">
        <v>20</v>
      </c>
      <c r="B6" s="4" t="s">
        <v>17</v>
      </c>
      <c r="C6" s="4" t="s">
        <v>19</v>
      </c>
      <c r="D6" s="5"/>
      <c r="E6" s="5">
        <v>12.95</v>
      </c>
      <c r="F6" s="4">
        <v>1</v>
      </c>
      <c r="G6" s="5"/>
      <c r="H6" s="5">
        <v>12.95</v>
      </c>
      <c r="I6" s="6" t="s">
        <v>18</v>
      </c>
      <c r="J6" s="4"/>
    </row>
    <row r="7" spans="1:10" ht="31.5" x14ac:dyDescent="0.25">
      <c r="A7" s="4" t="s">
        <v>22</v>
      </c>
      <c r="B7" s="4" t="s">
        <v>23</v>
      </c>
      <c r="C7" s="4" t="s">
        <v>24</v>
      </c>
      <c r="D7" s="5"/>
      <c r="E7" s="5">
        <v>12.95</v>
      </c>
      <c r="F7" s="4">
        <v>1</v>
      </c>
      <c r="G7" s="5"/>
      <c r="H7" s="5">
        <v>12.95</v>
      </c>
      <c r="I7" s="7" t="s">
        <v>30</v>
      </c>
      <c r="J7" s="4"/>
    </row>
    <row r="8" spans="1:10" ht="31.5" x14ac:dyDescent="0.25">
      <c r="A8" s="4" t="s">
        <v>25</v>
      </c>
      <c r="B8" s="4" t="s">
        <v>23</v>
      </c>
      <c r="C8" s="4" t="s">
        <v>26</v>
      </c>
      <c r="D8" s="4"/>
      <c r="E8" s="5">
        <v>14.95</v>
      </c>
      <c r="F8" s="4">
        <v>1</v>
      </c>
      <c r="G8" s="4"/>
      <c r="H8" s="5">
        <v>14.95</v>
      </c>
      <c r="I8" s="6" t="s">
        <v>31</v>
      </c>
      <c r="J8" s="4"/>
    </row>
    <row r="9" spans="1:10" ht="94.5" x14ac:dyDescent="0.25">
      <c r="A9" s="8" t="s">
        <v>68</v>
      </c>
      <c r="B9" s="4" t="s">
        <v>28</v>
      </c>
      <c r="C9" s="9" t="s">
        <v>29</v>
      </c>
      <c r="D9" s="5">
        <v>17.95</v>
      </c>
      <c r="E9" s="5"/>
      <c r="F9" s="4">
        <v>1</v>
      </c>
      <c r="G9" s="5">
        <v>17.95</v>
      </c>
      <c r="H9" s="5"/>
      <c r="I9" s="6" t="s">
        <v>27</v>
      </c>
      <c r="J9" s="6" t="s">
        <v>69</v>
      </c>
    </row>
    <row r="10" spans="1:10" ht="47.25" x14ac:dyDescent="0.25">
      <c r="A10" s="4" t="s">
        <v>52</v>
      </c>
      <c r="B10" s="4" t="s">
        <v>59</v>
      </c>
      <c r="C10" s="4" t="s">
        <v>35</v>
      </c>
      <c r="D10" s="4"/>
      <c r="E10" s="5">
        <v>14.99</v>
      </c>
      <c r="F10" s="4">
        <v>1</v>
      </c>
      <c r="G10" s="4"/>
      <c r="H10" s="5">
        <v>14.99</v>
      </c>
      <c r="I10" s="6" t="s">
        <v>58</v>
      </c>
      <c r="J10" s="4"/>
    </row>
    <row r="11" spans="1:10" ht="94.5" x14ac:dyDescent="0.25">
      <c r="A11" s="4" t="s">
        <v>53</v>
      </c>
      <c r="B11" s="4" t="s">
        <v>59</v>
      </c>
      <c r="C11" s="4" t="s">
        <v>35</v>
      </c>
      <c r="D11" s="4"/>
      <c r="E11" s="5">
        <v>12.99</v>
      </c>
      <c r="F11" s="4">
        <v>1</v>
      </c>
      <c r="G11" s="4"/>
      <c r="H11" s="5">
        <v>12.99</v>
      </c>
      <c r="I11" s="6" t="s">
        <v>60</v>
      </c>
      <c r="J11" s="4"/>
    </row>
    <row r="12" spans="1:10" ht="15.75" x14ac:dyDescent="0.25">
      <c r="A12" s="4" t="s">
        <v>54</v>
      </c>
      <c r="B12" s="4" t="s">
        <v>37</v>
      </c>
      <c r="C12" s="4" t="s">
        <v>35</v>
      </c>
      <c r="D12" s="5"/>
      <c r="E12" s="5">
        <v>130</v>
      </c>
      <c r="F12" s="4">
        <v>1</v>
      </c>
      <c r="G12" s="5"/>
      <c r="H12" s="5">
        <v>130</v>
      </c>
      <c r="I12" s="4" t="s">
        <v>35</v>
      </c>
      <c r="J12" s="4" t="s">
        <v>36</v>
      </c>
    </row>
    <row r="13" spans="1:10" ht="47.25" x14ac:dyDescent="0.25">
      <c r="A13" s="4" t="s">
        <v>55</v>
      </c>
      <c r="B13" s="4" t="s">
        <v>32</v>
      </c>
      <c r="C13" s="4" t="s">
        <v>33</v>
      </c>
      <c r="D13" s="10" t="s">
        <v>34</v>
      </c>
      <c r="E13" s="5"/>
      <c r="F13" s="4">
        <v>12</v>
      </c>
      <c r="G13" s="5"/>
      <c r="H13" s="11" t="s">
        <v>35</v>
      </c>
      <c r="I13" s="6" t="s">
        <v>49</v>
      </c>
      <c r="J13" s="4" t="s">
        <v>36</v>
      </c>
    </row>
    <row r="14" spans="1:10" ht="31.5" x14ac:dyDescent="0.25">
      <c r="A14" s="4" t="s">
        <v>65</v>
      </c>
      <c r="B14" s="4" t="s">
        <v>63</v>
      </c>
      <c r="C14" s="4"/>
      <c r="D14" s="4"/>
      <c r="E14" s="5">
        <v>7.18</v>
      </c>
      <c r="F14" s="4">
        <v>1</v>
      </c>
      <c r="G14" s="4"/>
      <c r="H14" s="5">
        <v>7.18</v>
      </c>
      <c r="I14" s="7" t="s">
        <v>64</v>
      </c>
      <c r="J14" s="4"/>
    </row>
    <row r="15" spans="1:10" ht="15.75" x14ac:dyDescent="0.25">
      <c r="A15" s="4"/>
      <c r="B15" s="4"/>
      <c r="C15" s="4"/>
      <c r="D15" s="5"/>
      <c r="E15" s="5"/>
      <c r="F15" s="4"/>
      <c r="G15" s="5"/>
      <c r="H15" s="5"/>
      <c r="I15" s="4"/>
      <c r="J15" s="4"/>
    </row>
    <row r="16" spans="1:10" ht="15.75" x14ac:dyDescent="0.25">
      <c r="A16" s="3" t="s">
        <v>48</v>
      </c>
      <c r="B16" s="4"/>
      <c r="C16" s="4"/>
      <c r="D16" s="5"/>
      <c r="E16" s="5"/>
      <c r="F16" s="4"/>
      <c r="G16" s="5"/>
      <c r="H16" s="5"/>
      <c r="I16" s="4"/>
      <c r="J16" s="4"/>
    </row>
    <row r="17" spans="1:10" ht="15.75" x14ac:dyDescent="0.25">
      <c r="A17" s="4"/>
      <c r="B17" s="4"/>
      <c r="C17" s="4"/>
      <c r="D17" s="5"/>
      <c r="E17" s="5"/>
      <c r="F17" s="4"/>
      <c r="G17" s="5"/>
      <c r="H17" s="5"/>
      <c r="I17" s="4"/>
      <c r="J17" s="4" t="s">
        <v>61</v>
      </c>
    </row>
    <row r="18" spans="1:10" ht="15.75" x14ac:dyDescent="0.25">
      <c r="A18" s="4" t="s">
        <v>38</v>
      </c>
      <c r="B18" s="4"/>
      <c r="C18" s="4"/>
      <c r="D18" s="5">
        <v>0</v>
      </c>
      <c r="E18" s="5"/>
      <c r="F18" s="4"/>
      <c r="G18" s="5"/>
      <c r="H18" s="5">
        <v>0</v>
      </c>
      <c r="I18" s="4"/>
      <c r="J18" s="4" t="s">
        <v>62</v>
      </c>
    </row>
    <row r="19" spans="1:10" ht="15.75" x14ac:dyDescent="0.25">
      <c r="A19" s="4" t="s">
        <v>39</v>
      </c>
      <c r="B19" s="4"/>
      <c r="C19" s="4"/>
      <c r="D19" s="5">
        <v>0</v>
      </c>
      <c r="E19" s="5"/>
      <c r="F19" s="4"/>
      <c r="G19" s="5"/>
      <c r="H19" s="5">
        <v>0</v>
      </c>
      <c r="I19" s="4"/>
      <c r="J19" s="4"/>
    </row>
    <row r="20" spans="1:10" ht="15.75" x14ac:dyDescent="0.25">
      <c r="A20" s="4"/>
      <c r="B20" s="4"/>
      <c r="C20" s="4"/>
      <c r="D20" s="5"/>
      <c r="E20" s="5"/>
      <c r="F20" s="4"/>
      <c r="G20" s="5"/>
      <c r="H20" s="12"/>
      <c r="I20" s="4"/>
      <c r="J20" s="4"/>
    </row>
    <row r="21" spans="1:10" ht="15.75" x14ac:dyDescent="0.25">
      <c r="A21" s="4" t="s">
        <v>40</v>
      </c>
      <c r="B21" s="4"/>
      <c r="C21" s="4"/>
      <c r="D21" s="5"/>
      <c r="E21" s="5">
        <v>6.74</v>
      </c>
      <c r="F21" s="4"/>
      <c r="G21" s="5"/>
      <c r="H21" s="5">
        <v>6.74</v>
      </c>
      <c r="I21" s="4"/>
      <c r="J21" s="4"/>
    </row>
    <row r="22" spans="1:10" ht="15.75" x14ac:dyDescent="0.25">
      <c r="A22" s="4" t="s">
        <v>41</v>
      </c>
      <c r="B22" s="4"/>
      <c r="C22" s="4"/>
      <c r="D22" s="5"/>
      <c r="E22" s="5">
        <v>11</v>
      </c>
      <c r="F22" s="4"/>
      <c r="G22" s="5"/>
      <c r="H22" s="5">
        <v>11</v>
      </c>
      <c r="I22" s="4"/>
      <c r="J22" s="4"/>
    </row>
    <row r="23" spans="1:10" ht="15.75" x14ac:dyDescent="0.25">
      <c r="A23" s="4"/>
      <c r="B23" s="4"/>
      <c r="C23" s="4"/>
      <c r="D23" s="5"/>
      <c r="E23" s="5"/>
      <c r="F23" s="4"/>
      <c r="G23" s="5"/>
      <c r="H23" s="5"/>
      <c r="I23" s="4"/>
      <c r="J23" s="4"/>
    </row>
    <row r="24" spans="1:10" ht="15.75" x14ac:dyDescent="0.25">
      <c r="A24" s="4" t="s">
        <v>42</v>
      </c>
      <c r="B24" s="4"/>
      <c r="C24" s="4"/>
      <c r="D24" s="5"/>
      <c r="E24" s="5">
        <v>6.74</v>
      </c>
      <c r="F24" s="4"/>
      <c r="G24" s="5"/>
      <c r="H24" s="5">
        <v>6.74</v>
      </c>
      <c r="I24" s="4"/>
      <c r="J24" s="4"/>
    </row>
    <row r="25" spans="1:10" ht="15.75" x14ac:dyDescent="0.25">
      <c r="A25" s="4" t="s">
        <v>43</v>
      </c>
      <c r="B25" s="4"/>
      <c r="C25" s="4"/>
      <c r="D25" s="5"/>
      <c r="E25" s="5">
        <v>11</v>
      </c>
      <c r="F25" s="4"/>
      <c r="G25" s="5"/>
      <c r="H25" s="5">
        <v>11</v>
      </c>
      <c r="I25" s="4"/>
      <c r="J25" s="4"/>
    </row>
    <row r="26" spans="1:10" ht="15.75" x14ac:dyDescent="0.25">
      <c r="A26" s="4"/>
      <c r="B26" s="4"/>
      <c r="C26" s="4"/>
      <c r="D26" s="5"/>
      <c r="E26" s="5"/>
      <c r="F26" s="4"/>
      <c r="G26" s="5"/>
      <c r="H26" s="5"/>
      <c r="I26" s="4"/>
      <c r="J26" s="4"/>
    </row>
    <row r="27" spans="1:10" ht="15.75" x14ac:dyDescent="0.25">
      <c r="A27" s="4" t="s">
        <v>44</v>
      </c>
      <c r="B27" s="4"/>
      <c r="C27" s="4"/>
      <c r="D27" s="5"/>
      <c r="E27" s="5">
        <v>6.74</v>
      </c>
      <c r="F27" s="4"/>
      <c r="G27" s="5"/>
      <c r="H27" s="5">
        <v>6.74</v>
      </c>
      <c r="I27" s="4"/>
      <c r="J27" s="4"/>
    </row>
    <row r="28" spans="1:10" ht="15.75" x14ac:dyDescent="0.25">
      <c r="A28" s="4" t="s">
        <v>45</v>
      </c>
      <c r="B28" s="4"/>
      <c r="C28" s="13"/>
      <c r="D28" s="4"/>
      <c r="E28" s="14">
        <v>11</v>
      </c>
      <c r="F28" s="4"/>
      <c r="G28" s="12"/>
      <c r="H28" s="12">
        <v>11</v>
      </c>
      <c r="I28" s="4"/>
      <c r="J28" s="4"/>
    </row>
    <row r="29" spans="1:10" ht="15.75" x14ac:dyDescent="0.25">
      <c r="A29" s="4"/>
      <c r="B29" s="4"/>
      <c r="C29" s="13"/>
      <c r="D29" s="4"/>
      <c r="E29" s="14"/>
      <c r="F29" s="4"/>
      <c r="G29" s="12"/>
      <c r="H29" s="12"/>
      <c r="I29" s="4"/>
      <c r="J29" s="4"/>
    </row>
    <row r="30" spans="1:10" ht="15.75" x14ac:dyDescent="0.25">
      <c r="A30" s="4" t="s">
        <v>46</v>
      </c>
      <c r="B30" s="4"/>
      <c r="C30" s="13"/>
      <c r="D30" s="4">
        <v>0</v>
      </c>
      <c r="E30" s="14"/>
      <c r="F30" s="4"/>
      <c r="G30" s="12"/>
      <c r="H30" s="12">
        <v>0</v>
      </c>
      <c r="I30" s="4"/>
      <c r="J30" s="4"/>
    </row>
    <row r="31" spans="1:10" ht="15.75" x14ac:dyDescent="0.25">
      <c r="A31" s="4" t="s">
        <v>47</v>
      </c>
      <c r="B31" s="4"/>
      <c r="C31" s="13"/>
      <c r="D31" s="4">
        <v>0</v>
      </c>
      <c r="E31" s="14"/>
      <c r="F31" s="4"/>
      <c r="G31" s="12"/>
      <c r="H31" s="12">
        <v>0</v>
      </c>
      <c r="I31" s="4"/>
      <c r="J31" s="4"/>
    </row>
    <row r="32" spans="1:10" ht="15.75" x14ac:dyDescent="0.25">
      <c r="A32" s="4"/>
      <c r="B32" s="4"/>
      <c r="C32" s="13"/>
      <c r="D32" s="4"/>
      <c r="E32" s="14"/>
      <c r="F32" s="4"/>
      <c r="G32" s="12"/>
      <c r="H32" s="12"/>
      <c r="I32" s="4"/>
      <c r="J32" s="4"/>
    </row>
    <row r="33" spans="1:10" ht="15.75" x14ac:dyDescent="0.25">
      <c r="A33" s="4" t="s">
        <v>50</v>
      </c>
      <c r="B33" s="4"/>
      <c r="C33" s="13"/>
      <c r="D33" s="4"/>
      <c r="E33" s="14">
        <v>0</v>
      </c>
      <c r="F33" s="4"/>
      <c r="G33" s="12"/>
      <c r="H33" s="12">
        <v>0</v>
      </c>
      <c r="I33" s="4"/>
      <c r="J33" s="4"/>
    </row>
    <row r="34" spans="1:10" ht="15.75" x14ac:dyDescent="0.25">
      <c r="A34" s="4" t="s">
        <v>51</v>
      </c>
      <c r="B34" s="4"/>
      <c r="C34" s="13"/>
      <c r="D34" s="4"/>
      <c r="E34" s="14">
        <v>0</v>
      </c>
      <c r="F34" s="4"/>
      <c r="G34" s="12"/>
      <c r="H34" s="12">
        <v>0</v>
      </c>
      <c r="I34" s="4"/>
      <c r="J34" s="4"/>
    </row>
    <row r="35" spans="1:10" ht="15.75" x14ac:dyDescent="0.25">
      <c r="A35" s="4"/>
      <c r="B35" s="4"/>
      <c r="C35" s="4"/>
      <c r="D35" s="4"/>
      <c r="E35" s="14"/>
      <c r="F35" s="4"/>
      <c r="G35" s="12"/>
      <c r="H35" s="12"/>
      <c r="I35" s="4"/>
      <c r="J35" s="4"/>
    </row>
    <row r="36" spans="1:10" ht="15.75" x14ac:dyDescent="0.25">
      <c r="A36" s="4" t="s">
        <v>56</v>
      </c>
      <c r="B36" s="4"/>
      <c r="C36" s="4"/>
      <c r="D36" s="4"/>
      <c r="E36" s="14">
        <v>0</v>
      </c>
      <c r="F36" s="4"/>
      <c r="G36" s="12"/>
      <c r="H36" s="12">
        <v>0</v>
      </c>
      <c r="I36" s="4"/>
      <c r="J36" s="4"/>
    </row>
    <row r="37" spans="1:10" ht="15.75" x14ac:dyDescent="0.25">
      <c r="A37" s="4" t="s">
        <v>57</v>
      </c>
      <c r="B37" s="4"/>
      <c r="C37" s="4"/>
      <c r="D37" s="5"/>
      <c r="E37" s="5">
        <v>0</v>
      </c>
      <c r="F37" s="4"/>
      <c r="G37" s="5"/>
      <c r="H37" s="5">
        <v>0</v>
      </c>
      <c r="I37" s="4"/>
      <c r="J37" s="4"/>
    </row>
    <row r="38" spans="1:10" ht="15.75" x14ac:dyDescent="0.25">
      <c r="A38" s="4"/>
      <c r="B38" s="4"/>
      <c r="C38" s="4"/>
      <c r="D38" s="5"/>
      <c r="E38" s="5"/>
      <c r="F38" s="4"/>
      <c r="G38" s="5"/>
      <c r="H38" s="5"/>
      <c r="I38" s="4"/>
      <c r="J38" s="4"/>
    </row>
    <row r="39" spans="1:10" ht="15.75" x14ac:dyDescent="0.25">
      <c r="A39" s="4"/>
      <c r="B39" s="4"/>
      <c r="C39" s="4"/>
      <c r="D39" s="5"/>
      <c r="E39" s="5"/>
      <c r="F39" s="4"/>
      <c r="G39" s="5"/>
      <c r="H39" s="5"/>
      <c r="I39" s="4"/>
      <c r="J39" s="4"/>
    </row>
    <row r="40" spans="1:10" ht="15.75" x14ac:dyDescent="0.25">
      <c r="A40" s="15" t="s">
        <v>10</v>
      </c>
      <c r="B40" s="4"/>
      <c r="C40" s="4"/>
      <c r="D40" s="4"/>
      <c r="E40" s="4"/>
      <c r="F40" s="4"/>
      <c r="G40" s="16">
        <f ca="1">SUM(G4:G46)</f>
        <v>52.900000000000006</v>
      </c>
      <c r="H40" s="4"/>
      <c r="I40" s="4"/>
      <c r="J40" s="4"/>
    </row>
    <row r="41" spans="1:10" ht="15.75" x14ac:dyDescent="0.25">
      <c r="A41" s="15" t="s">
        <v>11</v>
      </c>
      <c r="B41" s="4"/>
      <c r="C41" s="4"/>
      <c r="D41" s="4"/>
      <c r="E41" s="4"/>
      <c r="F41" s="4"/>
      <c r="G41" s="4"/>
      <c r="H41" s="16">
        <f ca="1">SUM(H4:H46)</f>
        <v>252.05</v>
      </c>
      <c r="I41" s="4"/>
      <c r="J41" s="4"/>
    </row>
    <row r="42" spans="1:10" ht="15.75" x14ac:dyDescent="0.25">
      <c r="A42" s="4"/>
      <c r="B42" s="4"/>
      <c r="C42" s="4"/>
      <c r="D42" s="4"/>
      <c r="E42" s="4"/>
      <c r="F42" s="4"/>
      <c r="G42" s="4"/>
      <c r="H42" s="17"/>
      <c r="I42" s="4"/>
      <c r="J42" s="4"/>
    </row>
    <row r="43" spans="1:10" ht="15.75" x14ac:dyDescent="0.25">
      <c r="A43" s="3" t="s">
        <v>12</v>
      </c>
      <c r="B43" s="4"/>
      <c r="C43" s="4"/>
      <c r="D43" s="4"/>
      <c r="E43" s="4"/>
      <c r="F43" s="4"/>
      <c r="G43" s="18">
        <f ca="1">1.36*G40+H41</f>
        <v>323.99400000000003</v>
      </c>
      <c r="H43" s="19"/>
      <c r="I43" s="4"/>
      <c r="J43" s="4"/>
    </row>
    <row r="44" spans="1:10" ht="15.75" x14ac:dyDescent="0.25">
      <c r="A44" s="4"/>
      <c r="B44" s="4"/>
      <c r="C44" s="4"/>
      <c r="D44" s="4"/>
      <c r="E44" s="4"/>
      <c r="F44" s="4"/>
      <c r="G44" s="4"/>
      <c r="H44" s="4"/>
      <c r="I44" s="4"/>
      <c r="J44" s="4"/>
    </row>
    <row r="45" spans="1:10" ht="63" x14ac:dyDescent="0.25">
      <c r="A45" s="20" t="s">
        <v>66</v>
      </c>
      <c r="B45" s="4"/>
      <c r="C45" s="4"/>
      <c r="D45" s="5"/>
      <c r="E45" s="5"/>
      <c r="F45" s="4"/>
      <c r="G45" s="21">
        <v>193.99</v>
      </c>
      <c r="H45" s="21"/>
      <c r="I45" s="4"/>
      <c r="J45" s="6" t="s">
        <v>67</v>
      </c>
    </row>
    <row r="52" spans="1:8" x14ac:dyDescent="0.25">
      <c r="A52" s="1"/>
      <c r="G52" s="2"/>
      <c r="H52" s="2"/>
    </row>
  </sheetData>
  <mergeCells count="3">
    <mergeCell ref="G43:H43"/>
    <mergeCell ref="G52:H52"/>
    <mergeCell ref="G45:H45"/>
  </mergeCells>
  <hyperlinks>
    <hyperlink ref="I7" r:id="rId1"/>
    <hyperlink ref="I14" r:id="rId2"/>
  </hyperlinks>
  <printOptions gridLines="1"/>
  <pageMargins left="0.25" right="0.25" top="0.28000000000000003" bottom="0.17" header="0.3" footer="0.17"/>
  <pageSetup scale="50" orientation="landscape"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Humber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Dariusz Kulpinski</cp:lastModifiedBy>
  <cp:lastPrinted>2018-09-25T15:27:04Z</cp:lastPrinted>
  <dcterms:created xsi:type="dcterms:W3CDTF">2017-03-17T16:04:41Z</dcterms:created>
  <dcterms:modified xsi:type="dcterms:W3CDTF">2018-09-25T15:33:19Z</dcterms:modified>
</cp:coreProperties>
</file>