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DS-Classrooms\Desktop\"/>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52511"/>
</workbook>
</file>

<file path=xl/calcChain.xml><?xml version="1.0" encoding="utf-8"?>
<calcChain xmlns="http://schemas.openxmlformats.org/spreadsheetml/2006/main">
  <c r="J32" i="1" l="1"/>
  <c r="J33" i="1"/>
  <c r="J34" i="1"/>
  <c r="J35" i="1"/>
  <c r="F16" i="4" s="1"/>
  <c r="G16" i="4" s="1"/>
  <c r="J36" i="1"/>
  <c r="J37" i="1"/>
  <c r="J38" i="1"/>
  <c r="J39" i="1"/>
  <c r="I32" i="1"/>
  <c r="I33" i="1"/>
  <c r="I34" i="1"/>
  <c r="I35" i="1"/>
  <c r="I36" i="1"/>
  <c r="I37" i="1"/>
  <c r="I38" i="1"/>
  <c r="I39" i="1"/>
  <c r="I27" i="1"/>
  <c r="I28" i="1"/>
  <c r="I29" i="1"/>
  <c r="I30" i="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0" i="1"/>
  <c r="J31" i="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93" i="1"/>
  <c r="J93" i="1" s="1"/>
  <c r="I98" i="1"/>
  <c r="J98" i="1" s="1"/>
  <c r="I100" i="1"/>
  <c r="J100" i="1" s="1"/>
  <c r="I101" i="1"/>
  <c r="J101" i="1" s="1"/>
  <c r="I102" i="1"/>
  <c r="J102" i="1" s="1"/>
  <c r="I103" i="1"/>
  <c r="J103" i="1" s="1"/>
  <c r="I104" i="1"/>
  <c r="J104" i="1" s="1"/>
  <c r="I105" i="1"/>
  <c r="J105" i="1" s="1"/>
  <c r="I112" i="1"/>
  <c r="J112" i="1" s="1"/>
  <c r="I113" i="1"/>
  <c r="J113" i="1" s="1"/>
  <c r="I114" i="1"/>
  <c r="J114" i="1" s="1"/>
  <c r="I115" i="1"/>
  <c r="J115" i="1" s="1"/>
  <c r="I116" i="1"/>
  <c r="J116"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J269" i="1"/>
  <c r="J270" i="1"/>
  <c r="J271" i="1"/>
  <c r="J272" i="1"/>
  <c r="J273" i="1"/>
  <c r="J274" i="1"/>
  <c r="J275" i="1"/>
  <c r="E9" i="4"/>
  <c r="F9" i="4"/>
  <c r="G9" i="4" s="1"/>
  <c r="E10" i="4"/>
  <c r="F10" i="4"/>
  <c r="G10" i="4" s="1"/>
  <c r="E13" i="4"/>
  <c r="F13" i="4"/>
  <c r="G13" i="4" s="1"/>
  <c r="E14" i="4"/>
  <c r="F14" i="4"/>
  <c r="G14" i="4" s="1"/>
  <c r="E15" i="4"/>
  <c r="F15" i="4"/>
  <c r="G15" i="4" s="1"/>
  <c r="E16" i="4"/>
  <c r="E17" i="4"/>
  <c r="F17" i="4"/>
  <c r="G17" i="4" s="1"/>
  <c r="E18" i="4"/>
  <c r="F18" i="4"/>
  <c r="G18" i="4" s="1"/>
  <c r="F21" i="4"/>
  <c r="F22" i="4"/>
  <c r="F23" i="4"/>
  <c r="F24" i="4"/>
  <c r="F25" i="4"/>
  <c r="F26" i="4"/>
  <c r="F27" i="4"/>
  <c r="F28" i="4"/>
  <c r="F29" i="4"/>
  <c r="C38" i="4"/>
  <c r="D38" i="4"/>
  <c r="E38" i="4" s="1"/>
  <c r="C39" i="4"/>
  <c r="D39" i="4"/>
  <c r="E39" i="4" s="1"/>
  <c r="C40" i="4"/>
  <c r="D40" i="4"/>
  <c r="E40" i="4" s="1"/>
  <c r="C42" i="4"/>
  <c r="D42" i="4"/>
  <c r="E42" i="4" s="1"/>
  <c r="C44" i="4"/>
  <c r="D44" i="4"/>
  <c r="E44" i="4" s="1"/>
  <c r="F47" i="4"/>
  <c r="F48" i="4"/>
  <c r="F49" i="4"/>
  <c r="F50" i="4"/>
  <c r="F51" i="4"/>
  <c r="F52" i="4"/>
  <c r="F53" i="4"/>
  <c r="F54" i="4"/>
  <c r="F55" i="4"/>
  <c r="F56" i="4"/>
  <c r="D37" i="4"/>
  <c r="D43" i="4" l="1"/>
  <c r="C43" i="4"/>
  <c r="F11" i="4"/>
  <c r="C37" i="4"/>
  <c r="E37" i="4" s="1"/>
  <c r="E12" i="4"/>
  <c r="D36" i="4"/>
  <c r="F12" i="4"/>
  <c r="C41" i="4"/>
  <c r="E11" i="4"/>
  <c r="D41" i="4"/>
  <c r="F57" i="4"/>
  <c r="C36" i="4"/>
  <c r="E41" i="4" l="1"/>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<sst xmlns="http://schemas.openxmlformats.org/spreadsheetml/2006/main" count="318" uniqueCount="113">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</sst>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ser>
        <c:dLbls>
          <c:showLegendKey val="0"/>
          <c:showVal val="0"/>
          <c:showCatName val="0"/>
          <c:showSerName val="0"/>
          <c:showPercent val="0"/>
          <c:showBubbleSize val="0"/>
        </c:dLbls>
        <c:gapWidth val="150"/>
        <c:axId val="319935424"/>
        <c:axId val="319938168"/>
      </c:barChart>
      <c:catAx>
        <c:axId val="31993542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938168"/>
        <c:crosses val="autoZero"/>
        <c:auto val="1"/>
        <c:lblAlgn val="ctr"/>
        <c:lblOffset val="100"/>
        <c:tickLblSkip val="1"/>
        <c:tickMarkSkip val="1"/>
        <c:noMultiLvlLbl val="0"/>
      </c:catAx>
      <c:valAx>
        <c:axId val="3199381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935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19936992"/>
        <c:axId val="319932288"/>
      </c:barChart>
      <c:catAx>
        <c:axId val="31993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932288"/>
        <c:crosses val="autoZero"/>
        <c:auto val="1"/>
        <c:lblAlgn val="ctr"/>
        <c:lblOffset val="100"/>
        <c:tickLblSkip val="2"/>
        <c:tickMarkSkip val="1"/>
        <c:noMultiLvlLbl val="0"/>
      </c:catAx>
      <c:valAx>
        <c:axId val="319932288"/>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9369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axId val="319932680"/>
        <c:axId val="319930720"/>
      </c:barChart>
      <c:catAx>
        <c:axId val="31993268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930720"/>
        <c:crosses val="autoZero"/>
        <c:auto val="1"/>
        <c:lblAlgn val="ctr"/>
        <c:lblOffset val="100"/>
        <c:tickLblSkip val="1"/>
        <c:tickMarkSkip val="1"/>
        <c:noMultiLvlLbl val="0"/>
      </c:catAx>
      <c:valAx>
        <c:axId val="31993072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9326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0</c:v>
                </c:pt>
                <c:pt idx="3">
                  <c:v>0</c:v>
                </c:pt>
                <c:pt idx="4">
                  <c:v>0</c:v>
                </c:pt>
                <c:pt idx="5">
                  <c:v>8</c:v>
                </c:pt>
                <c:pt idx="6">
                  <c:v>0</c:v>
                </c:pt>
                <c:pt idx="7">
                  <c:v>13.5</c:v>
                </c:pt>
                <c:pt idx="8">
                  <c:v>0</c:v>
                </c:pt>
              </c:numCache>
            </c:numRef>
          </c:val>
        </c:ser>
        <c:dLbls>
          <c:showLegendKey val="0"/>
          <c:showVal val="0"/>
          <c:showCatName val="0"/>
          <c:showSerName val="0"/>
          <c:showPercent val="0"/>
          <c:showBubbleSize val="0"/>
        </c:dLbls>
        <c:gapWidth val="150"/>
        <c:axId val="319937776"/>
        <c:axId val="319933072"/>
      </c:barChart>
      <c:catAx>
        <c:axId val="3199377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933072"/>
        <c:crosses val="autoZero"/>
        <c:auto val="1"/>
        <c:lblAlgn val="ctr"/>
        <c:lblOffset val="100"/>
        <c:tickLblSkip val="1"/>
        <c:tickMarkSkip val="1"/>
        <c:noMultiLvlLbl val="0"/>
      </c:catAx>
      <c:valAx>
        <c:axId val="3199330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9377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spPr>
              <a:solidFill>
                <a:srgbClr val="00CC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0</c:v>
                </c:pt>
                <c:pt idx="3">
                  <c:v>0</c:v>
                </c:pt>
                <c:pt idx="4">
                  <c:v>0</c:v>
                </c:pt>
                <c:pt idx="5">
                  <c:v>8</c:v>
                </c:pt>
                <c:pt idx="6">
                  <c:v>0</c:v>
                </c:pt>
                <c:pt idx="7">
                  <c:v>13.5</c:v>
                </c:pt>
                <c:pt idx="8">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10.25</c:v>
                </c:pt>
                <c:pt idx="4">
                  <c:v>0</c:v>
                </c:pt>
                <c:pt idx="5">
                  <c:v>0</c:v>
                </c:pt>
                <c:pt idx="6">
                  <c:v>0</c:v>
                </c:pt>
                <c:pt idx="7">
                  <c:v>0</c:v>
                </c:pt>
                <c:pt idx="8">
                  <c:v>0</c:v>
                </c:pt>
                <c:pt idx="9">
                  <c:v>0</c:v>
                </c:pt>
                <c:pt idx="10">
                  <c:v>29.5</c:v>
                </c:pt>
              </c:numCache>
            </c:numRef>
          </c:val>
        </c:ser>
        <c:dLbls>
          <c:showLegendKey val="0"/>
          <c:showVal val="0"/>
          <c:showCatName val="0"/>
          <c:showSerName val="0"/>
          <c:showPercent val="0"/>
          <c:showBubbleSize val="0"/>
        </c:dLbls>
        <c:gapWidth val="150"/>
        <c:axId val="319931504"/>
        <c:axId val="319936600"/>
      </c:barChart>
      <c:catAx>
        <c:axId val="319931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936600"/>
        <c:crosses val="autoZero"/>
        <c:auto val="1"/>
        <c:lblAlgn val="ctr"/>
        <c:lblOffset val="100"/>
        <c:tickLblSkip val="1"/>
        <c:tickMarkSkip val="1"/>
        <c:noMultiLvlLbl val="0"/>
      </c:catAx>
      <c:valAx>
        <c:axId val="31993660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9315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5"/>
  <sheetViews>
    <sheetView tabSelected="1" topLeftCell="A13" zoomScale="120" zoomScaleNormal="120" workbookViewId="0">
      <selection activeCell="A36" sqref="A36"/>
    </sheetView>
  </sheetViews>
  <sheetFormatPr defaultColWidth="8.85546875" defaultRowHeight="12.75" outlineLevelRow="2" x14ac:dyDescent="0.2"/>
  <cols>
    <col min="1" max="1" width="47"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48.28515625"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4</v>
      </c>
      <c r="D27" s="8" t="s">
        <v>73</v>
      </c>
      <c r="E27" s="8">
        <v>8</v>
      </c>
      <c r="F27" s="8">
        <v>8</v>
      </c>
      <c r="G27" s="29" t="s">
        <v>69</v>
      </c>
      <c r="H27" s="7" t="s">
        <v>101</v>
      </c>
      <c r="I27" s="18">
        <f>IF(OR(E27="", F27=""), "", E27-F27)</f>
        <v>0</v>
      </c>
      <c r="J27" s="18">
        <f>IF(OR(I27="",F27=0),"",ABS(I27)/F27*100)</f>
        <v>0</v>
      </c>
    </row>
    <row r="28" spans="1:10" x14ac:dyDescent="0.2">
      <c r="A28" s="7" t="s">
        <v>90</v>
      </c>
      <c r="B28" s="7" t="s">
        <v>47</v>
      </c>
      <c r="C28" s="8">
        <v>4</v>
      </c>
      <c r="D28" s="8" t="s">
        <v>95</v>
      </c>
      <c r="E28" s="8">
        <v>2</v>
      </c>
      <c r="F28" s="8"/>
      <c r="G28" s="29" t="s">
        <v>71</v>
      </c>
      <c r="H28" s="7" t="s">
        <v>102</v>
      </c>
      <c r="I28" s="18" t="str">
        <f>IF(OR(E28="", F28=""), "", E28-F28)</f>
        <v/>
      </c>
      <c r="J28" s="18" t="str">
        <f>IF(OR(I28="",F28=0),"",ABS(I28)/F28*100)</f>
        <v/>
      </c>
    </row>
    <row r="29" spans="1:10" x14ac:dyDescent="0.2">
      <c r="A29" s="7" t="s">
        <v>91</v>
      </c>
      <c r="B29" s="7" t="s">
        <v>47</v>
      </c>
      <c r="C29" s="8">
        <v>4</v>
      </c>
      <c r="D29" s="8" t="s">
        <v>96</v>
      </c>
      <c r="E29" s="8">
        <v>2</v>
      </c>
      <c r="F29" s="8"/>
      <c r="G29" s="29" t="s">
        <v>71</v>
      </c>
      <c r="H29" s="7" t="s">
        <v>103</v>
      </c>
      <c r="I29" s="18" t="str">
        <f>IF(OR(E29="", F29=""), "", E29-F29)</f>
        <v/>
      </c>
      <c r="J29" s="18" t="str">
        <f>IF(OR(I29="",F29=0),"",ABS(I29)/F29*100)</f>
        <v/>
      </c>
    </row>
    <row r="30" spans="1:10" x14ac:dyDescent="0.2">
      <c r="A30" s="7" t="s">
        <v>92</v>
      </c>
      <c r="B30" s="7" t="s">
        <v>47</v>
      </c>
      <c r="C30" s="8">
        <v>4</v>
      </c>
      <c r="D30" s="8" t="s">
        <v>79</v>
      </c>
      <c r="E30" s="8">
        <v>2</v>
      </c>
      <c r="F30" s="8"/>
      <c r="G30" s="29" t="s">
        <v>71</v>
      </c>
      <c r="H30" s="7" t="s">
        <v>104</v>
      </c>
      <c r="I30" s="18" t="str">
        <f>IF(OR(E30="", F30=""), "", E30-F30)</f>
        <v/>
      </c>
      <c r="J30" s="18" t="str">
        <f>IF(OR(I30="",F30=0),"",ABS(I30)/F30*100)</f>
        <v/>
      </c>
    </row>
    <row r="31" spans="1:10" x14ac:dyDescent="0.2">
      <c r="A31" s="7" t="s">
        <v>93</v>
      </c>
      <c r="B31" s="7" t="s">
        <v>47</v>
      </c>
      <c r="C31" s="8">
        <v>4</v>
      </c>
      <c r="D31" s="8" t="s">
        <v>97</v>
      </c>
      <c r="E31" s="8">
        <v>2</v>
      </c>
      <c r="F31" s="8"/>
      <c r="G31" s="29" t="s">
        <v>71</v>
      </c>
      <c r="H31" s="7" t="s">
        <v>105</v>
      </c>
      <c r="I31" s="18" t="str">
        <f>IF(OR(E31="", F31=""), "", E31-F31)</f>
        <v/>
      </c>
      <c r="J31" s="18" t="str">
        <f>IF(OR(I31="",F31=0),"",ABS(I31)/F31*100)</f>
        <v/>
      </c>
    </row>
    <row r="32" spans="1:10" x14ac:dyDescent="0.2">
      <c r="A32" s="7" t="s">
        <v>94</v>
      </c>
      <c r="B32" s="7" t="s">
        <v>47</v>
      </c>
      <c r="C32" s="8">
        <v>4</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4</v>
      </c>
      <c r="D33" s="8" t="s">
        <v>87</v>
      </c>
      <c r="E33" s="8">
        <v>2</v>
      </c>
      <c r="F33" s="8"/>
      <c r="G33" s="29" t="s">
        <v>71</v>
      </c>
      <c r="H33" s="7" t="s">
        <v>107</v>
      </c>
      <c r="I33" s="18" t="str">
        <f t="shared" si="4"/>
        <v/>
      </c>
      <c r="J33" s="18" t="str">
        <f t="shared" si="5"/>
        <v/>
      </c>
    </row>
    <row r="34" spans="1:10" x14ac:dyDescent="0.2">
      <c r="A34" s="7" t="s">
        <v>109</v>
      </c>
      <c r="B34" s="7" t="s">
        <v>49</v>
      </c>
      <c r="C34" s="8">
        <v>2.5</v>
      </c>
      <c r="D34" s="8" t="s">
        <v>73</v>
      </c>
      <c r="E34" s="8"/>
      <c r="F34" s="8"/>
      <c r="G34" s="29" t="s">
        <v>71</v>
      </c>
      <c r="H34" s="7" t="s">
        <v>110</v>
      </c>
      <c r="I34" s="18" t="str">
        <f t="shared" si="4"/>
        <v/>
      </c>
      <c r="J34" s="18" t="str">
        <f t="shared" si="5"/>
        <v/>
      </c>
    </row>
    <row r="35" spans="1:10" x14ac:dyDescent="0.2">
      <c r="A35" s="7" t="s">
        <v>111</v>
      </c>
      <c r="B35" s="7" t="s">
        <v>45</v>
      </c>
      <c r="C35" s="8">
        <v>8</v>
      </c>
      <c r="D35" s="8" t="s">
        <v>73</v>
      </c>
      <c r="E35" s="8"/>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IF(OR(E40="", F40=""), "", E40-F40)</f>
        <v/>
      </c>
      <c r="J40" s="18" t="str">
        <f>IF(OR(I40="",F40=0),"",ABS(I40)/F40*100)</f>
        <v/>
      </c>
    </row>
    <row r="41" spans="1:10" x14ac:dyDescent="0.2">
      <c r="G41" s="30" t="s">
        <v>69</v>
      </c>
      <c r="I41" s="18" t="str">
        <f>IF(OR(E41="", F41=""), "", E41-F41)</f>
        <v/>
      </c>
      <c r="J41" s="18" t="str">
        <f>IF(OR(I41="",F41=0),"",ABS(I41)/F41*100)</f>
        <v/>
      </c>
    </row>
    <row r="42" spans="1:10" x14ac:dyDescent="0.2">
      <c r="G42" s="30" t="s">
        <v>69</v>
      </c>
      <c r="I42" s="18" t="str">
        <f>IF(OR(E42="", F42=""), "", E42-F42)</f>
        <v/>
      </c>
      <c r="J42" s="18" t="str">
        <f>IF(OR(I42="",F42=0),"",ABS(I42)/F42*100)</f>
        <v/>
      </c>
    </row>
    <row r="43" spans="1:10" x14ac:dyDescent="0.2">
      <c r="G43" s="30" t="s">
        <v>69</v>
      </c>
      <c r="I43" s="18" t="str">
        <f>IF(OR(E43="", F43=""), "", E43-F43)</f>
        <v/>
      </c>
      <c r="J43" s="18" t="str">
        <f>IF(OR(I43="",F43=0),"",ABS(I43)/F43*100)</f>
        <v/>
      </c>
    </row>
    <row r="44" spans="1:10" x14ac:dyDescent="0.2">
      <c r="G44" s="30" t="s">
        <v>69</v>
      </c>
      <c r="I44" s="18" t="str">
        <f>IF(OR(E44="", F44=""), "", E44-F44)</f>
        <v/>
      </c>
      <c r="J44" s="18" t="str">
        <f>IF(OR(I44="",F44=0),"",ABS(I44)/F44*100)</f>
        <v/>
      </c>
    </row>
    <row r="45" spans="1:10" x14ac:dyDescent="0.2">
      <c r="G45" s="30" t="s">
        <v>69</v>
      </c>
      <c r="I45" s="18" t="str">
        <f>IF(OR(E45="", F45=""), "", E45-F45)</f>
        <v/>
      </c>
      <c r="J45" s="18" t="str">
        <f>IF(OR(I45="",F45=0),"",ABS(I45)/F45*100)</f>
        <v/>
      </c>
    </row>
    <row r="46" spans="1:10" x14ac:dyDescent="0.2">
      <c r="G46" s="30" t="s">
        <v>69</v>
      </c>
      <c r="I46" s="18" t="str">
        <f t="shared" ref="I46:I86" si="6">IF(OR(E46="", F46=""), "", E46-F46)</f>
        <v/>
      </c>
      <c r="J46" s="18" t="str">
        <f t="shared" ref="J46:J86" si="7">IF(OR(I46="",F46=0),"",ABS(I46)/F46*100)</f>
        <v/>
      </c>
    </row>
    <row r="47" spans="1:10" x14ac:dyDescent="0.2">
      <c r="G47" s="30" t="s">
        <v>69</v>
      </c>
      <c r="I47" s="18" t="str">
        <f t="shared" si="6"/>
        <v/>
      </c>
      <c r="J47" s="18" t="str">
        <f t="shared" si="7"/>
        <v/>
      </c>
    </row>
    <row r="48" spans="1:10" x14ac:dyDescent="0.2">
      <c r="G48" s="30" t="s">
        <v>69</v>
      </c>
      <c r="I48" s="18" t="str">
        <f t="shared" si="6"/>
        <v/>
      </c>
      <c r="J48" s="18" t="str">
        <f t="shared" si="7"/>
        <v/>
      </c>
    </row>
    <row r="49" spans="1:10" x14ac:dyDescent="0.2">
      <c r="A49" s="2" t="s">
        <v>31</v>
      </c>
      <c r="B49" s="3"/>
      <c r="C49" s="5"/>
      <c r="D49" s="5"/>
      <c r="E49" s="13"/>
      <c r="F49" s="5"/>
      <c r="G49" s="28"/>
      <c r="H49" s="3"/>
      <c r="I49" s="18" t="str">
        <f t="shared" si="6"/>
        <v/>
      </c>
      <c r="J49" s="18" t="str">
        <f t="shared" si="7"/>
        <v/>
      </c>
    </row>
    <row r="50" spans="1:10" x14ac:dyDescent="0.2">
      <c r="G50" s="30" t="s">
        <v>69</v>
      </c>
      <c r="I50" s="18" t="str">
        <f t="shared" si="6"/>
        <v/>
      </c>
      <c r="J50" s="18" t="str">
        <f t="shared" si="7"/>
        <v/>
      </c>
    </row>
    <row r="51" spans="1:10" x14ac:dyDescent="0.2">
      <c r="G51" s="30" t="s">
        <v>69</v>
      </c>
      <c r="I51" s="18" t="str">
        <f t="shared" si="6"/>
        <v/>
      </c>
      <c r="J51" s="18" t="str">
        <f t="shared" si="7"/>
        <v/>
      </c>
    </row>
    <row r="52" spans="1:10" x14ac:dyDescent="0.2">
      <c r="G52" s="30" t="s">
        <v>69</v>
      </c>
      <c r="I52" s="18" t="str">
        <f t="shared" si="6"/>
        <v/>
      </c>
      <c r="J52" s="18" t="str">
        <f t="shared" si="7"/>
        <v/>
      </c>
    </row>
    <row r="53" spans="1:10" x14ac:dyDescent="0.2">
      <c r="G53" s="30" t="s">
        <v>69</v>
      </c>
      <c r="I53" s="18" t="str">
        <f t="shared" si="6"/>
        <v/>
      </c>
      <c r="J53" s="18" t="str">
        <f t="shared" si="7"/>
        <v/>
      </c>
    </row>
    <row r="54" spans="1:10" x14ac:dyDescent="0.2">
      <c r="G54" s="30" t="s">
        <v>69</v>
      </c>
      <c r="I54" s="18" t="str">
        <f t="shared" si="6"/>
        <v/>
      </c>
      <c r="J54" s="18" t="str">
        <f t="shared" si="7"/>
        <v/>
      </c>
    </row>
    <row r="55" spans="1:10" x14ac:dyDescent="0.2">
      <c r="G55" s="30" t="s">
        <v>69</v>
      </c>
      <c r="I55" s="18" t="str">
        <f t="shared" si="6"/>
        <v/>
      </c>
      <c r="J55" s="18" t="str">
        <f t="shared" si="7"/>
        <v/>
      </c>
    </row>
    <row r="56" spans="1:10" x14ac:dyDescent="0.2">
      <c r="G56" s="30" t="s">
        <v>69</v>
      </c>
      <c r="I56" s="18"/>
      <c r="J56" s="18"/>
    </row>
    <row r="57" spans="1:10" x14ac:dyDescent="0.2">
      <c r="G57" s="30" t="s">
        <v>69</v>
      </c>
      <c r="I57" s="18"/>
      <c r="J57" s="18"/>
    </row>
    <row r="58" spans="1:10" x14ac:dyDescent="0.2">
      <c r="G58" s="30" t="s">
        <v>69</v>
      </c>
      <c r="I58" s="18"/>
      <c r="J58" s="18"/>
    </row>
    <row r="59" spans="1:10" x14ac:dyDescent="0.2">
      <c r="G59" s="30" t="s">
        <v>69</v>
      </c>
      <c r="I59" s="18" t="str">
        <f t="shared" si="6"/>
        <v/>
      </c>
      <c r="J59" s="18" t="str">
        <f t="shared" si="7"/>
        <v/>
      </c>
    </row>
    <row r="60" spans="1:10" x14ac:dyDescent="0.2">
      <c r="I60" s="18"/>
      <c r="J60" s="18"/>
    </row>
    <row r="61" spans="1:10" x14ac:dyDescent="0.2">
      <c r="A61" s="2" t="s">
        <v>32</v>
      </c>
      <c r="B61" s="3"/>
      <c r="C61" s="5"/>
      <c r="D61" s="5"/>
      <c r="E61" s="13"/>
      <c r="F61" s="5"/>
      <c r="G61" s="28"/>
      <c r="H61" s="3"/>
      <c r="I61" s="18" t="str">
        <f t="shared" si="6"/>
        <v/>
      </c>
      <c r="J61" s="18" t="str">
        <f t="shared" si="7"/>
        <v/>
      </c>
    </row>
    <row r="62" spans="1:10" x14ac:dyDescent="0.2">
      <c r="G62" s="30" t="s">
        <v>69</v>
      </c>
      <c r="I62" s="18" t="str">
        <f t="shared" si="6"/>
        <v/>
      </c>
      <c r="J62" s="18" t="str">
        <f t="shared" si="7"/>
        <v/>
      </c>
    </row>
    <row r="63" spans="1:10" x14ac:dyDescent="0.2">
      <c r="G63" s="30" t="s">
        <v>69</v>
      </c>
      <c r="I63" s="18" t="str">
        <f t="shared" si="6"/>
        <v/>
      </c>
      <c r="J63" s="18" t="str">
        <f t="shared" si="7"/>
        <v/>
      </c>
    </row>
    <row r="64" spans="1:10" x14ac:dyDescent="0.2">
      <c r="G64" s="30" t="s">
        <v>69</v>
      </c>
      <c r="I64" s="18" t="str">
        <f t="shared" si="6"/>
        <v/>
      </c>
      <c r="J64" s="18" t="str">
        <f t="shared" si="7"/>
        <v/>
      </c>
    </row>
    <row r="65" spans="1:10" x14ac:dyDescent="0.2">
      <c r="G65" s="30" t="s">
        <v>69</v>
      </c>
      <c r="I65" s="18" t="str">
        <f t="shared" si="6"/>
        <v/>
      </c>
      <c r="J65" s="18" t="str">
        <f t="shared" si="7"/>
        <v/>
      </c>
    </row>
    <row r="66" spans="1:10" x14ac:dyDescent="0.2">
      <c r="G66" s="30" t="s">
        <v>69</v>
      </c>
      <c r="I66" s="18" t="str">
        <f t="shared" si="6"/>
        <v/>
      </c>
      <c r="J66" s="18" t="str">
        <f t="shared" si="7"/>
        <v/>
      </c>
    </row>
    <row r="67" spans="1:10" x14ac:dyDescent="0.2">
      <c r="G67" s="30" t="s">
        <v>69</v>
      </c>
      <c r="I67" s="18" t="str">
        <f t="shared" si="6"/>
        <v/>
      </c>
      <c r="J67" s="18" t="str">
        <f t="shared" si="7"/>
        <v/>
      </c>
    </row>
    <row r="68" spans="1:10" x14ac:dyDescent="0.2">
      <c r="G68" s="30" t="s">
        <v>69</v>
      </c>
      <c r="I68" s="18" t="str">
        <f t="shared" si="6"/>
        <v/>
      </c>
      <c r="J68" s="18" t="str">
        <f t="shared" si="7"/>
        <v/>
      </c>
    </row>
    <row r="69" spans="1:10" x14ac:dyDescent="0.2">
      <c r="G69" s="30" t="s">
        <v>69</v>
      </c>
      <c r="I69" s="18" t="str">
        <f t="shared" si="6"/>
        <v/>
      </c>
      <c r="J69" s="18" t="str">
        <f t="shared" si="7"/>
        <v/>
      </c>
    </row>
    <row r="70" spans="1:10" x14ac:dyDescent="0.2">
      <c r="A70" s="2" t="s">
        <v>33</v>
      </c>
      <c r="B70" s="3"/>
      <c r="C70" s="5"/>
      <c r="D70" s="5"/>
      <c r="E70" s="13"/>
      <c r="F70" s="5"/>
      <c r="G70" s="28"/>
      <c r="H70" s="3"/>
      <c r="I70" s="18" t="str">
        <f t="shared" si="6"/>
        <v/>
      </c>
      <c r="J70" s="18" t="str">
        <f t="shared" si="7"/>
        <v/>
      </c>
    </row>
    <row r="71" spans="1:10" x14ac:dyDescent="0.2">
      <c r="G71" s="30" t="s">
        <v>69</v>
      </c>
      <c r="I71" s="18" t="str">
        <f t="shared" si="6"/>
        <v/>
      </c>
      <c r="J71" s="18" t="str">
        <f t="shared" si="7"/>
        <v/>
      </c>
    </row>
    <row r="72" spans="1:10" x14ac:dyDescent="0.2">
      <c r="G72" s="30" t="s">
        <v>69</v>
      </c>
      <c r="I72" s="18" t="str">
        <f t="shared" si="6"/>
        <v/>
      </c>
      <c r="J72" s="18" t="str">
        <f t="shared" si="7"/>
        <v/>
      </c>
    </row>
    <row r="73" spans="1:10" x14ac:dyDescent="0.2">
      <c r="G73" s="30" t="s">
        <v>69</v>
      </c>
      <c r="I73" s="18" t="str">
        <f t="shared" si="6"/>
        <v/>
      </c>
      <c r="J73" s="18" t="str">
        <f t="shared" si="7"/>
        <v/>
      </c>
    </row>
    <row r="74" spans="1:10" x14ac:dyDescent="0.2">
      <c r="G74" s="30" t="s">
        <v>69</v>
      </c>
      <c r="I74" s="18" t="str">
        <f t="shared" si="6"/>
        <v/>
      </c>
      <c r="J74" s="18" t="str">
        <f t="shared" si="7"/>
        <v/>
      </c>
    </row>
    <row r="75" spans="1:10" x14ac:dyDescent="0.2">
      <c r="G75" s="30" t="s">
        <v>69</v>
      </c>
      <c r="I75" s="18" t="str">
        <f t="shared" si="6"/>
        <v/>
      </c>
      <c r="J75" s="18" t="str">
        <f t="shared" si="7"/>
        <v/>
      </c>
    </row>
    <row r="76" spans="1:10" x14ac:dyDescent="0.2">
      <c r="G76" s="30" t="s">
        <v>69</v>
      </c>
      <c r="I76" s="18" t="str">
        <f t="shared" si="6"/>
        <v/>
      </c>
      <c r="J76" s="18" t="str">
        <f t="shared" si="7"/>
        <v/>
      </c>
    </row>
    <row r="77" spans="1:10" x14ac:dyDescent="0.2">
      <c r="G77" s="30" t="s">
        <v>69</v>
      </c>
      <c r="I77" s="18" t="str">
        <f t="shared" si="6"/>
        <v/>
      </c>
      <c r="J77" s="18" t="str">
        <f t="shared" si="7"/>
        <v/>
      </c>
    </row>
    <row r="78" spans="1:10" x14ac:dyDescent="0.2">
      <c r="G78" s="30" t="s">
        <v>69</v>
      </c>
      <c r="I78" s="18" t="str">
        <f t="shared" si="6"/>
        <v/>
      </c>
      <c r="J78" s="18" t="str">
        <f t="shared" si="7"/>
        <v/>
      </c>
    </row>
    <row r="79" spans="1:10" x14ac:dyDescent="0.2">
      <c r="G79" s="30" t="s">
        <v>69</v>
      </c>
      <c r="I79" s="18" t="str">
        <f t="shared" si="6"/>
        <v/>
      </c>
      <c r="J79" s="18" t="str">
        <f t="shared" si="7"/>
        <v/>
      </c>
    </row>
    <row r="80" spans="1:10" x14ac:dyDescent="0.2">
      <c r="G80" s="30" t="s">
        <v>69</v>
      </c>
      <c r="I80" s="18" t="str">
        <f t="shared" si="6"/>
        <v/>
      </c>
      <c r="J80" s="18" t="str">
        <f t="shared" si="7"/>
        <v/>
      </c>
    </row>
    <row r="81" spans="1:10" x14ac:dyDescent="0.2">
      <c r="G81" s="30" t="s">
        <v>69</v>
      </c>
      <c r="I81" s="18" t="str">
        <f t="shared" si="6"/>
        <v/>
      </c>
      <c r="J81" s="18" t="str">
        <f t="shared" si="7"/>
        <v/>
      </c>
    </row>
    <row r="82" spans="1:10" x14ac:dyDescent="0.2">
      <c r="G82" s="30" t="s">
        <v>69</v>
      </c>
      <c r="I82" s="18" t="str">
        <f t="shared" si="6"/>
        <v/>
      </c>
      <c r="J82" s="18" t="str">
        <f t="shared" si="7"/>
        <v/>
      </c>
    </row>
    <row r="83" spans="1:10" x14ac:dyDescent="0.2">
      <c r="G83" s="30" t="s">
        <v>69</v>
      </c>
      <c r="I83" s="18" t="str">
        <f t="shared" si="6"/>
        <v/>
      </c>
      <c r="J83" s="18" t="str">
        <f t="shared" si="7"/>
        <v/>
      </c>
    </row>
    <row r="84" spans="1:10" x14ac:dyDescent="0.2">
      <c r="G84" s="30" t="s">
        <v>69</v>
      </c>
      <c r="I84" s="18" t="str">
        <f t="shared" si="6"/>
        <v/>
      </c>
      <c r="J84" s="18" t="str">
        <f t="shared" si="7"/>
        <v/>
      </c>
    </row>
    <row r="85" spans="1:10" x14ac:dyDescent="0.2">
      <c r="I85" s="18" t="str">
        <f t="shared" si="6"/>
        <v/>
      </c>
      <c r="J85" s="18" t="str">
        <f t="shared" si="7"/>
        <v/>
      </c>
    </row>
    <row r="86" spans="1:10" x14ac:dyDescent="0.2">
      <c r="A86" s="2" t="s">
        <v>34</v>
      </c>
      <c r="B86" s="3"/>
      <c r="C86" s="5"/>
      <c r="D86" s="5"/>
      <c r="E86" s="13"/>
      <c r="F86" s="5"/>
      <c r="G86" s="28"/>
      <c r="H86" s="3"/>
      <c r="I86" s="18" t="str">
        <f t="shared" si="6"/>
        <v/>
      </c>
      <c r="J86" s="18" t="str">
        <f t="shared" si="7"/>
        <v/>
      </c>
    </row>
    <row r="87" spans="1:10" x14ac:dyDescent="0.2">
      <c r="G87" s="30" t="s">
        <v>69</v>
      </c>
      <c r="I87" s="18" t="str">
        <f>IF(OR(E106="", F106=""), "", E106-F106)</f>
        <v/>
      </c>
      <c r="J87" s="18" t="str">
        <f>IF(OR(I87="",F106=0),"",ABS(I87)/F106*100)</f>
        <v/>
      </c>
    </row>
    <row r="88" spans="1:10" x14ac:dyDescent="0.2">
      <c r="G88" s="30" t="s">
        <v>69</v>
      </c>
      <c r="I88" s="18" t="str">
        <f t="shared" ref="I88:I162" si="8">IF(OR(E88="", F88=""), "", E88-F88)</f>
        <v/>
      </c>
      <c r="J88" s="18" t="str">
        <f t="shared" ref="J88:J162" si="9">IF(OR(I88="",F88=0),"",ABS(I88)/F88*100)</f>
        <v/>
      </c>
    </row>
    <row r="89" spans="1:10" x14ac:dyDescent="0.2">
      <c r="G89" s="30" t="s">
        <v>69</v>
      </c>
      <c r="I89" s="18"/>
      <c r="J89" s="18"/>
    </row>
    <row r="90" spans="1:10" x14ac:dyDescent="0.2">
      <c r="G90" s="30" t="s">
        <v>69</v>
      </c>
      <c r="I90" s="18"/>
      <c r="J90" s="18"/>
    </row>
    <row r="91" spans="1:10" x14ac:dyDescent="0.2">
      <c r="G91" s="30" t="s">
        <v>69</v>
      </c>
      <c r="I91" s="18"/>
      <c r="J91" s="18"/>
    </row>
    <row r="92" spans="1:10" x14ac:dyDescent="0.2">
      <c r="G92" s="30" t="s">
        <v>69</v>
      </c>
      <c r="I92" s="18"/>
      <c r="J92" s="18"/>
    </row>
    <row r="93" spans="1:10" x14ac:dyDescent="0.2">
      <c r="G93" s="30" t="s">
        <v>69</v>
      </c>
      <c r="I93" s="18" t="str">
        <f t="shared" si="8"/>
        <v/>
      </c>
      <c r="J93" s="18" t="str">
        <f t="shared" si="9"/>
        <v/>
      </c>
    </row>
    <row r="94" spans="1:10" x14ac:dyDescent="0.2">
      <c r="G94" s="30" t="s">
        <v>69</v>
      </c>
      <c r="I94" s="18"/>
      <c r="J94" s="18"/>
    </row>
    <row r="95" spans="1:10" x14ac:dyDescent="0.2">
      <c r="G95" s="30" t="s">
        <v>69</v>
      </c>
      <c r="I95" s="18"/>
      <c r="J95" s="18"/>
    </row>
    <row r="96" spans="1:10" x14ac:dyDescent="0.2">
      <c r="G96" s="30" t="s">
        <v>69</v>
      </c>
      <c r="I96" s="18"/>
      <c r="J96" s="18"/>
    </row>
    <row r="97" spans="1:10" x14ac:dyDescent="0.2">
      <c r="G97" s="30" t="s">
        <v>69</v>
      </c>
      <c r="I97" s="18"/>
      <c r="J97" s="18"/>
    </row>
    <row r="98" spans="1:10" x14ac:dyDescent="0.2">
      <c r="G98" s="30" t="s">
        <v>69</v>
      </c>
      <c r="I98" s="18" t="str">
        <f>IF(OR(E104="", F104=""), "", E104-F104)</f>
        <v/>
      </c>
      <c r="J98" s="18" t="str">
        <f>IF(OR(I98="",F104=0),"",ABS(I98)/F104*100)</f>
        <v/>
      </c>
    </row>
    <row r="99" spans="1:10" x14ac:dyDescent="0.2">
      <c r="G99" s="30" t="s">
        <v>69</v>
      </c>
      <c r="I99" s="18"/>
      <c r="J99" s="18"/>
    </row>
    <row r="100" spans="1:10" x14ac:dyDescent="0.2">
      <c r="G100" s="30" t="s">
        <v>69</v>
      </c>
      <c r="I100" s="18" t="str">
        <f t="shared" si="8"/>
        <v/>
      </c>
      <c r="J100" s="18" t="str">
        <f t="shared" si="9"/>
        <v/>
      </c>
    </row>
    <row r="101" spans="1:10" x14ac:dyDescent="0.2">
      <c r="G101" s="30" t="s">
        <v>69</v>
      </c>
      <c r="I101" s="18" t="str">
        <f t="shared" si="8"/>
        <v/>
      </c>
      <c r="J101" s="18" t="str">
        <f t="shared" si="9"/>
        <v/>
      </c>
    </row>
    <row r="102" spans="1:10" x14ac:dyDescent="0.2">
      <c r="A102" s="2" t="s">
        <v>35</v>
      </c>
      <c r="B102" s="3"/>
      <c r="C102" s="5"/>
      <c r="D102" s="5"/>
      <c r="E102" s="13"/>
      <c r="F102" s="5"/>
      <c r="G102" s="28"/>
      <c r="H102" s="3"/>
      <c r="I102" s="18" t="str">
        <f t="shared" si="8"/>
        <v/>
      </c>
      <c r="J102" s="18" t="str">
        <f t="shared" si="9"/>
        <v/>
      </c>
    </row>
    <row r="103" spans="1:10" x14ac:dyDescent="0.2">
      <c r="G103" s="30" t="s">
        <v>69</v>
      </c>
      <c r="I103" s="18" t="str">
        <f t="shared" si="8"/>
        <v/>
      </c>
      <c r="J103" s="18" t="str">
        <f t="shared" si="9"/>
        <v/>
      </c>
    </row>
    <row r="104" spans="1:10" x14ac:dyDescent="0.2">
      <c r="G104" s="30" t="s">
        <v>69</v>
      </c>
      <c r="I104" s="18" t="str">
        <f t="shared" si="8"/>
        <v/>
      </c>
      <c r="J104" s="18" t="str">
        <f t="shared" si="9"/>
        <v/>
      </c>
    </row>
    <row r="105" spans="1:10" x14ac:dyDescent="0.2">
      <c r="G105" s="30" t="s">
        <v>69</v>
      </c>
      <c r="I105" s="18" t="str">
        <f t="shared" si="8"/>
        <v/>
      </c>
      <c r="J105" s="18" t="str">
        <f t="shared" si="9"/>
        <v/>
      </c>
    </row>
    <row r="106" spans="1:10" x14ac:dyDescent="0.2">
      <c r="G106" s="30" t="s">
        <v>69</v>
      </c>
      <c r="I106" s="18"/>
      <c r="J106" s="18"/>
    </row>
    <row r="107" spans="1:10" x14ac:dyDescent="0.2">
      <c r="G107" s="30" t="s">
        <v>69</v>
      </c>
      <c r="I107" s="18"/>
      <c r="J107" s="18"/>
    </row>
    <row r="108" spans="1:10" x14ac:dyDescent="0.2">
      <c r="G108" s="30" t="s">
        <v>69</v>
      </c>
      <c r="I108" s="18"/>
      <c r="J108" s="18"/>
    </row>
    <row r="109" spans="1:10" x14ac:dyDescent="0.2">
      <c r="G109" s="30" t="s">
        <v>69</v>
      </c>
      <c r="I109" s="18"/>
      <c r="J109" s="18"/>
    </row>
    <row r="110" spans="1:10" x14ac:dyDescent="0.2">
      <c r="G110" s="30" t="s">
        <v>69</v>
      </c>
      <c r="I110" s="18"/>
      <c r="J110" s="18"/>
    </row>
    <row r="111" spans="1:10" x14ac:dyDescent="0.2">
      <c r="G111" s="30" t="s">
        <v>69</v>
      </c>
      <c r="I111" s="18"/>
      <c r="J111" s="18"/>
    </row>
    <row r="112" spans="1:10" x14ac:dyDescent="0.2">
      <c r="G112" s="30" t="s">
        <v>69</v>
      </c>
      <c r="I112" s="18" t="str">
        <f t="shared" si="8"/>
        <v/>
      </c>
      <c r="J112" s="18" t="str">
        <f t="shared" si="9"/>
        <v/>
      </c>
    </row>
    <row r="113" spans="1:10" x14ac:dyDescent="0.2">
      <c r="G113" s="30" t="s">
        <v>69</v>
      </c>
      <c r="I113" s="18" t="str">
        <f t="shared" si="8"/>
        <v/>
      </c>
      <c r="J113" s="18" t="str">
        <f t="shared" si="9"/>
        <v/>
      </c>
    </row>
    <row r="114" spans="1:10" x14ac:dyDescent="0.2">
      <c r="G114" s="30" t="s">
        <v>69</v>
      </c>
      <c r="I114" s="18" t="str">
        <f t="shared" si="8"/>
        <v/>
      </c>
      <c r="J114" s="18" t="str">
        <f t="shared" si="9"/>
        <v/>
      </c>
    </row>
    <row r="115" spans="1:10" x14ac:dyDescent="0.2">
      <c r="A115" s="2" t="s">
        <v>36</v>
      </c>
      <c r="B115" s="3"/>
      <c r="C115" s="5"/>
      <c r="D115" s="5"/>
      <c r="E115" s="13"/>
      <c r="F115" s="5"/>
      <c r="G115" s="28"/>
      <c r="H115" s="3"/>
      <c r="I115" s="18" t="str">
        <f t="shared" si="8"/>
        <v/>
      </c>
      <c r="J115" s="18" t="str">
        <f t="shared" si="9"/>
        <v/>
      </c>
    </row>
    <row r="116" spans="1:10" x14ac:dyDescent="0.2">
      <c r="G116" s="30" t="s">
        <v>70</v>
      </c>
      <c r="I116" s="18" t="str">
        <f t="shared" si="8"/>
        <v/>
      </c>
      <c r="J116" s="18" t="str">
        <f t="shared" si="9"/>
        <v/>
      </c>
    </row>
    <row r="117" spans="1:10" x14ac:dyDescent="0.2">
      <c r="G117" s="30" t="s">
        <v>69</v>
      </c>
      <c r="I117" s="18"/>
      <c r="J117" s="18"/>
    </row>
    <row r="118" spans="1:10" x14ac:dyDescent="0.2">
      <c r="G118" s="30" t="s">
        <v>69</v>
      </c>
      <c r="I118" s="18" t="str">
        <f t="shared" si="8"/>
        <v/>
      </c>
      <c r="J118" s="18" t="str">
        <f t="shared" si="9"/>
        <v/>
      </c>
    </row>
    <row r="119" spans="1:10" x14ac:dyDescent="0.2">
      <c r="G119" s="30" t="s">
        <v>69</v>
      </c>
      <c r="I119" s="18" t="str">
        <f t="shared" si="8"/>
        <v/>
      </c>
      <c r="J119" s="18" t="str">
        <f t="shared" si="9"/>
        <v/>
      </c>
    </row>
    <row r="120" spans="1:10" x14ac:dyDescent="0.2">
      <c r="G120" s="30" t="s">
        <v>69</v>
      </c>
      <c r="I120" s="18" t="str">
        <f t="shared" si="8"/>
        <v/>
      </c>
      <c r="J120" s="18" t="str">
        <f t="shared" si="9"/>
        <v/>
      </c>
    </row>
    <row r="121" spans="1:10" x14ac:dyDescent="0.2">
      <c r="I121" s="18" t="str">
        <f t="shared" si="8"/>
        <v/>
      </c>
      <c r="J121" s="18" t="str">
        <f t="shared" si="9"/>
        <v/>
      </c>
    </row>
    <row r="122" spans="1:10" x14ac:dyDescent="0.2">
      <c r="A122" t="s">
        <v>37</v>
      </c>
      <c r="I122" s="18" t="str">
        <f t="shared" si="8"/>
        <v/>
      </c>
      <c r="J122" s="18" t="str">
        <f t="shared" si="9"/>
        <v/>
      </c>
    </row>
    <row r="123" spans="1:10" x14ac:dyDescent="0.2">
      <c r="I123" s="18" t="str">
        <f t="shared" si="8"/>
        <v/>
      </c>
      <c r="J123" s="18" t="str">
        <f t="shared" si="9"/>
        <v/>
      </c>
    </row>
    <row r="124" spans="1:10" x14ac:dyDescent="0.2">
      <c r="I124" s="18" t="str">
        <f t="shared" si="8"/>
        <v/>
      </c>
      <c r="J124" s="18" t="str">
        <f t="shared" si="9"/>
        <v/>
      </c>
    </row>
    <row r="125" spans="1:10" x14ac:dyDescent="0.2">
      <c r="I125" s="18" t="str">
        <f t="shared" si="8"/>
        <v/>
      </c>
      <c r="J125" s="18" t="str">
        <f t="shared" si="9"/>
        <v/>
      </c>
    </row>
    <row r="126" spans="1:10" x14ac:dyDescent="0.2">
      <c r="I126" s="18" t="str">
        <f t="shared" si="8"/>
        <v/>
      </c>
      <c r="J126" s="18" t="str">
        <f t="shared" si="9"/>
        <v/>
      </c>
    </row>
    <row r="127" spans="1:10" x14ac:dyDescent="0.2">
      <c r="I127" s="18" t="str">
        <f t="shared" si="8"/>
        <v/>
      </c>
      <c r="J127" s="18" t="str">
        <f t="shared" si="9"/>
        <v/>
      </c>
    </row>
    <row r="128" spans="1:10" x14ac:dyDescent="0.2">
      <c r="I128" s="18" t="str">
        <f t="shared" si="8"/>
        <v/>
      </c>
      <c r="J128" s="18" t="str">
        <f t="shared" si="9"/>
        <v/>
      </c>
    </row>
    <row r="129" spans="9:10" x14ac:dyDescent="0.2">
      <c r="I129" s="18" t="str">
        <f t="shared" si="8"/>
        <v/>
      </c>
      <c r="J129" s="18" t="str">
        <f t="shared" si="9"/>
        <v/>
      </c>
    </row>
    <row r="130" spans="9:10" x14ac:dyDescent="0.2">
      <c r="I130" s="18" t="str">
        <f t="shared" si="8"/>
        <v/>
      </c>
      <c r="J130" s="18" t="str">
        <f t="shared" si="9"/>
        <v/>
      </c>
    </row>
    <row r="131" spans="9:10" x14ac:dyDescent="0.2">
      <c r="I131" s="18" t="str">
        <f t="shared" si="8"/>
        <v/>
      </c>
      <c r="J131" s="18" t="str">
        <f t="shared" si="9"/>
        <v/>
      </c>
    </row>
    <row r="132" spans="9:10" x14ac:dyDescent="0.2">
      <c r="I132" s="18" t="str">
        <f t="shared" si="8"/>
        <v/>
      </c>
      <c r="J132" s="18" t="str">
        <f t="shared" si="9"/>
        <v/>
      </c>
    </row>
    <row r="133" spans="9:10" x14ac:dyDescent="0.2">
      <c r="I133" s="18" t="str">
        <f t="shared" si="8"/>
        <v/>
      </c>
      <c r="J133" s="18" t="str">
        <f t="shared" si="9"/>
        <v/>
      </c>
    </row>
    <row r="134" spans="9:10" x14ac:dyDescent="0.2">
      <c r="I134" s="18" t="str">
        <f t="shared" si="8"/>
        <v/>
      </c>
      <c r="J134" s="18" t="str">
        <f t="shared" si="9"/>
        <v/>
      </c>
    </row>
    <row r="135" spans="9:10" x14ac:dyDescent="0.2">
      <c r="I135" s="18" t="str">
        <f t="shared" si="8"/>
        <v/>
      </c>
      <c r="J135" s="18" t="str">
        <f t="shared" si="9"/>
        <v/>
      </c>
    </row>
    <row r="136" spans="9:10" x14ac:dyDescent="0.2">
      <c r="I136" s="18" t="str">
        <f t="shared" si="8"/>
        <v/>
      </c>
      <c r="J136" s="18" t="str">
        <f t="shared" si="9"/>
        <v/>
      </c>
    </row>
    <row r="137" spans="9:10" x14ac:dyDescent="0.2">
      <c r="I137" s="18" t="str">
        <f t="shared" si="8"/>
        <v/>
      </c>
      <c r="J137" s="18" t="str">
        <f t="shared" si="9"/>
        <v/>
      </c>
    </row>
    <row r="138" spans="9:10" x14ac:dyDescent="0.2">
      <c r="I138" s="18" t="str">
        <f t="shared" si="8"/>
        <v/>
      </c>
      <c r="J138" s="18" t="str">
        <f t="shared" si="9"/>
        <v/>
      </c>
    </row>
    <row r="139" spans="9:10" x14ac:dyDescent="0.2">
      <c r="I139" s="18" t="str">
        <f t="shared" si="8"/>
        <v/>
      </c>
      <c r="J139" s="18" t="str">
        <f t="shared" si="9"/>
        <v/>
      </c>
    </row>
    <row r="140" spans="9:10" x14ac:dyDescent="0.2">
      <c r="I140" s="18" t="str">
        <f t="shared" si="8"/>
        <v/>
      </c>
      <c r="J140" s="18" t="str">
        <f t="shared" si="9"/>
        <v/>
      </c>
    </row>
    <row r="141" spans="9:10" x14ac:dyDescent="0.2">
      <c r="I141" s="18" t="str">
        <f t="shared" si="8"/>
        <v/>
      </c>
      <c r="J141" s="18" t="str">
        <f t="shared" si="9"/>
        <v/>
      </c>
    </row>
    <row r="142" spans="9:10" x14ac:dyDescent="0.2">
      <c r="I142" s="18" t="str">
        <f t="shared" si="8"/>
        <v/>
      </c>
      <c r="J142" s="18" t="str">
        <f t="shared" si="9"/>
        <v/>
      </c>
    </row>
    <row r="143" spans="9:10" x14ac:dyDescent="0.2">
      <c r="I143" s="18" t="str">
        <f t="shared" si="8"/>
        <v/>
      </c>
      <c r="J143" s="18" t="str">
        <f t="shared" si="9"/>
        <v/>
      </c>
    </row>
    <row r="144" spans="9:10" x14ac:dyDescent="0.2">
      <c r="I144" s="18" t="str">
        <f t="shared" si="8"/>
        <v/>
      </c>
      <c r="J144" s="18" t="str">
        <f t="shared" si="9"/>
        <v/>
      </c>
    </row>
    <row r="145" spans="9:10" x14ac:dyDescent="0.2">
      <c r="I145" s="18" t="str">
        <f t="shared" si="8"/>
        <v/>
      </c>
      <c r="J145" s="18" t="str">
        <f t="shared" si="9"/>
        <v/>
      </c>
    </row>
    <row r="146" spans="9:10" x14ac:dyDescent="0.2">
      <c r="I146" s="18" t="str">
        <f t="shared" si="8"/>
        <v/>
      </c>
      <c r="J146" s="18" t="str">
        <f t="shared" si="9"/>
        <v/>
      </c>
    </row>
    <row r="147" spans="9:10" x14ac:dyDescent="0.2">
      <c r="I147" s="18" t="str">
        <f t="shared" si="8"/>
        <v/>
      </c>
      <c r="J147" s="18" t="str">
        <f t="shared" si="9"/>
        <v/>
      </c>
    </row>
    <row r="148" spans="9:10" x14ac:dyDescent="0.2">
      <c r="I148" s="18" t="str">
        <f t="shared" si="8"/>
        <v/>
      </c>
      <c r="J148" s="18" t="str">
        <f t="shared" si="9"/>
        <v/>
      </c>
    </row>
    <row r="149" spans="9:10" x14ac:dyDescent="0.2">
      <c r="I149" s="18" t="str">
        <f t="shared" si="8"/>
        <v/>
      </c>
      <c r="J149" s="18" t="str">
        <f t="shared" si="9"/>
        <v/>
      </c>
    </row>
    <row r="150" spans="9:10" x14ac:dyDescent="0.2">
      <c r="I150" s="18" t="str">
        <f t="shared" si="8"/>
        <v/>
      </c>
      <c r="J150" s="18" t="str">
        <f t="shared" si="9"/>
        <v/>
      </c>
    </row>
    <row r="151" spans="9:10" x14ac:dyDescent="0.2">
      <c r="I151" s="18" t="str">
        <f t="shared" si="8"/>
        <v/>
      </c>
      <c r="J151" s="18" t="str">
        <f t="shared" si="9"/>
        <v/>
      </c>
    </row>
    <row r="152" spans="9:10" x14ac:dyDescent="0.2">
      <c r="I152" s="18" t="str">
        <f t="shared" si="8"/>
        <v/>
      </c>
      <c r="J152" s="18" t="str">
        <f t="shared" si="9"/>
        <v/>
      </c>
    </row>
    <row r="153" spans="9:10" x14ac:dyDescent="0.2">
      <c r="I153" s="18" t="str">
        <f t="shared" si="8"/>
        <v/>
      </c>
      <c r="J153" s="18" t="str">
        <f t="shared" si="9"/>
        <v/>
      </c>
    </row>
    <row r="154" spans="9:10" x14ac:dyDescent="0.2">
      <c r="I154" s="18" t="str">
        <f t="shared" si="8"/>
        <v/>
      </c>
      <c r="J154" s="18" t="str">
        <f t="shared" si="9"/>
        <v/>
      </c>
    </row>
    <row r="155" spans="9:10" x14ac:dyDescent="0.2">
      <c r="I155" s="18" t="str">
        <f t="shared" si="8"/>
        <v/>
      </c>
      <c r="J155" s="18" t="str">
        <f t="shared" si="9"/>
        <v/>
      </c>
    </row>
    <row r="156" spans="9:10" x14ac:dyDescent="0.2">
      <c r="I156" s="18" t="str">
        <f t="shared" si="8"/>
        <v/>
      </c>
      <c r="J156" s="18" t="str">
        <f t="shared" si="9"/>
        <v/>
      </c>
    </row>
    <row r="157" spans="9:10" x14ac:dyDescent="0.2">
      <c r="I157" s="18" t="str">
        <f t="shared" si="8"/>
        <v/>
      </c>
      <c r="J157" s="18" t="str">
        <f t="shared" si="9"/>
        <v/>
      </c>
    </row>
    <row r="158" spans="9:10" x14ac:dyDescent="0.2">
      <c r="I158" s="18" t="str">
        <f t="shared" si="8"/>
        <v/>
      </c>
      <c r="J158" s="18" t="str">
        <f t="shared" si="9"/>
        <v/>
      </c>
    </row>
    <row r="159" spans="9:10" x14ac:dyDescent="0.2">
      <c r="I159" s="18" t="str">
        <f t="shared" si="8"/>
        <v/>
      </c>
      <c r="J159" s="18" t="str">
        <f t="shared" si="9"/>
        <v/>
      </c>
    </row>
    <row r="160" spans="9:10" x14ac:dyDescent="0.2">
      <c r="I160" s="18" t="str">
        <f t="shared" si="8"/>
        <v/>
      </c>
      <c r="J160" s="18" t="str">
        <f t="shared" si="9"/>
        <v/>
      </c>
    </row>
    <row r="161" spans="9:10" x14ac:dyDescent="0.2">
      <c r="I161" s="18" t="str">
        <f t="shared" si="8"/>
        <v/>
      </c>
      <c r="J161" s="18" t="str">
        <f t="shared" si="9"/>
        <v/>
      </c>
    </row>
    <row r="162" spans="9:10" x14ac:dyDescent="0.2">
      <c r="I162" s="18" t="str">
        <f t="shared" si="8"/>
        <v/>
      </c>
      <c r="J162" s="18" t="str">
        <f t="shared" si="9"/>
        <v/>
      </c>
    </row>
    <row r="163" spans="9:10" x14ac:dyDescent="0.2">
      <c r="I163" s="18" t="str">
        <f t="shared" ref="I163:I226" si="10">IF(OR(E163="", F163=""), "", E163-F163)</f>
        <v/>
      </c>
      <c r="J163" s="18" t="str">
        <f t="shared" ref="J163:J226" si="11">IF(OR(I163="",F163=0),"",ABS(I163)/F163*100)</f>
        <v/>
      </c>
    </row>
    <row r="164" spans="9:10" x14ac:dyDescent="0.2">
      <c r="I164" s="18" t="str">
        <f t="shared" si="10"/>
        <v/>
      </c>
      <c r="J164" s="18" t="str">
        <f t="shared" si="11"/>
        <v/>
      </c>
    </row>
    <row r="165" spans="9:10" x14ac:dyDescent="0.2">
      <c r="I165" s="18" t="str">
        <f t="shared" si="10"/>
        <v/>
      </c>
      <c r="J165" s="18" t="str">
        <f t="shared" si="11"/>
        <v/>
      </c>
    </row>
    <row r="166" spans="9:10" x14ac:dyDescent="0.2">
      <c r="I166" s="18" t="str">
        <f t="shared" si="10"/>
        <v/>
      </c>
      <c r="J166" s="18" t="str">
        <f t="shared" si="11"/>
        <v/>
      </c>
    </row>
    <row r="167" spans="9:10" x14ac:dyDescent="0.2">
      <c r="I167" s="18" t="str">
        <f t="shared" si="10"/>
        <v/>
      </c>
      <c r="J167" s="18" t="str">
        <f t="shared" si="11"/>
        <v/>
      </c>
    </row>
    <row r="168" spans="9:10" x14ac:dyDescent="0.2">
      <c r="I168" s="18" t="str">
        <f t="shared" si="10"/>
        <v/>
      </c>
      <c r="J168" s="18" t="str">
        <f t="shared" si="11"/>
        <v/>
      </c>
    </row>
    <row r="169" spans="9:10" x14ac:dyDescent="0.2">
      <c r="I169" s="18" t="str">
        <f t="shared" si="10"/>
        <v/>
      </c>
      <c r="J169" s="18" t="str">
        <f t="shared" si="11"/>
        <v/>
      </c>
    </row>
    <row r="170" spans="9:10" x14ac:dyDescent="0.2">
      <c r="I170" s="18" t="str">
        <f t="shared" si="10"/>
        <v/>
      </c>
      <c r="J170" s="18" t="str">
        <f t="shared" si="11"/>
        <v/>
      </c>
    </row>
    <row r="171" spans="9:10" x14ac:dyDescent="0.2">
      <c r="I171" s="18" t="str">
        <f t="shared" si="10"/>
        <v/>
      </c>
      <c r="J171" s="18" t="str">
        <f t="shared" si="11"/>
        <v/>
      </c>
    </row>
    <row r="172" spans="9:10" x14ac:dyDescent="0.2">
      <c r="I172" s="18" t="str">
        <f t="shared" si="10"/>
        <v/>
      </c>
      <c r="J172" s="18" t="str">
        <f t="shared" si="11"/>
        <v/>
      </c>
    </row>
    <row r="173" spans="9:10" x14ac:dyDescent="0.2">
      <c r="I173" s="18" t="str">
        <f t="shared" si="10"/>
        <v/>
      </c>
      <c r="J173" s="18" t="str">
        <f t="shared" si="11"/>
        <v/>
      </c>
    </row>
    <row r="174" spans="9:10" x14ac:dyDescent="0.2">
      <c r="I174" s="18" t="str">
        <f t="shared" si="10"/>
        <v/>
      </c>
      <c r="J174" s="18" t="str">
        <f t="shared" si="11"/>
        <v/>
      </c>
    </row>
    <row r="175" spans="9:10" x14ac:dyDescent="0.2">
      <c r="I175" s="18" t="str">
        <f t="shared" si="10"/>
        <v/>
      </c>
      <c r="J175" s="18" t="str">
        <f t="shared" si="11"/>
        <v/>
      </c>
    </row>
    <row r="176" spans="9:10" x14ac:dyDescent="0.2">
      <c r="I176" s="18" t="str">
        <f t="shared" si="10"/>
        <v/>
      </c>
      <c r="J176" s="18" t="str">
        <f t="shared" si="11"/>
        <v/>
      </c>
    </row>
    <row r="177" spans="9:10" x14ac:dyDescent="0.2">
      <c r="I177" s="18" t="str">
        <f t="shared" si="10"/>
        <v/>
      </c>
      <c r="J177" s="18" t="str">
        <f t="shared" si="11"/>
        <v/>
      </c>
    </row>
    <row r="178" spans="9:10" x14ac:dyDescent="0.2">
      <c r="I178" s="18" t="str">
        <f t="shared" si="10"/>
        <v/>
      </c>
      <c r="J178" s="18" t="str">
        <f t="shared" si="11"/>
        <v/>
      </c>
    </row>
    <row r="179" spans="9:10" x14ac:dyDescent="0.2">
      <c r="I179" s="18" t="str">
        <f t="shared" si="10"/>
        <v/>
      </c>
      <c r="J179" s="18" t="str">
        <f t="shared" si="11"/>
        <v/>
      </c>
    </row>
    <row r="180" spans="9:10" x14ac:dyDescent="0.2">
      <c r="I180" s="18" t="str">
        <f t="shared" si="10"/>
        <v/>
      </c>
      <c r="J180" s="18" t="str">
        <f t="shared" si="11"/>
        <v/>
      </c>
    </row>
    <row r="181" spans="9:10" x14ac:dyDescent="0.2">
      <c r="I181" s="18" t="str">
        <f t="shared" si="10"/>
        <v/>
      </c>
      <c r="J181" s="18" t="str">
        <f t="shared" si="11"/>
        <v/>
      </c>
    </row>
    <row r="182" spans="9:10" x14ac:dyDescent="0.2">
      <c r="I182" s="18" t="str">
        <f t="shared" si="10"/>
        <v/>
      </c>
      <c r="J182" s="18" t="str">
        <f t="shared" si="11"/>
        <v/>
      </c>
    </row>
    <row r="183" spans="9:10" x14ac:dyDescent="0.2">
      <c r="I183" s="18" t="str">
        <f t="shared" si="10"/>
        <v/>
      </c>
      <c r="J183" s="18" t="str">
        <f t="shared" si="11"/>
        <v/>
      </c>
    </row>
    <row r="184" spans="9:10" x14ac:dyDescent="0.2">
      <c r="I184" s="18" t="str">
        <f t="shared" si="10"/>
        <v/>
      </c>
      <c r="J184" s="18" t="str">
        <f t="shared" si="11"/>
        <v/>
      </c>
    </row>
    <row r="185" spans="9:10" x14ac:dyDescent="0.2">
      <c r="I185" s="18" t="str">
        <f t="shared" si="10"/>
        <v/>
      </c>
      <c r="J185" s="18" t="str">
        <f t="shared" si="11"/>
        <v/>
      </c>
    </row>
    <row r="186" spans="9:10" x14ac:dyDescent="0.2">
      <c r="I186" s="18" t="str">
        <f t="shared" si="10"/>
        <v/>
      </c>
      <c r="J186" s="18" t="str">
        <f t="shared" si="11"/>
        <v/>
      </c>
    </row>
    <row r="187" spans="9:10" x14ac:dyDescent="0.2">
      <c r="I187" s="18" t="str">
        <f t="shared" si="10"/>
        <v/>
      </c>
      <c r="J187" s="18" t="str">
        <f t="shared" si="11"/>
        <v/>
      </c>
    </row>
    <row r="188" spans="9:10" x14ac:dyDescent="0.2">
      <c r="I188" s="18" t="str">
        <f t="shared" si="10"/>
        <v/>
      </c>
      <c r="J188" s="18" t="str">
        <f t="shared" si="11"/>
        <v/>
      </c>
    </row>
    <row r="189" spans="9:10" x14ac:dyDescent="0.2">
      <c r="I189" s="18" t="str">
        <f t="shared" si="10"/>
        <v/>
      </c>
      <c r="J189" s="18" t="str">
        <f t="shared" si="11"/>
        <v/>
      </c>
    </row>
    <row r="190" spans="9:10" x14ac:dyDescent="0.2">
      <c r="I190" s="18" t="str">
        <f t="shared" si="10"/>
        <v/>
      </c>
      <c r="J190" s="18" t="str">
        <f t="shared" si="11"/>
        <v/>
      </c>
    </row>
    <row r="191" spans="9:10" x14ac:dyDescent="0.2">
      <c r="I191" s="18" t="str">
        <f t="shared" si="10"/>
        <v/>
      </c>
      <c r="J191" s="18" t="str">
        <f t="shared" si="11"/>
        <v/>
      </c>
    </row>
    <row r="192" spans="9:10" x14ac:dyDescent="0.2">
      <c r="I192" s="18" t="str">
        <f t="shared" si="10"/>
        <v/>
      </c>
      <c r="J192" s="18" t="str">
        <f t="shared" si="11"/>
        <v/>
      </c>
    </row>
    <row r="193" spans="9:10" x14ac:dyDescent="0.2">
      <c r="I193" s="18" t="str">
        <f t="shared" si="10"/>
        <v/>
      </c>
      <c r="J193" s="18" t="str">
        <f t="shared" si="11"/>
        <v/>
      </c>
    </row>
    <row r="194" spans="9:10" x14ac:dyDescent="0.2">
      <c r="I194" s="18" t="str">
        <f t="shared" si="10"/>
        <v/>
      </c>
      <c r="J194" s="18" t="str">
        <f t="shared" si="11"/>
        <v/>
      </c>
    </row>
    <row r="195" spans="9:10" x14ac:dyDescent="0.2">
      <c r="I195" s="18" t="str">
        <f t="shared" si="10"/>
        <v/>
      </c>
      <c r="J195" s="18" t="str">
        <f t="shared" si="11"/>
        <v/>
      </c>
    </row>
    <row r="196" spans="9:10" x14ac:dyDescent="0.2">
      <c r="I196" s="18" t="str">
        <f t="shared" si="10"/>
        <v/>
      </c>
      <c r="J196" s="18" t="str">
        <f t="shared" si="11"/>
        <v/>
      </c>
    </row>
    <row r="197" spans="9:10" x14ac:dyDescent="0.2">
      <c r="I197" s="18" t="str">
        <f t="shared" si="10"/>
        <v/>
      </c>
      <c r="J197" s="18" t="str">
        <f t="shared" si="11"/>
        <v/>
      </c>
    </row>
    <row r="198" spans="9:10" x14ac:dyDescent="0.2">
      <c r="I198" s="18" t="str">
        <f t="shared" si="10"/>
        <v/>
      </c>
      <c r="J198" s="18" t="str">
        <f t="shared" si="11"/>
        <v/>
      </c>
    </row>
    <row r="199" spans="9:10" x14ac:dyDescent="0.2">
      <c r="I199" s="18" t="str">
        <f t="shared" si="10"/>
        <v/>
      </c>
      <c r="J199" s="18" t="str">
        <f t="shared" si="11"/>
        <v/>
      </c>
    </row>
    <row r="200" spans="9:10" x14ac:dyDescent="0.2">
      <c r="I200" s="18" t="str">
        <f t="shared" si="10"/>
        <v/>
      </c>
      <c r="J200" s="18" t="str">
        <f t="shared" si="11"/>
        <v/>
      </c>
    </row>
    <row r="201" spans="9:10" x14ac:dyDescent="0.2">
      <c r="I201" s="18" t="str">
        <f t="shared" si="10"/>
        <v/>
      </c>
      <c r="J201" s="18" t="str">
        <f t="shared" si="11"/>
        <v/>
      </c>
    </row>
    <row r="202" spans="9:10" x14ac:dyDescent="0.2">
      <c r="I202" s="18" t="str">
        <f t="shared" si="10"/>
        <v/>
      </c>
      <c r="J202" s="18" t="str">
        <f t="shared" si="11"/>
        <v/>
      </c>
    </row>
    <row r="203" spans="9:10" x14ac:dyDescent="0.2">
      <c r="I203" s="18" t="str">
        <f t="shared" si="10"/>
        <v/>
      </c>
      <c r="J203" s="18" t="str">
        <f t="shared" si="11"/>
        <v/>
      </c>
    </row>
    <row r="204" spans="9:10" x14ac:dyDescent="0.2">
      <c r="I204" s="18" t="str">
        <f t="shared" si="10"/>
        <v/>
      </c>
      <c r="J204" s="18" t="str">
        <f t="shared" si="11"/>
        <v/>
      </c>
    </row>
    <row r="205" spans="9:10" x14ac:dyDescent="0.2">
      <c r="I205" s="18" t="str">
        <f t="shared" si="10"/>
        <v/>
      </c>
      <c r="J205" s="18" t="str">
        <f t="shared" si="11"/>
        <v/>
      </c>
    </row>
    <row r="206" spans="9:10" x14ac:dyDescent="0.2">
      <c r="I206" s="18" t="str">
        <f t="shared" si="10"/>
        <v/>
      </c>
      <c r="J206" s="18" t="str">
        <f t="shared" si="11"/>
        <v/>
      </c>
    </row>
    <row r="207" spans="9:10" x14ac:dyDescent="0.2">
      <c r="I207" s="18" t="str">
        <f t="shared" si="10"/>
        <v/>
      </c>
      <c r="J207" s="18" t="str">
        <f t="shared" si="11"/>
        <v/>
      </c>
    </row>
    <row r="208" spans="9:10" x14ac:dyDescent="0.2">
      <c r="I208" s="18" t="str">
        <f t="shared" si="10"/>
        <v/>
      </c>
      <c r="J208" s="18" t="str">
        <f t="shared" si="11"/>
        <v/>
      </c>
    </row>
    <row r="209" spans="9:10" x14ac:dyDescent="0.2">
      <c r="I209" s="18" t="str">
        <f t="shared" si="10"/>
        <v/>
      </c>
      <c r="J209" s="18" t="str">
        <f t="shared" si="11"/>
        <v/>
      </c>
    </row>
    <row r="210" spans="9:10" x14ac:dyDescent="0.2">
      <c r="I210" s="18" t="str">
        <f t="shared" si="10"/>
        <v/>
      </c>
      <c r="J210" s="18" t="str">
        <f t="shared" si="11"/>
        <v/>
      </c>
    </row>
    <row r="211" spans="9:10" x14ac:dyDescent="0.2">
      <c r="I211" s="18" t="str">
        <f t="shared" si="10"/>
        <v/>
      </c>
      <c r="J211" s="18" t="str">
        <f t="shared" si="11"/>
        <v/>
      </c>
    </row>
    <row r="212" spans="9:10" x14ac:dyDescent="0.2">
      <c r="I212" s="18" t="str">
        <f t="shared" si="10"/>
        <v/>
      </c>
      <c r="J212" s="18" t="str">
        <f t="shared" si="11"/>
        <v/>
      </c>
    </row>
    <row r="213" spans="9:10" x14ac:dyDescent="0.2">
      <c r="I213" s="18" t="str">
        <f t="shared" si="10"/>
        <v/>
      </c>
      <c r="J213" s="18" t="str">
        <f t="shared" si="11"/>
        <v/>
      </c>
    </row>
    <row r="214" spans="9:10" x14ac:dyDescent="0.2">
      <c r="I214" s="18" t="str">
        <f t="shared" si="10"/>
        <v/>
      </c>
      <c r="J214" s="18" t="str">
        <f t="shared" si="11"/>
        <v/>
      </c>
    </row>
    <row r="215" spans="9:10" x14ac:dyDescent="0.2">
      <c r="I215" s="18" t="str">
        <f t="shared" si="10"/>
        <v/>
      </c>
      <c r="J215" s="18" t="str">
        <f t="shared" si="11"/>
        <v/>
      </c>
    </row>
    <row r="216" spans="9:10" x14ac:dyDescent="0.2">
      <c r="I216" s="18" t="str">
        <f t="shared" si="10"/>
        <v/>
      </c>
      <c r="J216" s="18" t="str">
        <f t="shared" si="11"/>
        <v/>
      </c>
    </row>
    <row r="217" spans="9:10" x14ac:dyDescent="0.2">
      <c r="I217" s="18" t="str">
        <f t="shared" si="10"/>
        <v/>
      </c>
      <c r="J217" s="18" t="str">
        <f t="shared" si="11"/>
        <v/>
      </c>
    </row>
    <row r="218" spans="9:10" x14ac:dyDescent="0.2">
      <c r="I218" s="18" t="str">
        <f t="shared" si="10"/>
        <v/>
      </c>
      <c r="J218" s="18" t="str">
        <f t="shared" si="11"/>
        <v/>
      </c>
    </row>
    <row r="219" spans="9:10" x14ac:dyDescent="0.2">
      <c r="I219" s="18" t="str">
        <f t="shared" si="10"/>
        <v/>
      </c>
      <c r="J219" s="18" t="str">
        <f t="shared" si="11"/>
        <v/>
      </c>
    </row>
    <row r="220" spans="9:10" x14ac:dyDescent="0.2">
      <c r="I220" s="18" t="str">
        <f t="shared" si="10"/>
        <v/>
      </c>
      <c r="J220" s="18" t="str">
        <f t="shared" si="11"/>
        <v/>
      </c>
    </row>
    <row r="221" spans="9:10" x14ac:dyDescent="0.2">
      <c r="I221" s="18" t="str">
        <f t="shared" si="10"/>
        <v/>
      </c>
      <c r="J221" s="18" t="str">
        <f t="shared" si="11"/>
        <v/>
      </c>
    </row>
    <row r="222" spans="9:10" x14ac:dyDescent="0.2">
      <c r="I222" s="18" t="str">
        <f t="shared" si="10"/>
        <v/>
      </c>
      <c r="J222" s="18" t="str">
        <f t="shared" si="11"/>
        <v/>
      </c>
    </row>
    <row r="223" spans="9:10" x14ac:dyDescent="0.2">
      <c r="I223" s="18" t="str">
        <f t="shared" si="10"/>
        <v/>
      </c>
      <c r="J223" s="18" t="str">
        <f t="shared" si="11"/>
        <v/>
      </c>
    </row>
    <row r="224" spans="9:10" x14ac:dyDescent="0.2">
      <c r="I224" s="18" t="str">
        <f t="shared" si="10"/>
        <v/>
      </c>
      <c r="J224" s="18" t="str">
        <f t="shared" si="11"/>
        <v/>
      </c>
    </row>
    <row r="225" spans="9:10" x14ac:dyDescent="0.2">
      <c r="I225" s="18" t="str">
        <f t="shared" si="10"/>
        <v/>
      </c>
      <c r="J225" s="18" t="str">
        <f t="shared" si="11"/>
        <v/>
      </c>
    </row>
    <row r="226" spans="9:10" x14ac:dyDescent="0.2">
      <c r="I226" s="18" t="str">
        <f t="shared" si="10"/>
        <v/>
      </c>
      <c r="J226" s="18" t="str">
        <f t="shared" si="11"/>
        <v/>
      </c>
    </row>
    <row r="227" spans="9:10" x14ac:dyDescent="0.2">
      <c r="I227" s="18" t="str">
        <f t="shared" ref="I227:I268" si="12">IF(OR(E227="", F227=""), "", E227-F227)</f>
        <v/>
      </c>
      <c r="J227" s="18" t="str">
        <f t="shared" ref="J227:J275" si="13">IF(OR(I227="",F227=0),"",ABS(I227)/F227*100)</f>
        <v/>
      </c>
    </row>
    <row r="228" spans="9:10" x14ac:dyDescent="0.2">
      <c r="I228" s="18" t="str">
        <f t="shared" si="12"/>
        <v/>
      </c>
      <c r="J228" s="18" t="str">
        <f t="shared" si="13"/>
        <v/>
      </c>
    </row>
    <row r="229" spans="9:10" x14ac:dyDescent="0.2">
      <c r="I229" s="18" t="str">
        <f t="shared" si="12"/>
        <v/>
      </c>
      <c r="J229" s="18" t="str">
        <f t="shared" si="13"/>
        <v/>
      </c>
    </row>
    <row r="230" spans="9:10" x14ac:dyDescent="0.2">
      <c r="I230" s="18" t="str">
        <f t="shared" si="12"/>
        <v/>
      </c>
      <c r="J230" s="18" t="str">
        <f t="shared" si="13"/>
        <v/>
      </c>
    </row>
    <row r="231" spans="9:10" x14ac:dyDescent="0.2">
      <c r="I231" s="18" t="str">
        <f t="shared" si="12"/>
        <v/>
      </c>
      <c r="J231" s="18" t="str">
        <f t="shared" si="13"/>
        <v/>
      </c>
    </row>
    <row r="232" spans="9:10" x14ac:dyDescent="0.2">
      <c r="I232" s="18" t="str">
        <f t="shared" si="12"/>
        <v/>
      </c>
      <c r="J232" s="18" t="str">
        <f t="shared" si="13"/>
        <v/>
      </c>
    </row>
    <row r="233" spans="9:10" x14ac:dyDescent="0.2">
      <c r="I233" s="18" t="str">
        <f t="shared" si="12"/>
        <v/>
      </c>
      <c r="J233" s="18" t="str">
        <f t="shared" si="13"/>
        <v/>
      </c>
    </row>
    <row r="234" spans="9:10" x14ac:dyDescent="0.2">
      <c r="I234" s="18" t="str">
        <f t="shared" si="12"/>
        <v/>
      </c>
      <c r="J234" s="18" t="str">
        <f t="shared" si="13"/>
        <v/>
      </c>
    </row>
    <row r="235" spans="9:10" x14ac:dyDescent="0.2">
      <c r="I235" s="18" t="str">
        <f t="shared" si="12"/>
        <v/>
      </c>
      <c r="J235" s="18" t="str">
        <f t="shared" si="13"/>
        <v/>
      </c>
    </row>
    <row r="236" spans="9:10" x14ac:dyDescent="0.2">
      <c r="I236" s="18" t="str">
        <f t="shared" si="12"/>
        <v/>
      </c>
      <c r="J236" s="18" t="str">
        <f t="shared" si="13"/>
        <v/>
      </c>
    </row>
    <row r="237" spans="9:10" x14ac:dyDescent="0.2">
      <c r="I237" s="18" t="str">
        <f t="shared" si="12"/>
        <v/>
      </c>
      <c r="J237" s="18" t="str">
        <f t="shared" si="13"/>
        <v/>
      </c>
    </row>
    <row r="238" spans="9:10" x14ac:dyDescent="0.2">
      <c r="I238" s="18" t="str">
        <f t="shared" si="12"/>
        <v/>
      </c>
      <c r="J238" s="18" t="str">
        <f t="shared" si="13"/>
        <v/>
      </c>
    </row>
    <row r="239" spans="9:10" x14ac:dyDescent="0.2">
      <c r="I239" s="18" t="str">
        <f t="shared" si="12"/>
        <v/>
      </c>
      <c r="J239" s="18" t="str">
        <f t="shared" si="13"/>
        <v/>
      </c>
    </row>
    <row r="240" spans="9:10" x14ac:dyDescent="0.2">
      <c r="I240" s="18" t="str">
        <f t="shared" si="12"/>
        <v/>
      </c>
      <c r="J240" s="18" t="str">
        <f t="shared" si="13"/>
        <v/>
      </c>
    </row>
    <row r="241" spans="9:10" x14ac:dyDescent="0.2">
      <c r="I241" s="18" t="str">
        <f t="shared" si="12"/>
        <v/>
      </c>
      <c r="J241" s="18" t="str">
        <f t="shared" si="13"/>
        <v/>
      </c>
    </row>
    <row r="242" spans="9:10" x14ac:dyDescent="0.2">
      <c r="I242" s="18" t="str">
        <f t="shared" si="12"/>
        <v/>
      </c>
      <c r="J242" s="18" t="str">
        <f t="shared" si="13"/>
        <v/>
      </c>
    </row>
    <row r="243" spans="9:10" x14ac:dyDescent="0.2">
      <c r="I243" s="18" t="str">
        <f t="shared" si="12"/>
        <v/>
      </c>
      <c r="J243" s="18" t="str">
        <f t="shared" si="13"/>
        <v/>
      </c>
    </row>
    <row r="244" spans="9:10" x14ac:dyDescent="0.2">
      <c r="I244" s="18" t="str">
        <f t="shared" si="12"/>
        <v/>
      </c>
      <c r="J244" s="18" t="str">
        <f t="shared" si="13"/>
        <v/>
      </c>
    </row>
    <row r="245" spans="9:10" x14ac:dyDescent="0.2">
      <c r="I245" s="18" t="str">
        <f t="shared" si="12"/>
        <v/>
      </c>
      <c r="J245" s="18" t="str">
        <f t="shared" si="13"/>
        <v/>
      </c>
    </row>
    <row r="246" spans="9:10" x14ac:dyDescent="0.2">
      <c r="I246" s="18" t="str">
        <f t="shared" si="12"/>
        <v/>
      </c>
      <c r="J246" s="18" t="str">
        <f t="shared" si="13"/>
        <v/>
      </c>
    </row>
    <row r="247" spans="9:10" x14ac:dyDescent="0.2">
      <c r="I247" s="18" t="str">
        <f t="shared" si="12"/>
        <v/>
      </c>
      <c r="J247" s="18" t="str">
        <f t="shared" si="13"/>
        <v/>
      </c>
    </row>
    <row r="248" spans="9:10" x14ac:dyDescent="0.2">
      <c r="I248" s="18" t="str">
        <f t="shared" si="12"/>
        <v/>
      </c>
      <c r="J248" s="18" t="str">
        <f t="shared" si="13"/>
        <v/>
      </c>
    </row>
    <row r="249" spans="9:10" x14ac:dyDescent="0.2">
      <c r="I249" s="18" t="str">
        <f t="shared" si="12"/>
        <v/>
      </c>
      <c r="J249" s="18" t="str">
        <f t="shared" si="13"/>
        <v/>
      </c>
    </row>
    <row r="250" spans="9:10" x14ac:dyDescent="0.2">
      <c r="I250" s="18" t="str">
        <f t="shared" si="12"/>
        <v/>
      </c>
      <c r="J250" s="18" t="str">
        <f t="shared" si="13"/>
        <v/>
      </c>
    </row>
    <row r="251" spans="9:10" x14ac:dyDescent="0.2">
      <c r="I251" s="18" t="str">
        <f t="shared" si="12"/>
        <v/>
      </c>
      <c r="J251" s="18" t="str">
        <f t="shared" si="13"/>
        <v/>
      </c>
    </row>
    <row r="252" spans="9:10" x14ac:dyDescent="0.2">
      <c r="I252" s="18" t="str">
        <f t="shared" si="12"/>
        <v/>
      </c>
      <c r="J252" s="18" t="str">
        <f t="shared" si="13"/>
        <v/>
      </c>
    </row>
    <row r="253" spans="9:10" x14ac:dyDescent="0.2">
      <c r="I253" s="18" t="str">
        <f t="shared" si="12"/>
        <v/>
      </c>
      <c r="J253" s="18" t="str">
        <f t="shared" si="13"/>
        <v/>
      </c>
    </row>
    <row r="254" spans="9:10" x14ac:dyDescent="0.2">
      <c r="I254" s="18" t="str">
        <f t="shared" si="12"/>
        <v/>
      </c>
      <c r="J254" s="18" t="str">
        <f t="shared" si="13"/>
        <v/>
      </c>
    </row>
    <row r="255" spans="9:10" x14ac:dyDescent="0.2">
      <c r="I255" s="18" t="str">
        <f t="shared" si="12"/>
        <v/>
      </c>
      <c r="J255" s="18" t="str">
        <f t="shared" si="13"/>
        <v/>
      </c>
    </row>
    <row r="256" spans="9:10" x14ac:dyDescent="0.2">
      <c r="I256" s="18" t="str">
        <f t="shared" si="12"/>
        <v/>
      </c>
      <c r="J256" s="18" t="str">
        <f t="shared" si="13"/>
        <v/>
      </c>
    </row>
    <row r="257" spans="9:10" x14ac:dyDescent="0.2">
      <c r="I257" s="18" t="str">
        <f t="shared" si="12"/>
        <v/>
      </c>
      <c r="J257" s="18" t="str">
        <f t="shared" si="13"/>
        <v/>
      </c>
    </row>
    <row r="258" spans="9:10" x14ac:dyDescent="0.2">
      <c r="I258" s="18" t="str">
        <f t="shared" si="12"/>
        <v/>
      </c>
      <c r="J258" s="18" t="str">
        <f t="shared" si="13"/>
        <v/>
      </c>
    </row>
    <row r="259" spans="9:10" x14ac:dyDescent="0.2">
      <c r="I259" s="18" t="str">
        <f t="shared" si="12"/>
        <v/>
      </c>
      <c r="J259" s="18" t="str">
        <f t="shared" si="13"/>
        <v/>
      </c>
    </row>
    <row r="260" spans="9:10" x14ac:dyDescent="0.2">
      <c r="I260" s="18" t="str">
        <f t="shared" si="12"/>
        <v/>
      </c>
      <c r="J260" s="18" t="str">
        <f t="shared" si="13"/>
        <v/>
      </c>
    </row>
    <row r="261" spans="9:10" x14ac:dyDescent="0.2">
      <c r="I261" s="18" t="str">
        <f t="shared" si="12"/>
        <v/>
      </c>
      <c r="J261" s="18" t="str">
        <f t="shared" si="13"/>
        <v/>
      </c>
    </row>
    <row r="262" spans="9:10" x14ac:dyDescent="0.2">
      <c r="I262" s="18" t="str">
        <f t="shared" si="12"/>
        <v/>
      </c>
      <c r="J262" s="18" t="str">
        <f t="shared" si="13"/>
        <v/>
      </c>
    </row>
    <row r="263" spans="9:10" x14ac:dyDescent="0.2">
      <c r="I263" s="18" t="str">
        <f t="shared" si="12"/>
        <v/>
      </c>
      <c r="J263" s="18" t="str">
        <f t="shared" si="13"/>
        <v/>
      </c>
    </row>
    <row r="264" spans="9:10" x14ac:dyDescent="0.2">
      <c r="I264" s="18" t="str">
        <f t="shared" si="12"/>
        <v/>
      </c>
      <c r="J264" s="18" t="str">
        <f t="shared" si="13"/>
        <v/>
      </c>
    </row>
    <row r="265" spans="9:10" x14ac:dyDescent="0.2">
      <c r="I265" s="18" t="str">
        <f t="shared" si="12"/>
        <v/>
      </c>
      <c r="J265" s="18" t="str">
        <f t="shared" si="13"/>
        <v/>
      </c>
    </row>
    <row r="266" spans="9:10" x14ac:dyDescent="0.2">
      <c r="I266" s="18" t="str">
        <f t="shared" si="12"/>
        <v/>
      </c>
      <c r="J266" s="18" t="str">
        <f t="shared" si="13"/>
        <v/>
      </c>
    </row>
    <row r="267" spans="9:10" x14ac:dyDescent="0.2">
      <c r="I267" s="18" t="str">
        <f t="shared" si="12"/>
        <v/>
      </c>
      <c r="J267" s="18" t="str">
        <f t="shared" si="13"/>
        <v/>
      </c>
    </row>
    <row r="268" spans="9:10" x14ac:dyDescent="0.2">
      <c r="I268" s="18" t="str">
        <f t="shared" si="12"/>
        <v/>
      </c>
      <c r="J268" s="18" t="str">
        <f t="shared" si="13"/>
        <v/>
      </c>
    </row>
    <row r="269" spans="9:10" x14ac:dyDescent="0.2">
      <c r="J269" s="18" t="str">
        <f t="shared" si="13"/>
        <v/>
      </c>
    </row>
    <row r="270" spans="9:10" x14ac:dyDescent="0.2">
      <c r="J270" s="18" t="str">
        <f t="shared" si="13"/>
        <v/>
      </c>
    </row>
    <row r="271" spans="9:10" x14ac:dyDescent="0.2">
      <c r="J271" s="18" t="str">
        <f t="shared" si="13"/>
        <v/>
      </c>
    </row>
    <row r="272" spans="9:10" x14ac:dyDescent="0.2">
      <c r="J272" s="18" t="str">
        <f t="shared" si="13"/>
        <v/>
      </c>
    </row>
    <row r="273" spans="10:10" x14ac:dyDescent="0.2">
      <c r="J273" s="18" t="str">
        <f t="shared" si="13"/>
        <v/>
      </c>
    </row>
    <row r="274" spans="10:10" x14ac:dyDescent="0.2">
      <c r="J274" s="18" t="str">
        <f t="shared" si="13"/>
        <v/>
      </c>
    </row>
    <row r="275" spans="10:10" x14ac:dyDescent="0.2">
      <c r="J275" s="18" t="str">
        <f t="shared" si="13"/>
        <v/>
      </c>
    </row>
  </sheetData>
  <phoneticPr fontId="0" type="noConversion"/>
  <conditionalFormatting sqref="G1:G26 G40:G65536">
    <cfRule type="cellIs" dxfId="14" priority="4" stopIfTrue="1" operator="equal">
      <formula>"Delayed"</formula>
    </cfRule>
    <cfRule type="cellIs" dxfId="13" priority="5" stopIfTrue="1" operator="equal">
      <formula>"Done"</formula>
    </cfRule>
    <cfRule type="cellIs" dxfId="12" priority="6" stopIfTrue="1" operator="equal">
      <formula>"Ongoing"</formula>
    </cfRule>
  </conditionalFormatting>
  <conditionalFormatting sqref="G27:G39">
    <cfRule type="cellIs" dxfId="11" priority="1" stopIfTrue="1" operator="equal">
      <formula>"Delayed"</formula>
    </cfRule>
    <cfRule type="cellIs" dxfId="10" priority="2" stopIfTrue="1" operator="equal">
      <formula>"Done"</formula>
    </cfRule>
    <cfRule type="cellIs" dxfId="9" priority="3" stopIfTrue="1" operator="equal">
      <formula>"Ongoing"</formula>
    </cfRule>
  </conditionalFormatting>
  <dataValidations count="2">
    <dataValidation type="list" allowBlank="1" showInputMessage="1" showErrorMessage="1" sqref="B93:B97 B88:B91 B86 B99:B65535 B1:B84">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3</v>
      </c>
      <c r="G12" s="25">
        <f t="shared" si="0"/>
        <v>0</v>
      </c>
      <c r="H12" s="24"/>
    </row>
    <row r="13" spans="1:11" x14ac:dyDescent="0.2">
      <c r="A13" s="23" t="s">
        <v>5</v>
      </c>
      <c r="C13" s="24">
        <v>5</v>
      </c>
      <c r="D13" s="24"/>
      <c r="E13" s="24">
        <f>SUMIF(Activities!C:C,C13,Activities!J:J)</f>
        <v>0</v>
      </c>
      <c r="F13" s="24">
        <f>DCOUNT(Activities!A:J,"Estimation Error %",E5:E6)</f>
        <v>0</v>
      </c>
      <c r="G13" s="25">
        <f t="shared" si="0"/>
        <v>0</v>
      </c>
      <c r="H13" s="24"/>
    </row>
    <row r="14" spans="1:11" x14ac:dyDescent="0.2">
      <c r="A14" s="23" t="s">
        <v>6</v>
      </c>
      <c r="C14" s="24">
        <v>6</v>
      </c>
      <c r="D14" s="24"/>
      <c r="E14" s="24">
        <f>SUMIF(Activities!C:C,C14,Activities!J:J)</f>
        <v>0</v>
      </c>
      <c r="F14" s="24">
        <f>DCOUNT(Activities!A:J,"Estimation Error %",F5:F6)</f>
        <v>0</v>
      </c>
      <c r="G14" s="25">
        <f t="shared" si="0"/>
        <v>0</v>
      </c>
      <c r="H14" s="24"/>
    </row>
    <row r="15" spans="1:11" x14ac:dyDescent="0.2">
      <c r="A15" s="23" t="s">
        <v>7</v>
      </c>
      <c r="C15" s="24">
        <v>7</v>
      </c>
      <c r="D15" s="24"/>
      <c r="E15" s="24">
        <f>SUMIF(Activities!C:C,C15,Activities!J:J)</f>
        <v>0</v>
      </c>
      <c r="F15" s="24">
        <f>DCOUNT(Activities!A:J,"Estimation Error %",G5:G6)</f>
        <v>0</v>
      </c>
      <c r="G15" s="25">
        <f t="shared" si="0"/>
        <v>0</v>
      </c>
      <c r="H15" s="24"/>
    </row>
    <row r="16" spans="1:11" x14ac:dyDescent="0.2">
      <c r="A16" s="23" t="s">
        <v>8</v>
      </c>
      <c r="C16" s="24">
        <v>8</v>
      </c>
      <c r="D16" s="24"/>
      <c r="E16" s="24">
        <f>SUMIF(Activities!C:C,C16,Activities!J:J)</f>
        <v>0</v>
      </c>
      <c r="F16" s="24">
        <f>DCOUNT(Activities!A:J,"Estimation Error %",H5:H6)</f>
        <v>0</v>
      </c>
      <c r="G16" s="25">
        <f t="shared" si="0"/>
        <v>0</v>
      </c>
      <c r="H16" s="24"/>
    </row>
    <row r="17" spans="1:11" x14ac:dyDescent="0.2">
      <c r="A17" s="23" t="s">
        <v>9</v>
      </c>
      <c r="C17" s="24">
        <v>9</v>
      </c>
      <c r="D17" s="24"/>
      <c r="E17" s="24">
        <f>SUMIF(Activities!C:C,C17,Activities!J:J)</f>
        <v>0</v>
      </c>
      <c r="F17" s="24">
        <f>DCOUNT(Activities!A:J,"Estimation Error %",I5:I6)</f>
        <v>0</v>
      </c>
      <c r="G17" s="25">
        <f t="shared" si="0"/>
        <v>0</v>
      </c>
      <c r="H17" s="24"/>
    </row>
    <row r="18" spans="1:11" x14ac:dyDescent="0.2">
      <c r="A18" s="23" t="s">
        <v>10</v>
      </c>
      <c r="C18" s="24">
        <v>10</v>
      </c>
      <c r="D18" s="24"/>
      <c r="E18" s="24">
        <f>SUMIF(Activities!C:C,C18,Activities!J:J)</f>
        <v>0</v>
      </c>
      <c r="F18" s="24">
        <f>DCOUNT(Activities!A:J,"Estimation Error %",J5:J6)</f>
        <v>0</v>
      </c>
      <c r="G18" s="25">
        <f t="shared" si="0"/>
        <v>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0</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8</v>
      </c>
    </row>
    <row r="27" spans="1:11" x14ac:dyDescent="0.2">
      <c r="A27" s="23" t="s">
        <v>44</v>
      </c>
      <c r="F27" s="23">
        <f>SUMIF(Activities!B:B,A27,Activities!F:F)</f>
        <v>0</v>
      </c>
    </row>
    <row r="28" spans="1:11" x14ac:dyDescent="0.2">
      <c r="A28" s="23" t="s">
        <v>45</v>
      </c>
      <c r="F28" s="23">
        <f>SUMIF(Activities!B:B,A28,Activities!F:F)</f>
        <v>13.5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0</v>
      </c>
      <c r="D38" s="23">
        <f>DCOUNT(Activities!A:J,"Estimation Error %",C32:C33)</f>
        <v>0</v>
      </c>
      <c r="E38" s="23">
        <f t="shared" si="1"/>
        <v>0</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0</v>
      </c>
      <c r="D41" s="23">
        <f>DCOUNT(Activities!A:J,"Estimation Error %",F32:F33)</f>
        <v>1</v>
      </c>
      <c r="E41" s="23">
        <f t="shared" si="1"/>
        <v>0</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10.25</v>
      </c>
    </row>
    <row r="51" spans="1:6" x14ac:dyDescent="0.2">
      <c r="A51" s="23" t="s">
        <v>5</v>
      </c>
      <c r="C51" s="24">
        <v>5</v>
      </c>
      <c r="F51" s="23">
        <f>SUMIF(Activities!C:C,C51,Activities!F:F)</f>
        <v>0</v>
      </c>
    </row>
    <row r="52" spans="1:6" x14ac:dyDescent="0.2">
      <c r="A52" s="23" t="s">
        <v>6</v>
      </c>
      <c r="C52" s="24">
        <v>6</v>
      </c>
      <c r="F52" s="23">
        <f>SUMIF(Activities!C:C,C52,Activities!F:F)</f>
        <v>0</v>
      </c>
    </row>
    <row r="53" spans="1:6" x14ac:dyDescent="0.2">
      <c r="A53" s="23" t="s">
        <v>7</v>
      </c>
      <c r="C53" s="24">
        <v>7</v>
      </c>
      <c r="F53" s="23">
        <f>SUMIF(Activities!C:C,C53,Activities!F:F)</f>
        <v>0</v>
      </c>
    </row>
    <row r="54" spans="1:6" x14ac:dyDescent="0.2">
      <c r="A54" s="23" t="s">
        <v>8</v>
      </c>
      <c r="C54" s="24">
        <v>8</v>
      </c>
      <c r="F54" s="23">
        <f>SUMIF(Activities!C:C,C54,Activities!F:F)</f>
        <v>0</v>
      </c>
    </row>
    <row r="55" spans="1:6" x14ac:dyDescent="0.2">
      <c r="A55" s="23" t="s">
        <v>9</v>
      </c>
      <c r="C55" s="24">
        <v>9</v>
      </c>
      <c r="F55" s="23">
        <f>SUMIF(Activities!C:C,C55,Activities!F:F)</f>
        <v>0</v>
      </c>
    </row>
    <row r="56" spans="1:6" x14ac:dyDescent="0.2">
      <c r="A56" s="23" t="s">
        <v>10</v>
      </c>
      <c r="C56" s="24">
        <v>10</v>
      </c>
      <c r="F56" s="23">
        <f>SUMIF(Activities!C:C,C56,Activities!F:F)</f>
        <v>0</v>
      </c>
    </row>
    <row r="57" spans="1:6" x14ac:dyDescent="0.2">
      <c r="A57" s="23" t="s">
        <v>68</v>
      </c>
      <c r="F57" s="23">
        <f>SUM(F47:F56)</f>
        <v>29.5</v>
      </c>
    </row>
  </sheetData>
  <sheetCalcPr fullCalcOnLoad="1"/>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40"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CDS DP User</cp:lastModifiedBy>
  <cp:lastPrinted>2003-11-21T18:36:36Z</cp:lastPrinted>
  <dcterms:created xsi:type="dcterms:W3CDTF">2003-08-12T18:15:36Z</dcterms:created>
  <dcterms:modified xsi:type="dcterms:W3CDTF">2016-09-26T22:19:11Z</dcterms:modified>
</cp:coreProperties>
</file>