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TRIX" sheetId="1" state="visible" r:id="rId2"/>
  </sheets>
  <externalReferences>
    <externalReference r:id="rId3"/>
  </externalReferences>
  <definedNames>
    <definedName function="false" hidden="true" localSheetId="0" name="_xlnm._FilterDatabase" vbProcedure="false">MATRIX!$A$14:$R$2295</definedName>
    <definedName function="false" hidden="false" localSheetId="0" name="_xlnm._FilterDatabase" vbProcedure="false">MATRIX!$A$14:$R$2295</definedName>
    <definedName function="false" hidden="false" localSheetId="0" name="_xlnm._FilterDatabase_0" vbProcedure="false">MATRIX!$A$14:$R$2295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<sst xmlns="http://schemas.openxmlformats.org/spreadsheetml/2006/main" count="17021" uniqueCount="265">
  <si>
    <t xml:space="preserve">Profile</t>
  </si>
  <si>
    <t xml:space="preserve">PLANT_ID</t>
  </si>
  <si>
    <t xml:space="preserve">11_10041</t>
  </si>
  <si>
    <t xml:space="preserve">11_10186</t>
  </si>
  <si>
    <t xml:space="preserve">11_10621</t>
  </si>
  <si>
    <t xml:space="preserve">12_31428</t>
  </si>
  <si>
    <t xml:space="preserve">BRS CAUE</t>
  </si>
  <si>
    <t xml:space="preserve">AA</t>
  </si>
  <si>
    <t xml:space="preserve">BB</t>
  </si>
  <si>
    <t xml:space="preserve">BRS BRAU</t>
  </si>
  <si>
    <t xml:space="preserve">ANAG 01</t>
  </si>
  <si>
    <t xml:space="preserve">BRS QUARANTA</t>
  </si>
  <si>
    <t xml:space="preserve">BRS KORBEL</t>
  </si>
  <si>
    <t xml:space="preserve">HARRINGTON</t>
  </si>
  <si>
    <t xml:space="preserve">AB</t>
  </si>
  <si>
    <t xml:space="preserve">MERIT</t>
  </si>
  <si>
    <t xml:space="preserve">STANDER</t>
  </si>
  <si>
    <t xml:space="preserve">STELLAR-ND</t>
  </si>
  <si>
    <t xml:space="preserve">DNA_PLATE</t>
  </si>
  <si>
    <t xml:space="preserve">PLATE_WELL</t>
  </si>
  <si>
    <t xml:space="preserve">SAMPLE_ID</t>
  </si>
  <si>
    <t xml:space="preserve">WELL</t>
  </si>
  <si>
    <t xml:space="preserve">LINE_NM</t>
  </si>
  <si>
    <t xml:space="preserve">CONCAT</t>
  </si>
  <si>
    <t xml:space="preserve">MATCH</t>
  </si>
  <si>
    <t xml:space="preserve">SAMPLE</t>
  </si>
  <si>
    <t xml:space="preserve">LINE</t>
  </si>
  <si>
    <t xml:space="preserve">Identity</t>
  </si>
  <si>
    <t xml:space="preserve">Count</t>
  </si>
  <si>
    <t xml:space="preserve">Percent</t>
  </si>
  <si>
    <t xml:space="preserve">CS180003</t>
  </si>
  <si>
    <t xml:space="preserve">A1</t>
  </si>
  <si>
    <t xml:space="preserve">?</t>
  </si>
  <si>
    <t xml:space="preserve">FAIL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</si>
  <si>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</si>
  <si>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</si>
  <si>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</si>
  <si>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</si>
  <si>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</si>
  <si>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UNKNOWN</t>
  </si>
  <si>
    <t xml:space="preserve">G1</t>
  </si>
  <si>
    <t xml:space="preserve">H1</t>
  </si>
  <si>
    <t xml:space="preserve">Shortfall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</si>
  <si>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</si>
  <si>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</si>
  <si>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</si>
  <si>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</si>
  <si>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</si>
  <si>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</si>
  <si>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</si>
  <si>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</si>
  <si>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</si>
  <si>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</si>
  <si>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</si>
  <si>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</si>
  <si>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</si>
  <si>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</si>
  <si>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</si>
  <si>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</si>
  <si>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</si>
  <si>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</si>
  <si>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</si>
  <si>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</si>
  <si>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</si>
  <si>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</si>
  <si>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</si>
  <si>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</si>
  <si>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</si>
  <si>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</si>
  <si>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"""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</si>
  <si>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</si>
  <si>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</si>
  <si>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</si>
  <si>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</si>
  <si>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</si>
  <si>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</si>
  <si>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</si>
  <si>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</si>
  <si>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</si>
  <si>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</si>
  <si>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</si>
  <si>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</si>
  <si>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</si>
  <si>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</si>
  <si>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</si>
  <si>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</si>
  <si>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</si>
  <si>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</si>
  <si>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</si>
  <si>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</si>
  <si>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</si>
  <si>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</si>
  <si>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</si>
  <si>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</si>
  <si>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</si>
  <si>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</si>
  <si>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</si>
  <si>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</si>
  <si>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</si>
  <si>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</si>
  <si>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</si>
  <si>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</si>
  <si>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</si>
  <si>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</si>
  <si>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</si>
  <si>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</si>
  <si>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</si>
  <si>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</si>
  <si>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</si>
  <si>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</si>
  <si>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</si>
  <si>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</si>
  <si>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</si>
  <si>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</si>
  <si>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</si>
  <si>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</si>
  <si>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</si>
  <si>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</si>
  <si>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</si>
  <si>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</si>
  <si>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</si>
  <si>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</si>
  <si>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</si>
  <si>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</si>
  <si>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</si>
  <si>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</si>
  <si>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</si>
  <si>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</si>
  <si>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</si>
  <si>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</si>
  <si>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</si>
  <si>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STELLAR</t>
  </si>
  <si>
    <t xml:space="preserve">CS180004</t>
  </si>
  <si>
    <t xml:space="preserve">CS180004-A1</t>
  </si>
  <si>
    <t xml:space="preserve">C002</t>
  </si>
  <si>
    <t xml:space="preserve">CS180004-B1</t>
  </si>
  <si>
    <t xml:space="preserve">CS180004-C1</t>
  </si>
  <si>
    <t xml:space="preserve">CS180004-D1</t>
  </si>
  <si>
    <t xml:space="preserve">CS180004-E1</t>
  </si>
  <si>
    <t xml:space="preserve">CS180004-F1</t>
  </si>
  <si>
    <t xml:space="preserve">CS180004-G1</t>
  </si>
  <si>
    <t xml:space="preserve">CS180004-H1</t>
  </si>
  <si>
    <t xml:space="preserve">CS180004-A2</t>
  </si>
  <si>
    <t xml:space="preserve">CS180004-B2</t>
  </si>
  <si>
    <t xml:space="preserve">CS180004-C2</t>
  </si>
  <si>
    <t xml:space="preserve">Over</t>
  </si>
  <si>
    <t xml:space="preserve">CS180004-D2</t>
  </si>
  <si>
    <t xml:space="preserve">CS180004-E2</t>
  </si>
  <si>
    <t xml:space="preserve">CS180004-F2</t>
  </si>
  <si>
    <t xml:space="preserve">CS180004-G2</t>
  </si>
  <si>
    <t xml:space="preserve">CS180004-H2</t>
  </si>
  <si>
    <t xml:space="preserve">CS180004-A3</t>
  </si>
  <si>
    <t xml:space="preserve">CS180004-B3</t>
  </si>
  <si>
    <t xml:space="preserve">CS180004-C3</t>
  </si>
  <si>
    <t xml:space="preserve">CS180004-D3</t>
  </si>
  <si>
    <t xml:space="preserve">CS180004-E3</t>
  </si>
  <si>
    <t xml:space="preserve">CS180004-F3</t>
  </si>
  <si>
    <t xml:space="preserve">CS180004-G3</t>
  </si>
  <si>
    <t xml:space="preserve">CS180004-H3</t>
  </si>
  <si>
    <t xml:space="preserve">CS180004-A4</t>
  </si>
  <si>
    <t xml:space="preserve">CS180004-B4</t>
  </si>
  <si>
    <t xml:space="preserve">CS180004-C4</t>
  </si>
  <si>
    <t xml:space="preserve">CS180004-D4</t>
  </si>
  <si>
    <t xml:space="preserve">CS180004-E4</t>
  </si>
  <si>
    <t xml:space="preserve">CS180004-F4</t>
  </si>
  <si>
    <t xml:space="preserve">CS180004-G4</t>
  </si>
  <si>
    <t xml:space="preserve">CS180004-H4</t>
  </si>
  <si>
    <t xml:space="preserve">CS180004-A5</t>
  </si>
  <si>
    <t xml:space="preserve">CS180004-B5</t>
  </si>
  <si>
    <t xml:space="preserve">CS180004-C5</t>
  </si>
  <si>
    <t xml:space="preserve">CS180004-D5</t>
  </si>
  <si>
    <t xml:space="preserve">CS180004-E5</t>
  </si>
  <si>
    <t xml:space="preserve">CS180004-F5</t>
  </si>
  <si>
    <t xml:space="preserve">CS180004-G5</t>
  </si>
  <si>
    <t xml:space="preserve">CS180004-H5</t>
  </si>
  <si>
    <t xml:space="preserve">CS180004-A6</t>
  </si>
  <si>
    <t xml:space="preserve">CS180004-B6</t>
  </si>
  <si>
    <t xml:space="preserve">CS180004-C6</t>
  </si>
  <si>
    <t xml:space="preserve">CS180004-D6</t>
  </si>
  <si>
    <t xml:space="preserve">CS180004-E6</t>
  </si>
  <si>
    <t xml:space="preserve">CS180004-F6</t>
  </si>
  <si>
    <t xml:space="preserve">CS180004-G6</t>
  </si>
  <si>
    <t xml:space="preserve">CS180004-H6</t>
  </si>
  <si>
    <t xml:space="preserve">CS180004-A7</t>
  </si>
  <si>
    <t xml:space="preserve">CS180004-B7</t>
  </si>
  <si>
    <t xml:space="preserve">CS180004-C7</t>
  </si>
  <si>
    <t xml:space="preserve">CS180004-D7</t>
  </si>
  <si>
    <t xml:space="preserve">CS180004-E7</t>
  </si>
  <si>
    <t xml:space="preserve">CS180004-F7</t>
  </si>
  <si>
    <t xml:space="preserve">CS180004-G7</t>
  </si>
  <si>
    <t xml:space="preserve">CS180004-H7</t>
  </si>
  <si>
    <t xml:space="preserve">CS180004-A8</t>
  </si>
  <si>
    <t xml:space="preserve">CS180004-B8</t>
  </si>
  <si>
    <t xml:space="preserve">CS180004-C8</t>
  </si>
  <si>
    <t xml:space="preserve">CS180004-D8</t>
  </si>
  <si>
    <t xml:space="preserve">CS180004-E8</t>
  </si>
  <si>
    <t xml:space="preserve">CS180004-F8</t>
  </si>
  <si>
    <t xml:space="preserve">CS180004-G8</t>
  </si>
  <si>
    <t xml:space="preserve">CS180004-H8</t>
  </si>
  <si>
    <t xml:space="preserve">CS180004-A9</t>
  </si>
  <si>
    <t xml:space="preserve">CS180004-B9</t>
  </si>
  <si>
    <t xml:space="preserve">CS180004-C9</t>
  </si>
  <si>
    <t xml:space="preserve">CS180004-D9</t>
  </si>
  <si>
    <t xml:space="preserve">CS180004-E9</t>
  </si>
  <si>
    <t xml:space="preserve">CS180004-F9</t>
  </si>
  <si>
    <t xml:space="preserve">CS180004-G9</t>
  </si>
  <si>
    <t xml:space="preserve">CS180004-H9</t>
  </si>
  <si>
    <t xml:space="preserve">CS180004-A10</t>
  </si>
  <si>
    <t xml:space="preserve">CS180004-B10</t>
  </si>
  <si>
    <t xml:space="preserve">CS180004-C10</t>
  </si>
  <si>
    <t xml:space="preserve">CS180004-D10</t>
  </si>
  <si>
    <t xml:space="preserve">CS180004-E10</t>
  </si>
  <si>
    <t xml:space="preserve">CS180004-F10</t>
  </si>
  <si>
    <t xml:space="preserve">CS180004-G10</t>
  </si>
  <si>
    <t xml:space="preserve">CS180004-H10</t>
  </si>
  <si>
    <t xml:space="preserve">CS180004-A11</t>
  </si>
  <si>
    <t xml:space="preserve">CS180004-B11</t>
  </si>
  <si>
    <t xml:space="preserve">CS180004-C11</t>
  </si>
  <si>
    <t xml:space="preserve">CS180004-D11</t>
  </si>
  <si>
    <t xml:space="preserve">CS180004-E11</t>
  </si>
  <si>
    <t xml:space="preserve">CS180004-F11</t>
  </si>
  <si>
    <t xml:space="preserve">CS180004-G11</t>
  </si>
  <si>
    <t xml:space="preserve">CS180004-H11</t>
  </si>
  <si>
    <t xml:space="preserve">CS180004-A12</t>
  </si>
  <si>
    <t xml:space="preserve">CS180004-B12</t>
  </si>
  <si>
    <t xml:space="preserve">CS180004-C12</t>
  </si>
  <si>
    <t xml:space="preserve">CS180004-H12</t>
  </si>
  <si>
    <t xml:space="preserve">H12</t>
  </si>
  <si>
    <t xml:space="preserve">H20</t>
  </si>
  <si>
    <t xml:space="preserve">NTC</t>
  </si>
  <si>
    <t xml:space="preserve">CS180004-D12</t>
  </si>
  <si>
    <t xml:space="preserve">CS180004-E12</t>
  </si>
  <si>
    <t xml:space="preserve">CS180004-F12</t>
  </si>
  <si>
    <t xml:space="preserve">CS180004-G12</t>
  </si>
  <si>
    <t xml:space="preserve">CS180005</t>
  </si>
  <si>
    <t xml:space="preserve">CS180006</t>
  </si>
  <si>
    <t xml:space="preserve">CS180007</t>
  </si>
  <si>
    <t xml:space="preserve">CS180026</t>
  </si>
  <si>
    <t xml:space="preserve">C005</t>
  </si>
  <si>
    <t xml:space="preserve">CS180008</t>
  </si>
  <si>
    <t xml:space="preserve">C006</t>
  </si>
  <si>
    <t xml:space="preserve">CS180009</t>
  </si>
  <si>
    <t xml:space="preserve">C007</t>
  </si>
  <si>
    <t xml:space="preserve">CS180010</t>
  </si>
  <si>
    <t xml:space="preserve">C008</t>
  </si>
  <si>
    <t xml:space="preserve">CS180011</t>
  </si>
  <si>
    <t xml:space="preserve">CS180012</t>
  </si>
  <si>
    <t xml:space="preserve">C010</t>
  </si>
  <si>
    <t xml:space="preserve">CS180013</t>
  </si>
  <si>
    <t xml:space="preserve">C011</t>
  </si>
  <si>
    <t xml:space="preserve">CS180014</t>
  </si>
  <si>
    <t xml:space="preserve">C012</t>
  </si>
  <si>
    <t xml:space="preserve">CS180015</t>
  </si>
  <si>
    <t xml:space="preserve">C013</t>
  </si>
  <si>
    <t xml:space="preserve">CS180016</t>
  </si>
  <si>
    <t xml:space="preserve">CS180017</t>
  </si>
  <si>
    <t xml:space="preserve">CS180018</t>
  </si>
  <si>
    <t xml:space="preserve">CS180019</t>
  </si>
  <si>
    <t xml:space="preserve">CS180020</t>
  </si>
  <si>
    <t xml:space="preserve">CS180021</t>
  </si>
  <si>
    <t xml:space="preserve">CS180022</t>
  </si>
  <si>
    <t xml:space="preserve">CS180023</t>
  </si>
  <si>
    <t xml:space="preserve">CS180024</t>
  </si>
  <si>
    <t xml:space="preserve">CS180025</t>
  </si>
  <si>
    <t xml:space="preserve">ANAG01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</si>
</sst>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D0D7E5"/>
      </left>
      <right/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33CC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earch/DNA%20genotyping/DNA%20Plates/Commercial%20Samples/2018/CS180003-26%20BRZ%20purity/CS180003-25%20BRZ%20purit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 (2)"/>
      <sheetName val="REPORT"/>
      <sheetName val="names of samples to plate names"/>
      <sheetName val="JobTracking"/>
      <sheetName val="PlateLayout"/>
      <sheetName val="Sampling for extras"/>
      <sheetName val="MATRIX (2)"/>
      <sheetName val="MATRIX"/>
      <sheetName val="Sampling Sheet"/>
      <sheetName val="Sampling"/>
      <sheetName val="KASP Layout"/>
      <sheetName val="Profi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PLATE_WELL</v>
          </cell>
          <cell r="D1" t="str">
            <v>PLANT_ID</v>
          </cell>
          <cell r="E1" t="str">
            <v>SAMPLE_ID</v>
          </cell>
        </row>
        <row r="2">
          <cell r="C2" t="str">
            <v>CS180003-A1</v>
          </cell>
          <cell r="D2">
            <v>1</v>
          </cell>
          <cell r="E2" t="str">
            <v>C001</v>
          </cell>
        </row>
        <row r="3">
          <cell r="C3" t="str">
            <v>CS180003-B1</v>
          </cell>
          <cell r="D3">
            <v>2</v>
          </cell>
          <cell r="E3" t="str">
            <v>C001</v>
          </cell>
        </row>
        <row r="4">
          <cell r="C4" t="str">
            <v>CS180003-C1</v>
          </cell>
          <cell r="D4">
            <v>3</v>
          </cell>
          <cell r="E4" t="str">
            <v>C001</v>
          </cell>
        </row>
        <row r="5">
          <cell r="C5" t="str">
            <v>CS180003-D1</v>
          </cell>
          <cell r="D5">
            <v>4</v>
          </cell>
          <cell r="E5" t="str">
            <v>C001</v>
          </cell>
        </row>
        <row r="6">
          <cell r="C6" t="str">
            <v>CS180003-E1</v>
          </cell>
          <cell r="D6">
            <v>5</v>
          </cell>
          <cell r="E6" t="str">
            <v>C001</v>
          </cell>
        </row>
        <row r="7">
          <cell r="C7" t="str">
            <v>CS180003-F1</v>
          </cell>
          <cell r="D7">
            <v>6</v>
          </cell>
          <cell r="E7" t="str">
            <v>C001</v>
          </cell>
        </row>
        <row r="8">
          <cell r="C8" t="str">
            <v>CS180003-G1</v>
          </cell>
          <cell r="D8">
            <v>7</v>
          </cell>
          <cell r="E8" t="str">
            <v>C001</v>
          </cell>
        </row>
        <row r="9">
          <cell r="C9" t="str">
            <v>CS180003-H1</v>
          </cell>
          <cell r="D9">
            <v>8</v>
          </cell>
          <cell r="E9" t="str">
            <v>C001</v>
          </cell>
        </row>
        <row r="10">
          <cell r="C10" t="str">
            <v>CS180003-A2</v>
          </cell>
          <cell r="D10">
            <v>9</v>
          </cell>
          <cell r="E10" t="str">
            <v>C001</v>
          </cell>
        </row>
        <row r="11">
          <cell r="C11" t="str">
            <v>CS180003-B2</v>
          </cell>
          <cell r="D11">
            <v>10</v>
          </cell>
          <cell r="E11" t="str">
            <v>C001</v>
          </cell>
        </row>
        <row r="12">
          <cell r="C12" t="str">
            <v>CS180003-C2</v>
          </cell>
          <cell r="D12">
            <v>11</v>
          </cell>
          <cell r="E12" t="str">
            <v>C001</v>
          </cell>
        </row>
        <row r="13">
          <cell r="C13" t="str">
            <v>CS180003-D2</v>
          </cell>
          <cell r="D13">
            <v>12</v>
          </cell>
          <cell r="E13" t="str">
            <v>C001</v>
          </cell>
        </row>
        <row r="14">
          <cell r="C14" t="str">
            <v>CS180003-E2</v>
          </cell>
          <cell r="D14">
            <v>13</v>
          </cell>
          <cell r="E14" t="str">
            <v>C001</v>
          </cell>
        </row>
        <row r="15">
          <cell r="C15" t="str">
            <v>CS180003-F2</v>
          </cell>
          <cell r="D15">
            <v>14</v>
          </cell>
          <cell r="E15" t="str">
            <v>C001</v>
          </cell>
        </row>
        <row r="16">
          <cell r="C16" t="str">
            <v>CS180003-G2</v>
          </cell>
          <cell r="D16">
            <v>15</v>
          </cell>
          <cell r="E16" t="str">
            <v>C001</v>
          </cell>
        </row>
        <row r="17">
          <cell r="C17" t="str">
            <v>CS180003-H2</v>
          </cell>
          <cell r="D17">
            <v>16</v>
          </cell>
          <cell r="E17" t="str">
            <v>C001</v>
          </cell>
        </row>
        <row r="18">
          <cell r="C18" t="str">
            <v>CS180003-A3</v>
          </cell>
          <cell r="D18">
            <v>17</v>
          </cell>
          <cell r="E18" t="str">
            <v>C001</v>
          </cell>
        </row>
        <row r="19">
          <cell r="C19" t="str">
            <v>CS180003-B3</v>
          </cell>
          <cell r="D19">
            <v>18</v>
          </cell>
          <cell r="E19" t="str">
            <v>C001</v>
          </cell>
        </row>
        <row r="20">
          <cell r="C20" t="str">
            <v>CS180003-C3</v>
          </cell>
          <cell r="D20">
            <v>19</v>
          </cell>
          <cell r="E20" t="str">
            <v>C001</v>
          </cell>
        </row>
        <row r="21">
          <cell r="C21" t="str">
            <v>CS180003-D3</v>
          </cell>
          <cell r="D21">
            <v>20</v>
          </cell>
          <cell r="E21" t="str">
            <v>C001</v>
          </cell>
        </row>
        <row r="22">
          <cell r="C22" t="str">
            <v>CS180003-E3</v>
          </cell>
          <cell r="D22">
            <v>21</v>
          </cell>
          <cell r="E22" t="str">
            <v>C001</v>
          </cell>
        </row>
        <row r="23">
          <cell r="C23" t="str">
            <v>CS180003-F3</v>
          </cell>
          <cell r="D23">
            <v>22</v>
          </cell>
          <cell r="E23" t="str">
            <v>C001</v>
          </cell>
        </row>
        <row r="24">
          <cell r="C24" t="str">
            <v>CS180003-G3</v>
          </cell>
          <cell r="D24">
            <v>23</v>
          </cell>
          <cell r="E24" t="str">
            <v>C001</v>
          </cell>
        </row>
        <row r="25">
          <cell r="C25" t="str">
            <v>CS180003-H3</v>
          </cell>
          <cell r="D25">
            <v>24</v>
          </cell>
          <cell r="E25" t="str">
            <v>C001</v>
          </cell>
        </row>
        <row r="26">
          <cell r="C26" t="str">
            <v>CS180003-A4</v>
          </cell>
          <cell r="D26">
            <v>25</v>
          </cell>
          <cell r="E26" t="str">
            <v>C001</v>
          </cell>
        </row>
        <row r="27">
          <cell r="C27" t="str">
            <v>CS180003-B4</v>
          </cell>
          <cell r="D27">
            <v>26</v>
          </cell>
          <cell r="E27" t="str">
            <v>C001</v>
          </cell>
        </row>
        <row r="28">
          <cell r="C28" t="str">
            <v>CS180003-C4</v>
          </cell>
          <cell r="D28">
            <v>27</v>
          </cell>
          <cell r="E28" t="str">
            <v>C001</v>
          </cell>
        </row>
        <row r="29">
          <cell r="C29" t="str">
            <v>CS180003-D4</v>
          </cell>
          <cell r="D29">
            <v>28</v>
          </cell>
          <cell r="E29" t="str">
            <v>C001</v>
          </cell>
        </row>
        <row r="30">
          <cell r="C30" t="str">
            <v>CS180003-E4</v>
          </cell>
          <cell r="D30">
            <v>29</v>
          </cell>
          <cell r="E30" t="str">
            <v>C001</v>
          </cell>
        </row>
        <row r="31">
          <cell r="C31" t="str">
            <v>CS180003-F4</v>
          </cell>
          <cell r="D31">
            <v>30</v>
          </cell>
          <cell r="E31" t="str">
            <v>C001</v>
          </cell>
        </row>
        <row r="32">
          <cell r="C32" t="str">
            <v>CS180003-G4</v>
          </cell>
          <cell r="D32">
            <v>31</v>
          </cell>
          <cell r="E32" t="str">
            <v>C001</v>
          </cell>
        </row>
        <row r="33">
          <cell r="C33" t="str">
            <v>CS180003-H4</v>
          </cell>
          <cell r="D33">
            <v>32</v>
          </cell>
          <cell r="E33" t="str">
            <v>C001</v>
          </cell>
        </row>
        <row r="34">
          <cell r="C34" t="str">
            <v>CS180003-A5</v>
          </cell>
          <cell r="D34">
            <v>33</v>
          </cell>
          <cell r="E34" t="str">
            <v>C001</v>
          </cell>
        </row>
        <row r="35">
          <cell r="C35" t="str">
            <v>CS180003-B5</v>
          </cell>
          <cell r="D35">
            <v>34</v>
          </cell>
          <cell r="E35" t="str">
            <v>C001</v>
          </cell>
        </row>
        <row r="36">
          <cell r="C36" t="str">
            <v>CS180003-C5</v>
          </cell>
          <cell r="D36">
            <v>35</v>
          </cell>
          <cell r="E36" t="str">
            <v>C001</v>
          </cell>
        </row>
        <row r="37">
          <cell r="C37" t="str">
            <v>CS180003-D5</v>
          </cell>
          <cell r="D37">
            <v>36</v>
          </cell>
          <cell r="E37" t="str">
            <v>C001</v>
          </cell>
        </row>
        <row r="38">
          <cell r="C38" t="str">
            <v>CS180003-E5</v>
          </cell>
          <cell r="D38">
            <v>37</v>
          </cell>
          <cell r="E38" t="str">
            <v>C001</v>
          </cell>
        </row>
        <row r="39">
          <cell r="C39" t="str">
            <v>CS180003-F5</v>
          </cell>
          <cell r="D39">
            <v>38</v>
          </cell>
          <cell r="E39" t="str">
            <v>C001</v>
          </cell>
        </row>
        <row r="40">
          <cell r="C40" t="str">
            <v>CS180003-G5</v>
          </cell>
          <cell r="D40">
            <v>39</v>
          </cell>
          <cell r="E40" t="str">
            <v>C001</v>
          </cell>
        </row>
        <row r="41">
          <cell r="C41" t="str">
            <v>CS180003-H5</v>
          </cell>
          <cell r="D41">
            <v>40</v>
          </cell>
          <cell r="E41" t="str">
            <v>C001</v>
          </cell>
        </row>
        <row r="42">
          <cell r="C42" t="str">
            <v>CS180003-A6</v>
          </cell>
          <cell r="D42">
            <v>41</v>
          </cell>
          <cell r="E42" t="str">
            <v>C001</v>
          </cell>
        </row>
        <row r="43">
          <cell r="C43" t="str">
            <v>CS180003-B6</v>
          </cell>
          <cell r="D43">
            <v>42</v>
          </cell>
          <cell r="E43" t="str">
            <v>C001</v>
          </cell>
        </row>
        <row r="44">
          <cell r="C44" t="str">
            <v>CS180003-C6</v>
          </cell>
          <cell r="D44">
            <v>43</v>
          </cell>
          <cell r="E44" t="str">
            <v>C001</v>
          </cell>
        </row>
        <row r="45">
          <cell r="C45" t="str">
            <v>CS180003-D6</v>
          </cell>
          <cell r="D45">
            <v>44</v>
          </cell>
          <cell r="E45" t="str">
            <v>C001</v>
          </cell>
        </row>
        <row r="46">
          <cell r="C46" t="str">
            <v>CS180003-E6</v>
          </cell>
          <cell r="D46">
            <v>45</v>
          </cell>
          <cell r="E46" t="str">
            <v>C001</v>
          </cell>
        </row>
        <row r="47">
          <cell r="C47" t="str">
            <v>CS180003-F6</v>
          </cell>
          <cell r="D47">
            <v>46</v>
          </cell>
          <cell r="E47" t="str">
            <v>C001</v>
          </cell>
        </row>
        <row r="48">
          <cell r="C48" t="str">
            <v>CS180003-G6</v>
          </cell>
          <cell r="D48">
            <v>47</v>
          </cell>
          <cell r="E48" t="str">
            <v>C001</v>
          </cell>
        </row>
        <row r="49">
          <cell r="C49" t="str">
            <v>CS180003-H6</v>
          </cell>
          <cell r="D49">
            <v>48</v>
          </cell>
          <cell r="E49" t="str">
            <v>C001</v>
          </cell>
        </row>
        <row r="50">
          <cell r="C50" t="str">
            <v>CS180003-A7</v>
          </cell>
          <cell r="D50">
            <v>49</v>
          </cell>
          <cell r="E50" t="str">
            <v>C001</v>
          </cell>
        </row>
        <row r="51">
          <cell r="C51" t="str">
            <v>CS180003-B7</v>
          </cell>
          <cell r="D51">
            <v>50</v>
          </cell>
          <cell r="E51" t="str">
            <v>C001</v>
          </cell>
        </row>
        <row r="52">
          <cell r="C52" t="str">
            <v>CS180003-C7</v>
          </cell>
          <cell r="D52">
            <v>51</v>
          </cell>
          <cell r="E52" t="str">
            <v>C001</v>
          </cell>
        </row>
        <row r="53">
          <cell r="C53" t="str">
            <v>CS180003-D7</v>
          </cell>
          <cell r="D53">
            <v>52</v>
          </cell>
          <cell r="E53" t="str">
            <v>C001</v>
          </cell>
        </row>
        <row r="54">
          <cell r="C54" t="str">
            <v>CS180003-E7</v>
          </cell>
          <cell r="D54">
            <v>53</v>
          </cell>
          <cell r="E54" t="str">
            <v>C001</v>
          </cell>
        </row>
        <row r="55">
          <cell r="C55" t="str">
            <v>CS180003-F7</v>
          </cell>
          <cell r="D55">
            <v>54</v>
          </cell>
          <cell r="E55" t="str">
            <v>C001</v>
          </cell>
        </row>
        <row r="56">
          <cell r="C56" t="str">
            <v>CS180003-G7</v>
          </cell>
          <cell r="D56">
            <v>55</v>
          </cell>
          <cell r="E56" t="str">
            <v>C001</v>
          </cell>
        </row>
        <row r="57">
          <cell r="C57" t="str">
            <v>CS180003-H7</v>
          </cell>
          <cell r="D57">
            <v>56</v>
          </cell>
          <cell r="E57" t="str">
            <v>C001</v>
          </cell>
        </row>
        <row r="58">
          <cell r="C58" t="str">
            <v>CS180003-A8</v>
          </cell>
          <cell r="D58">
            <v>57</v>
          </cell>
          <cell r="E58" t="str">
            <v>C001</v>
          </cell>
        </row>
        <row r="59">
          <cell r="C59" t="str">
            <v>CS180003-B8</v>
          </cell>
          <cell r="D59">
            <v>58</v>
          </cell>
          <cell r="E59" t="str">
            <v>C001</v>
          </cell>
        </row>
        <row r="60">
          <cell r="C60" t="str">
            <v>CS180003-C8</v>
          </cell>
          <cell r="D60">
            <v>59</v>
          </cell>
          <cell r="E60" t="str">
            <v>C001</v>
          </cell>
        </row>
        <row r="61">
          <cell r="C61" t="str">
            <v>CS180003-D8</v>
          </cell>
          <cell r="D61">
            <v>60</v>
          </cell>
          <cell r="E61" t="str">
            <v>C001</v>
          </cell>
        </row>
        <row r="62">
          <cell r="C62" t="str">
            <v>CS180003-E8</v>
          </cell>
          <cell r="D62">
            <v>61</v>
          </cell>
          <cell r="E62" t="str">
            <v>C001</v>
          </cell>
        </row>
        <row r="63">
          <cell r="C63" t="str">
            <v>CS180003-F8</v>
          </cell>
          <cell r="D63">
            <v>62</v>
          </cell>
          <cell r="E63" t="str">
            <v>C001</v>
          </cell>
        </row>
        <row r="64">
          <cell r="C64" t="str">
            <v>CS180003-G8</v>
          </cell>
          <cell r="D64">
            <v>63</v>
          </cell>
          <cell r="E64" t="str">
            <v>C001</v>
          </cell>
        </row>
        <row r="65">
          <cell r="C65" t="str">
            <v>CS180003-H8</v>
          </cell>
          <cell r="D65">
            <v>64</v>
          </cell>
          <cell r="E65" t="str">
            <v>C001</v>
          </cell>
        </row>
        <row r="66">
          <cell r="C66" t="str">
            <v>CS180003-A9</v>
          </cell>
          <cell r="D66">
            <v>65</v>
          </cell>
          <cell r="E66" t="str">
            <v>C001</v>
          </cell>
        </row>
        <row r="67">
          <cell r="C67" t="str">
            <v>CS180003-B9</v>
          </cell>
          <cell r="D67">
            <v>66</v>
          </cell>
          <cell r="E67" t="str">
            <v>C001</v>
          </cell>
        </row>
        <row r="68">
          <cell r="C68" t="str">
            <v>CS180003-C9</v>
          </cell>
          <cell r="D68">
            <v>67</v>
          </cell>
          <cell r="E68" t="str">
            <v>C001</v>
          </cell>
        </row>
        <row r="69">
          <cell r="C69" t="str">
            <v>CS180003-D9</v>
          </cell>
          <cell r="D69">
            <v>68</v>
          </cell>
          <cell r="E69" t="str">
            <v>C001</v>
          </cell>
        </row>
        <row r="70">
          <cell r="C70" t="str">
            <v>CS180003-E9</v>
          </cell>
          <cell r="D70">
            <v>69</v>
          </cell>
          <cell r="E70" t="str">
            <v>C001</v>
          </cell>
        </row>
        <row r="71">
          <cell r="C71" t="str">
            <v>CS180003-F9</v>
          </cell>
          <cell r="D71">
            <v>70</v>
          </cell>
          <cell r="E71" t="str">
            <v>C001</v>
          </cell>
        </row>
        <row r="72">
          <cell r="C72" t="str">
            <v>CS180003-G9</v>
          </cell>
          <cell r="D72">
            <v>71</v>
          </cell>
          <cell r="E72" t="str">
            <v>C001</v>
          </cell>
        </row>
        <row r="73">
          <cell r="C73" t="str">
            <v>CS180003-H9</v>
          </cell>
          <cell r="D73">
            <v>72</v>
          </cell>
          <cell r="E73" t="str">
            <v>C001</v>
          </cell>
        </row>
        <row r="74">
          <cell r="C74" t="str">
            <v>CS180003-A10</v>
          </cell>
          <cell r="D74">
            <v>73</v>
          </cell>
          <cell r="E74" t="str">
            <v>C001</v>
          </cell>
        </row>
        <row r="75">
          <cell r="C75" t="str">
            <v>CS180003-B10</v>
          </cell>
          <cell r="D75">
            <v>74</v>
          </cell>
          <cell r="E75" t="str">
            <v>C001</v>
          </cell>
        </row>
        <row r="76">
          <cell r="C76" t="str">
            <v>CS180003-C10</v>
          </cell>
          <cell r="D76">
            <v>75</v>
          </cell>
          <cell r="E76" t="str">
            <v>C001</v>
          </cell>
        </row>
        <row r="77">
          <cell r="C77" t="str">
            <v>CS180003-D10</v>
          </cell>
          <cell r="D77">
            <v>76</v>
          </cell>
          <cell r="E77" t="str">
            <v>C001</v>
          </cell>
        </row>
        <row r="78">
          <cell r="C78" t="str">
            <v>CS180003-E10</v>
          </cell>
          <cell r="D78">
            <v>77</v>
          </cell>
          <cell r="E78" t="str">
            <v>C001</v>
          </cell>
        </row>
        <row r="79">
          <cell r="C79" t="str">
            <v>CS180003-F10</v>
          </cell>
          <cell r="D79">
            <v>78</v>
          </cell>
          <cell r="E79" t="str">
            <v>C001</v>
          </cell>
        </row>
        <row r="80">
          <cell r="C80" t="str">
            <v>CS180003-G10</v>
          </cell>
          <cell r="D80">
            <v>79</v>
          </cell>
          <cell r="E80" t="str">
            <v>C001</v>
          </cell>
        </row>
        <row r="81">
          <cell r="C81" t="str">
            <v>CS180003-H10</v>
          </cell>
          <cell r="D81">
            <v>80</v>
          </cell>
          <cell r="E81" t="str">
            <v>C001</v>
          </cell>
        </row>
        <row r="82">
          <cell r="C82" t="str">
            <v>CS180003-A11</v>
          </cell>
          <cell r="D82">
            <v>81</v>
          </cell>
          <cell r="E82" t="str">
            <v>C001</v>
          </cell>
        </row>
        <row r="83">
          <cell r="C83" t="str">
            <v>CS180003-B11</v>
          </cell>
          <cell r="D83">
            <v>82</v>
          </cell>
          <cell r="E83" t="str">
            <v>C001</v>
          </cell>
        </row>
        <row r="84">
          <cell r="C84" t="str">
            <v>CS180003-C11</v>
          </cell>
          <cell r="D84">
            <v>83</v>
          </cell>
          <cell r="E84" t="str">
            <v>C001</v>
          </cell>
        </row>
        <row r="85">
          <cell r="C85" t="str">
            <v>CS180003-D11</v>
          </cell>
          <cell r="D85">
            <v>84</v>
          </cell>
          <cell r="E85" t="str">
            <v>C001</v>
          </cell>
        </row>
        <row r="86">
          <cell r="C86" t="str">
            <v>CS180003-E11</v>
          </cell>
          <cell r="D86">
            <v>85</v>
          </cell>
          <cell r="E86" t="str">
            <v>C001</v>
          </cell>
        </row>
        <row r="87">
          <cell r="C87" t="str">
            <v>CS180003-F11</v>
          </cell>
          <cell r="D87">
            <v>86</v>
          </cell>
          <cell r="E87" t="str">
            <v>C001</v>
          </cell>
        </row>
        <row r="88">
          <cell r="C88" t="str">
            <v>CS180003-G11</v>
          </cell>
          <cell r="D88">
            <v>87</v>
          </cell>
          <cell r="E88" t="str">
            <v>C001</v>
          </cell>
        </row>
        <row r="89">
          <cell r="C89" t="str">
            <v>CS180003-H11</v>
          </cell>
          <cell r="D89">
            <v>88</v>
          </cell>
          <cell r="E89" t="str">
            <v>C001</v>
          </cell>
        </row>
        <row r="90">
          <cell r="C90" t="str">
            <v>CS180003-A12</v>
          </cell>
          <cell r="D90">
            <v>89</v>
          </cell>
          <cell r="E90" t="str">
            <v>C001</v>
          </cell>
        </row>
        <row r="91">
          <cell r="C91" t="str">
            <v>CS180003-B12</v>
          </cell>
          <cell r="D91">
            <v>90</v>
          </cell>
          <cell r="E91" t="str">
            <v>C001</v>
          </cell>
        </row>
        <row r="92">
          <cell r="C92" t="str">
            <v>CS180003-C12</v>
          </cell>
          <cell r="D92">
            <v>91</v>
          </cell>
          <cell r="E92" t="str">
            <v>C001</v>
          </cell>
        </row>
        <row r="93">
          <cell r="C93" t="str">
            <v>CS180003-D12</v>
          </cell>
          <cell r="D93">
            <v>1001</v>
          </cell>
        </row>
        <row r="94">
          <cell r="C94" t="str">
            <v>CS180003-E12</v>
          </cell>
          <cell r="D94">
            <v>1001</v>
          </cell>
        </row>
        <row r="95">
          <cell r="C95" t="str">
            <v>CS180003-F12</v>
          </cell>
          <cell r="D95">
            <v>1001</v>
          </cell>
        </row>
        <row r="96">
          <cell r="C96" t="str">
            <v>CS180003-G12</v>
          </cell>
          <cell r="D96">
            <v>1001</v>
          </cell>
        </row>
        <row r="97">
          <cell r="C97" t="str">
            <v>CS180003-H12</v>
          </cell>
          <cell r="D97">
            <v>0</v>
          </cell>
        </row>
        <row r="98">
          <cell r="C98" t="str">
            <v>CS180004-A1</v>
          </cell>
          <cell r="D98">
            <v>1</v>
          </cell>
          <cell r="E98" t="str">
            <v>C002</v>
          </cell>
        </row>
        <row r="99">
          <cell r="C99" t="str">
            <v>CS180004-B1</v>
          </cell>
          <cell r="D99">
            <v>2</v>
          </cell>
          <cell r="E99" t="str">
            <v>C002</v>
          </cell>
        </row>
        <row r="100">
          <cell r="C100" t="str">
            <v>CS180004-C1</v>
          </cell>
          <cell r="D100">
            <v>3</v>
          </cell>
          <cell r="E100" t="str">
            <v>C002</v>
          </cell>
        </row>
        <row r="101">
          <cell r="C101" t="str">
            <v>CS180004-D1</v>
          </cell>
          <cell r="D101">
            <v>4</v>
          </cell>
          <cell r="E101" t="str">
            <v>C002</v>
          </cell>
        </row>
        <row r="102">
          <cell r="C102" t="str">
            <v>CS180004-E1</v>
          </cell>
          <cell r="D102">
            <v>5</v>
          </cell>
          <cell r="E102" t="str">
            <v>C002</v>
          </cell>
        </row>
        <row r="103">
          <cell r="C103" t="str">
            <v>CS180004-F1</v>
          </cell>
          <cell r="D103">
            <v>6</v>
          </cell>
          <cell r="E103" t="str">
            <v>C002</v>
          </cell>
        </row>
        <row r="104">
          <cell r="C104" t="str">
            <v>CS180004-G1</v>
          </cell>
          <cell r="D104">
            <v>7</v>
          </cell>
          <cell r="E104" t="str">
            <v>C002</v>
          </cell>
        </row>
        <row r="105">
          <cell r="C105" t="str">
            <v>CS180004-H1</v>
          </cell>
          <cell r="D105">
            <v>8</v>
          </cell>
          <cell r="E105" t="str">
            <v>C002</v>
          </cell>
        </row>
        <row r="106">
          <cell r="C106" t="str">
            <v>CS180004-A2</v>
          </cell>
          <cell r="D106">
            <v>9</v>
          </cell>
          <cell r="E106" t="str">
            <v>C002</v>
          </cell>
        </row>
        <row r="107">
          <cell r="C107" t="str">
            <v>CS180004-B2</v>
          </cell>
          <cell r="D107">
            <v>10</v>
          </cell>
          <cell r="E107" t="str">
            <v>C002</v>
          </cell>
        </row>
        <row r="108">
          <cell r="C108" t="str">
            <v>CS180004-C2</v>
          </cell>
          <cell r="D108">
            <v>11</v>
          </cell>
          <cell r="E108" t="str">
            <v>C002</v>
          </cell>
        </row>
        <row r="109">
          <cell r="C109" t="str">
            <v>CS180004-D2</v>
          </cell>
          <cell r="D109">
            <v>12</v>
          </cell>
          <cell r="E109" t="str">
            <v>C002</v>
          </cell>
        </row>
        <row r="110">
          <cell r="C110" t="str">
            <v>CS180004-E2</v>
          </cell>
          <cell r="D110">
            <v>13</v>
          </cell>
          <cell r="E110" t="str">
            <v>C002</v>
          </cell>
        </row>
        <row r="111">
          <cell r="C111" t="str">
            <v>CS180004-F2</v>
          </cell>
          <cell r="D111">
            <v>14</v>
          </cell>
          <cell r="E111" t="str">
            <v>C002</v>
          </cell>
        </row>
        <row r="112">
          <cell r="C112" t="str">
            <v>CS180004-G2</v>
          </cell>
          <cell r="D112">
            <v>15</v>
          </cell>
          <cell r="E112" t="str">
            <v>C002</v>
          </cell>
        </row>
        <row r="113">
          <cell r="C113" t="str">
            <v>CS180004-H2</v>
          </cell>
          <cell r="D113">
            <v>16</v>
          </cell>
          <cell r="E113" t="str">
            <v>C002</v>
          </cell>
        </row>
        <row r="114">
          <cell r="C114" t="str">
            <v>CS180004-A3</v>
          </cell>
          <cell r="D114">
            <v>17</v>
          </cell>
          <cell r="E114" t="str">
            <v>C002</v>
          </cell>
        </row>
        <row r="115">
          <cell r="C115" t="str">
            <v>CS180004-B3</v>
          </cell>
          <cell r="D115">
            <v>18</v>
          </cell>
          <cell r="E115" t="str">
            <v>C002</v>
          </cell>
        </row>
        <row r="116">
          <cell r="C116" t="str">
            <v>CS180004-C3</v>
          </cell>
          <cell r="D116">
            <v>19</v>
          </cell>
          <cell r="E116" t="str">
            <v>C002</v>
          </cell>
        </row>
        <row r="117">
          <cell r="C117" t="str">
            <v>CS180004-D3</v>
          </cell>
          <cell r="D117">
            <v>20</v>
          </cell>
          <cell r="E117" t="str">
            <v>C002</v>
          </cell>
        </row>
        <row r="118">
          <cell r="C118" t="str">
            <v>CS180004-E3</v>
          </cell>
          <cell r="D118">
            <v>21</v>
          </cell>
          <cell r="E118" t="str">
            <v>C002</v>
          </cell>
        </row>
        <row r="119">
          <cell r="C119" t="str">
            <v>CS180004-F3</v>
          </cell>
          <cell r="D119">
            <v>22</v>
          </cell>
          <cell r="E119" t="str">
            <v>C002</v>
          </cell>
        </row>
        <row r="120">
          <cell r="C120" t="str">
            <v>CS180004-G3</v>
          </cell>
          <cell r="D120">
            <v>23</v>
          </cell>
          <cell r="E120" t="str">
            <v>C002</v>
          </cell>
        </row>
        <row r="121">
          <cell r="C121" t="str">
            <v>CS180004-H3</v>
          </cell>
          <cell r="D121">
            <v>24</v>
          </cell>
          <cell r="E121" t="str">
            <v>C002</v>
          </cell>
        </row>
        <row r="122">
          <cell r="C122" t="str">
            <v>CS180004-A4</v>
          </cell>
          <cell r="D122">
            <v>25</v>
          </cell>
          <cell r="E122" t="str">
            <v>C002</v>
          </cell>
        </row>
        <row r="123">
          <cell r="C123" t="str">
            <v>CS180004-B4</v>
          </cell>
          <cell r="D123">
            <v>26</v>
          </cell>
          <cell r="E123" t="str">
            <v>C002</v>
          </cell>
        </row>
        <row r="124">
          <cell r="C124" t="str">
            <v>CS180004-C4</v>
          </cell>
          <cell r="D124">
            <v>27</v>
          </cell>
          <cell r="E124" t="str">
            <v>C002</v>
          </cell>
        </row>
        <row r="125">
          <cell r="C125" t="str">
            <v>CS180004-D4</v>
          </cell>
          <cell r="D125">
            <v>28</v>
          </cell>
          <cell r="E125" t="str">
            <v>C002</v>
          </cell>
        </row>
        <row r="126">
          <cell r="C126" t="str">
            <v>CS180004-E4</v>
          </cell>
          <cell r="D126">
            <v>29</v>
          </cell>
          <cell r="E126" t="str">
            <v>C002</v>
          </cell>
        </row>
        <row r="127">
          <cell r="C127" t="str">
            <v>CS180004-F4</v>
          </cell>
          <cell r="D127">
            <v>30</v>
          </cell>
          <cell r="E127" t="str">
            <v>C002</v>
          </cell>
        </row>
        <row r="128">
          <cell r="C128" t="str">
            <v>CS180004-G4</v>
          </cell>
          <cell r="D128">
            <v>31</v>
          </cell>
          <cell r="E128" t="str">
            <v>C002</v>
          </cell>
        </row>
        <row r="129">
          <cell r="C129" t="str">
            <v>CS180004-H4</v>
          </cell>
          <cell r="D129">
            <v>32</v>
          </cell>
          <cell r="E129" t="str">
            <v>C002</v>
          </cell>
        </row>
        <row r="130">
          <cell r="C130" t="str">
            <v>CS180004-A5</v>
          </cell>
          <cell r="D130">
            <v>33</v>
          </cell>
          <cell r="E130" t="str">
            <v>C002</v>
          </cell>
        </row>
        <row r="131">
          <cell r="C131" t="str">
            <v>CS180004-B5</v>
          </cell>
          <cell r="D131">
            <v>34</v>
          </cell>
          <cell r="E131" t="str">
            <v>C002</v>
          </cell>
        </row>
        <row r="132">
          <cell r="C132" t="str">
            <v>CS180004-C5</v>
          </cell>
          <cell r="D132">
            <v>35</v>
          </cell>
          <cell r="E132" t="str">
            <v>C002</v>
          </cell>
        </row>
        <row r="133">
          <cell r="C133" t="str">
            <v>CS180004-D5</v>
          </cell>
          <cell r="D133">
            <v>36</v>
          </cell>
          <cell r="E133" t="str">
            <v>C002</v>
          </cell>
        </row>
        <row r="134">
          <cell r="C134" t="str">
            <v>CS180004-E5</v>
          </cell>
          <cell r="D134">
            <v>37</v>
          </cell>
          <cell r="E134" t="str">
            <v>C002</v>
          </cell>
        </row>
        <row r="135">
          <cell r="C135" t="str">
            <v>CS180004-F5</v>
          </cell>
          <cell r="D135">
            <v>38</v>
          </cell>
          <cell r="E135" t="str">
            <v>C002</v>
          </cell>
        </row>
        <row r="136">
          <cell r="C136" t="str">
            <v>CS180004-G5</v>
          </cell>
          <cell r="D136">
            <v>39</v>
          </cell>
          <cell r="E136" t="str">
            <v>C002</v>
          </cell>
        </row>
        <row r="137">
          <cell r="C137" t="str">
            <v>CS180004-H5</v>
          </cell>
          <cell r="D137">
            <v>40</v>
          </cell>
          <cell r="E137" t="str">
            <v>C002</v>
          </cell>
        </row>
        <row r="138">
          <cell r="C138" t="str">
            <v>CS180004-A6</v>
          </cell>
          <cell r="D138">
            <v>41</v>
          </cell>
          <cell r="E138" t="str">
            <v>C002</v>
          </cell>
        </row>
        <row r="139">
          <cell r="C139" t="str">
            <v>CS180004-B6</v>
          </cell>
          <cell r="D139">
            <v>42</v>
          </cell>
          <cell r="E139" t="str">
            <v>C002</v>
          </cell>
        </row>
        <row r="140">
          <cell r="C140" t="str">
            <v>CS180004-C6</v>
          </cell>
          <cell r="D140">
            <v>43</v>
          </cell>
          <cell r="E140" t="str">
            <v>C002</v>
          </cell>
        </row>
        <row r="141">
          <cell r="C141" t="str">
            <v>CS180004-D6</v>
          </cell>
          <cell r="D141">
            <v>44</v>
          </cell>
          <cell r="E141" t="str">
            <v>C002</v>
          </cell>
        </row>
        <row r="142">
          <cell r="C142" t="str">
            <v>CS180004-E6</v>
          </cell>
          <cell r="D142">
            <v>45</v>
          </cell>
          <cell r="E142" t="str">
            <v>C002</v>
          </cell>
        </row>
        <row r="143">
          <cell r="C143" t="str">
            <v>CS180004-F6</v>
          </cell>
          <cell r="D143">
            <v>46</v>
          </cell>
          <cell r="E143" t="str">
            <v>C002</v>
          </cell>
        </row>
        <row r="144">
          <cell r="C144" t="str">
            <v>CS180004-G6</v>
          </cell>
          <cell r="D144">
            <v>47</v>
          </cell>
          <cell r="E144" t="str">
            <v>C002</v>
          </cell>
        </row>
        <row r="145">
          <cell r="C145" t="str">
            <v>CS180004-H6</v>
          </cell>
          <cell r="D145">
            <v>48</v>
          </cell>
          <cell r="E145" t="str">
            <v>C002</v>
          </cell>
        </row>
        <row r="146">
          <cell r="C146" t="str">
            <v>CS180004-A7</v>
          </cell>
          <cell r="D146">
            <v>49</v>
          </cell>
          <cell r="E146" t="str">
            <v>C002</v>
          </cell>
        </row>
        <row r="147">
          <cell r="C147" t="str">
            <v>CS180004-B7</v>
          </cell>
          <cell r="D147">
            <v>50</v>
          </cell>
          <cell r="E147" t="str">
            <v>C002</v>
          </cell>
        </row>
        <row r="148">
          <cell r="C148" t="str">
            <v>CS180004-C7</v>
          </cell>
          <cell r="D148">
            <v>51</v>
          </cell>
          <cell r="E148" t="str">
            <v>C002</v>
          </cell>
        </row>
        <row r="149">
          <cell r="C149" t="str">
            <v>CS180004-D7</v>
          </cell>
          <cell r="D149">
            <v>52</v>
          </cell>
          <cell r="E149" t="str">
            <v>C002</v>
          </cell>
        </row>
        <row r="150">
          <cell r="C150" t="str">
            <v>CS180004-E7</v>
          </cell>
          <cell r="D150">
            <v>53</v>
          </cell>
          <cell r="E150" t="str">
            <v>C002</v>
          </cell>
        </row>
        <row r="151">
          <cell r="C151" t="str">
            <v>CS180004-F7</v>
          </cell>
          <cell r="D151">
            <v>54</v>
          </cell>
          <cell r="E151" t="str">
            <v>C002</v>
          </cell>
        </row>
        <row r="152">
          <cell r="C152" t="str">
            <v>CS180004-G7</v>
          </cell>
          <cell r="D152">
            <v>55</v>
          </cell>
          <cell r="E152" t="str">
            <v>C002</v>
          </cell>
        </row>
        <row r="153">
          <cell r="C153" t="str">
            <v>CS180004-H7</v>
          </cell>
          <cell r="D153">
            <v>56</v>
          </cell>
          <cell r="E153" t="str">
            <v>C002</v>
          </cell>
        </row>
        <row r="154">
          <cell r="C154" t="str">
            <v>CS180004-A8</v>
          </cell>
          <cell r="D154">
            <v>57</v>
          </cell>
          <cell r="E154" t="str">
            <v>C002</v>
          </cell>
        </row>
        <row r="155">
          <cell r="C155" t="str">
            <v>CS180004-B8</v>
          </cell>
          <cell r="D155">
            <v>58</v>
          </cell>
          <cell r="E155" t="str">
            <v>C002</v>
          </cell>
        </row>
        <row r="156">
          <cell r="C156" t="str">
            <v>CS180004-C8</v>
          </cell>
          <cell r="D156">
            <v>59</v>
          </cell>
          <cell r="E156" t="str">
            <v>C002</v>
          </cell>
        </row>
        <row r="157">
          <cell r="C157" t="str">
            <v>CS180004-D8</v>
          </cell>
          <cell r="D157">
            <v>60</v>
          </cell>
          <cell r="E157" t="str">
            <v>C002</v>
          </cell>
        </row>
        <row r="158">
          <cell r="C158" t="str">
            <v>CS180004-E8</v>
          </cell>
          <cell r="D158">
            <v>61</v>
          </cell>
          <cell r="E158" t="str">
            <v>C002</v>
          </cell>
        </row>
        <row r="159">
          <cell r="C159" t="str">
            <v>CS180004-F8</v>
          </cell>
          <cell r="D159">
            <v>62</v>
          </cell>
          <cell r="E159" t="str">
            <v>C002</v>
          </cell>
        </row>
        <row r="160">
          <cell r="C160" t="str">
            <v>CS180004-G8</v>
          </cell>
          <cell r="D160">
            <v>63</v>
          </cell>
          <cell r="E160" t="str">
            <v>C002</v>
          </cell>
        </row>
        <row r="161">
          <cell r="C161" t="str">
            <v>CS180004-H8</v>
          </cell>
          <cell r="D161">
            <v>64</v>
          </cell>
          <cell r="E161" t="str">
            <v>C002</v>
          </cell>
        </row>
        <row r="162">
          <cell r="C162" t="str">
            <v>CS180004-A9</v>
          </cell>
          <cell r="D162">
            <v>65</v>
          </cell>
          <cell r="E162" t="str">
            <v>C002</v>
          </cell>
        </row>
        <row r="163">
          <cell r="C163" t="str">
            <v>CS180004-B9</v>
          </cell>
          <cell r="D163">
            <v>66</v>
          </cell>
          <cell r="E163" t="str">
            <v>C002</v>
          </cell>
        </row>
        <row r="164">
          <cell r="C164" t="str">
            <v>CS180004-C9</v>
          </cell>
          <cell r="D164">
            <v>67</v>
          </cell>
          <cell r="E164" t="str">
            <v>C002</v>
          </cell>
        </row>
        <row r="165">
          <cell r="C165" t="str">
            <v>CS180004-D9</v>
          </cell>
          <cell r="D165">
            <v>68</v>
          </cell>
          <cell r="E165" t="str">
            <v>C002</v>
          </cell>
        </row>
        <row r="166">
          <cell r="C166" t="str">
            <v>CS180004-E9</v>
          </cell>
          <cell r="D166">
            <v>69</v>
          </cell>
          <cell r="E166" t="str">
            <v>C002</v>
          </cell>
        </row>
        <row r="167">
          <cell r="C167" t="str">
            <v>CS180004-F9</v>
          </cell>
          <cell r="D167">
            <v>70</v>
          </cell>
          <cell r="E167" t="str">
            <v>C002</v>
          </cell>
        </row>
        <row r="168">
          <cell r="C168" t="str">
            <v>CS180004-G9</v>
          </cell>
          <cell r="D168">
            <v>71</v>
          </cell>
          <cell r="E168" t="str">
            <v>C002</v>
          </cell>
        </row>
        <row r="169">
          <cell r="C169" t="str">
            <v>CS180004-H9</v>
          </cell>
          <cell r="D169">
            <v>72</v>
          </cell>
          <cell r="E169" t="str">
            <v>C002</v>
          </cell>
        </row>
        <row r="170">
          <cell r="C170" t="str">
            <v>CS180004-A10</v>
          </cell>
          <cell r="D170">
            <v>73</v>
          </cell>
          <cell r="E170" t="str">
            <v>C002</v>
          </cell>
        </row>
        <row r="171">
          <cell r="C171" t="str">
            <v>CS180004-B10</v>
          </cell>
          <cell r="D171">
            <v>74</v>
          </cell>
          <cell r="E171" t="str">
            <v>C002</v>
          </cell>
        </row>
        <row r="172">
          <cell r="C172" t="str">
            <v>CS180004-C10</v>
          </cell>
          <cell r="D172">
            <v>75</v>
          </cell>
          <cell r="E172" t="str">
            <v>C002</v>
          </cell>
        </row>
        <row r="173">
          <cell r="C173" t="str">
            <v>CS180004-D10</v>
          </cell>
          <cell r="D173">
            <v>76</v>
          </cell>
          <cell r="E173" t="str">
            <v>C002</v>
          </cell>
        </row>
        <row r="174">
          <cell r="C174" t="str">
            <v>CS180004-E10</v>
          </cell>
          <cell r="D174">
            <v>77</v>
          </cell>
          <cell r="E174" t="str">
            <v>C002</v>
          </cell>
        </row>
        <row r="175">
          <cell r="C175" t="str">
            <v>CS180004-F10</v>
          </cell>
          <cell r="D175">
            <v>78</v>
          </cell>
          <cell r="E175" t="str">
            <v>C002</v>
          </cell>
        </row>
        <row r="176">
          <cell r="C176" t="str">
            <v>CS180004-G10</v>
          </cell>
          <cell r="D176">
            <v>79</v>
          </cell>
          <cell r="E176" t="str">
            <v>C002</v>
          </cell>
        </row>
        <row r="177">
          <cell r="C177" t="str">
            <v>CS180004-H10</v>
          </cell>
          <cell r="D177">
            <v>80</v>
          </cell>
          <cell r="E177" t="str">
            <v>C002</v>
          </cell>
        </row>
        <row r="178">
          <cell r="C178" t="str">
            <v>CS180004-A11</v>
          </cell>
          <cell r="D178">
            <v>81</v>
          </cell>
          <cell r="E178" t="str">
            <v>C002</v>
          </cell>
        </row>
        <row r="179">
          <cell r="C179" t="str">
            <v>CS180004-B11</v>
          </cell>
          <cell r="D179">
            <v>82</v>
          </cell>
          <cell r="E179" t="str">
            <v>C002</v>
          </cell>
        </row>
        <row r="180">
          <cell r="C180" t="str">
            <v>CS180004-C11</v>
          </cell>
          <cell r="D180">
            <v>83</v>
          </cell>
          <cell r="E180" t="str">
            <v>C002</v>
          </cell>
        </row>
        <row r="181">
          <cell r="C181" t="str">
            <v>CS180004-D11</v>
          </cell>
          <cell r="D181">
            <v>84</v>
          </cell>
          <cell r="E181" t="str">
            <v>C002</v>
          </cell>
        </row>
        <row r="182">
          <cell r="C182" t="str">
            <v>CS180004-E11</v>
          </cell>
          <cell r="D182">
            <v>85</v>
          </cell>
          <cell r="E182" t="str">
            <v>C002</v>
          </cell>
        </row>
        <row r="183">
          <cell r="C183" t="str">
            <v>CS180004-F11</v>
          </cell>
          <cell r="D183">
            <v>86</v>
          </cell>
          <cell r="E183" t="str">
            <v>C002</v>
          </cell>
        </row>
        <row r="184">
          <cell r="C184" t="str">
            <v>CS180004-G11</v>
          </cell>
          <cell r="D184">
            <v>87</v>
          </cell>
          <cell r="E184" t="str">
            <v>C002</v>
          </cell>
        </row>
        <row r="185">
          <cell r="C185" t="str">
            <v>CS180004-H11</v>
          </cell>
          <cell r="D185">
            <v>88</v>
          </cell>
          <cell r="E185" t="str">
            <v>C002</v>
          </cell>
        </row>
        <row r="186">
          <cell r="C186" t="str">
            <v>CS180004-A12</v>
          </cell>
          <cell r="D186">
            <v>89</v>
          </cell>
          <cell r="E186" t="str">
            <v>C002</v>
          </cell>
        </row>
        <row r="187">
          <cell r="C187" t="str">
            <v>CS180004-B12</v>
          </cell>
          <cell r="D187">
            <v>90</v>
          </cell>
          <cell r="E187" t="str">
            <v>C002</v>
          </cell>
        </row>
        <row r="188">
          <cell r="C188" t="str">
            <v>CS180004-C12</v>
          </cell>
          <cell r="D188">
            <v>91</v>
          </cell>
          <cell r="E188" t="str">
            <v>C002</v>
          </cell>
        </row>
        <row r="189">
          <cell r="C189" t="str">
            <v>CS180004-D12</v>
          </cell>
          <cell r="D189">
            <v>1001</v>
          </cell>
        </row>
        <row r="190">
          <cell r="C190" t="str">
            <v>CS180004-E12</v>
          </cell>
          <cell r="D190">
            <v>1001</v>
          </cell>
        </row>
        <row r="191">
          <cell r="C191" t="str">
            <v>CS180004-F12</v>
          </cell>
          <cell r="D191">
            <v>1001</v>
          </cell>
        </row>
        <row r="192">
          <cell r="C192" t="str">
            <v>CS180004-G12</v>
          </cell>
          <cell r="D192">
            <v>1001</v>
          </cell>
        </row>
        <row r="193">
          <cell r="C193" t="str">
            <v>CS180004-H12</v>
          </cell>
          <cell r="D193">
            <v>0</v>
          </cell>
        </row>
        <row r="194">
          <cell r="C194" t="str">
            <v>CS180005-A1</v>
          </cell>
          <cell r="D194">
            <v>1</v>
          </cell>
          <cell r="E194" t="str">
            <v>C003</v>
          </cell>
        </row>
        <row r="195">
          <cell r="C195" t="str">
            <v>CS180005-B1</v>
          </cell>
          <cell r="D195">
            <v>2</v>
          </cell>
          <cell r="E195" t="str">
            <v>C003</v>
          </cell>
        </row>
        <row r="196">
          <cell r="C196" t="str">
            <v>CS180005-C1</v>
          </cell>
          <cell r="D196">
            <v>3</v>
          </cell>
          <cell r="E196" t="str">
            <v>C003</v>
          </cell>
        </row>
        <row r="197">
          <cell r="C197" t="str">
            <v>CS180005-D1</v>
          </cell>
          <cell r="D197">
            <v>4</v>
          </cell>
          <cell r="E197" t="str">
            <v>C003</v>
          </cell>
        </row>
        <row r="198">
          <cell r="C198" t="str">
            <v>CS180005-E1</v>
          </cell>
          <cell r="D198">
            <v>5</v>
          </cell>
          <cell r="E198" t="str">
            <v>C003</v>
          </cell>
        </row>
        <row r="199">
          <cell r="C199" t="str">
            <v>CS180005-F1</v>
          </cell>
          <cell r="D199">
            <v>6</v>
          </cell>
          <cell r="E199" t="str">
            <v>C003</v>
          </cell>
        </row>
        <row r="200">
          <cell r="C200" t="str">
            <v>CS180005-G1</v>
          </cell>
          <cell r="D200">
            <v>7</v>
          </cell>
          <cell r="E200" t="str">
            <v>C003</v>
          </cell>
        </row>
        <row r="201">
          <cell r="C201" t="str">
            <v>CS180005-H1</v>
          </cell>
          <cell r="D201">
            <v>8</v>
          </cell>
          <cell r="E201" t="str">
            <v>C003</v>
          </cell>
        </row>
        <row r="202">
          <cell r="C202" t="str">
            <v>CS180005-A2</v>
          </cell>
          <cell r="D202">
            <v>9</v>
          </cell>
          <cell r="E202" t="str">
            <v>C003</v>
          </cell>
        </row>
        <row r="203">
          <cell r="C203" t="str">
            <v>CS180005-B2</v>
          </cell>
          <cell r="D203">
            <v>10</v>
          </cell>
          <cell r="E203" t="str">
            <v>C003</v>
          </cell>
        </row>
        <row r="204">
          <cell r="C204" t="str">
            <v>CS180005-C2</v>
          </cell>
          <cell r="D204">
            <v>11</v>
          </cell>
          <cell r="E204" t="str">
            <v>C003</v>
          </cell>
        </row>
        <row r="205">
          <cell r="C205" t="str">
            <v>CS180005-D2</v>
          </cell>
          <cell r="D205">
            <v>12</v>
          </cell>
          <cell r="E205" t="str">
            <v>C003</v>
          </cell>
        </row>
        <row r="206">
          <cell r="C206" t="str">
            <v>CS180005-E2</v>
          </cell>
          <cell r="D206">
            <v>13</v>
          </cell>
          <cell r="E206" t="str">
            <v>C003</v>
          </cell>
        </row>
        <row r="207">
          <cell r="C207" t="str">
            <v>CS180005-F2</v>
          </cell>
          <cell r="D207">
            <v>14</v>
          </cell>
          <cell r="E207" t="str">
            <v>C003</v>
          </cell>
        </row>
        <row r="208">
          <cell r="C208" t="str">
            <v>CS180005-G2</v>
          </cell>
          <cell r="D208">
            <v>15</v>
          </cell>
          <cell r="E208" t="str">
            <v>C003</v>
          </cell>
        </row>
        <row r="209">
          <cell r="C209" t="str">
            <v>CS180005-H2</v>
          </cell>
          <cell r="D209">
            <v>16</v>
          </cell>
          <cell r="E209" t="str">
            <v>C003</v>
          </cell>
        </row>
        <row r="210">
          <cell r="C210" t="str">
            <v>CS180005-A3</v>
          </cell>
          <cell r="D210">
            <v>17</v>
          </cell>
          <cell r="E210" t="str">
            <v>C003</v>
          </cell>
        </row>
        <row r="211">
          <cell r="C211" t="str">
            <v>CS180005-B3</v>
          </cell>
          <cell r="D211">
            <v>18</v>
          </cell>
          <cell r="E211" t="str">
            <v>C003</v>
          </cell>
        </row>
        <row r="212">
          <cell r="C212" t="str">
            <v>CS180005-C3</v>
          </cell>
          <cell r="D212">
            <v>19</v>
          </cell>
          <cell r="E212" t="str">
            <v>C003</v>
          </cell>
        </row>
        <row r="213">
          <cell r="C213" t="str">
            <v>CS180005-D3</v>
          </cell>
          <cell r="D213">
            <v>20</v>
          </cell>
          <cell r="E213" t="str">
            <v>C003</v>
          </cell>
        </row>
        <row r="214">
          <cell r="C214" t="str">
            <v>CS180005-E3</v>
          </cell>
          <cell r="D214">
            <v>21</v>
          </cell>
          <cell r="E214" t="str">
            <v>C003</v>
          </cell>
        </row>
        <row r="215">
          <cell r="C215" t="str">
            <v>CS180005-F3</v>
          </cell>
          <cell r="D215">
            <v>22</v>
          </cell>
          <cell r="E215" t="str">
            <v>C003</v>
          </cell>
        </row>
        <row r="216">
          <cell r="C216" t="str">
            <v>CS180005-G3</v>
          </cell>
          <cell r="D216">
            <v>23</v>
          </cell>
          <cell r="E216" t="str">
            <v>C003</v>
          </cell>
        </row>
        <row r="217">
          <cell r="C217" t="str">
            <v>CS180005-H3</v>
          </cell>
          <cell r="D217">
            <v>24</v>
          </cell>
          <cell r="E217" t="str">
            <v>C003</v>
          </cell>
        </row>
        <row r="218">
          <cell r="C218" t="str">
            <v>CS180005-A4</v>
          </cell>
          <cell r="D218">
            <v>25</v>
          </cell>
          <cell r="E218" t="str">
            <v>C003</v>
          </cell>
        </row>
        <row r="219">
          <cell r="C219" t="str">
            <v>CS180005-B4</v>
          </cell>
          <cell r="D219">
            <v>26</v>
          </cell>
          <cell r="E219" t="str">
            <v>C003</v>
          </cell>
        </row>
        <row r="220">
          <cell r="C220" t="str">
            <v>CS180005-C4</v>
          </cell>
          <cell r="D220">
            <v>27</v>
          </cell>
          <cell r="E220" t="str">
            <v>C003</v>
          </cell>
        </row>
        <row r="221">
          <cell r="C221" t="str">
            <v>CS180005-D4</v>
          </cell>
          <cell r="D221">
            <v>28</v>
          </cell>
          <cell r="E221" t="str">
            <v>C003</v>
          </cell>
        </row>
        <row r="222">
          <cell r="C222" t="str">
            <v>CS180005-E4</v>
          </cell>
          <cell r="D222">
            <v>29</v>
          </cell>
          <cell r="E222" t="str">
            <v>C003</v>
          </cell>
        </row>
        <row r="223">
          <cell r="C223" t="str">
            <v>CS180005-F4</v>
          </cell>
          <cell r="D223">
            <v>30</v>
          </cell>
          <cell r="E223" t="str">
            <v>C003</v>
          </cell>
        </row>
        <row r="224">
          <cell r="C224" t="str">
            <v>CS180005-G4</v>
          </cell>
          <cell r="D224">
            <v>31</v>
          </cell>
          <cell r="E224" t="str">
            <v>C003</v>
          </cell>
        </row>
        <row r="225">
          <cell r="C225" t="str">
            <v>CS180005-H4</v>
          </cell>
          <cell r="D225">
            <v>32</v>
          </cell>
          <cell r="E225" t="str">
            <v>C003</v>
          </cell>
        </row>
        <row r="226">
          <cell r="C226" t="str">
            <v>CS180005-A5</v>
          </cell>
          <cell r="D226">
            <v>33</v>
          </cell>
          <cell r="E226" t="str">
            <v>C003</v>
          </cell>
        </row>
        <row r="227">
          <cell r="C227" t="str">
            <v>CS180005-B5</v>
          </cell>
          <cell r="D227">
            <v>34</v>
          </cell>
          <cell r="E227" t="str">
            <v>C003</v>
          </cell>
        </row>
        <row r="228">
          <cell r="C228" t="str">
            <v>CS180005-C5</v>
          </cell>
          <cell r="D228">
            <v>35</v>
          </cell>
          <cell r="E228" t="str">
            <v>C003</v>
          </cell>
        </row>
        <row r="229">
          <cell r="C229" t="str">
            <v>CS180005-D5</v>
          </cell>
          <cell r="D229">
            <v>36</v>
          </cell>
          <cell r="E229" t="str">
            <v>C003</v>
          </cell>
        </row>
        <row r="230">
          <cell r="C230" t="str">
            <v>CS180005-E5</v>
          </cell>
          <cell r="D230">
            <v>37</v>
          </cell>
          <cell r="E230" t="str">
            <v>C003</v>
          </cell>
        </row>
        <row r="231">
          <cell r="C231" t="str">
            <v>CS180005-F5</v>
          </cell>
          <cell r="D231">
            <v>38</v>
          </cell>
          <cell r="E231" t="str">
            <v>C003</v>
          </cell>
        </row>
        <row r="232">
          <cell r="C232" t="str">
            <v>CS180005-G5</v>
          </cell>
          <cell r="D232">
            <v>39</v>
          </cell>
          <cell r="E232" t="str">
            <v>C003</v>
          </cell>
        </row>
        <row r="233">
          <cell r="C233" t="str">
            <v>CS180005-H5</v>
          </cell>
          <cell r="D233">
            <v>40</v>
          </cell>
          <cell r="E233" t="str">
            <v>C003</v>
          </cell>
        </row>
        <row r="234">
          <cell r="C234" t="str">
            <v>CS180005-A6</v>
          </cell>
          <cell r="D234">
            <v>41</v>
          </cell>
          <cell r="E234" t="str">
            <v>C003</v>
          </cell>
        </row>
        <row r="235">
          <cell r="C235" t="str">
            <v>CS180005-B6</v>
          </cell>
          <cell r="D235">
            <v>42</v>
          </cell>
          <cell r="E235" t="str">
            <v>C003</v>
          </cell>
        </row>
        <row r="236">
          <cell r="C236" t="str">
            <v>CS180005-C6</v>
          </cell>
          <cell r="D236">
            <v>43</v>
          </cell>
          <cell r="E236" t="str">
            <v>C003</v>
          </cell>
        </row>
        <row r="237">
          <cell r="C237" t="str">
            <v>CS180005-D6</v>
          </cell>
          <cell r="D237">
            <v>44</v>
          </cell>
          <cell r="E237" t="str">
            <v>C003</v>
          </cell>
        </row>
        <row r="238">
          <cell r="C238" t="str">
            <v>CS180005-E6</v>
          </cell>
          <cell r="D238">
            <v>45</v>
          </cell>
          <cell r="E238" t="str">
            <v>C003</v>
          </cell>
        </row>
        <row r="239">
          <cell r="C239" t="str">
            <v>CS180005-F6</v>
          </cell>
          <cell r="D239">
            <v>46</v>
          </cell>
          <cell r="E239" t="str">
            <v>C003</v>
          </cell>
        </row>
        <row r="240">
          <cell r="C240" t="str">
            <v>CS180005-G6</v>
          </cell>
          <cell r="D240">
            <v>47</v>
          </cell>
          <cell r="E240" t="str">
            <v>C003</v>
          </cell>
        </row>
        <row r="241">
          <cell r="C241" t="str">
            <v>CS180005-H6</v>
          </cell>
          <cell r="D241">
            <v>48</v>
          </cell>
          <cell r="E241" t="str">
            <v>C003</v>
          </cell>
        </row>
        <row r="242">
          <cell r="C242" t="str">
            <v>CS180005-A7</v>
          </cell>
          <cell r="D242">
            <v>49</v>
          </cell>
          <cell r="E242" t="str">
            <v>C003</v>
          </cell>
        </row>
        <row r="243">
          <cell r="C243" t="str">
            <v>CS180005-B7</v>
          </cell>
          <cell r="D243">
            <v>50</v>
          </cell>
          <cell r="E243" t="str">
            <v>C003</v>
          </cell>
        </row>
        <row r="244">
          <cell r="C244" t="str">
            <v>CS180005-C7</v>
          </cell>
          <cell r="D244">
            <v>51</v>
          </cell>
          <cell r="E244" t="str">
            <v>C003</v>
          </cell>
        </row>
        <row r="245">
          <cell r="C245" t="str">
            <v>CS180005-D7</v>
          </cell>
          <cell r="D245">
            <v>52</v>
          </cell>
          <cell r="E245" t="str">
            <v>C003</v>
          </cell>
        </row>
        <row r="246">
          <cell r="C246" t="str">
            <v>CS180005-E7</v>
          </cell>
          <cell r="D246">
            <v>53</v>
          </cell>
          <cell r="E246" t="str">
            <v>C003</v>
          </cell>
        </row>
        <row r="247">
          <cell r="C247" t="str">
            <v>CS180005-F7</v>
          </cell>
          <cell r="D247">
            <v>54</v>
          </cell>
          <cell r="E247" t="str">
            <v>C003</v>
          </cell>
        </row>
        <row r="248">
          <cell r="C248" t="str">
            <v>CS180005-G7</v>
          </cell>
          <cell r="D248">
            <v>55</v>
          </cell>
          <cell r="E248" t="str">
            <v>C003</v>
          </cell>
        </row>
        <row r="249">
          <cell r="C249" t="str">
            <v>CS180005-H7</v>
          </cell>
          <cell r="D249">
            <v>56</v>
          </cell>
          <cell r="E249" t="str">
            <v>C003</v>
          </cell>
        </row>
        <row r="250">
          <cell r="C250" t="str">
            <v>CS180005-A8</v>
          </cell>
          <cell r="D250">
            <v>57</v>
          </cell>
          <cell r="E250" t="str">
            <v>C003</v>
          </cell>
        </row>
        <row r="251">
          <cell r="C251" t="str">
            <v>CS180005-B8</v>
          </cell>
          <cell r="D251">
            <v>58</v>
          </cell>
          <cell r="E251" t="str">
            <v>C003</v>
          </cell>
        </row>
        <row r="252">
          <cell r="C252" t="str">
            <v>CS180005-C8</v>
          </cell>
          <cell r="D252">
            <v>59</v>
          </cell>
          <cell r="E252" t="str">
            <v>C003</v>
          </cell>
        </row>
        <row r="253">
          <cell r="C253" t="str">
            <v>CS180005-D8</v>
          </cell>
          <cell r="D253">
            <v>60</v>
          </cell>
          <cell r="E253" t="str">
            <v>C003</v>
          </cell>
        </row>
        <row r="254">
          <cell r="C254" t="str">
            <v>CS180005-E8</v>
          </cell>
          <cell r="D254">
            <v>61</v>
          </cell>
          <cell r="E254" t="str">
            <v>C003</v>
          </cell>
        </row>
        <row r="255">
          <cell r="C255" t="str">
            <v>CS180005-F8</v>
          </cell>
          <cell r="D255">
            <v>62</v>
          </cell>
          <cell r="E255" t="str">
            <v>C003</v>
          </cell>
        </row>
        <row r="256">
          <cell r="C256" t="str">
            <v>CS180005-G8</v>
          </cell>
          <cell r="D256">
            <v>63</v>
          </cell>
          <cell r="E256" t="str">
            <v>C003</v>
          </cell>
        </row>
        <row r="257">
          <cell r="C257" t="str">
            <v>CS180005-H8</v>
          </cell>
          <cell r="D257">
            <v>64</v>
          </cell>
          <cell r="E257" t="str">
            <v>C003</v>
          </cell>
        </row>
        <row r="258">
          <cell r="C258" t="str">
            <v>CS180005-A9</v>
          </cell>
          <cell r="D258">
            <v>65</v>
          </cell>
          <cell r="E258" t="str">
            <v>C003</v>
          </cell>
        </row>
        <row r="259">
          <cell r="C259" t="str">
            <v>CS180005-B9</v>
          </cell>
          <cell r="D259">
            <v>66</v>
          </cell>
          <cell r="E259" t="str">
            <v>C003</v>
          </cell>
        </row>
        <row r="260">
          <cell r="C260" t="str">
            <v>CS180005-C9</v>
          </cell>
          <cell r="D260">
            <v>67</v>
          </cell>
          <cell r="E260" t="str">
            <v>C003</v>
          </cell>
        </row>
        <row r="261">
          <cell r="C261" t="str">
            <v>CS180005-D9</v>
          </cell>
          <cell r="D261">
            <v>68</v>
          </cell>
          <cell r="E261" t="str">
            <v>C003</v>
          </cell>
        </row>
        <row r="262">
          <cell r="C262" t="str">
            <v>CS180005-E9</v>
          </cell>
          <cell r="D262">
            <v>69</v>
          </cell>
          <cell r="E262" t="str">
            <v>C003</v>
          </cell>
        </row>
        <row r="263">
          <cell r="C263" t="str">
            <v>CS180005-F9</v>
          </cell>
          <cell r="D263">
            <v>70</v>
          </cell>
          <cell r="E263" t="str">
            <v>C003</v>
          </cell>
        </row>
        <row r="264">
          <cell r="C264" t="str">
            <v>CS180005-G9</v>
          </cell>
          <cell r="D264">
            <v>71</v>
          </cell>
          <cell r="E264" t="str">
            <v>C003</v>
          </cell>
        </row>
        <row r="265">
          <cell r="C265" t="str">
            <v>CS180005-H9</v>
          </cell>
          <cell r="D265">
            <v>72</v>
          </cell>
          <cell r="E265" t="str">
            <v>C003</v>
          </cell>
        </row>
        <row r="266">
          <cell r="C266" t="str">
            <v>CS180005-A10</v>
          </cell>
          <cell r="D266">
            <v>73</v>
          </cell>
          <cell r="E266" t="str">
            <v>C003</v>
          </cell>
        </row>
        <row r="267">
          <cell r="C267" t="str">
            <v>CS180005-B10</v>
          </cell>
          <cell r="D267">
            <v>74</v>
          </cell>
          <cell r="E267" t="str">
            <v>C003</v>
          </cell>
        </row>
        <row r="268">
          <cell r="C268" t="str">
            <v>CS180005-C10</v>
          </cell>
          <cell r="D268">
            <v>75</v>
          </cell>
          <cell r="E268" t="str">
            <v>C003</v>
          </cell>
        </row>
        <row r="269">
          <cell r="C269" t="str">
            <v>CS180005-D10</v>
          </cell>
          <cell r="D269">
            <v>76</v>
          </cell>
          <cell r="E269" t="str">
            <v>C003</v>
          </cell>
        </row>
        <row r="270">
          <cell r="C270" t="str">
            <v>CS180005-E10</v>
          </cell>
          <cell r="D270">
            <v>77</v>
          </cell>
          <cell r="E270" t="str">
            <v>C003</v>
          </cell>
        </row>
        <row r="271">
          <cell r="C271" t="str">
            <v>CS180005-F10</v>
          </cell>
          <cell r="D271">
            <v>78</v>
          </cell>
          <cell r="E271" t="str">
            <v>C003</v>
          </cell>
        </row>
        <row r="272">
          <cell r="C272" t="str">
            <v>CS180005-G10</v>
          </cell>
          <cell r="D272">
            <v>79</v>
          </cell>
          <cell r="E272" t="str">
            <v>C003</v>
          </cell>
        </row>
        <row r="273">
          <cell r="C273" t="str">
            <v>CS180005-H10</v>
          </cell>
          <cell r="D273">
            <v>80</v>
          </cell>
          <cell r="E273" t="str">
            <v>C003</v>
          </cell>
        </row>
        <row r="274">
          <cell r="C274" t="str">
            <v>CS180005-A11</v>
          </cell>
          <cell r="D274">
            <v>81</v>
          </cell>
          <cell r="E274" t="str">
            <v>C003</v>
          </cell>
        </row>
        <row r="275">
          <cell r="C275" t="str">
            <v>CS180005-B11</v>
          </cell>
          <cell r="D275">
            <v>82</v>
          </cell>
          <cell r="E275" t="str">
            <v>C003</v>
          </cell>
        </row>
        <row r="276">
          <cell r="C276" t="str">
            <v>CS180005-C11</v>
          </cell>
          <cell r="D276">
            <v>83</v>
          </cell>
          <cell r="E276" t="str">
            <v>C003</v>
          </cell>
        </row>
        <row r="277">
          <cell r="C277" t="str">
            <v>CS180005-D11</v>
          </cell>
          <cell r="D277">
            <v>84</v>
          </cell>
          <cell r="E277" t="str">
            <v>C003</v>
          </cell>
        </row>
        <row r="278">
          <cell r="C278" t="str">
            <v>CS180005-E11</v>
          </cell>
          <cell r="D278">
            <v>85</v>
          </cell>
          <cell r="E278" t="str">
            <v>C003</v>
          </cell>
        </row>
        <row r="279">
          <cell r="C279" t="str">
            <v>CS180005-F11</v>
          </cell>
          <cell r="D279">
            <v>86</v>
          </cell>
          <cell r="E279" t="str">
            <v>C003</v>
          </cell>
        </row>
        <row r="280">
          <cell r="C280" t="str">
            <v>CS180005-G11</v>
          </cell>
          <cell r="D280">
            <v>87</v>
          </cell>
          <cell r="E280" t="str">
            <v>C003</v>
          </cell>
        </row>
        <row r="281">
          <cell r="C281" t="str">
            <v>CS180005-H11</v>
          </cell>
          <cell r="D281">
            <v>88</v>
          </cell>
          <cell r="E281" t="str">
            <v>C003</v>
          </cell>
        </row>
        <row r="282">
          <cell r="C282" t="str">
            <v>CS180005-A12</v>
          </cell>
          <cell r="D282">
            <v>89</v>
          </cell>
          <cell r="E282" t="str">
            <v>C003</v>
          </cell>
        </row>
        <row r="283">
          <cell r="C283" t="str">
            <v>CS180005-B12</v>
          </cell>
          <cell r="D283">
            <v>90</v>
          </cell>
          <cell r="E283" t="str">
            <v>C003</v>
          </cell>
        </row>
        <row r="284">
          <cell r="C284" t="str">
            <v>CS180005-C12</v>
          </cell>
          <cell r="D284">
            <v>91</v>
          </cell>
          <cell r="E284" t="str">
            <v>C003</v>
          </cell>
        </row>
        <row r="285">
          <cell r="C285" t="str">
            <v>CS180005-D12</v>
          </cell>
          <cell r="D285">
            <v>1001</v>
          </cell>
        </row>
        <row r="286">
          <cell r="C286" t="str">
            <v>CS180005-E12</v>
          </cell>
          <cell r="D286">
            <v>1001</v>
          </cell>
        </row>
        <row r="287">
          <cell r="C287" t="str">
            <v>CS180005-F12</v>
          </cell>
          <cell r="D287">
            <v>1001</v>
          </cell>
        </row>
        <row r="288">
          <cell r="C288" t="str">
            <v>CS180005-G12</v>
          </cell>
          <cell r="D288">
            <v>1001</v>
          </cell>
        </row>
        <row r="289">
          <cell r="C289" t="str">
            <v>CS180005-H12</v>
          </cell>
          <cell r="D289">
            <v>0</v>
          </cell>
        </row>
        <row r="290">
          <cell r="C290" t="str">
            <v>CS180006-A1</v>
          </cell>
          <cell r="D290">
            <v>1</v>
          </cell>
          <cell r="E290" t="str">
            <v>C004</v>
          </cell>
        </row>
        <row r="291">
          <cell r="C291" t="str">
            <v>CS180006-B1</v>
          </cell>
          <cell r="D291">
            <v>2</v>
          </cell>
          <cell r="E291" t="str">
            <v>C004</v>
          </cell>
        </row>
        <row r="292">
          <cell r="C292" t="str">
            <v>CS180006-C1</v>
          </cell>
          <cell r="D292">
            <v>3</v>
          </cell>
          <cell r="E292" t="str">
            <v>C004</v>
          </cell>
        </row>
        <row r="293">
          <cell r="C293" t="str">
            <v>CS180006-D1</v>
          </cell>
          <cell r="D293">
            <v>4</v>
          </cell>
          <cell r="E293" t="str">
            <v>C004</v>
          </cell>
        </row>
        <row r="294">
          <cell r="C294" t="str">
            <v>CS180006-E1</v>
          </cell>
          <cell r="D294">
            <v>5</v>
          </cell>
          <cell r="E294" t="str">
            <v>C004</v>
          </cell>
        </row>
        <row r="295">
          <cell r="C295" t="str">
            <v>CS180006-F1</v>
          </cell>
          <cell r="D295">
            <v>6</v>
          </cell>
          <cell r="E295" t="str">
            <v>C004</v>
          </cell>
        </row>
        <row r="296">
          <cell r="C296" t="str">
            <v>CS180006-G1</v>
          </cell>
          <cell r="D296">
            <v>7</v>
          </cell>
          <cell r="E296" t="str">
            <v>C004</v>
          </cell>
        </row>
        <row r="297">
          <cell r="C297" t="str">
            <v>CS180006-H1</v>
          </cell>
          <cell r="D297">
            <v>8</v>
          </cell>
          <cell r="E297" t="str">
            <v>C004</v>
          </cell>
        </row>
        <row r="298">
          <cell r="C298" t="str">
            <v>CS180006-A2</v>
          </cell>
          <cell r="D298">
            <v>9</v>
          </cell>
          <cell r="E298" t="str">
            <v>C004</v>
          </cell>
        </row>
        <row r="299">
          <cell r="C299" t="str">
            <v>CS180006-B2</v>
          </cell>
          <cell r="D299">
            <v>10</v>
          </cell>
          <cell r="E299" t="str">
            <v>C004</v>
          </cell>
        </row>
        <row r="300">
          <cell r="C300" t="str">
            <v>CS180006-C2</v>
          </cell>
          <cell r="D300">
            <v>11</v>
          </cell>
          <cell r="E300" t="str">
            <v>C004</v>
          </cell>
        </row>
        <row r="301">
          <cell r="C301" t="str">
            <v>CS180006-D2</v>
          </cell>
          <cell r="D301">
            <v>12</v>
          </cell>
          <cell r="E301" t="str">
            <v>C004</v>
          </cell>
        </row>
        <row r="302">
          <cell r="C302" t="str">
            <v>CS180006-E2</v>
          </cell>
          <cell r="D302">
            <v>13</v>
          </cell>
          <cell r="E302" t="str">
            <v>C004</v>
          </cell>
        </row>
        <row r="303">
          <cell r="C303" t="str">
            <v>CS180006-F2</v>
          </cell>
          <cell r="D303">
            <v>14</v>
          </cell>
          <cell r="E303" t="str">
            <v>C004</v>
          </cell>
        </row>
        <row r="304">
          <cell r="C304" t="str">
            <v>CS180006-G2</v>
          </cell>
          <cell r="D304">
            <v>15</v>
          </cell>
          <cell r="E304" t="str">
            <v>C004</v>
          </cell>
        </row>
        <row r="305">
          <cell r="C305" t="str">
            <v>CS180006-H2</v>
          </cell>
          <cell r="D305">
            <v>16</v>
          </cell>
          <cell r="E305" t="str">
            <v>C004</v>
          </cell>
        </row>
        <row r="306">
          <cell r="C306" t="str">
            <v>CS180006-A3</v>
          </cell>
          <cell r="D306">
            <v>17</v>
          </cell>
          <cell r="E306" t="str">
            <v>C004</v>
          </cell>
        </row>
        <row r="307">
          <cell r="C307" t="str">
            <v>CS180006-B3</v>
          </cell>
          <cell r="D307">
            <v>18</v>
          </cell>
          <cell r="E307" t="str">
            <v>C004</v>
          </cell>
        </row>
        <row r="308">
          <cell r="C308" t="str">
            <v>CS180006-C3</v>
          </cell>
          <cell r="D308">
            <v>19</v>
          </cell>
          <cell r="E308" t="str">
            <v>C004</v>
          </cell>
        </row>
        <row r="309">
          <cell r="C309" t="str">
            <v>CS180006-D3</v>
          </cell>
          <cell r="D309">
            <v>20</v>
          </cell>
          <cell r="E309" t="str">
            <v>C004</v>
          </cell>
        </row>
        <row r="310">
          <cell r="C310" t="str">
            <v>CS180006-E3</v>
          </cell>
          <cell r="D310">
            <v>21</v>
          </cell>
          <cell r="E310" t="str">
            <v>C004</v>
          </cell>
        </row>
        <row r="311">
          <cell r="C311" t="str">
            <v>CS180006-F3</v>
          </cell>
          <cell r="D311">
            <v>22</v>
          </cell>
          <cell r="E311" t="str">
            <v>C004</v>
          </cell>
        </row>
        <row r="312">
          <cell r="C312" t="str">
            <v>CS180006-G3</v>
          </cell>
          <cell r="D312">
            <v>23</v>
          </cell>
          <cell r="E312" t="str">
            <v>C004</v>
          </cell>
        </row>
        <row r="313">
          <cell r="C313" t="str">
            <v>CS180006-H3</v>
          </cell>
          <cell r="D313">
            <v>24</v>
          </cell>
          <cell r="E313" t="str">
            <v>C004</v>
          </cell>
        </row>
        <row r="314">
          <cell r="C314" t="str">
            <v>CS180006-A4</v>
          </cell>
          <cell r="D314">
            <v>25</v>
          </cell>
          <cell r="E314" t="str">
            <v>C004</v>
          </cell>
        </row>
        <row r="315">
          <cell r="C315" t="str">
            <v>CS180006-B4</v>
          </cell>
          <cell r="D315">
            <v>26</v>
          </cell>
          <cell r="E315" t="str">
            <v>C004</v>
          </cell>
        </row>
        <row r="316">
          <cell r="C316" t="str">
            <v>CS180006-C4</v>
          </cell>
          <cell r="D316">
            <v>27</v>
          </cell>
          <cell r="E316" t="str">
            <v>C004</v>
          </cell>
        </row>
        <row r="317">
          <cell r="C317" t="str">
            <v>CS180006-D4</v>
          </cell>
          <cell r="D317">
            <v>28</v>
          </cell>
          <cell r="E317" t="str">
            <v>C004</v>
          </cell>
        </row>
        <row r="318">
          <cell r="C318" t="str">
            <v>CS180006-E4</v>
          </cell>
          <cell r="D318">
            <v>29</v>
          </cell>
          <cell r="E318" t="str">
            <v>C004</v>
          </cell>
        </row>
        <row r="319">
          <cell r="C319" t="str">
            <v>CS180006-F4</v>
          </cell>
          <cell r="D319">
            <v>30</v>
          </cell>
          <cell r="E319" t="str">
            <v>C004</v>
          </cell>
        </row>
        <row r="320">
          <cell r="C320" t="str">
            <v>CS180006-G4</v>
          </cell>
          <cell r="D320">
            <v>31</v>
          </cell>
          <cell r="E320" t="str">
            <v>C004</v>
          </cell>
        </row>
        <row r="321">
          <cell r="C321" t="str">
            <v>CS180006-H4</v>
          </cell>
          <cell r="D321">
            <v>32</v>
          </cell>
          <cell r="E321" t="str">
            <v>C004</v>
          </cell>
        </row>
        <row r="322">
          <cell r="C322" t="str">
            <v>CS180006-A5</v>
          </cell>
          <cell r="D322">
            <v>33</v>
          </cell>
          <cell r="E322" t="str">
            <v>C004</v>
          </cell>
        </row>
        <row r="323">
          <cell r="C323" t="str">
            <v>CS180006-B5</v>
          </cell>
          <cell r="D323">
            <v>34</v>
          </cell>
          <cell r="E323" t="str">
            <v>C004</v>
          </cell>
        </row>
        <row r="324">
          <cell r="C324" t="str">
            <v>CS180006-C5</v>
          </cell>
          <cell r="D324">
            <v>35</v>
          </cell>
          <cell r="E324" t="str">
            <v>C004</v>
          </cell>
        </row>
        <row r="325">
          <cell r="C325" t="str">
            <v>CS180006-D5</v>
          </cell>
          <cell r="D325">
            <v>36</v>
          </cell>
          <cell r="E325" t="str">
            <v>C004</v>
          </cell>
        </row>
        <row r="326">
          <cell r="C326" t="str">
            <v>CS180006-E5</v>
          </cell>
          <cell r="D326">
            <v>37</v>
          </cell>
          <cell r="E326" t="str">
            <v>C004</v>
          </cell>
        </row>
        <row r="327">
          <cell r="C327" t="str">
            <v>CS180006-F5</v>
          </cell>
          <cell r="D327">
            <v>38</v>
          </cell>
          <cell r="E327" t="str">
            <v>C004</v>
          </cell>
        </row>
        <row r="328">
          <cell r="C328" t="str">
            <v>CS180006-G5</v>
          </cell>
          <cell r="D328">
            <v>39</v>
          </cell>
          <cell r="E328" t="str">
            <v>C004</v>
          </cell>
        </row>
        <row r="329">
          <cell r="C329" t="str">
            <v>CS180006-H5</v>
          </cell>
          <cell r="D329">
            <v>40</v>
          </cell>
          <cell r="E329" t="str">
            <v>C004</v>
          </cell>
        </row>
        <row r="330">
          <cell r="C330" t="str">
            <v>CS180006-A6</v>
          </cell>
          <cell r="D330">
            <v>41</v>
          </cell>
          <cell r="E330" t="str">
            <v>C004</v>
          </cell>
        </row>
        <row r="331">
          <cell r="C331" t="str">
            <v>CS180006-B6</v>
          </cell>
          <cell r="D331">
            <v>42</v>
          </cell>
          <cell r="E331" t="str">
            <v>C004</v>
          </cell>
        </row>
        <row r="332">
          <cell r="C332" t="str">
            <v>CS180006-C6</v>
          </cell>
          <cell r="D332">
            <v>43</v>
          </cell>
          <cell r="E332" t="str">
            <v>C004</v>
          </cell>
        </row>
        <row r="333">
          <cell r="C333" t="str">
            <v>CS180006-D6</v>
          </cell>
          <cell r="D333">
            <v>44</v>
          </cell>
          <cell r="E333" t="str">
            <v>C004</v>
          </cell>
        </row>
        <row r="334">
          <cell r="C334" t="str">
            <v>CS180006-E6</v>
          </cell>
          <cell r="D334">
            <v>45</v>
          </cell>
          <cell r="E334" t="str">
            <v>C004</v>
          </cell>
        </row>
        <row r="335">
          <cell r="C335" t="str">
            <v>CS180006-F6</v>
          </cell>
          <cell r="D335">
            <v>46</v>
          </cell>
          <cell r="E335" t="str">
            <v>C004</v>
          </cell>
        </row>
        <row r="336">
          <cell r="C336" t="str">
            <v>CS180006-G6</v>
          </cell>
          <cell r="D336">
            <v>47</v>
          </cell>
          <cell r="E336" t="str">
            <v>C004</v>
          </cell>
        </row>
        <row r="337">
          <cell r="C337" t="str">
            <v>CS180006-H6</v>
          </cell>
          <cell r="D337">
            <v>48</v>
          </cell>
          <cell r="E337" t="str">
            <v>C004</v>
          </cell>
        </row>
        <row r="338">
          <cell r="C338" t="str">
            <v>CS180006-A7</v>
          </cell>
          <cell r="D338">
            <v>49</v>
          </cell>
          <cell r="E338" t="str">
            <v>C004</v>
          </cell>
        </row>
        <row r="339">
          <cell r="C339" t="str">
            <v>CS180006-B7</v>
          </cell>
          <cell r="D339">
            <v>50</v>
          </cell>
          <cell r="E339" t="str">
            <v>C004</v>
          </cell>
        </row>
        <row r="340">
          <cell r="C340" t="str">
            <v>CS180006-C7</v>
          </cell>
          <cell r="D340">
            <v>51</v>
          </cell>
          <cell r="E340" t="str">
            <v>C004</v>
          </cell>
        </row>
        <row r="341">
          <cell r="C341" t="str">
            <v>CS180006-D7</v>
          </cell>
          <cell r="D341">
            <v>52</v>
          </cell>
          <cell r="E341" t="str">
            <v>C004</v>
          </cell>
        </row>
        <row r="342">
          <cell r="C342" t="str">
            <v>CS180006-E7</v>
          </cell>
          <cell r="D342">
            <v>53</v>
          </cell>
          <cell r="E342" t="str">
            <v>C004</v>
          </cell>
        </row>
        <row r="343">
          <cell r="C343" t="str">
            <v>CS180006-F7</v>
          </cell>
          <cell r="D343">
            <v>54</v>
          </cell>
          <cell r="E343" t="str">
            <v>C004</v>
          </cell>
        </row>
        <row r="344">
          <cell r="C344" t="str">
            <v>CS180006-G7</v>
          </cell>
          <cell r="D344">
            <v>55</v>
          </cell>
          <cell r="E344" t="str">
            <v>C004</v>
          </cell>
        </row>
        <row r="345">
          <cell r="C345" t="str">
            <v>CS180006-H7</v>
          </cell>
          <cell r="D345">
            <v>56</v>
          </cell>
          <cell r="E345" t="str">
            <v>C004</v>
          </cell>
        </row>
        <row r="346">
          <cell r="C346" t="str">
            <v>CS180006-A8</v>
          </cell>
          <cell r="D346">
            <v>57</v>
          </cell>
          <cell r="E346" t="str">
            <v>C004</v>
          </cell>
        </row>
        <row r="347">
          <cell r="C347" t="str">
            <v>CS180006-B8</v>
          </cell>
          <cell r="D347">
            <v>58</v>
          </cell>
          <cell r="E347" t="str">
            <v>C004</v>
          </cell>
        </row>
        <row r="348">
          <cell r="C348" t="str">
            <v>CS180006-C8</v>
          </cell>
          <cell r="D348">
            <v>59</v>
          </cell>
          <cell r="E348" t="str">
            <v>C004</v>
          </cell>
        </row>
        <row r="349">
          <cell r="C349" t="str">
            <v>CS180006-D8</v>
          </cell>
          <cell r="D349">
            <v>60</v>
          </cell>
          <cell r="E349" t="str">
            <v>C004</v>
          </cell>
        </row>
        <row r="350">
          <cell r="C350" t="str">
            <v>CS180006-E8</v>
          </cell>
          <cell r="D350">
            <v>61</v>
          </cell>
          <cell r="E350" t="str">
            <v>C004</v>
          </cell>
        </row>
        <row r="351">
          <cell r="C351" t="str">
            <v>CS180006-F8</v>
          </cell>
          <cell r="D351">
            <v>62</v>
          </cell>
          <cell r="E351" t="str">
            <v>C004</v>
          </cell>
        </row>
        <row r="352">
          <cell r="C352" t="str">
            <v>CS180006-G8</v>
          </cell>
          <cell r="D352">
            <v>63</v>
          </cell>
          <cell r="E352" t="str">
            <v>C004</v>
          </cell>
        </row>
        <row r="353">
          <cell r="C353" t="str">
            <v>CS180006-H8</v>
          </cell>
          <cell r="D353">
            <v>64</v>
          </cell>
          <cell r="E353" t="str">
            <v>C004</v>
          </cell>
        </row>
        <row r="354">
          <cell r="C354" t="str">
            <v>CS180006-A9</v>
          </cell>
          <cell r="D354">
            <v>65</v>
          </cell>
          <cell r="E354" t="str">
            <v>C004</v>
          </cell>
        </row>
        <row r="355">
          <cell r="C355" t="str">
            <v>CS180006-B9</v>
          </cell>
          <cell r="D355">
            <v>66</v>
          </cell>
          <cell r="E355" t="str">
            <v>C004</v>
          </cell>
        </row>
        <row r="356">
          <cell r="C356" t="str">
            <v>CS180006-C9</v>
          </cell>
          <cell r="D356">
            <v>67</v>
          </cell>
          <cell r="E356" t="str">
            <v>C004</v>
          </cell>
        </row>
        <row r="357">
          <cell r="C357" t="str">
            <v>CS180006-D9</v>
          </cell>
          <cell r="D357">
            <v>68</v>
          </cell>
          <cell r="E357" t="str">
            <v>C004</v>
          </cell>
        </row>
        <row r="358">
          <cell r="C358" t="str">
            <v>CS180006-E9</v>
          </cell>
          <cell r="D358">
            <v>69</v>
          </cell>
          <cell r="E358" t="str">
            <v>C004</v>
          </cell>
        </row>
        <row r="359">
          <cell r="C359" t="str">
            <v>CS180006-F9</v>
          </cell>
          <cell r="D359">
            <v>70</v>
          </cell>
          <cell r="E359" t="str">
            <v>C004</v>
          </cell>
        </row>
        <row r="360">
          <cell r="C360" t="str">
            <v>CS180006-G9</v>
          </cell>
          <cell r="D360">
            <v>71</v>
          </cell>
          <cell r="E360" t="str">
            <v>C004</v>
          </cell>
        </row>
        <row r="361">
          <cell r="C361" t="str">
            <v>CS180006-H9</v>
          </cell>
          <cell r="D361">
            <v>72</v>
          </cell>
          <cell r="E361" t="str">
            <v>C004</v>
          </cell>
        </row>
        <row r="362">
          <cell r="C362" t="str">
            <v>CS180006-A10</v>
          </cell>
          <cell r="D362">
            <v>73</v>
          </cell>
          <cell r="E362" t="str">
            <v>C004</v>
          </cell>
        </row>
        <row r="363">
          <cell r="C363" t="str">
            <v>CS180006-B10</v>
          </cell>
          <cell r="D363">
            <v>74</v>
          </cell>
          <cell r="E363" t="str">
            <v>C004</v>
          </cell>
        </row>
        <row r="364">
          <cell r="C364" t="str">
            <v>CS180006-C10</v>
          </cell>
          <cell r="D364">
            <v>75</v>
          </cell>
          <cell r="E364" t="str">
            <v>C004</v>
          </cell>
        </row>
        <row r="365">
          <cell r="C365" t="str">
            <v>CS180006-D10</v>
          </cell>
          <cell r="D365">
            <v>76</v>
          </cell>
          <cell r="E365" t="str">
            <v>C004</v>
          </cell>
        </row>
        <row r="366">
          <cell r="C366" t="str">
            <v>CS180006-E10</v>
          </cell>
          <cell r="D366">
            <v>77</v>
          </cell>
          <cell r="E366" t="str">
            <v>C004</v>
          </cell>
        </row>
        <row r="367">
          <cell r="C367" t="str">
            <v>CS180006-F10</v>
          </cell>
          <cell r="D367">
            <v>78</v>
          </cell>
          <cell r="E367" t="str">
            <v>C004</v>
          </cell>
        </row>
        <row r="368">
          <cell r="C368" t="str">
            <v>CS180006-G10</v>
          </cell>
          <cell r="D368">
            <v>79</v>
          </cell>
          <cell r="E368" t="str">
            <v>C004</v>
          </cell>
        </row>
        <row r="369">
          <cell r="C369" t="str">
            <v>CS180006-H10</v>
          </cell>
          <cell r="D369">
            <v>80</v>
          </cell>
          <cell r="E369" t="str">
            <v>C004</v>
          </cell>
        </row>
        <row r="370">
          <cell r="C370" t="str">
            <v>CS180006-A11</v>
          </cell>
          <cell r="D370">
            <v>81</v>
          </cell>
          <cell r="E370" t="str">
            <v>C004</v>
          </cell>
        </row>
        <row r="371">
          <cell r="C371" t="str">
            <v>CS180006-B11</v>
          </cell>
          <cell r="D371">
            <v>82</v>
          </cell>
          <cell r="E371" t="str">
            <v>C004</v>
          </cell>
        </row>
        <row r="372">
          <cell r="C372" t="str">
            <v>CS180006-C11</v>
          </cell>
          <cell r="D372">
            <v>83</v>
          </cell>
          <cell r="E372" t="str">
            <v>C004</v>
          </cell>
        </row>
        <row r="373">
          <cell r="C373" t="str">
            <v>CS180006-D11</v>
          </cell>
          <cell r="D373">
            <v>84</v>
          </cell>
          <cell r="E373" t="str">
            <v>C004</v>
          </cell>
        </row>
        <row r="374">
          <cell r="C374" t="str">
            <v>CS180006-E11</v>
          </cell>
          <cell r="D374">
            <v>85</v>
          </cell>
          <cell r="E374" t="str">
            <v>C004</v>
          </cell>
        </row>
        <row r="375">
          <cell r="C375" t="str">
            <v>CS180006-F11</v>
          </cell>
          <cell r="D375">
            <v>86</v>
          </cell>
          <cell r="E375" t="str">
            <v>C004</v>
          </cell>
        </row>
        <row r="376">
          <cell r="C376" t="str">
            <v>CS180006-G11</v>
          </cell>
          <cell r="D376">
            <v>87</v>
          </cell>
          <cell r="E376" t="str">
            <v>C004</v>
          </cell>
        </row>
        <row r="377">
          <cell r="C377" t="str">
            <v>CS180006-H11</v>
          </cell>
          <cell r="D377">
            <v>88</v>
          </cell>
          <cell r="E377" t="str">
            <v>C004</v>
          </cell>
        </row>
        <row r="378">
          <cell r="C378" t="str">
            <v>CS180006-A12</v>
          </cell>
          <cell r="D378">
            <v>89</v>
          </cell>
          <cell r="E378" t="str">
            <v>C004</v>
          </cell>
        </row>
        <row r="379">
          <cell r="C379" t="str">
            <v>CS180006-B12</v>
          </cell>
          <cell r="D379">
            <v>90</v>
          </cell>
          <cell r="E379" t="str">
            <v>C004</v>
          </cell>
        </row>
        <row r="380">
          <cell r="C380" t="str">
            <v>CS180006-C12</v>
          </cell>
          <cell r="D380">
            <v>91</v>
          </cell>
          <cell r="E380" t="str">
            <v>C004</v>
          </cell>
        </row>
        <row r="381">
          <cell r="C381" t="str">
            <v>CS180006-D12</v>
          </cell>
          <cell r="D381">
            <v>1001</v>
          </cell>
        </row>
        <row r="382">
          <cell r="C382" t="str">
            <v>CS180006-E12</v>
          </cell>
          <cell r="D382">
            <v>1001</v>
          </cell>
        </row>
        <row r="383">
          <cell r="C383" t="str">
            <v>CS180006-F12</v>
          </cell>
          <cell r="D383">
            <v>1001</v>
          </cell>
        </row>
        <row r="384">
          <cell r="C384" t="str">
            <v>CS180006-G12</v>
          </cell>
          <cell r="D384">
            <v>1001</v>
          </cell>
        </row>
        <row r="385">
          <cell r="C385" t="str">
            <v>CS180006-H12</v>
          </cell>
          <cell r="D385">
            <v>0</v>
          </cell>
        </row>
        <row r="386">
          <cell r="C386" t="str">
            <v>CS180007-A1</v>
          </cell>
          <cell r="D386">
            <v>1</v>
          </cell>
          <cell r="E386" t="str">
            <v>C005</v>
          </cell>
        </row>
        <row r="387">
          <cell r="C387" t="str">
            <v>CS180007-B1</v>
          </cell>
          <cell r="D387">
            <v>2</v>
          </cell>
          <cell r="E387" t="str">
            <v>C005</v>
          </cell>
        </row>
        <row r="388">
          <cell r="C388" t="str">
            <v>CS180007-C1</v>
          </cell>
          <cell r="D388">
            <v>3</v>
          </cell>
          <cell r="E388" t="str">
            <v>C005</v>
          </cell>
        </row>
        <row r="389">
          <cell r="C389" t="str">
            <v>CS180007-D1</v>
          </cell>
          <cell r="D389">
            <v>4</v>
          </cell>
          <cell r="E389" t="str">
            <v>C005</v>
          </cell>
        </row>
        <row r="390">
          <cell r="C390" t="str">
            <v>CS180007-E1</v>
          </cell>
          <cell r="D390">
            <v>5</v>
          </cell>
          <cell r="E390" t="str">
            <v>C005</v>
          </cell>
        </row>
        <row r="391">
          <cell r="C391" t="str">
            <v>CS180007-F1</v>
          </cell>
          <cell r="D391">
            <v>6</v>
          </cell>
          <cell r="E391" t="str">
            <v>C005</v>
          </cell>
        </row>
        <row r="392">
          <cell r="C392" t="str">
            <v>CS180007-G1</v>
          </cell>
          <cell r="D392">
            <v>7</v>
          </cell>
          <cell r="E392" t="str">
            <v>C005</v>
          </cell>
        </row>
        <row r="393">
          <cell r="C393" t="str">
            <v>CS180007-H1</v>
          </cell>
          <cell r="D393">
            <v>8</v>
          </cell>
          <cell r="E393" t="str">
            <v>C005</v>
          </cell>
        </row>
        <row r="394">
          <cell r="C394" t="str">
            <v>CS180007-A2</v>
          </cell>
          <cell r="D394">
            <v>9</v>
          </cell>
          <cell r="E394" t="str">
            <v>C005</v>
          </cell>
        </row>
        <row r="395">
          <cell r="C395" t="str">
            <v>CS180007-B2</v>
          </cell>
          <cell r="D395">
            <v>10</v>
          </cell>
          <cell r="E395" t="str">
            <v>C005</v>
          </cell>
        </row>
        <row r="396">
          <cell r="C396" t="str">
            <v>CS180007-C2</v>
          </cell>
          <cell r="D396">
            <v>11</v>
          </cell>
          <cell r="E396" t="str">
            <v>C005</v>
          </cell>
        </row>
        <row r="397">
          <cell r="C397" t="str">
            <v>CS180007-D2</v>
          </cell>
          <cell r="D397">
            <v>12</v>
          </cell>
          <cell r="E397" t="str">
            <v>C005</v>
          </cell>
        </row>
        <row r="398">
          <cell r="C398" t="str">
            <v>CS180007-E2</v>
          </cell>
          <cell r="D398">
            <v>13</v>
          </cell>
          <cell r="E398" t="str">
            <v>C005</v>
          </cell>
        </row>
        <row r="399">
          <cell r="C399" t="str">
            <v>CS180007-F2</v>
          </cell>
          <cell r="D399">
            <v>14</v>
          </cell>
          <cell r="E399" t="str">
            <v>C005</v>
          </cell>
        </row>
        <row r="400">
          <cell r="C400" t="str">
            <v>CS180007-G2</v>
          </cell>
          <cell r="D400">
            <v>15</v>
          </cell>
          <cell r="E400" t="str">
            <v>C005</v>
          </cell>
        </row>
        <row r="401">
          <cell r="C401" t="str">
            <v>CS180007-H2</v>
          </cell>
          <cell r="D401">
            <v>16</v>
          </cell>
          <cell r="E401" t="str">
            <v>C005</v>
          </cell>
        </row>
        <row r="402">
          <cell r="C402" t="str">
            <v>CS180007-A3</v>
          </cell>
          <cell r="D402">
            <v>17</v>
          </cell>
          <cell r="E402" t="str">
            <v>C005</v>
          </cell>
        </row>
        <row r="403">
          <cell r="C403" t="str">
            <v>CS180007-B3</v>
          </cell>
          <cell r="D403">
            <v>18</v>
          </cell>
          <cell r="E403" t="str">
            <v>C005</v>
          </cell>
        </row>
        <row r="404">
          <cell r="C404" t="str">
            <v>CS180007-C3</v>
          </cell>
          <cell r="D404">
            <v>19</v>
          </cell>
          <cell r="E404" t="str">
            <v>C005</v>
          </cell>
        </row>
        <row r="405">
          <cell r="C405" t="str">
            <v>CS180007-D3</v>
          </cell>
          <cell r="D405">
            <v>20</v>
          </cell>
          <cell r="E405" t="str">
            <v>C005</v>
          </cell>
        </row>
        <row r="406">
          <cell r="C406" t="str">
            <v>CS180007-E3</v>
          </cell>
          <cell r="D406">
            <v>21</v>
          </cell>
          <cell r="E406" t="str">
            <v>C005</v>
          </cell>
        </row>
        <row r="407">
          <cell r="C407" t="str">
            <v>CS180007-F3</v>
          </cell>
          <cell r="D407">
            <v>22</v>
          </cell>
          <cell r="E407" t="str">
            <v>C005</v>
          </cell>
        </row>
        <row r="408">
          <cell r="C408" t="str">
            <v>CS180007-G3</v>
          </cell>
          <cell r="D408">
            <v>23</v>
          </cell>
          <cell r="E408" t="str">
            <v>C005</v>
          </cell>
        </row>
        <row r="409">
          <cell r="C409" t="str">
            <v>CS180007-H3</v>
          </cell>
          <cell r="D409">
            <v>24</v>
          </cell>
          <cell r="E409" t="str">
            <v>C005</v>
          </cell>
        </row>
        <row r="410">
          <cell r="C410" t="str">
            <v>CS180007-A4</v>
          </cell>
          <cell r="D410">
            <v>25</v>
          </cell>
          <cell r="E410" t="str">
            <v>C005</v>
          </cell>
        </row>
        <row r="411">
          <cell r="C411" t="str">
            <v>CS180007-B4</v>
          </cell>
          <cell r="D411">
            <v>26</v>
          </cell>
          <cell r="E411" t="str">
            <v>C005</v>
          </cell>
        </row>
        <row r="412">
          <cell r="C412" t="str">
            <v>CS180007-C4</v>
          </cell>
          <cell r="D412">
            <v>27</v>
          </cell>
          <cell r="E412" t="str">
            <v>C005</v>
          </cell>
        </row>
        <row r="413">
          <cell r="C413" t="str">
            <v>CS180007-D4</v>
          </cell>
          <cell r="D413">
            <v>28</v>
          </cell>
          <cell r="E413" t="str">
            <v>C005</v>
          </cell>
        </row>
        <row r="414">
          <cell r="C414" t="str">
            <v>CS180007-E4</v>
          </cell>
          <cell r="D414">
            <v>29</v>
          </cell>
          <cell r="E414" t="str">
            <v>C005</v>
          </cell>
        </row>
        <row r="415">
          <cell r="C415" t="str">
            <v>CS180007-F4</v>
          </cell>
          <cell r="D415">
            <v>30</v>
          </cell>
          <cell r="E415" t="str">
            <v>C005</v>
          </cell>
        </row>
        <row r="416">
          <cell r="C416" t="str">
            <v>CS180007-G4</v>
          </cell>
          <cell r="D416">
            <v>31</v>
          </cell>
          <cell r="E416" t="str">
            <v>C005</v>
          </cell>
        </row>
        <row r="417">
          <cell r="C417" t="str">
            <v>CS180007-H4</v>
          </cell>
          <cell r="D417">
            <v>32</v>
          </cell>
          <cell r="E417" t="str">
            <v>C005</v>
          </cell>
        </row>
        <row r="418">
          <cell r="C418" t="str">
            <v>CS180007-A5</v>
          </cell>
          <cell r="D418">
            <v>33</v>
          </cell>
          <cell r="E418" t="str">
            <v>C005</v>
          </cell>
        </row>
        <row r="419">
          <cell r="C419" t="str">
            <v>CS180007-B5</v>
          </cell>
          <cell r="D419">
            <v>34</v>
          </cell>
          <cell r="E419" t="str">
            <v>C005</v>
          </cell>
        </row>
        <row r="420">
          <cell r="C420" t="str">
            <v>CS180007-C5</v>
          </cell>
          <cell r="D420">
            <v>35</v>
          </cell>
          <cell r="E420" t="str">
            <v>C005</v>
          </cell>
        </row>
        <row r="421">
          <cell r="C421" t="str">
            <v>CS180007-D5</v>
          </cell>
          <cell r="D421">
            <v>36</v>
          </cell>
          <cell r="E421" t="str">
            <v>C005</v>
          </cell>
        </row>
        <row r="422">
          <cell r="C422" t="str">
            <v>CS180007-E5</v>
          </cell>
          <cell r="D422">
            <v>37</v>
          </cell>
          <cell r="E422" t="str">
            <v>C005</v>
          </cell>
        </row>
        <row r="423">
          <cell r="C423" t="str">
            <v>CS180007-F5</v>
          </cell>
          <cell r="D423">
            <v>38</v>
          </cell>
          <cell r="E423" t="str">
            <v>C005</v>
          </cell>
        </row>
        <row r="424">
          <cell r="C424" t="str">
            <v>CS180007-G5</v>
          </cell>
          <cell r="D424">
            <v>39</v>
          </cell>
          <cell r="E424" t="str">
            <v>C005</v>
          </cell>
        </row>
        <row r="425">
          <cell r="C425" t="str">
            <v>CS180007-H5</v>
          </cell>
          <cell r="D425">
            <v>40</v>
          </cell>
          <cell r="E425" t="str">
            <v>C005</v>
          </cell>
        </row>
        <row r="426">
          <cell r="C426" t="str">
            <v>CS180007-A6</v>
          </cell>
          <cell r="D426">
            <v>41</v>
          </cell>
          <cell r="E426" t="str">
            <v>C005</v>
          </cell>
        </row>
        <row r="427">
          <cell r="C427" t="str">
            <v>CS180007-B6</v>
          </cell>
          <cell r="D427">
            <v>42</v>
          </cell>
          <cell r="E427" t="str">
            <v>C005</v>
          </cell>
        </row>
        <row r="428">
          <cell r="C428" t="str">
            <v>CS180007-C6</v>
          </cell>
          <cell r="D428">
            <v>43</v>
          </cell>
          <cell r="E428" t="str">
            <v>C005</v>
          </cell>
        </row>
        <row r="429">
          <cell r="C429" t="str">
            <v>CS180007-D6</v>
          </cell>
          <cell r="D429">
            <v>44</v>
          </cell>
          <cell r="E429" t="str">
            <v>C005</v>
          </cell>
        </row>
        <row r="430">
          <cell r="C430" t="str">
            <v>CS180007-E6</v>
          </cell>
          <cell r="D430">
            <v>45</v>
          </cell>
          <cell r="E430" t="str">
            <v>C005</v>
          </cell>
        </row>
        <row r="431">
          <cell r="C431" t="str">
            <v>CS180007-F6</v>
          </cell>
          <cell r="D431">
            <v>46</v>
          </cell>
          <cell r="E431" t="str">
            <v>C005</v>
          </cell>
        </row>
        <row r="432">
          <cell r="C432" t="str">
            <v>CS180007-G6</v>
          </cell>
          <cell r="D432">
            <v>47</v>
          </cell>
          <cell r="E432" t="str">
            <v>C005</v>
          </cell>
        </row>
        <row r="433">
          <cell r="C433" t="str">
            <v>CS180007-H6</v>
          </cell>
          <cell r="D433">
            <v>48</v>
          </cell>
          <cell r="E433" t="str">
            <v>C005</v>
          </cell>
        </row>
        <row r="434">
          <cell r="C434" t="str">
            <v>CS180007-A7</v>
          </cell>
          <cell r="D434">
            <v>49</v>
          </cell>
          <cell r="E434" t="str">
            <v>C005</v>
          </cell>
        </row>
        <row r="435">
          <cell r="C435" t="str">
            <v>CS180007-B7</v>
          </cell>
          <cell r="D435">
            <v>50</v>
          </cell>
          <cell r="E435" t="str">
            <v>C005</v>
          </cell>
        </row>
        <row r="436">
          <cell r="C436" t="str">
            <v>CS180007-C7</v>
          </cell>
          <cell r="D436">
            <v>51</v>
          </cell>
          <cell r="E436" t="str">
            <v>C005</v>
          </cell>
        </row>
        <row r="437">
          <cell r="C437" t="str">
            <v>CS180007-D7</v>
          </cell>
          <cell r="D437">
            <v>52</v>
          </cell>
          <cell r="E437" t="str">
            <v>C005</v>
          </cell>
        </row>
        <row r="438">
          <cell r="C438" t="str">
            <v>CS180007-E7</v>
          </cell>
          <cell r="D438">
            <v>53</v>
          </cell>
          <cell r="E438" t="str">
            <v>C005</v>
          </cell>
        </row>
        <row r="439">
          <cell r="C439" t="str">
            <v>CS180007-F7</v>
          </cell>
          <cell r="D439">
            <v>54</v>
          </cell>
          <cell r="E439" t="str">
            <v>C005</v>
          </cell>
        </row>
        <row r="440">
          <cell r="C440" t="str">
            <v>CS180007-G7</v>
          </cell>
          <cell r="D440">
            <v>55</v>
          </cell>
          <cell r="E440" t="str">
            <v>C005</v>
          </cell>
        </row>
        <row r="441">
          <cell r="C441" t="str">
            <v>CS180007-H7</v>
          </cell>
          <cell r="D441">
            <v>56</v>
          </cell>
          <cell r="E441" t="str">
            <v>C005</v>
          </cell>
        </row>
        <row r="442">
          <cell r="C442" t="str">
            <v>CS180007-A8</v>
          </cell>
          <cell r="D442">
            <v>57</v>
          </cell>
          <cell r="E442" t="str">
            <v>C005</v>
          </cell>
        </row>
        <row r="443">
          <cell r="C443" t="str">
            <v>CS180007-B8</v>
          </cell>
          <cell r="D443">
            <v>58</v>
          </cell>
          <cell r="E443" t="str">
            <v>C005</v>
          </cell>
        </row>
        <row r="444">
          <cell r="C444" t="str">
            <v>CS180007-C8</v>
          </cell>
          <cell r="D444">
            <v>59</v>
          </cell>
          <cell r="E444" t="str">
            <v>C005</v>
          </cell>
        </row>
        <row r="445">
          <cell r="C445" t="str">
            <v>CS180007-D8</v>
          </cell>
          <cell r="D445">
            <v>60</v>
          </cell>
          <cell r="E445" t="str">
            <v>C005</v>
          </cell>
        </row>
        <row r="446">
          <cell r="C446" t="str">
            <v>CS180007-E8</v>
          </cell>
          <cell r="D446">
            <v>61</v>
          </cell>
          <cell r="E446" t="str">
            <v>C005</v>
          </cell>
        </row>
        <row r="447">
          <cell r="C447" t="str">
            <v>CS180007-F8</v>
          </cell>
          <cell r="D447">
            <v>62</v>
          </cell>
          <cell r="E447" t="str">
            <v>C005</v>
          </cell>
        </row>
        <row r="448">
          <cell r="C448" t="str">
            <v>CS180007-G8</v>
          </cell>
          <cell r="D448">
            <v>63</v>
          </cell>
          <cell r="E448" t="str">
            <v>C005</v>
          </cell>
        </row>
        <row r="449">
          <cell r="C449" t="str">
            <v>CS180007-H8</v>
          </cell>
          <cell r="D449">
            <v>64</v>
          </cell>
          <cell r="E449" t="str">
            <v>C005</v>
          </cell>
        </row>
        <row r="450">
          <cell r="C450" t="str">
            <v>CS180007-A9</v>
          </cell>
          <cell r="D450">
            <v>65</v>
          </cell>
          <cell r="E450" t="str">
            <v>C005</v>
          </cell>
        </row>
        <row r="451">
          <cell r="C451" t="str">
            <v>CS180007-B9</v>
          </cell>
          <cell r="D451">
            <v>66</v>
          </cell>
          <cell r="E451" t="str">
            <v>C005</v>
          </cell>
        </row>
        <row r="452">
          <cell r="C452" t="str">
            <v>CS180007-C9</v>
          </cell>
          <cell r="D452">
            <v>67</v>
          </cell>
          <cell r="E452" t="str">
            <v>C005</v>
          </cell>
        </row>
        <row r="453">
          <cell r="C453" t="str">
            <v>CS180007-D9</v>
          </cell>
          <cell r="D453">
            <v>68</v>
          </cell>
          <cell r="E453" t="str">
            <v>C005</v>
          </cell>
        </row>
        <row r="454">
          <cell r="C454" t="str">
            <v>CS180007-E9</v>
          </cell>
          <cell r="D454">
            <v>69</v>
          </cell>
          <cell r="E454" t="str">
            <v>C005</v>
          </cell>
        </row>
        <row r="455">
          <cell r="C455" t="str">
            <v>CS180007-F9</v>
          </cell>
          <cell r="D455">
            <v>70</v>
          </cell>
          <cell r="E455" t="str">
            <v>C005</v>
          </cell>
        </row>
        <row r="456">
          <cell r="C456" t="str">
            <v>CS180007-G9</v>
          </cell>
          <cell r="D456">
            <v>71</v>
          </cell>
          <cell r="E456" t="str">
            <v>C005</v>
          </cell>
        </row>
        <row r="457">
          <cell r="C457" t="str">
            <v>CS180007-H9</v>
          </cell>
          <cell r="D457">
            <v>72</v>
          </cell>
          <cell r="E457" t="str">
            <v>C005</v>
          </cell>
        </row>
        <row r="458">
          <cell r="C458" t="str">
            <v>CS180007-A10</v>
          </cell>
          <cell r="D458">
            <v>73</v>
          </cell>
          <cell r="E458" t="str">
            <v>C005</v>
          </cell>
        </row>
        <row r="459">
          <cell r="C459" t="str">
            <v>CS180007-B10</v>
          </cell>
          <cell r="D459">
            <v>74</v>
          </cell>
          <cell r="E459" t="str">
            <v>C005</v>
          </cell>
        </row>
        <row r="460">
          <cell r="C460" t="str">
            <v>CS180007-C10</v>
          </cell>
          <cell r="D460">
            <v>75</v>
          </cell>
          <cell r="E460" t="str">
            <v>C005</v>
          </cell>
        </row>
        <row r="461">
          <cell r="C461" t="str">
            <v>CS180007-D10</v>
          </cell>
          <cell r="D461">
            <v>76</v>
          </cell>
          <cell r="E461" t="str">
            <v>C005</v>
          </cell>
        </row>
        <row r="462">
          <cell r="C462" t="str">
            <v>CS180007-E10</v>
          </cell>
          <cell r="D462">
            <v>77</v>
          </cell>
          <cell r="E462" t="str">
            <v>C005</v>
          </cell>
        </row>
        <row r="463">
          <cell r="C463" t="str">
            <v>CS180007-F10</v>
          </cell>
          <cell r="D463">
            <v>78</v>
          </cell>
          <cell r="E463" t="str">
            <v>C005</v>
          </cell>
        </row>
        <row r="464">
          <cell r="C464" t="str">
            <v>CS180007-G10</v>
          </cell>
          <cell r="D464">
            <v>79</v>
          </cell>
          <cell r="E464" t="str">
            <v>C005</v>
          </cell>
        </row>
        <row r="465">
          <cell r="C465" t="str">
            <v>CS180007-H10</v>
          </cell>
          <cell r="D465">
            <v>80</v>
          </cell>
          <cell r="E465" t="str">
            <v>C005</v>
          </cell>
        </row>
        <row r="466">
          <cell r="C466" t="str">
            <v>CS180007-A11</v>
          </cell>
          <cell r="D466">
            <v>81</v>
          </cell>
          <cell r="E466" t="str">
            <v>C005</v>
          </cell>
        </row>
        <row r="467">
          <cell r="C467" t="str">
            <v>CS180007-B11</v>
          </cell>
          <cell r="D467">
            <v>82</v>
          </cell>
          <cell r="E467" t="str">
            <v>C005</v>
          </cell>
        </row>
        <row r="468">
          <cell r="C468" t="str">
            <v>CS180007-C11</v>
          </cell>
          <cell r="D468">
            <v>83</v>
          </cell>
          <cell r="E468" t="str">
            <v>C005</v>
          </cell>
        </row>
        <row r="469">
          <cell r="C469" t="str">
            <v>CS180007-D11</v>
          </cell>
          <cell r="D469">
            <v>84</v>
          </cell>
          <cell r="E469" t="str">
            <v>C005</v>
          </cell>
        </row>
        <row r="470">
          <cell r="C470" t="str">
            <v>CS180007-E11</v>
          </cell>
          <cell r="D470">
            <v>85</v>
          </cell>
          <cell r="E470" t="str">
            <v>C005</v>
          </cell>
        </row>
        <row r="471">
          <cell r="C471" t="str">
            <v>CS180007-F11</v>
          </cell>
          <cell r="D471">
            <v>86</v>
          </cell>
          <cell r="E471" t="str">
            <v>C005</v>
          </cell>
        </row>
        <row r="472">
          <cell r="C472" t="str">
            <v>CS180007-G11</v>
          </cell>
          <cell r="D472">
            <v>87</v>
          </cell>
          <cell r="E472" t="str">
            <v>C005</v>
          </cell>
        </row>
        <row r="473">
          <cell r="C473" t="str">
            <v>CS180007-H11</v>
          </cell>
          <cell r="D473">
            <v>88</v>
          </cell>
          <cell r="E473" t="str">
            <v>C005</v>
          </cell>
        </row>
        <row r="474">
          <cell r="C474" t="str">
            <v>CS180007-A12</v>
          </cell>
          <cell r="D474">
            <v>89</v>
          </cell>
          <cell r="E474" t="str">
            <v>C005</v>
          </cell>
        </row>
        <row r="475">
          <cell r="C475" t="str">
            <v>CS180007-B12</v>
          </cell>
          <cell r="D475">
            <v>90</v>
          </cell>
          <cell r="E475" t="str">
            <v>C005</v>
          </cell>
        </row>
        <row r="476">
          <cell r="C476" t="str">
            <v>CS180007-C12</v>
          </cell>
          <cell r="D476">
            <v>91</v>
          </cell>
          <cell r="E476" t="str">
            <v>C005</v>
          </cell>
        </row>
        <row r="477">
          <cell r="C477" t="str">
            <v>CS180007-D12</v>
          </cell>
          <cell r="D477">
            <v>1001</v>
          </cell>
        </row>
        <row r="478">
          <cell r="C478" t="str">
            <v>CS180007-E12</v>
          </cell>
          <cell r="D478">
            <v>1001</v>
          </cell>
        </row>
        <row r="479">
          <cell r="C479" t="str">
            <v>CS180007-F12</v>
          </cell>
          <cell r="D479">
            <v>1001</v>
          </cell>
        </row>
        <row r="480">
          <cell r="C480" t="str">
            <v>CS180007-G12</v>
          </cell>
          <cell r="D480">
            <v>1001</v>
          </cell>
        </row>
        <row r="481">
          <cell r="C481" t="str">
            <v>CS180007-H12</v>
          </cell>
          <cell r="D481">
            <v>0</v>
          </cell>
        </row>
        <row r="482">
          <cell r="C482" t="str">
            <v>CS180008-A1</v>
          </cell>
          <cell r="D482">
            <v>1</v>
          </cell>
          <cell r="E482" t="str">
            <v>C006</v>
          </cell>
        </row>
        <row r="483">
          <cell r="C483" t="str">
            <v>CS180008-B1</v>
          </cell>
          <cell r="D483">
            <v>2</v>
          </cell>
          <cell r="E483" t="str">
            <v>C006</v>
          </cell>
        </row>
        <row r="484">
          <cell r="C484" t="str">
            <v>CS180008-C1</v>
          </cell>
          <cell r="D484">
            <v>3</v>
          </cell>
          <cell r="E484" t="str">
            <v>C006</v>
          </cell>
        </row>
        <row r="485">
          <cell r="C485" t="str">
            <v>CS180008-D1</v>
          </cell>
          <cell r="D485">
            <v>4</v>
          </cell>
          <cell r="E485" t="str">
            <v>C006</v>
          </cell>
        </row>
        <row r="486">
          <cell r="C486" t="str">
            <v>CS180008-E1</v>
          </cell>
          <cell r="D486">
            <v>5</v>
          </cell>
          <cell r="E486" t="str">
            <v>C006</v>
          </cell>
        </row>
        <row r="487">
          <cell r="C487" t="str">
            <v>CS180008-F1</v>
          </cell>
          <cell r="D487">
            <v>6</v>
          </cell>
          <cell r="E487" t="str">
            <v>C006</v>
          </cell>
        </row>
        <row r="488">
          <cell r="C488" t="str">
            <v>CS180008-G1</v>
          </cell>
          <cell r="D488">
            <v>7</v>
          </cell>
          <cell r="E488" t="str">
            <v>C006</v>
          </cell>
        </row>
        <row r="489">
          <cell r="C489" t="str">
            <v>CS180008-H1</v>
          </cell>
          <cell r="D489">
            <v>8</v>
          </cell>
          <cell r="E489" t="str">
            <v>C006</v>
          </cell>
        </row>
        <row r="490">
          <cell r="C490" t="str">
            <v>CS180008-A2</v>
          </cell>
          <cell r="D490">
            <v>9</v>
          </cell>
          <cell r="E490" t="str">
            <v>C006</v>
          </cell>
        </row>
        <row r="491">
          <cell r="C491" t="str">
            <v>CS180008-B2</v>
          </cell>
          <cell r="D491">
            <v>10</v>
          </cell>
          <cell r="E491" t="str">
            <v>C006</v>
          </cell>
        </row>
        <row r="492">
          <cell r="C492" t="str">
            <v>CS180008-C2</v>
          </cell>
          <cell r="D492">
            <v>11</v>
          </cell>
          <cell r="E492" t="str">
            <v>C006</v>
          </cell>
        </row>
        <row r="493">
          <cell r="C493" t="str">
            <v>CS180008-D2</v>
          </cell>
          <cell r="D493">
            <v>12</v>
          </cell>
          <cell r="E493" t="str">
            <v>C006</v>
          </cell>
        </row>
        <row r="494">
          <cell r="C494" t="str">
            <v>CS180008-E2</v>
          </cell>
          <cell r="D494">
            <v>13</v>
          </cell>
          <cell r="E494" t="str">
            <v>C006</v>
          </cell>
        </row>
        <row r="495">
          <cell r="C495" t="str">
            <v>CS180008-F2</v>
          </cell>
          <cell r="D495">
            <v>14</v>
          </cell>
          <cell r="E495" t="str">
            <v>C006</v>
          </cell>
        </row>
        <row r="496">
          <cell r="C496" t="str">
            <v>CS180008-G2</v>
          </cell>
          <cell r="D496">
            <v>15</v>
          </cell>
          <cell r="E496" t="str">
            <v>C006</v>
          </cell>
        </row>
        <row r="497">
          <cell r="C497" t="str">
            <v>CS180008-H2</v>
          </cell>
          <cell r="D497">
            <v>16</v>
          </cell>
          <cell r="E497" t="str">
            <v>C006</v>
          </cell>
        </row>
        <row r="498">
          <cell r="C498" t="str">
            <v>CS180008-A3</v>
          </cell>
          <cell r="D498">
            <v>17</v>
          </cell>
          <cell r="E498" t="str">
            <v>C006</v>
          </cell>
        </row>
        <row r="499">
          <cell r="C499" t="str">
            <v>CS180008-B3</v>
          </cell>
          <cell r="D499">
            <v>18</v>
          </cell>
          <cell r="E499" t="str">
            <v>C006</v>
          </cell>
        </row>
        <row r="500">
          <cell r="C500" t="str">
            <v>CS180008-C3</v>
          </cell>
          <cell r="D500">
            <v>19</v>
          </cell>
          <cell r="E500" t="str">
            <v>C006</v>
          </cell>
        </row>
        <row r="501">
          <cell r="C501" t="str">
            <v>CS180008-D3</v>
          </cell>
          <cell r="D501">
            <v>20</v>
          </cell>
          <cell r="E501" t="str">
            <v>C006</v>
          </cell>
        </row>
        <row r="502">
          <cell r="C502" t="str">
            <v>CS180008-E3</v>
          </cell>
          <cell r="D502">
            <v>21</v>
          </cell>
          <cell r="E502" t="str">
            <v>C006</v>
          </cell>
        </row>
        <row r="503">
          <cell r="C503" t="str">
            <v>CS180008-F3</v>
          </cell>
          <cell r="D503">
            <v>22</v>
          </cell>
          <cell r="E503" t="str">
            <v>C006</v>
          </cell>
        </row>
        <row r="504">
          <cell r="C504" t="str">
            <v>CS180008-G3</v>
          </cell>
          <cell r="D504">
            <v>23</v>
          </cell>
          <cell r="E504" t="str">
            <v>C006</v>
          </cell>
        </row>
        <row r="505">
          <cell r="C505" t="str">
            <v>CS180008-H3</v>
          </cell>
          <cell r="D505">
            <v>24</v>
          </cell>
          <cell r="E505" t="str">
            <v>C006</v>
          </cell>
        </row>
        <row r="506">
          <cell r="C506" t="str">
            <v>CS180008-A4</v>
          </cell>
          <cell r="D506">
            <v>25</v>
          </cell>
          <cell r="E506" t="str">
            <v>C006</v>
          </cell>
        </row>
        <row r="507">
          <cell r="C507" t="str">
            <v>CS180008-B4</v>
          </cell>
          <cell r="D507">
            <v>26</v>
          </cell>
          <cell r="E507" t="str">
            <v>C006</v>
          </cell>
        </row>
        <row r="508">
          <cell r="C508" t="str">
            <v>CS180008-C4</v>
          </cell>
          <cell r="D508">
            <v>27</v>
          </cell>
          <cell r="E508" t="str">
            <v>C006</v>
          </cell>
        </row>
        <row r="509">
          <cell r="C509" t="str">
            <v>CS180008-D4</v>
          </cell>
          <cell r="D509">
            <v>28</v>
          </cell>
          <cell r="E509" t="str">
            <v>C006</v>
          </cell>
        </row>
        <row r="510">
          <cell r="C510" t="str">
            <v>CS180008-E4</v>
          </cell>
          <cell r="D510">
            <v>29</v>
          </cell>
          <cell r="E510" t="str">
            <v>C006</v>
          </cell>
        </row>
        <row r="511">
          <cell r="C511" t="str">
            <v>CS180008-F4</v>
          </cell>
          <cell r="D511">
            <v>30</v>
          </cell>
          <cell r="E511" t="str">
            <v>C006</v>
          </cell>
        </row>
        <row r="512">
          <cell r="C512" t="str">
            <v>CS180008-G4</v>
          </cell>
          <cell r="D512">
            <v>31</v>
          </cell>
          <cell r="E512" t="str">
            <v>C006</v>
          </cell>
        </row>
        <row r="513">
          <cell r="C513" t="str">
            <v>CS180008-H4</v>
          </cell>
          <cell r="D513">
            <v>32</v>
          </cell>
          <cell r="E513" t="str">
            <v>C006</v>
          </cell>
        </row>
        <row r="514">
          <cell r="C514" t="str">
            <v>CS180008-A5</v>
          </cell>
          <cell r="D514">
            <v>33</v>
          </cell>
          <cell r="E514" t="str">
            <v>C006</v>
          </cell>
        </row>
        <row r="515">
          <cell r="C515" t="str">
            <v>CS180008-B5</v>
          </cell>
          <cell r="D515">
            <v>34</v>
          </cell>
          <cell r="E515" t="str">
            <v>C006</v>
          </cell>
        </row>
        <row r="516">
          <cell r="C516" t="str">
            <v>CS180008-C5</v>
          </cell>
          <cell r="D516">
            <v>35</v>
          </cell>
          <cell r="E516" t="str">
            <v>C006</v>
          </cell>
        </row>
        <row r="517">
          <cell r="C517" t="str">
            <v>CS180008-D5</v>
          </cell>
          <cell r="D517">
            <v>36</v>
          </cell>
          <cell r="E517" t="str">
            <v>C006</v>
          </cell>
        </row>
        <row r="518">
          <cell r="C518" t="str">
            <v>CS180008-E5</v>
          </cell>
          <cell r="D518">
            <v>37</v>
          </cell>
          <cell r="E518" t="str">
            <v>C006</v>
          </cell>
        </row>
        <row r="519">
          <cell r="C519" t="str">
            <v>CS180008-F5</v>
          </cell>
          <cell r="D519">
            <v>38</v>
          </cell>
          <cell r="E519" t="str">
            <v>C006</v>
          </cell>
        </row>
        <row r="520">
          <cell r="C520" t="str">
            <v>CS180008-G5</v>
          </cell>
          <cell r="D520">
            <v>39</v>
          </cell>
          <cell r="E520" t="str">
            <v>C006</v>
          </cell>
        </row>
        <row r="521">
          <cell r="C521" t="str">
            <v>CS180008-H5</v>
          </cell>
          <cell r="D521">
            <v>40</v>
          </cell>
          <cell r="E521" t="str">
            <v>C006</v>
          </cell>
        </row>
        <row r="522">
          <cell r="C522" t="str">
            <v>CS180008-A6</v>
          </cell>
          <cell r="D522">
            <v>41</v>
          </cell>
          <cell r="E522" t="str">
            <v>C006</v>
          </cell>
        </row>
        <row r="523">
          <cell r="C523" t="str">
            <v>CS180008-B6</v>
          </cell>
          <cell r="D523">
            <v>42</v>
          </cell>
          <cell r="E523" t="str">
            <v>C006</v>
          </cell>
        </row>
        <row r="524">
          <cell r="C524" t="str">
            <v>CS180008-C6</v>
          </cell>
          <cell r="D524">
            <v>43</v>
          </cell>
          <cell r="E524" t="str">
            <v>C006</v>
          </cell>
        </row>
        <row r="525">
          <cell r="C525" t="str">
            <v>CS180008-D6</v>
          </cell>
          <cell r="D525">
            <v>44</v>
          </cell>
          <cell r="E525" t="str">
            <v>C006</v>
          </cell>
        </row>
        <row r="526">
          <cell r="C526" t="str">
            <v>CS180008-E6</v>
          </cell>
          <cell r="D526">
            <v>45</v>
          </cell>
          <cell r="E526" t="str">
            <v>C006</v>
          </cell>
        </row>
        <row r="527">
          <cell r="C527" t="str">
            <v>CS180008-F6</v>
          </cell>
          <cell r="D527">
            <v>46</v>
          </cell>
          <cell r="E527" t="str">
            <v>C006</v>
          </cell>
        </row>
        <row r="528">
          <cell r="C528" t="str">
            <v>CS180008-G6</v>
          </cell>
          <cell r="D528">
            <v>47</v>
          </cell>
          <cell r="E528" t="str">
            <v>C006</v>
          </cell>
        </row>
        <row r="529">
          <cell r="C529" t="str">
            <v>CS180008-H6</v>
          </cell>
          <cell r="D529">
            <v>48</v>
          </cell>
          <cell r="E529" t="str">
            <v>C006</v>
          </cell>
        </row>
        <row r="530">
          <cell r="C530" t="str">
            <v>CS180008-A7</v>
          </cell>
          <cell r="D530">
            <v>49</v>
          </cell>
          <cell r="E530" t="str">
            <v>C006</v>
          </cell>
        </row>
        <row r="531">
          <cell r="C531" t="str">
            <v>CS180008-B7</v>
          </cell>
          <cell r="D531">
            <v>50</v>
          </cell>
          <cell r="E531" t="str">
            <v>C006</v>
          </cell>
        </row>
        <row r="532">
          <cell r="C532" t="str">
            <v>CS180008-C7</v>
          </cell>
          <cell r="D532">
            <v>51</v>
          </cell>
          <cell r="E532" t="str">
            <v>C006</v>
          </cell>
        </row>
        <row r="533">
          <cell r="C533" t="str">
            <v>CS180008-D7</v>
          </cell>
          <cell r="D533">
            <v>52</v>
          </cell>
          <cell r="E533" t="str">
            <v>C006</v>
          </cell>
        </row>
        <row r="534">
          <cell r="C534" t="str">
            <v>CS180008-E7</v>
          </cell>
          <cell r="D534">
            <v>53</v>
          </cell>
          <cell r="E534" t="str">
            <v>C006</v>
          </cell>
        </row>
        <row r="535">
          <cell r="C535" t="str">
            <v>CS180008-F7</v>
          </cell>
          <cell r="D535">
            <v>54</v>
          </cell>
          <cell r="E535" t="str">
            <v>C006</v>
          </cell>
        </row>
        <row r="536">
          <cell r="C536" t="str">
            <v>CS180008-G7</v>
          </cell>
          <cell r="D536">
            <v>55</v>
          </cell>
          <cell r="E536" t="str">
            <v>C006</v>
          </cell>
        </row>
        <row r="537">
          <cell r="C537" t="str">
            <v>CS180008-H7</v>
          </cell>
          <cell r="D537">
            <v>56</v>
          </cell>
          <cell r="E537" t="str">
            <v>C006</v>
          </cell>
        </row>
        <row r="538">
          <cell r="C538" t="str">
            <v>CS180008-A8</v>
          </cell>
          <cell r="D538">
            <v>57</v>
          </cell>
          <cell r="E538" t="str">
            <v>C006</v>
          </cell>
        </row>
        <row r="539">
          <cell r="C539" t="str">
            <v>CS180008-B8</v>
          </cell>
          <cell r="D539">
            <v>58</v>
          </cell>
          <cell r="E539" t="str">
            <v>C006</v>
          </cell>
        </row>
        <row r="540">
          <cell r="C540" t="str">
            <v>CS180008-C8</v>
          </cell>
          <cell r="D540">
            <v>59</v>
          </cell>
          <cell r="E540" t="str">
            <v>C006</v>
          </cell>
        </row>
        <row r="541">
          <cell r="C541" t="str">
            <v>CS180008-D8</v>
          </cell>
          <cell r="D541">
            <v>60</v>
          </cell>
          <cell r="E541" t="str">
            <v>C006</v>
          </cell>
        </row>
        <row r="542">
          <cell r="C542" t="str">
            <v>CS180008-E8</v>
          </cell>
          <cell r="D542">
            <v>61</v>
          </cell>
          <cell r="E542" t="str">
            <v>C006</v>
          </cell>
        </row>
        <row r="543">
          <cell r="C543" t="str">
            <v>CS180008-F8</v>
          </cell>
          <cell r="D543">
            <v>62</v>
          </cell>
          <cell r="E543" t="str">
            <v>C006</v>
          </cell>
        </row>
        <row r="544">
          <cell r="C544" t="str">
            <v>CS180008-G8</v>
          </cell>
          <cell r="D544">
            <v>63</v>
          </cell>
          <cell r="E544" t="str">
            <v>C006</v>
          </cell>
        </row>
        <row r="545">
          <cell r="C545" t="str">
            <v>CS180008-H8</v>
          </cell>
          <cell r="D545">
            <v>64</v>
          </cell>
          <cell r="E545" t="str">
            <v>C006</v>
          </cell>
        </row>
        <row r="546">
          <cell r="C546" t="str">
            <v>CS180008-A9</v>
          </cell>
          <cell r="D546">
            <v>65</v>
          </cell>
          <cell r="E546" t="str">
            <v>C006</v>
          </cell>
        </row>
        <row r="547">
          <cell r="C547" t="str">
            <v>CS180008-B9</v>
          </cell>
          <cell r="D547">
            <v>66</v>
          </cell>
          <cell r="E547" t="str">
            <v>C006</v>
          </cell>
        </row>
        <row r="548">
          <cell r="C548" t="str">
            <v>CS180008-C9</v>
          </cell>
          <cell r="D548">
            <v>67</v>
          </cell>
          <cell r="E548" t="str">
            <v>C006</v>
          </cell>
        </row>
        <row r="549">
          <cell r="C549" t="str">
            <v>CS180008-D9</v>
          </cell>
          <cell r="D549">
            <v>68</v>
          </cell>
          <cell r="E549" t="str">
            <v>C006</v>
          </cell>
        </row>
        <row r="550">
          <cell r="C550" t="str">
            <v>CS180008-E9</v>
          </cell>
          <cell r="D550">
            <v>69</v>
          </cell>
          <cell r="E550" t="str">
            <v>C006</v>
          </cell>
        </row>
        <row r="551">
          <cell r="C551" t="str">
            <v>CS180008-F9</v>
          </cell>
          <cell r="D551">
            <v>70</v>
          </cell>
          <cell r="E551" t="str">
            <v>C006</v>
          </cell>
        </row>
        <row r="552">
          <cell r="C552" t="str">
            <v>CS180008-G9</v>
          </cell>
          <cell r="D552">
            <v>71</v>
          </cell>
          <cell r="E552" t="str">
            <v>C006</v>
          </cell>
        </row>
        <row r="553">
          <cell r="C553" t="str">
            <v>CS180008-H9</v>
          </cell>
          <cell r="D553">
            <v>72</v>
          </cell>
          <cell r="E553" t="str">
            <v>C006</v>
          </cell>
        </row>
        <row r="554">
          <cell r="C554" t="str">
            <v>CS180008-A10</v>
          </cell>
          <cell r="D554">
            <v>73</v>
          </cell>
          <cell r="E554" t="str">
            <v>C006</v>
          </cell>
        </row>
        <row r="555">
          <cell r="C555" t="str">
            <v>CS180008-B10</v>
          </cell>
          <cell r="D555">
            <v>74</v>
          </cell>
          <cell r="E555" t="str">
            <v>C006</v>
          </cell>
        </row>
        <row r="556">
          <cell r="C556" t="str">
            <v>CS180008-C10</v>
          </cell>
          <cell r="D556">
            <v>75</v>
          </cell>
          <cell r="E556" t="str">
            <v>C006</v>
          </cell>
        </row>
        <row r="557">
          <cell r="C557" t="str">
            <v>CS180008-D10</v>
          </cell>
          <cell r="D557">
            <v>76</v>
          </cell>
          <cell r="E557" t="str">
            <v>C006</v>
          </cell>
        </row>
        <row r="558">
          <cell r="C558" t="str">
            <v>CS180008-E10</v>
          </cell>
          <cell r="D558">
            <v>77</v>
          </cell>
          <cell r="E558" t="str">
            <v>C006</v>
          </cell>
        </row>
        <row r="559">
          <cell r="C559" t="str">
            <v>CS180008-F10</v>
          </cell>
          <cell r="D559">
            <v>78</v>
          </cell>
          <cell r="E559" t="str">
            <v>C006</v>
          </cell>
        </row>
        <row r="560">
          <cell r="C560" t="str">
            <v>CS180008-G10</v>
          </cell>
          <cell r="D560">
            <v>79</v>
          </cell>
          <cell r="E560" t="str">
            <v>C006</v>
          </cell>
        </row>
        <row r="561">
          <cell r="C561" t="str">
            <v>CS180008-H10</v>
          </cell>
          <cell r="D561">
            <v>80</v>
          </cell>
          <cell r="E561" t="str">
            <v>C006</v>
          </cell>
        </row>
        <row r="562">
          <cell r="C562" t="str">
            <v>CS180008-A11</v>
          </cell>
          <cell r="D562">
            <v>81</v>
          </cell>
          <cell r="E562" t="str">
            <v>C006</v>
          </cell>
        </row>
        <row r="563">
          <cell r="C563" t="str">
            <v>CS180008-B11</v>
          </cell>
          <cell r="D563">
            <v>82</v>
          </cell>
          <cell r="E563" t="str">
            <v>C006</v>
          </cell>
        </row>
        <row r="564">
          <cell r="C564" t="str">
            <v>CS180008-C11</v>
          </cell>
          <cell r="D564">
            <v>83</v>
          </cell>
          <cell r="E564" t="str">
            <v>C006</v>
          </cell>
        </row>
        <row r="565">
          <cell r="C565" t="str">
            <v>CS180008-D11</v>
          </cell>
          <cell r="D565">
            <v>84</v>
          </cell>
          <cell r="E565" t="str">
            <v>C006</v>
          </cell>
        </row>
        <row r="566">
          <cell r="C566" t="str">
            <v>CS180008-E11</v>
          </cell>
          <cell r="D566">
            <v>85</v>
          </cell>
          <cell r="E566" t="str">
            <v>C006</v>
          </cell>
        </row>
        <row r="567">
          <cell r="C567" t="str">
            <v>CS180008-F11</v>
          </cell>
          <cell r="D567">
            <v>86</v>
          </cell>
          <cell r="E567" t="str">
            <v>C006</v>
          </cell>
        </row>
        <row r="568">
          <cell r="C568" t="str">
            <v>CS180008-G11</v>
          </cell>
          <cell r="D568">
            <v>87</v>
          </cell>
          <cell r="E568" t="str">
            <v>C006</v>
          </cell>
        </row>
        <row r="569">
          <cell r="C569" t="str">
            <v>CS180008-H11</v>
          </cell>
          <cell r="D569">
            <v>88</v>
          </cell>
          <cell r="E569" t="str">
            <v>C006</v>
          </cell>
        </row>
        <row r="570">
          <cell r="C570" t="str">
            <v>CS180008-A12</v>
          </cell>
          <cell r="D570">
            <v>89</v>
          </cell>
          <cell r="E570" t="str">
            <v>C006</v>
          </cell>
        </row>
        <row r="571">
          <cell r="C571" t="str">
            <v>CS180008-B12</v>
          </cell>
          <cell r="D571">
            <v>90</v>
          </cell>
          <cell r="E571" t="str">
            <v>C006</v>
          </cell>
        </row>
        <row r="572">
          <cell r="C572" t="str">
            <v>CS180008-C12</v>
          </cell>
          <cell r="D572">
            <v>91</v>
          </cell>
          <cell r="E572" t="str">
            <v>C006</v>
          </cell>
        </row>
        <row r="573">
          <cell r="C573" t="str">
            <v>CS180008-D12</v>
          </cell>
          <cell r="D573">
            <v>1001</v>
          </cell>
        </row>
        <row r="574">
          <cell r="C574" t="str">
            <v>CS180008-E12</v>
          </cell>
          <cell r="D574">
            <v>1001</v>
          </cell>
        </row>
        <row r="575">
          <cell r="C575" t="str">
            <v>CS180008-F12</v>
          </cell>
          <cell r="D575">
            <v>1001</v>
          </cell>
        </row>
        <row r="576">
          <cell r="C576" t="str">
            <v>CS180008-G12</v>
          </cell>
          <cell r="D576">
            <v>1001</v>
          </cell>
        </row>
        <row r="577">
          <cell r="C577" t="str">
            <v>CS180008-H12</v>
          </cell>
          <cell r="D577">
            <v>0</v>
          </cell>
        </row>
        <row r="578">
          <cell r="C578" t="str">
            <v>CS180009-A1</v>
          </cell>
          <cell r="D578">
            <v>1</v>
          </cell>
          <cell r="E578" t="str">
            <v>C007</v>
          </cell>
        </row>
        <row r="579">
          <cell r="C579" t="str">
            <v>CS180009-B1</v>
          </cell>
          <cell r="D579">
            <v>2</v>
          </cell>
          <cell r="E579" t="str">
            <v>C007</v>
          </cell>
        </row>
        <row r="580">
          <cell r="C580" t="str">
            <v>CS180009-C1</v>
          </cell>
          <cell r="D580">
            <v>3</v>
          </cell>
          <cell r="E580" t="str">
            <v>C007</v>
          </cell>
        </row>
        <row r="581">
          <cell r="C581" t="str">
            <v>CS180009-D1</v>
          </cell>
          <cell r="D581">
            <v>4</v>
          </cell>
          <cell r="E581" t="str">
            <v>C007</v>
          </cell>
        </row>
        <row r="582">
          <cell r="C582" t="str">
            <v>CS180009-E1</v>
          </cell>
          <cell r="D582">
            <v>5</v>
          </cell>
          <cell r="E582" t="str">
            <v>C007</v>
          </cell>
        </row>
        <row r="583">
          <cell r="C583" t="str">
            <v>CS180009-F1</v>
          </cell>
          <cell r="D583">
            <v>6</v>
          </cell>
          <cell r="E583" t="str">
            <v>C007</v>
          </cell>
        </row>
        <row r="584">
          <cell r="C584" t="str">
            <v>CS180009-G1</v>
          </cell>
          <cell r="D584">
            <v>7</v>
          </cell>
          <cell r="E584" t="str">
            <v>C007</v>
          </cell>
        </row>
        <row r="585">
          <cell r="C585" t="str">
            <v>CS180009-H1</v>
          </cell>
          <cell r="D585">
            <v>8</v>
          </cell>
          <cell r="E585" t="str">
            <v>C007</v>
          </cell>
        </row>
        <row r="586">
          <cell r="C586" t="str">
            <v>CS180009-A2</v>
          </cell>
          <cell r="D586">
            <v>9</v>
          </cell>
          <cell r="E586" t="str">
            <v>C007</v>
          </cell>
        </row>
        <row r="587">
          <cell r="C587" t="str">
            <v>CS180009-B2</v>
          </cell>
          <cell r="D587">
            <v>10</v>
          </cell>
          <cell r="E587" t="str">
            <v>C007</v>
          </cell>
        </row>
        <row r="588">
          <cell r="C588" t="str">
            <v>CS180009-C2</v>
          </cell>
          <cell r="D588">
            <v>11</v>
          </cell>
          <cell r="E588" t="str">
            <v>C007</v>
          </cell>
        </row>
        <row r="589">
          <cell r="C589" t="str">
            <v>CS180009-D2</v>
          </cell>
          <cell r="D589">
            <v>12</v>
          </cell>
          <cell r="E589" t="str">
            <v>C007</v>
          </cell>
        </row>
        <row r="590">
          <cell r="C590" t="str">
            <v>CS180009-E2</v>
          </cell>
          <cell r="D590">
            <v>13</v>
          </cell>
          <cell r="E590" t="str">
            <v>C007</v>
          </cell>
        </row>
        <row r="591">
          <cell r="C591" t="str">
            <v>CS180009-F2</v>
          </cell>
          <cell r="D591">
            <v>14</v>
          </cell>
          <cell r="E591" t="str">
            <v>C007</v>
          </cell>
        </row>
        <row r="592">
          <cell r="C592" t="str">
            <v>CS180009-G2</v>
          </cell>
          <cell r="D592">
            <v>15</v>
          </cell>
          <cell r="E592" t="str">
            <v>C007</v>
          </cell>
        </row>
        <row r="593">
          <cell r="C593" t="str">
            <v>CS180009-H2</v>
          </cell>
          <cell r="D593">
            <v>16</v>
          </cell>
          <cell r="E593" t="str">
            <v>C007</v>
          </cell>
        </row>
        <row r="594">
          <cell r="C594" t="str">
            <v>CS180009-A3</v>
          </cell>
          <cell r="D594">
            <v>17</v>
          </cell>
          <cell r="E594" t="str">
            <v>C007</v>
          </cell>
        </row>
        <row r="595">
          <cell r="C595" t="str">
            <v>CS180009-B3</v>
          </cell>
          <cell r="D595">
            <v>18</v>
          </cell>
          <cell r="E595" t="str">
            <v>C007</v>
          </cell>
        </row>
        <row r="596">
          <cell r="C596" t="str">
            <v>CS180009-C3</v>
          </cell>
          <cell r="D596">
            <v>19</v>
          </cell>
          <cell r="E596" t="str">
            <v>C007</v>
          </cell>
        </row>
        <row r="597">
          <cell r="C597" t="str">
            <v>CS180009-D3</v>
          </cell>
          <cell r="D597">
            <v>20</v>
          </cell>
          <cell r="E597" t="str">
            <v>C007</v>
          </cell>
        </row>
        <row r="598">
          <cell r="C598" t="str">
            <v>CS180009-E3</v>
          </cell>
          <cell r="D598">
            <v>21</v>
          </cell>
          <cell r="E598" t="str">
            <v>C007</v>
          </cell>
        </row>
        <row r="599">
          <cell r="C599" t="str">
            <v>CS180009-F3</v>
          </cell>
          <cell r="D599">
            <v>22</v>
          </cell>
          <cell r="E599" t="str">
            <v>C007</v>
          </cell>
        </row>
        <row r="600">
          <cell r="C600" t="str">
            <v>CS180009-G3</v>
          </cell>
          <cell r="D600">
            <v>23</v>
          </cell>
          <cell r="E600" t="str">
            <v>C007</v>
          </cell>
        </row>
        <row r="601">
          <cell r="C601" t="str">
            <v>CS180009-H3</v>
          </cell>
          <cell r="D601">
            <v>24</v>
          </cell>
          <cell r="E601" t="str">
            <v>C007</v>
          </cell>
        </row>
        <row r="602">
          <cell r="C602" t="str">
            <v>CS180009-A4</v>
          </cell>
          <cell r="D602">
            <v>25</v>
          </cell>
          <cell r="E602" t="str">
            <v>C007</v>
          </cell>
        </row>
        <row r="603">
          <cell r="C603" t="str">
            <v>CS180009-B4</v>
          </cell>
          <cell r="D603">
            <v>26</v>
          </cell>
          <cell r="E603" t="str">
            <v>C007</v>
          </cell>
        </row>
        <row r="604">
          <cell r="C604" t="str">
            <v>CS180009-C4</v>
          </cell>
          <cell r="D604">
            <v>27</v>
          </cell>
          <cell r="E604" t="str">
            <v>C007</v>
          </cell>
        </row>
        <row r="605">
          <cell r="C605" t="str">
            <v>CS180009-D4</v>
          </cell>
          <cell r="D605">
            <v>28</v>
          </cell>
          <cell r="E605" t="str">
            <v>C007</v>
          </cell>
        </row>
        <row r="606">
          <cell r="C606" t="str">
            <v>CS180009-E4</v>
          </cell>
          <cell r="D606">
            <v>29</v>
          </cell>
          <cell r="E606" t="str">
            <v>C007</v>
          </cell>
        </row>
        <row r="607">
          <cell r="C607" t="str">
            <v>CS180009-F4</v>
          </cell>
          <cell r="D607">
            <v>30</v>
          </cell>
          <cell r="E607" t="str">
            <v>C007</v>
          </cell>
        </row>
        <row r="608">
          <cell r="C608" t="str">
            <v>CS180009-G4</v>
          </cell>
          <cell r="D608">
            <v>31</v>
          </cell>
          <cell r="E608" t="str">
            <v>C007</v>
          </cell>
        </row>
        <row r="609">
          <cell r="C609" t="str">
            <v>CS180009-H4</v>
          </cell>
          <cell r="D609">
            <v>32</v>
          </cell>
          <cell r="E609" t="str">
            <v>C007</v>
          </cell>
        </row>
        <row r="610">
          <cell r="C610" t="str">
            <v>CS180009-A5</v>
          </cell>
          <cell r="D610">
            <v>33</v>
          </cell>
          <cell r="E610" t="str">
            <v>C007</v>
          </cell>
        </row>
        <row r="611">
          <cell r="C611" t="str">
            <v>CS180009-B5</v>
          </cell>
          <cell r="D611">
            <v>34</v>
          </cell>
          <cell r="E611" t="str">
            <v>C007</v>
          </cell>
        </row>
        <row r="612">
          <cell r="C612" t="str">
            <v>CS180009-C5</v>
          </cell>
          <cell r="D612">
            <v>35</v>
          </cell>
          <cell r="E612" t="str">
            <v>C007</v>
          </cell>
        </row>
        <row r="613">
          <cell r="C613" t="str">
            <v>CS180009-D5</v>
          </cell>
          <cell r="D613">
            <v>36</v>
          </cell>
          <cell r="E613" t="str">
            <v>C007</v>
          </cell>
        </row>
        <row r="614">
          <cell r="C614" t="str">
            <v>CS180009-E5</v>
          </cell>
          <cell r="D614">
            <v>37</v>
          </cell>
          <cell r="E614" t="str">
            <v>C007</v>
          </cell>
        </row>
        <row r="615">
          <cell r="C615" t="str">
            <v>CS180009-F5</v>
          </cell>
          <cell r="D615">
            <v>38</v>
          </cell>
          <cell r="E615" t="str">
            <v>C007</v>
          </cell>
        </row>
        <row r="616">
          <cell r="C616" t="str">
            <v>CS180009-G5</v>
          </cell>
          <cell r="D616">
            <v>39</v>
          </cell>
          <cell r="E616" t="str">
            <v>C007</v>
          </cell>
        </row>
        <row r="617">
          <cell r="C617" t="str">
            <v>CS180009-H5</v>
          </cell>
          <cell r="D617">
            <v>40</v>
          </cell>
          <cell r="E617" t="str">
            <v>C007</v>
          </cell>
        </row>
        <row r="618">
          <cell r="C618" t="str">
            <v>CS180009-A6</v>
          </cell>
          <cell r="D618">
            <v>41</v>
          </cell>
          <cell r="E618" t="str">
            <v>C007</v>
          </cell>
        </row>
        <row r="619">
          <cell r="C619" t="str">
            <v>CS180009-B6</v>
          </cell>
          <cell r="D619">
            <v>42</v>
          </cell>
          <cell r="E619" t="str">
            <v>C007</v>
          </cell>
        </row>
        <row r="620">
          <cell r="C620" t="str">
            <v>CS180009-C6</v>
          </cell>
          <cell r="D620">
            <v>43</v>
          </cell>
          <cell r="E620" t="str">
            <v>C007</v>
          </cell>
        </row>
        <row r="621">
          <cell r="C621" t="str">
            <v>CS180009-D6</v>
          </cell>
          <cell r="D621">
            <v>44</v>
          </cell>
          <cell r="E621" t="str">
            <v>C007</v>
          </cell>
        </row>
        <row r="622">
          <cell r="C622" t="str">
            <v>CS180009-E6</v>
          </cell>
          <cell r="D622">
            <v>45</v>
          </cell>
          <cell r="E622" t="str">
            <v>C007</v>
          </cell>
        </row>
        <row r="623">
          <cell r="C623" t="str">
            <v>CS180009-F6</v>
          </cell>
          <cell r="D623">
            <v>46</v>
          </cell>
          <cell r="E623" t="str">
            <v>C007</v>
          </cell>
        </row>
        <row r="624">
          <cell r="C624" t="str">
            <v>CS180009-G6</v>
          </cell>
          <cell r="D624">
            <v>47</v>
          </cell>
          <cell r="E624" t="str">
            <v>C007</v>
          </cell>
        </row>
        <row r="625">
          <cell r="C625" t="str">
            <v>CS180009-H6</v>
          </cell>
          <cell r="D625">
            <v>48</v>
          </cell>
          <cell r="E625" t="str">
            <v>C007</v>
          </cell>
        </row>
        <row r="626">
          <cell r="C626" t="str">
            <v>CS180009-A7</v>
          </cell>
          <cell r="D626">
            <v>49</v>
          </cell>
          <cell r="E626" t="str">
            <v>C007</v>
          </cell>
        </row>
        <row r="627">
          <cell r="C627" t="str">
            <v>CS180009-B7</v>
          </cell>
          <cell r="D627">
            <v>50</v>
          </cell>
          <cell r="E627" t="str">
            <v>C007</v>
          </cell>
        </row>
        <row r="628">
          <cell r="C628" t="str">
            <v>CS180009-C7</v>
          </cell>
          <cell r="D628">
            <v>51</v>
          </cell>
          <cell r="E628" t="str">
            <v>C007</v>
          </cell>
        </row>
        <row r="629">
          <cell r="C629" t="str">
            <v>CS180009-D7</v>
          </cell>
          <cell r="D629">
            <v>52</v>
          </cell>
          <cell r="E629" t="str">
            <v>C007</v>
          </cell>
        </row>
        <row r="630">
          <cell r="C630" t="str">
            <v>CS180009-E7</v>
          </cell>
          <cell r="D630">
            <v>53</v>
          </cell>
          <cell r="E630" t="str">
            <v>C007</v>
          </cell>
        </row>
        <row r="631">
          <cell r="C631" t="str">
            <v>CS180009-F7</v>
          </cell>
          <cell r="D631">
            <v>54</v>
          </cell>
          <cell r="E631" t="str">
            <v>C007</v>
          </cell>
        </row>
        <row r="632">
          <cell r="C632" t="str">
            <v>CS180009-G7</v>
          </cell>
          <cell r="D632">
            <v>55</v>
          </cell>
          <cell r="E632" t="str">
            <v>C007</v>
          </cell>
        </row>
        <row r="633">
          <cell r="C633" t="str">
            <v>CS180009-H7</v>
          </cell>
          <cell r="D633">
            <v>56</v>
          </cell>
          <cell r="E633" t="str">
            <v>C007</v>
          </cell>
        </row>
        <row r="634">
          <cell r="C634" t="str">
            <v>CS180009-A8</v>
          </cell>
          <cell r="D634">
            <v>57</v>
          </cell>
          <cell r="E634" t="str">
            <v>C007</v>
          </cell>
        </row>
        <row r="635">
          <cell r="C635" t="str">
            <v>CS180009-B8</v>
          </cell>
          <cell r="D635">
            <v>58</v>
          </cell>
          <cell r="E635" t="str">
            <v>C007</v>
          </cell>
        </row>
        <row r="636">
          <cell r="C636" t="str">
            <v>CS180009-C8</v>
          </cell>
          <cell r="D636">
            <v>59</v>
          </cell>
          <cell r="E636" t="str">
            <v>C007</v>
          </cell>
        </row>
        <row r="637">
          <cell r="C637" t="str">
            <v>CS180009-D8</v>
          </cell>
          <cell r="D637">
            <v>60</v>
          </cell>
          <cell r="E637" t="str">
            <v>C007</v>
          </cell>
        </row>
        <row r="638">
          <cell r="C638" t="str">
            <v>CS180009-E8</v>
          </cell>
          <cell r="D638">
            <v>61</v>
          </cell>
          <cell r="E638" t="str">
            <v>C007</v>
          </cell>
        </row>
        <row r="639">
          <cell r="C639" t="str">
            <v>CS180009-F8</v>
          </cell>
          <cell r="D639">
            <v>62</v>
          </cell>
          <cell r="E639" t="str">
            <v>C007</v>
          </cell>
        </row>
        <row r="640">
          <cell r="C640" t="str">
            <v>CS180009-G8</v>
          </cell>
          <cell r="D640">
            <v>63</v>
          </cell>
          <cell r="E640" t="str">
            <v>C007</v>
          </cell>
        </row>
        <row r="641">
          <cell r="C641" t="str">
            <v>CS180009-H8</v>
          </cell>
          <cell r="D641">
            <v>64</v>
          </cell>
          <cell r="E641" t="str">
            <v>C007</v>
          </cell>
        </row>
        <row r="642">
          <cell r="C642" t="str">
            <v>CS180009-A9</v>
          </cell>
          <cell r="D642">
            <v>65</v>
          </cell>
          <cell r="E642" t="str">
            <v>C007</v>
          </cell>
        </row>
        <row r="643">
          <cell r="C643" t="str">
            <v>CS180009-B9</v>
          </cell>
          <cell r="D643">
            <v>66</v>
          </cell>
          <cell r="E643" t="str">
            <v>C007</v>
          </cell>
        </row>
        <row r="644">
          <cell r="C644" t="str">
            <v>CS180009-C9</v>
          </cell>
          <cell r="D644">
            <v>67</v>
          </cell>
          <cell r="E644" t="str">
            <v>C007</v>
          </cell>
        </row>
        <row r="645">
          <cell r="C645" t="str">
            <v>CS180009-D9</v>
          </cell>
          <cell r="D645">
            <v>68</v>
          </cell>
          <cell r="E645" t="str">
            <v>C007</v>
          </cell>
        </row>
        <row r="646">
          <cell r="C646" t="str">
            <v>CS180009-E9</v>
          </cell>
          <cell r="D646">
            <v>69</v>
          </cell>
          <cell r="E646" t="str">
            <v>C007</v>
          </cell>
        </row>
        <row r="647">
          <cell r="C647" t="str">
            <v>CS180009-F9</v>
          </cell>
          <cell r="D647">
            <v>70</v>
          </cell>
          <cell r="E647" t="str">
            <v>C007</v>
          </cell>
        </row>
        <row r="648">
          <cell r="C648" t="str">
            <v>CS180009-G9</v>
          </cell>
          <cell r="D648">
            <v>71</v>
          </cell>
          <cell r="E648" t="str">
            <v>C007</v>
          </cell>
        </row>
        <row r="649">
          <cell r="C649" t="str">
            <v>CS180009-H9</v>
          </cell>
          <cell r="D649">
            <v>72</v>
          </cell>
          <cell r="E649" t="str">
            <v>C007</v>
          </cell>
        </row>
        <row r="650">
          <cell r="C650" t="str">
            <v>CS180009-A10</v>
          </cell>
          <cell r="D650">
            <v>73</v>
          </cell>
          <cell r="E650" t="str">
            <v>C007</v>
          </cell>
        </row>
        <row r="651">
          <cell r="C651" t="str">
            <v>CS180009-B10</v>
          </cell>
          <cell r="D651">
            <v>74</v>
          </cell>
          <cell r="E651" t="str">
            <v>C007</v>
          </cell>
        </row>
        <row r="652">
          <cell r="C652" t="str">
            <v>CS180009-C10</v>
          </cell>
          <cell r="D652">
            <v>75</v>
          </cell>
          <cell r="E652" t="str">
            <v>C007</v>
          </cell>
        </row>
        <row r="653">
          <cell r="C653" t="str">
            <v>CS180009-D10</v>
          </cell>
          <cell r="D653">
            <v>76</v>
          </cell>
          <cell r="E653" t="str">
            <v>C007</v>
          </cell>
        </row>
        <row r="654">
          <cell r="C654" t="str">
            <v>CS180009-E10</v>
          </cell>
          <cell r="D654">
            <v>77</v>
          </cell>
          <cell r="E654" t="str">
            <v>C007</v>
          </cell>
        </row>
        <row r="655">
          <cell r="C655" t="str">
            <v>CS180009-F10</v>
          </cell>
          <cell r="D655">
            <v>78</v>
          </cell>
          <cell r="E655" t="str">
            <v>C007</v>
          </cell>
        </row>
        <row r="656">
          <cell r="C656" t="str">
            <v>CS180009-G10</v>
          </cell>
          <cell r="D656">
            <v>79</v>
          </cell>
          <cell r="E656" t="str">
            <v>C007</v>
          </cell>
        </row>
        <row r="657">
          <cell r="C657" t="str">
            <v>CS180009-H10</v>
          </cell>
          <cell r="D657">
            <v>80</v>
          </cell>
          <cell r="E657" t="str">
            <v>C007</v>
          </cell>
        </row>
        <row r="658">
          <cell r="C658" t="str">
            <v>CS180009-A11</v>
          </cell>
          <cell r="D658">
            <v>81</v>
          </cell>
          <cell r="E658" t="str">
            <v>C007</v>
          </cell>
        </row>
        <row r="659">
          <cell r="C659" t="str">
            <v>CS180009-B11</v>
          </cell>
          <cell r="D659">
            <v>82</v>
          </cell>
          <cell r="E659" t="str">
            <v>C007</v>
          </cell>
        </row>
        <row r="660">
          <cell r="C660" t="str">
            <v>CS180009-C11</v>
          </cell>
          <cell r="D660">
            <v>83</v>
          </cell>
          <cell r="E660" t="str">
            <v>C007</v>
          </cell>
        </row>
        <row r="661">
          <cell r="C661" t="str">
            <v>CS180009-D11</v>
          </cell>
          <cell r="D661">
            <v>84</v>
          </cell>
          <cell r="E661" t="str">
            <v>C007</v>
          </cell>
        </row>
        <row r="662">
          <cell r="C662" t="str">
            <v>CS180009-E11</v>
          </cell>
          <cell r="D662">
            <v>85</v>
          </cell>
          <cell r="E662" t="str">
            <v>C007</v>
          </cell>
        </row>
        <row r="663">
          <cell r="C663" t="str">
            <v>CS180009-F11</v>
          </cell>
          <cell r="D663">
            <v>86</v>
          </cell>
          <cell r="E663" t="str">
            <v>C007</v>
          </cell>
        </row>
        <row r="664">
          <cell r="C664" t="str">
            <v>CS180009-G11</v>
          </cell>
          <cell r="D664">
            <v>87</v>
          </cell>
          <cell r="E664" t="str">
            <v>C007</v>
          </cell>
        </row>
        <row r="665">
          <cell r="C665" t="str">
            <v>CS180009-H11</v>
          </cell>
          <cell r="D665">
            <v>88</v>
          </cell>
          <cell r="E665" t="str">
            <v>C007</v>
          </cell>
        </row>
        <row r="666">
          <cell r="C666" t="str">
            <v>CS180009-A12</v>
          </cell>
          <cell r="D666">
            <v>89</v>
          </cell>
          <cell r="E666" t="str">
            <v>C007</v>
          </cell>
        </row>
        <row r="667">
          <cell r="C667" t="str">
            <v>CS180009-B12</v>
          </cell>
          <cell r="D667">
            <v>90</v>
          </cell>
          <cell r="E667" t="str">
            <v>C007</v>
          </cell>
        </row>
        <row r="668">
          <cell r="C668" t="str">
            <v>CS180009-C12</v>
          </cell>
          <cell r="D668">
            <v>91</v>
          </cell>
          <cell r="E668" t="str">
            <v>C007</v>
          </cell>
        </row>
        <row r="669">
          <cell r="C669" t="str">
            <v>CS180009-D12</v>
          </cell>
          <cell r="D669">
            <v>1001</v>
          </cell>
        </row>
        <row r="670">
          <cell r="C670" t="str">
            <v>CS180009-E12</v>
          </cell>
          <cell r="D670">
            <v>1001</v>
          </cell>
        </row>
        <row r="671">
          <cell r="C671" t="str">
            <v>CS180009-F12</v>
          </cell>
          <cell r="D671">
            <v>1001</v>
          </cell>
        </row>
        <row r="672">
          <cell r="C672" t="str">
            <v>CS180009-G12</v>
          </cell>
          <cell r="D672">
            <v>1001</v>
          </cell>
        </row>
        <row r="673">
          <cell r="C673" t="str">
            <v>CS180009-H12</v>
          </cell>
          <cell r="D673">
            <v>0</v>
          </cell>
        </row>
        <row r="674">
          <cell r="C674" t="str">
            <v>CS180010-A1</v>
          </cell>
          <cell r="D674">
            <v>1</v>
          </cell>
          <cell r="E674" t="str">
            <v>C008</v>
          </cell>
        </row>
        <row r="675">
          <cell r="C675" t="str">
            <v>CS180010-B1</v>
          </cell>
          <cell r="D675">
            <v>2</v>
          </cell>
          <cell r="E675" t="str">
            <v>C008</v>
          </cell>
        </row>
        <row r="676">
          <cell r="C676" t="str">
            <v>CS180010-C1</v>
          </cell>
          <cell r="D676">
            <v>3</v>
          </cell>
          <cell r="E676" t="str">
            <v>C008</v>
          </cell>
        </row>
        <row r="677">
          <cell r="C677" t="str">
            <v>CS180010-D1</v>
          </cell>
          <cell r="D677">
            <v>4</v>
          </cell>
          <cell r="E677" t="str">
            <v>C008</v>
          </cell>
        </row>
        <row r="678">
          <cell r="C678" t="str">
            <v>CS180010-E1</v>
          </cell>
          <cell r="D678">
            <v>5</v>
          </cell>
          <cell r="E678" t="str">
            <v>C008</v>
          </cell>
        </row>
        <row r="679">
          <cell r="C679" t="str">
            <v>CS180010-F1</v>
          </cell>
          <cell r="D679">
            <v>6</v>
          </cell>
          <cell r="E679" t="str">
            <v>C008</v>
          </cell>
        </row>
        <row r="680">
          <cell r="C680" t="str">
            <v>CS180010-G1</v>
          </cell>
          <cell r="D680">
            <v>7</v>
          </cell>
          <cell r="E680" t="str">
            <v>C008</v>
          </cell>
        </row>
        <row r="681">
          <cell r="C681" t="str">
            <v>CS180010-H1</v>
          </cell>
          <cell r="D681">
            <v>8</v>
          </cell>
          <cell r="E681" t="str">
            <v>C008</v>
          </cell>
        </row>
        <row r="682">
          <cell r="C682" t="str">
            <v>CS180010-A2</v>
          </cell>
          <cell r="D682">
            <v>9</v>
          </cell>
          <cell r="E682" t="str">
            <v>C008</v>
          </cell>
        </row>
        <row r="683">
          <cell r="C683" t="str">
            <v>CS180010-B2</v>
          </cell>
          <cell r="D683">
            <v>10</v>
          </cell>
          <cell r="E683" t="str">
            <v>C008</v>
          </cell>
        </row>
        <row r="684">
          <cell r="C684" t="str">
            <v>CS180010-C2</v>
          </cell>
          <cell r="D684">
            <v>11</v>
          </cell>
          <cell r="E684" t="str">
            <v>C008</v>
          </cell>
        </row>
        <row r="685">
          <cell r="C685" t="str">
            <v>CS180010-D2</v>
          </cell>
          <cell r="D685">
            <v>12</v>
          </cell>
          <cell r="E685" t="str">
            <v>C008</v>
          </cell>
        </row>
        <row r="686">
          <cell r="C686" t="str">
            <v>CS180010-E2</v>
          </cell>
          <cell r="D686">
            <v>13</v>
          </cell>
          <cell r="E686" t="str">
            <v>C008</v>
          </cell>
        </row>
        <row r="687">
          <cell r="C687" t="str">
            <v>CS180010-F2</v>
          </cell>
          <cell r="D687">
            <v>14</v>
          </cell>
          <cell r="E687" t="str">
            <v>C008</v>
          </cell>
        </row>
        <row r="688">
          <cell r="C688" t="str">
            <v>CS180010-G2</v>
          </cell>
          <cell r="D688">
            <v>15</v>
          </cell>
          <cell r="E688" t="str">
            <v>C008</v>
          </cell>
        </row>
        <row r="689">
          <cell r="C689" t="str">
            <v>CS180010-H2</v>
          </cell>
          <cell r="D689">
            <v>16</v>
          </cell>
          <cell r="E689" t="str">
            <v>C008</v>
          </cell>
        </row>
        <row r="690">
          <cell r="C690" t="str">
            <v>CS180010-A3</v>
          </cell>
          <cell r="D690">
            <v>17</v>
          </cell>
          <cell r="E690" t="str">
            <v>C008</v>
          </cell>
        </row>
        <row r="691">
          <cell r="C691" t="str">
            <v>CS180010-B3</v>
          </cell>
          <cell r="D691">
            <v>18</v>
          </cell>
          <cell r="E691" t="str">
            <v>C008</v>
          </cell>
        </row>
        <row r="692">
          <cell r="C692" t="str">
            <v>CS180010-C3</v>
          </cell>
          <cell r="D692">
            <v>19</v>
          </cell>
          <cell r="E692" t="str">
            <v>C008</v>
          </cell>
        </row>
        <row r="693">
          <cell r="C693" t="str">
            <v>CS180010-D3</v>
          </cell>
          <cell r="D693">
            <v>20</v>
          </cell>
          <cell r="E693" t="str">
            <v>C008</v>
          </cell>
        </row>
        <row r="694">
          <cell r="C694" t="str">
            <v>CS180010-E3</v>
          </cell>
          <cell r="D694">
            <v>21</v>
          </cell>
          <cell r="E694" t="str">
            <v>C008</v>
          </cell>
        </row>
        <row r="695">
          <cell r="C695" t="str">
            <v>CS180010-F3</v>
          </cell>
          <cell r="D695">
            <v>22</v>
          </cell>
          <cell r="E695" t="str">
            <v>C008</v>
          </cell>
        </row>
        <row r="696">
          <cell r="C696" t="str">
            <v>CS180010-G3</v>
          </cell>
          <cell r="D696">
            <v>23</v>
          </cell>
          <cell r="E696" t="str">
            <v>C008</v>
          </cell>
        </row>
        <row r="697">
          <cell r="C697" t="str">
            <v>CS180010-H3</v>
          </cell>
          <cell r="D697">
            <v>24</v>
          </cell>
          <cell r="E697" t="str">
            <v>C008</v>
          </cell>
        </row>
        <row r="698">
          <cell r="C698" t="str">
            <v>CS180010-A4</v>
          </cell>
          <cell r="D698">
            <v>25</v>
          </cell>
          <cell r="E698" t="str">
            <v>C008</v>
          </cell>
        </row>
        <row r="699">
          <cell r="C699" t="str">
            <v>CS180010-B4</v>
          </cell>
          <cell r="D699">
            <v>26</v>
          </cell>
          <cell r="E699" t="str">
            <v>C008</v>
          </cell>
        </row>
        <row r="700">
          <cell r="C700" t="str">
            <v>CS180010-C4</v>
          </cell>
          <cell r="D700">
            <v>27</v>
          </cell>
          <cell r="E700" t="str">
            <v>C008</v>
          </cell>
        </row>
        <row r="701">
          <cell r="C701" t="str">
            <v>CS180010-D4</v>
          </cell>
          <cell r="D701">
            <v>28</v>
          </cell>
          <cell r="E701" t="str">
            <v>C008</v>
          </cell>
        </row>
        <row r="702">
          <cell r="C702" t="str">
            <v>CS180010-E4</v>
          </cell>
          <cell r="D702">
            <v>29</v>
          </cell>
          <cell r="E702" t="str">
            <v>C008</v>
          </cell>
        </row>
        <row r="703">
          <cell r="C703" t="str">
            <v>CS180010-F4</v>
          </cell>
          <cell r="D703">
            <v>30</v>
          </cell>
          <cell r="E703" t="str">
            <v>C008</v>
          </cell>
        </row>
        <row r="704">
          <cell r="C704" t="str">
            <v>CS180010-G4</v>
          </cell>
          <cell r="D704">
            <v>31</v>
          </cell>
          <cell r="E704" t="str">
            <v>C008</v>
          </cell>
        </row>
        <row r="705">
          <cell r="C705" t="str">
            <v>CS180010-H4</v>
          </cell>
          <cell r="D705">
            <v>32</v>
          </cell>
          <cell r="E705" t="str">
            <v>C008</v>
          </cell>
        </row>
        <row r="706">
          <cell r="C706" t="str">
            <v>CS180010-A5</v>
          </cell>
          <cell r="D706">
            <v>33</v>
          </cell>
          <cell r="E706" t="str">
            <v>C008</v>
          </cell>
        </row>
        <row r="707">
          <cell r="C707" t="str">
            <v>CS180010-B5</v>
          </cell>
          <cell r="D707">
            <v>34</v>
          </cell>
          <cell r="E707" t="str">
            <v>C008</v>
          </cell>
        </row>
        <row r="708">
          <cell r="C708" t="str">
            <v>CS180010-C5</v>
          </cell>
          <cell r="D708">
            <v>35</v>
          </cell>
          <cell r="E708" t="str">
            <v>C008</v>
          </cell>
        </row>
        <row r="709">
          <cell r="C709" t="str">
            <v>CS180010-D5</v>
          </cell>
          <cell r="D709">
            <v>36</v>
          </cell>
          <cell r="E709" t="str">
            <v>C008</v>
          </cell>
        </row>
        <row r="710">
          <cell r="C710" t="str">
            <v>CS180010-E5</v>
          </cell>
          <cell r="D710">
            <v>37</v>
          </cell>
          <cell r="E710" t="str">
            <v>C008</v>
          </cell>
        </row>
        <row r="711">
          <cell r="C711" t="str">
            <v>CS180010-F5</v>
          </cell>
          <cell r="D711">
            <v>38</v>
          </cell>
          <cell r="E711" t="str">
            <v>C008</v>
          </cell>
        </row>
        <row r="712">
          <cell r="C712" t="str">
            <v>CS180010-G5</v>
          </cell>
          <cell r="D712">
            <v>39</v>
          </cell>
          <cell r="E712" t="str">
            <v>C008</v>
          </cell>
        </row>
        <row r="713">
          <cell r="C713" t="str">
            <v>CS180010-H5</v>
          </cell>
          <cell r="D713">
            <v>40</v>
          </cell>
          <cell r="E713" t="str">
            <v>C008</v>
          </cell>
        </row>
        <row r="714">
          <cell r="C714" t="str">
            <v>CS180010-A6</v>
          </cell>
          <cell r="D714">
            <v>41</v>
          </cell>
          <cell r="E714" t="str">
            <v>C008</v>
          </cell>
        </row>
        <row r="715">
          <cell r="C715" t="str">
            <v>CS180010-B6</v>
          </cell>
          <cell r="D715">
            <v>42</v>
          </cell>
          <cell r="E715" t="str">
            <v>C008</v>
          </cell>
        </row>
        <row r="716">
          <cell r="C716" t="str">
            <v>CS180010-C6</v>
          </cell>
          <cell r="D716">
            <v>43</v>
          </cell>
          <cell r="E716" t="str">
            <v>C008</v>
          </cell>
        </row>
        <row r="717">
          <cell r="C717" t="str">
            <v>CS180010-D6</v>
          </cell>
          <cell r="D717">
            <v>44</v>
          </cell>
          <cell r="E717" t="str">
            <v>C008</v>
          </cell>
        </row>
        <row r="718">
          <cell r="C718" t="str">
            <v>CS180010-E6</v>
          </cell>
          <cell r="D718">
            <v>45</v>
          </cell>
          <cell r="E718" t="str">
            <v>C008</v>
          </cell>
        </row>
        <row r="719">
          <cell r="C719" t="str">
            <v>CS180010-F6</v>
          </cell>
          <cell r="D719">
            <v>46</v>
          </cell>
          <cell r="E719" t="str">
            <v>C008</v>
          </cell>
        </row>
        <row r="720">
          <cell r="C720" t="str">
            <v>CS180010-G6</v>
          </cell>
          <cell r="D720">
            <v>47</v>
          </cell>
          <cell r="E720" t="str">
            <v>C008</v>
          </cell>
        </row>
        <row r="721">
          <cell r="C721" t="str">
            <v>CS180010-H6</v>
          </cell>
          <cell r="D721">
            <v>48</v>
          </cell>
          <cell r="E721" t="str">
            <v>C008</v>
          </cell>
        </row>
        <row r="722">
          <cell r="C722" t="str">
            <v>CS180010-A7</v>
          </cell>
          <cell r="D722">
            <v>49</v>
          </cell>
          <cell r="E722" t="str">
            <v>C008</v>
          </cell>
        </row>
        <row r="723">
          <cell r="C723" t="str">
            <v>CS180010-B7</v>
          </cell>
          <cell r="D723">
            <v>50</v>
          </cell>
          <cell r="E723" t="str">
            <v>C008</v>
          </cell>
        </row>
        <row r="724">
          <cell r="C724" t="str">
            <v>CS180010-C7</v>
          </cell>
          <cell r="D724">
            <v>51</v>
          </cell>
          <cell r="E724" t="str">
            <v>C008</v>
          </cell>
        </row>
        <row r="725">
          <cell r="C725" t="str">
            <v>CS180010-D7</v>
          </cell>
          <cell r="D725">
            <v>52</v>
          </cell>
          <cell r="E725" t="str">
            <v>C008</v>
          </cell>
        </row>
        <row r="726">
          <cell r="C726" t="str">
            <v>CS180010-E7</v>
          </cell>
          <cell r="D726">
            <v>53</v>
          </cell>
          <cell r="E726" t="str">
            <v>C008</v>
          </cell>
        </row>
        <row r="727">
          <cell r="C727" t="str">
            <v>CS180010-F7</v>
          </cell>
          <cell r="D727">
            <v>54</v>
          </cell>
          <cell r="E727" t="str">
            <v>C008</v>
          </cell>
        </row>
        <row r="728">
          <cell r="C728" t="str">
            <v>CS180010-G7</v>
          </cell>
          <cell r="D728">
            <v>55</v>
          </cell>
          <cell r="E728" t="str">
            <v>C008</v>
          </cell>
        </row>
        <row r="729">
          <cell r="C729" t="str">
            <v>CS180010-H7</v>
          </cell>
          <cell r="D729">
            <v>56</v>
          </cell>
          <cell r="E729" t="str">
            <v>C008</v>
          </cell>
        </row>
        <row r="730">
          <cell r="C730" t="str">
            <v>CS180010-A8</v>
          </cell>
          <cell r="D730">
            <v>57</v>
          </cell>
          <cell r="E730" t="str">
            <v>C008</v>
          </cell>
        </row>
        <row r="731">
          <cell r="C731" t="str">
            <v>CS180010-B8</v>
          </cell>
          <cell r="D731">
            <v>58</v>
          </cell>
          <cell r="E731" t="str">
            <v>C008</v>
          </cell>
        </row>
        <row r="732">
          <cell r="C732" t="str">
            <v>CS180010-C8</v>
          </cell>
          <cell r="D732">
            <v>59</v>
          </cell>
          <cell r="E732" t="str">
            <v>C008</v>
          </cell>
        </row>
        <row r="733">
          <cell r="C733" t="str">
            <v>CS180010-D8</v>
          </cell>
          <cell r="D733">
            <v>60</v>
          </cell>
          <cell r="E733" t="str">
            <v>C008</v>
          </cell>
        </row>
        <row r="734">
          <cell r="C734" t="str">
            <v>CS180010-E8</v>
          </cell>
          <cell r="D734">
            <v>61</v>
          </cell>
          <cell r="E734" t="str">
            <v>C008</v>
          </cell>
        </row>
        <row r="735">
          <cell r="C735" t="str">
            <v>CS180010-F8</v>
          </cell>
          <cell r="D735">
            <v>62</v>
          </cell>
          <cell r="E735" t="str">
            <v>C008</v>
          </cell>
        </row>
        <row r="736">
          <cell r="C736" t="str">
            <v>CS180010-G8</v>
          </cell>
          <cell r="D736">
            <v>63</v>
          </cell>
          <cell r="E736" t="str">
            <v>C008</v>
          </cell>
        </row>
        <row r="737">
          <cell r="C737" t="str">
            <v>CS180010-H8</v>
          </cell>
          <cell r="D737">
            <v>64</v>
          </cell>
          <cell r="E737" t="str">
            <v>C008</v>
          </cell>
        </row>
        <row r="738">
          <cell r="C738" t="str">
            <v>CS180010-A9</v>
          </cell>
          <cell r="D738">
            <v>65</v>
          </cell>
          <cell r="E738" t="str">
            <v>C008</v>
          </cell>
        </row>
        <row r="739">
          <cell r="C739" t="str">
            <v>CS180010-B9</v>
          </cell>
          <cell r="D739">
            <v>66</v>
          </cell>
          <cell r="E739" t="str">
            <v>C008</v>
          </cell>
        </row>
        <row r="740">
          <cell r="C740" t="str">
            <v>CS180010-C9</v>
          </cell>
          <cell r="D740">
            <v>67</v>
          </cell>
          <cell r="E740" t="str">
            <v>C008</v>
          </cell>
        </row>
        <row r="741">
          <cell r="C741" t="str">
            <v>CS180010-D9</v>
          </cell>
          <cell r="D741">
            <v>68</v>
          </cell>
          <cell r="E741" t="str">
            <v>C008</v>
          </cell>
        </row>
        <row r="742">
          <cell r="C742" t="str">
            <v>CS180010-E9</v>
          </cell>
          <cell r="D742">
            <v>69</v>
          </cell>
          <cell r="E742" t="str">
            <v>C008</v>
          </cell>
        </row>
        <row r="743">
          <cell r="C743" t="str">
            <v>CS180010-F9</v>
          </cell>
          <cell r="D743">
            <v>70</v>
          </cell>
          <cell r="E743" t="str">
            <v>C008</v>
          </cell>
        </row>
        <row r="744">
          <cell r="C744" t="str">
            <v>CS180010-G9</v>
          </cell>
          <cell r="D744">
            <v>71</v>
          </cell>
          <cell r="E744" t="str">
            <v>C008</v>
          </cell>
        </row>
        <row r="745">
          <cell r="C745" t="str">
            <v>CS180010-H9</v>
          </cell>
          <cell r="D745">
            <v>72</v>
          </cell>
          <cell r="E745" t="str">
            <v>C008</v>
          </cell>
        </row>
        <row r="746">
          <cell r="C746" t="str">
            <v>CS180010-A10</v>
          </cell>
          <cell r="D746">
            <v>73</v>
          </cell>
          <cell r="E746" t="str">
            <v>C008</v>
          </cell>
        </row>
        <row r="747">
          <cell r="C747" t="str">
            <v>CS180010-B10</v>
          </cell>
          <cell r="D747">
            <v>74</v>
          </cell>
          <cell r="E747" t="str">
            <v>C008</v>
          </cell>
        </row>
        <row r="748">
          <cell r="C748" t="str">
            <v>CS180010-C10</v>
          </cell>
          <cell r="D748">
            <v>75</v>
          </cell>
          <cell r="E748" t="str">
            <v>C008</v>
          </cell>
        </row>
        <row r="749">
          <cell r="C749" t="str">
            <v>CS180010-D10</v>
          </cell>
          <cell r="D749">
            <v>76</v>
          </cell>
          <cell r="E749" t="str">
            <v>C008</v>
          </cell>
        </row>
        <row r="750">
          <cell r="C750" t="str">
            <v>CS180010-E10</v>
          </cell>
          <cell r="D750">
            <v>77</v>
          </cell>
          <cell r="E750" t="str">
            <v>C008</v>
          </cell>
        </row>
        <row r="751">
          <cell r="C751" t="str">
            <v>CS180010-F10</v>
          </cell>
          <cell r="D751">
            <v>78</v>
          </cell>
          <cell r="E751" t="str">
            <v>C008</v>
          </cell>
        </row>
        <row r="752">
          <cell r="C752" t="str">
            <v>CS180010-G10</v>
          </cell>
          <cell r="D752">
            <v>79</v>
          </cell>
          <cell r="E752" t="str">
            <v>C008</v>
          </cell>
        </row>
        <row r="753">
          <cell r="C753" t="str">
            <v>CS180010-H10</v>
          </cell>
          <cell r="D753">
            <v>80</v>
          </cell>
          <cell r="E753" t="str">
            <v>C008</v>
          </cell>
        </row>
        <row r="754">
          <cell r="C754" t="str">
            <v>CS180010-A11</v>
          </cell>
          <cell r="D754">
            <v>81</v>
          </cell>
          <cell r="E754" t="str">
            <v>C008</v>
          </cell>
        </row>
        <row r="755">
          <cell r="C755" t="str">
            <v>CS180010-B11</v>
          </cell>
          <cell r="D755">
            <v>82</v>
          </cell>
          <cell r="E755" t="str">
            <v>C008</v>
          </cell>
        </row>
        <row r="756">
          <cell r="C756" t="str">
            <v>CS180010-C11</v>
          </cell>
          <cell r="D756">
            <v>83</v>
          </cell>
          <cell r="E756" t="str">
            <v>C008</v>
          </cell>
        </row>
        <row r="757">
          <cell r="C757" t="str">
            <v>CS180010-D11</v>
          </cell>
          <cell r="D757">
            <v>84</v>
          </cell>
          <cell r="E757" t="str">
            <v>C008</v>
          </cell>
        </row>
        <row r="758">
          <cell r="C758" t="str">
            <v>CS180010-E11</v>
          </cell>
          <cell r="D758">
            <v>85</v>
          </cell>
          <cell r="E758" t="str">
            <v>C008</v>
          </cell>
        </row>
        <row r="759">
          <cell r="C759" t="str">
            <v>CS180010-F11</v>
          </cell>
          <cell r="D759">
            <v>86</v>
          </cell>
          <cell r="E759" t="str">
            <v>C008</v>
          </cell>
        </row>
        <row r="760">
          <cell r="C760" t="str">
            <v>CS180010-G11</v>
          </cell>
          <cell r="D760">
            <v>87</v>
          </cell>
          <cell r="E760" t="str">
            <v>C008</v>
          </cell>
        </row>
        <row r="761">
          <cell r="C761" t="str">
            <v>CS180010-H11</v>
          </cell>
          <cell r="D761">
            <v>88</v>
          </cell>
          <cell r="E761" t="str">
            <v>C008</v>
          </cell>
        </row>
        <row r="762">
          <cell r="C762" t="str">
            <v>CS180010-A12</v>
          </cell>
          <cell r="D762">
            <v>89</v>
          </cell>
          <cell r="E762" t="str">
            <v>C008</v>
          </cell>
        </row>
        <row r="763">
          <cell r="C763" t="str">
            <v>CS180010-B12</v>
          </cell>
          <cell r="D763">
            <v>90</v>
          </cell>
          <cell r="E763" t="str">
            <v>C008</v>
          </cell>
        </row>
        <row r="764">
          <cell r="C764" t="str">
            <v>CS180010-C12</v>
          </cell>
          <cell r="D764">
            <v>91</v>
          </cell>
          <cell r="E764" t="str">
            <v>C008</v>
          </cell>
        </row>
        <row r="765">
          <cell r="C765" t="str">
            <v>CS180010-D12</v>
          </cell>
          <cell r="D765">
            <v>1001</v>
          </cell>
        </row>
        <row r="766">
          <cell r="C766" t="str">
            <v>CS180010-E12</v>
          </cell>
          <cell r="D766">
            <v>1001</v>
          </cell>
        </row>
        <row r="767">
          <cell r="C767" t="str">
            <v>CS180010-F12</v>
          </cell>
          <cell r="D767">
            <v>1001</v>
          </cell>
        </row>
        <row r="768">
          <cell r="C768" t="str">
            <v>CS180010-G12</v>
          </cell>
          <cell r="D768">
            <v>1001</v>
          </cell>
        </row>
        <row r="769">
          <cell r="C769" t="str">
            <v>CS180010-H12</v>
          </cell>
          <cell r="D769">
            <v>0</v>
          </cell>
        </row>
        <row r="770">
          <cell r="C770" t="str">
            <v>CS180011-A1</v>
          </cell>
          <cell r="D770">
            <v>1</v>
          </cell>
          <cell r="E770" t="str">
            <v>C009</v>
          </cell>
        </row>
        <row r="771">
          <cell r="C771" t="str">
            <v>CS180011-B1</v>
          </cell>
          <cell r="D771">
            <v>2</v>
          </cell>
          <cell r="E771" t="str">
            <v>C009</v>
          </cell>
        </row>
        <row r="772">
          <cell r="C772" t="str">
            <v>CS180011-C1</v>
          </cell>
          <cell r="D772">
            <v>3</v>
          </cell>
          <cell r="E772" t="str">
            <v>C009</v>
          </cell>
        </row>
        <row r="773">
          <cell r="C773" t="str">
            <v>CS180011-D1</v>
          </cell>
          <cell r="D773">
            <v>4</v>
          </cell>
          <cell r="E773" t="str">
            <v>C009</v>
          </cell>
        </row>
        <row r="774">
          <cell r="C774" t="str">
            <v>CS180011-E1</v>
          </cell>
          <cell r="D774">
            <v>5</v>
          </cell>
          <cell r="E774" t="str">
            <v>C009</v>
          </cell>
        </row>
        <row r="775">
          <cell r="C775" t="str">
            <v>CS180011-F1</v>
          </cell>
          <cell r="D775">
            <v>6</v>
          </cell>
          <cell r="E775" t="str">
            <v>C009</v>
          </cell>
        </row>
        <row r="776">
          <cell r="C776" t="str">
            <v>CS180011-G1</v>
          </cell>
          <cell r="D776">
            <v>7</v>
          </cell>
          <cell r="E776" t="str">
            <v>C009</v>
          </cell>
        </row>
        <row r="777">
          <cell r="C777" t="str">
            <v>CS180011-H1</v>
          </cell>
          <cell r="D777">
            <v>8</v>
          </cell>
          <cell r="E777" t="str">
            <v>C009</v>
          </cell>
        </row>
        <row r="778">
          <cell r="C778" t="str">
            <v>CS180011-A2</v>
          </cell>
          <cell r="D778">
            <v>9</v>
          </cell>
          <cell r="E778" t="str">
            <v>C009</v>
          </cell>
        </row>
        <row r="779">
          <cell r="C779" t="str">
            <v>CS180011-B2</v>
          </cell>
          <cell r="D779">
            <v>10</v>
          </cell>
          <cell r="E779" t="str">
            <v>C009</v>
          </cell>
        </row>
        <row r="780">
          <cell r="C780" t="str">
            <v>CS180011-C2</v>
          </cell>
          <cell r="D780">
            <v>11</v>
          </cell>
          <cell r="E780" t="str">
            <v>C009</v>
          </cell>
        </row>
        <row r="781">
          <cell r="C781" t="str">
            <v>CS180011-D2</v>
          </cell>
          <cell r="D781">
            <v>12</v>
          </cell>
          <cell r="E781" t="str">
            <v>C009</v>
          </cell>
        </row>
        <row r="782">
          <cell r="C782" t="str">
            <v>CS180011-E2</v>
          </cell>
          <cell r="D782">
            <v>13</v>
          </cell>
          <cell r="E782" t="str">
            <v>C009</v>
          </cell>
        </row>
        <row r="783">
          <cell r="C783" t="str">
            <v>CS180011-F2</v>
          </cell>
          <cell r="D783">
            <v>14</v>
          </cell>
          <cell r="E783" t="str">
            <v>C009</v>
          </cell>
        </row>
        <row r="784">
          <cell r="C784" t="str">
            <v>CS180011-G2</v>
          </cell>
          <cell r="D784">
            <v>15</v>
          </cell>
          <cell r="E784" t="str">
            <v>C009</v>
          </cell>
        </row>
        <row r="785">
          <cell r="C785" t="str">
            <v>CS180011-H2</v>
          </cell>
          <cell r="D785">
            <v>16</v>
          </cell>
          <cell r="E785" t="str">
            <v>C009</v>
          </cell>
        </row>
        <row r="786">
          <cell r="C786" t="str">
            <v>CS180011-A3</v>
          </cell>
          <cell r="D786">
            <v>17</v>
          </cell>
          <cell r="E786" t="str">
            <v>C009</v>
          </cell>
        </row>
        <row r="787">
          <cell r="C787" t="str">
            <v>CS180011-B3</v>
          </cell>
          <cell r="D787">
            <v>18</v>
          </cell>
          <cell r="E787" t="str">
            <v>C009</v>
          </cell>
        </row>
        <row r="788">
          <cell r="C788" t="str">
            <v>CS180011-C3</v>
          </cell>
          <cell r="D788">
            <v>19</v>
          </cell>
          <cell r="E788" t="str">
            <v>C009</v>
          </cell>
        </row>
        <row r="789">
          <cell r="C789" t="str">
            <v>CS180011-D3</v>
          </cell>
          <cell r="D789">
            <v>20</v>
          </cell>
          <cell r="E789" t="str">
            <v>C009</v>
          </cell>
        </row>
        <row r="790">
          <cell r="C790" t="str">
            <v>CS180011-E3</v>
          </cell>
          <cell r="D790">
            <v>21</v>
          </cell>
          <cell r="E790" t="str">
            <v>C009</v>
          </cell>
        </row>
        <row r="791">
          <cell r="C791" t="str">
            <v>CS180011-F3</v>
          </cell>
          <cell r="D791">
            <v>22</v>
          </cell>
          <cell r="E791" t="str">
            <v>C009</v>
          </cell>
        </row>
        <row r="792">
          <cell r="C792" t="str">
            <v>CS180011-G3</v>
          </cell>
          <cell r="D792">
            <v>23</v>
          </cell>
          <cell r="E792" t="str">
            <v>C009</v>
          </cell>
        </row>
        <row r="793">
          <cell r="C793" t="str">
            <v>CS180011-H3</v>
          </cell>
          <cell r="D793">
            <v>24</v>
          </cell>
          <cell r="E793" t="str">
            <v>C009</v>
          </cell>
        </row>
        <row r="794">
          <cell r="C794" t="str">
            <v>CS180011-A4</v>
          </cell>
          <cell r="D794">
            <v>25</v>
          </cell>
          <cell r="E794" t="str">
            <v>C009</v>
          </cell>
        </row>
        <row r="795">
          <cell r="C795" t="str">
            <v>CS180011-B4</v>
          </cell>
          <cell r="D795">
            <v>26</v>
          </cell>
          <cell r="E795" t="str">
            <v>C009</v>
          </cell>
        </row>
        <row r="796">
          <cell r="C796" t="str">
            <v>CS180011-C4</v>
          </cell>
          <cell r="D796">
            <v>27</v>
          </cell>
          <cell r="E796" t="str">
            <v>C009</v>
          </cell>
        </row>
        <row r="797">
          <cell r="C797" t="str">
            <v>CS180011-D4</v>
          </cell>
          <cell r="D797">
            <v>28</v>
          </cell>
          <cell r="E797" t="str">
            <v>C009</v>
          </cell>
        </row>
        <row r="798">
          <cell r="C798" t="str">
            <v>CS180011-E4</v>
          </cell>
          <cell r="D798">
            <v>29</v>
          </cell>
          <cell r="E798" t="str">
            <v>C009</v>
          </cell>
        </row>
        <row r="799">
          <cell r="C799" t="str">
            <v>CS180011-F4</v>
          </cell>
          <cell r="D799">
            <v>30</v>
          </cell>
          <cell r="E799" t="str">
            <v>C009</v>
          </cell>
        </row>
        <row r="800">
          <cell r="C800" t="str">
            <v>CS180011-G4</v>
          </cell>
          <cell r="D800">
            <v>31</v>
          </cell>
          <cell r="E800" t="str">
            <v>C009</v>
          </cell>
        </row>
        <row r="801">
          <cell r="C801" t="str">
            <v>CS180011-H4</v>
          </cell>
          <cell r="D801">
            <v>32</v>
          </cell>
          <cell r="E801" t="str">
            <v>C009</v>
          </cell>
        </row>
        <row r="802">
          <cell r="C802" t="str">
            <v>CS180011-A5</v>
          </cell>
          <cell r="D802">
            <v>33</v>
          </cell>
          <cell r="E802" t="str">
            <v>C009</v>
          </cell>
        </row>
        <row r="803">
          <cell r="C803" t="str">
            <v>CS180011-B5</v>
          </cell>
          <cell r="D803">
            <v>34</v>
          </cell>
          <cell r="E803" t="str">
            <v>C009</v>
          </cell>
        </row>
        <row r="804">
          <cell r="C804" t="str">
            <v>CS180011-C5</v>
          </cell>
          <cell r="D804">
            <v>35</v>
          </cell>
          <cell r="E804" t="str">
            <v>C009</v>
          </cell>
        </row>
        <row r="805">
          <cell r="C805" t="str">
            <v>CS180011-D5</v>
          </cell>
          <cell r="D805">
            <v>36</v>
          </cell>
          <cell r="E805" t="str">
            <v>C009</v>
          </cell>
        </row>
        <row r="806">
          <cell r="C806" t="str">
            <v>CS180011-E5</v>
          </cell>
          <cell r="D806">
            <v>37</v>
          </cell>
          <cell r="E806" t="str">
            <v>C009</v>
          </cell>
        </row>
        <row r="807">
          <cell r="C807" t="str">
            <v>CS180011-F5</v>
          </cell>
          <cell r="D807">
            <v>38</v>
          </cell>
          <cell r="E807" t="str">
            <v>C009</v>
          </cell>
        </row>
        <row r="808">
          <cell r="C808" t="str">
            <v>CS180011-G5</v>
          </cell>
          <cell r="D808">
            <v>39</v>
          </cell>
          <cell r="E808" t="str">
            <v>C009</v>
          </cell>
        </row>
        <row r="809">
          <cell r="C809" t="str">
            <v>CS180011-H5</v>
          </cell>
          <cell r="D809">
            <v>40</v>
          </cell>
          <cell r="E809" t="str">
            <v>C009</v>
          </cell>
        </row>
        <row r="810">
          <cell r="C810" t="str">
            <v>CS180011-A6</v>
          </cell>
          <cell r="D810">
            <v>41</v>
          </cell>
          <cell r="E810" t="str">
            <v>C009</v>
          </cell>
        </row>
        <row r="811">
          <cell r="C811" t="str">
            <v>CS180011-B6</v>
          </cell>
          <cell r="D811">
            <v>42</v>
          </cell>
          <cell r="E811" t="str">
            <v>C009</v>
          </cell>
        </row>
        <row r="812">
          <cell r="C812" t="str">
            <v>CS180011-C6</v>
          </cell>
          <cell r="D812">
            <v>43</v>
          </cell>
          <cell r="E812" t="str">
            <v>C009</v>
          </cell>
        </row>
        <row r="813">
          <cell r="C813" t="str">
            <v>CS180011-D6</v>
          </cell>
          <cell r="D813">
            <v>44</v>
          </cell>
          <cell r="E813" t="str">
            <v>C009</v>
          </cell>
        </row>
        <row r="814">
          <cell r="C814" t="str">
            <v>CS180011-E6</v>
          </cell>
          <cell r="D814">
            <v>45</v>
          </cell>
          <cell r="E814" t="str">
            <v>C009</v>
          </cell>
        </row>
        <row r="815">
          <cell r="C815" t="str">
            <v>CS180011-F6</v>
          </cell>
          <cell r="D815">
            <v>46</v>
          </cell>
          <cell r="E815" t="str">
            <v>C009</v>
          </cell>
        </row>
        <row r="816">
          <cell r="C816" t="str">
            <v>CS180011-G6</v>
          </cell>
          <cell r="D816">
            <v>47</v>
          </cell>
          <cell r="E816" t="str">
            <v>C009</v>
          </cell>
        </row>
        <row r="817">
          <cell r="C817" t="str">
            <v>CS180011-H6</v>
          </cell>
          <cell r="D817">
            <v>48</v>
          </cell>
          <cell r="E817" t="str">
            <v>C009</v>
          </cell>
        </row>
        <row r="818">
          <cell r="C818" t="str">
            <v>CS180011-A7</v>
          </cell>
          <cell r="D818">
            <v>49</v>
          </cell>
          <cell r="E818" t="str">
            <v>C009</v>
          </cell>
        </row>
        <row r="819">
          <cell r="C819" t="str">
            <v>CS180011-B7</v>
          </cell>
          <cell r="D819">
            <v>50</v>
          </cell>
          <cell r="E819" t="str">
            <v>C009</v>
          </cell>
        </row>
        <row r="820">
          <cell r="C820" t="str">
            <v>CS180011-C7</v>
          </cell>
          <cell r="D820">
            <v>51</v>
          </cell>
          <cell r="E820" t="str">
            <v>C009</v>
          </cell>
        </row>
        <row r="821">
          <cell r="C821" t="str">
            <v>CS180011-D7</v>
          </cell>
          <cell r="D821">
            <v>52</v>
          </cell>
          <cell r="E821" t="str">
            <v>C009</v>
          </cell>
        </row>
        <row r="822">
          <cell r="C822" t="str">
            <v>CS180011-E7</v>
          </cell>
          <cell r="D822">
            <v>53</v>
          </cell>
          <cell r="E822" t="str">
            <v>C009</v>
          </cell>
        </row>
        <row r="823">
          <cell r="C823" t="str">
            <v>CS180011-F7</v>
          </cell>
          <cell r="D823">
            <v>54</v>
          </cell>
          <cell r="E823" t="str">
            <v>C009</v>
          </cell>
        </row>
        <row r="824">
          <cell r="C824" t="str">
            <v>CS180011-G7</v>
          </cell>
          <cell r="D824">
            <v>55</v>
          </cell>
          <cell r="E824" t="str">
            <v>C009</v>
          </cell>
        </row>
        <row r="825">
          <cell r="C825" t="str">
            <v>CS180011-H7</v>
          </cell>
          <cell r="D825">
            <v>56</v>
          </cell>
          <cell r="E825" t="str">
            <v>C009</v>
          </cell>
        </row>
        <row r="826">
          <cell r="C826" t="str">
            <v>CS180011-A8</v>
          </cell>
          <cell r="D826">
            <v>57</v>
          </cell>
          <cell r="E826" t="str">
            <v>C009</v>
          </cell>
        </row>
        <row r="827">
          <cell r="C827" t="str">
            <v>CS180011-B8</v>
          </cell>
          <cell r="D827">
            <v>58</v>
          </cell>
          <cell r="E827" t="str">
            <v>C009</v>
          </cell>
        </row>
        <row r="828">
          <cell r="C828" t="str">
            <v>CS180011-C8</v>
          </cell>
          <cell r="D828">
            <v>59</v>
          </cell>
          <cell r="E828" t="str">
            <v>C009</v>
          </cell>
        </row>
        <row r="829">
          <cell r="C829" t="str">
            <v>CS180011-D8</v>
          </cell>
          <cell r="D829">
            <v>60</v>
          </cell>
          <cell r="E829" t="str">
            <v>C009</v>
          </cell>
        </row>
        <row r="830">
          <cell r="C830" t="str">
            <v>CS180011-E8</v>
          </cell>
          <cell r="D830">
            <v>61</v>
          </cell>
          <cell r="E830" t="str">
            <v>C009</v>
          </cell>
        </row>
        <row r="831">
          <cell r="C831" t="str">
            <v>CS180011-F8</v>
          </cell>
          <cell r="D831">
            <v>62</v>
          </cell>
          <cell r="E831" t="str">
            <v>C009</v>
          </cell>
        </row>
        <row r="832">
          <cell r="C832" t="str">
            <v>CS180011-G8</v>
          </cell>
          <cell r="D832">
            <v>63</v>
          </cell>
          <cell r="E832" t="str">
            <v>C009</v>
          </cell>
        </row>
        <row r="833">
          <cell r="C833" t="str">
            <v>CS180011-H8</v>
          </cell>
          <cell r="D833">
            <v>64</v>
          </cell>
          <cell r="E833" t="str">
            <v>C009</v>
          </cell>
        </row>
        <row r="834">
          <cell r="C834" t="str">
            <v>CS180011-A9</v>
          </cell>
          <cell r="D834">
            <v>65</v>
          </cell>
          <cell r="E834" t="str">
            <v>C009</v>
          </cell>
        </row>
        <row r="835">
          <cell r="C835" t="str">
            <v>CS180011-B9</v>
          </cell>
          <cell r="D835">
            <v>66</v>
          </cell>
          <cell r="E835" t="str">
            <v>C009</v>
          </cell>
        </row>
        <row r="836">
          <cell r="C836" t="str">
            <v>CS180011-C9</v>
          </cell>
          <cell r="D836">
            <v>67</v>
          </cell>
          <cell r="E836" t="str">
            <v>C009</v>
          </cell>
        </row>
        <row r="837">
          <cell r="C837" t="str">
            <v>CS180011-D9</v>
          </cell>
          <cell r="D837">
            <v>68</v>
          </cell>
          <cell r="E837" t="str">
            <v>C009</v>
          </cell>
        </row>
        <row r="838">
          <cell r="C838" t="str">
            <v>CS180011-E9</v>
          </cell>
          <cell r="D838">
            <v>69</v>
          </cell>
          <cell r="E838" t="str">
            <v>C009</v>
          </cell>
        </row>
        <row r="839">
          <cell r="C839" t="str">
            <v>CS180011-F9</v>
          </cell>
          <cell r="D839">
            <v>70</v>
          </cell>
          <cell r="E839" t="str">
            <v>C009</v>
          </cell>
        </row>
        <row r="840">
          <cell r="C840" t="str">
            <v>CS180011-G9</v>
          </cell>
          <cell r="D840">
            <v>71</v>
          </cell>
          <cell r="E840" t="str">
            <v>C009</v>
          </cell>
        </row>
        <row r="841">
          <cell r="C841" t="str">
            <v>CS180011-H9</v>
          </cell>
          <cell r="D841">
            <v>72</v>
          </cell>
          <cell r="E841" t="str">
            <v>C009</v>
          </cell>
        </row>
        <row r="842">
          <cell r="C842" t="str">
            <v>CS180011-A10</v>
          </cell>
          <cell r="D842">
            <v>73</v>
          </cell>
          <cell r="E842" t="str">
            <v>C009</v>
          </cell>
        </row>
        <row r="843">
          <cell r="C843" t="str">
            <v>CS180011-B10</v>
          </cell>
          <cell r="D843">
            <v>74</v>
          </cell>
          <cell r="E843" t="str">
            <v>C009</v>
          </cell>
        </row>
        <row r="844">
          <cell r="C844" t="str">
            <v>CS180011-C10</v>
          </cell>
          <cell r="D844">
            <v>75</v>
          </cell>
          <cell r="E844" t="str">
            <v>C009</v>
          </cell>
        </row>
        <row r="845">
          <cell r="C845" t="str">
            <v>CS180011-D10</v>
          </cell>
          <cell r="D845">
            <v>76</v>
          </cell>
          <cell r="E845" t="str">
            <v>C009</v>
          </cell>
        </row>
        <row r="846">
          <cell r="C846" t="str">
            <v>CS180011-E10</v>
          </cell>
          <cell r="D846">
            <v>77</v>
          </cell>
          <cell r="E846" t="str">
            <v>C009</v>
          </cell>
        </row>
        <row r="847">
          <cell r="C847" t="str">
            <v>CS180011-F10</v>
          </cell>
          <cell r="D847">
            <v>78</v>
          </cell>
          <cell r="E847" t="str">
            <v>C009</v>
          </cell>
        </row>
        <row r="848">
          <cell r="C848" t="str">
            <v>CS180011-G10</v>
          </cell>
          <cell r="D848">
            <v>79</v>
          </cell>
          <cell r="E848" t="str">
            <v>C009</v>
          </cell>
        </row>
        <row r="849">
          <cell r="C849" t="str">
            <v>CS180011-H10</v>
          </cell>
          <cell r="D849">
            <v>80</v>
          </cell>
          <cell r="E849" t="str">
            <v>C009</v>
          </cell>
        </row>
        <row r="850">
          <cell r="C850" t="str">
            <v>CS180011-A11</v>
          </cell>
          <cell r="D850">
            <v>81</v>
          </cell>
          <cell r="E850" t="str">
            <v>C009</v>
          </cell>
        </row>
        <row r="851">
          <cell r="C851" t="str">
            <v>CS180011-B11</v>
          </cell>
          <cell r="D851">
            <v>82</v>
          </cell>
          <cell r="E851" t="str">
            <v>C009</v>
          </cell>
        </row>
        <row r="852">
          <cell r="C852" t="str">
            <v>CS180011-C11</v>
          </cell>
          <cell r="D852">
            <v>83</v>
          </cell>
          <cell r="E852" t="str">
            <v>C009</v>
          </cell>
        </row>
        <row r="853">
          <cell r="C853" t="str">
            <v>CS180011-D11</v>
          </cell>
          <cell r="D853">
            <v>84</v>
          </cell>
          <cell r="E853" t="str">
            <v>C009</v>
          </cell>
        </row>
        <row r="854">
          <cell r="C854" t="str">
            <v>CS180011-E11</v>
          </cell>
          <cell r="D854">
            <v>85</v>
          </cell>
          <cell r="E854" t="str">
            <v>C009</v>
          </cell>
        </row>
        <row r="855">
          <cell r="C855" t="str">
            <v>CS180011-F11</v>
          </cell>
          <cell r="D855">
            <v>86</v>
          </cell>
          <cell r="E855" t="str">
            <v>C009</v>
          </cell>
        </row>
        <row r="856">
          <cell r="C856" t="str">
            <v>CS180011-G11</v>
          </cell>
          <cell r="D856">
            <v>87</v>
          </cell>
          <cell r="E856" t="str">
            <v>C009</v>
          </cell>
        </row>
        <row r="857">
          <cell r="C857" t="str">
            <v>CS180011-H11</v>
          </cell>
          <cell r="D857">
            <v>88</v>
          </cell>
          <cell r="E857" t="str">
            <v>C009</v>
          </cell>
        </row>
        <row r="858">
          <cell r="C858" t="str">
            <v>CS180011-A12</v>
          </cell>
          <cell r="D858">
            <v>89</v>
          </cell>
          <cell r="E858" t="str">
            <v>C009</v>
          </cell>
        </row>
        <row r="859">
          <cell r="C859" t="str">
            <v>CS180011-B12</v>
          </cell>
          <cell r="D859">
            <v>90</v>
          </cell>
          <cell r="E859" t="str">
            <v>C009</v>
          </cell>
        </row>
        <row r="860">
          <cell r="C860" t="str">
            <v>CS180011-C12</v>
          </cell>
          <cell r="D860">
            <v>91</v>
          </cell>
          <cell r="E860" t="str">
            <v>C009</v>
          </cell>
        </row>
        <row r="861">
          <cell r="C861" t="str">
            <v>CS180011-D12</v>
          </cell>
          <cell r="D861">
            <v>1001</v>
          </cell>
        </row>
        <row r="862">
          <cell r="C862" t="str">
            <v>CS180011-E12</v>
          </cell>
          <cell r="D862">
            <v>1001</v>
          </cell>
        </row>
        <row r="863">
          <cell r="C863" t="str">
            <v>CS180011-F12</v>
          </cell>
          <cell r="D863">
            <v>1001</v>
          </cell>
        </row>
        <row r="864">
          <cell r="C864" t="str">
            <v>CS180011-G12</v>
          </cell>
          <cell r="D864">
            <v>1001</v>
          </cell>
        </row>
        <row r="865">
          <cell r="C865" t="str">
            <v>CS180011-H12</v>
          </cell>
          <cell r="D865">
            <v>0</v>
          </cell>
        </row>
        <row r="866">
          <cell r="C866" t="str">
            <v>CS180012-A1</v>
          </cell>
          <cell r="D866">
            <v>1</v>
          </cell>
          <cell r="E866" t="str">
            <v>C010</v>
          </cell>
        </row>
        <row r="867">
          <cell r="C867" t="str">
            <v>CS180012-B1</v>
          </cell>
          <cell r="D867">
            <v>2</v>
          </cell>
          <cell r="E867" t="str">
            <v>C010</v>
          </cell>
        </row>
        <row r="868">
          <cell r="C868" t="str">
            <v>CS180012-C1</v>
          </cell>
          <cell r="D868">
            <v>3</v>
          </cell>
          <cell r="E868" t="str">
            <v>C010</v>
          </cell>
        </row>
        <row r="869">
          <cell r="C869" t="str">
            <v>CS180012-D1</v>
          </cell>
          <cell r="D869">
            <v>4</v>
          </cell>
          <cell r="E869" t="str">
            <v>C010</v>
          </cell>
        </row>
        <row r="870">
          <cell r="C870" t="str">
            <v>CS180012-E1</v>
          </cell>
          <cell r="D870">
            <v>5</v>
          </cell>
          <cell r="E870" t="str">
            <v>C010</v>
          </cell>
        </row>
        <row r="871">
          <cell r="C871" t="str">
            <v>CS180012-F1</v>
          </cell>
          <cell r="D871">
            <v>6</v>
          </cell>
          <cell r="E871" t="str">
            <v>C010</v>
          </cell>
        </row>
        <row r="872">
          <cell r="C872" t="str">
            <v>CS180012-G1</v>
          </cell>
          <cell r="D872">
            <v>7</v>
          </cell>
          <cell r="E872" t="str">
            <v>C010</v>
          </cell>
        </row>
        <row r="873">
          <cell r="C873" t="str">
            <v>CS180012-H1</v>
          </cell>
          <cell r="D873">
            <v>8</v>
          </cell>
          <cell r="E873" t="str">
            <v>C010</v>
          </cell>
        </row>
        <row r="874">
          <cell r="C874" t="str">
            <v>CS180012-A2</v>
          </cell>
          <cell r="D874">
            <v>9</v>
          </cell>
          <cell r="E874" t="str">
            <v>C010</v>
          </cell>
        </row>
        <row r="875">
          <cell r="C875" t="str">
            <v>CS180012-B2</v>
          </cell>
          <cell r="D875">
            <v>10</v>
          </cell>
          <cell r="E875" t="str">
            <v>C010</v>
          </cell>
        </row>
        <row r="876">
          <cell r="C876" t="str">
            <v>CS180012-C2</v>
          </cell>
          <cell r="D876">
            <v>11</v>
          </cell>
          <cell r="E876" t="str">
            <v>C010</v>
          </cell>
        </row>
        <row r="877">
          <cell r="C877" t="str">
            <v>CS180012-D2</v>
          </cell>
          <cell r="D877">
            <v>12</v>
          </cell>
          <cell r="E877" t="str">
            <v>C010</v>
          </cell>
        </row>
        <row r="878">
          <cell r="C878" t="str">
            <v>CS180012-E2</v>
          </cell>
          <cell r="D878">
            <v>13</v>
          </cell>
          <cell r="E878" t="str">
            <v>C010</v>
          </cell>
        </row>
        <row r="879">
          <cell r="C879" t="str">
            <v>CS180012-F2</v>
          </cell>
          <cell r="D879">
            <v>14</v>
          </cell>
          <cell r="E879" t="str">
            <v>C010</v>
          </cell>
        </row>
        <row r="880">
          <cell r="C880" t="str">
            <v>CS180012-G2</v>
          </cell>
          <cell r="D880">
            <v>15</v>
          </cell>
          <cell r="E880" t="str">
            <v>C010</v>
          </cell>
        </row>
        <row r="881">
          <cell r="C881" t="str">
            <v>CS180012-H2</v>
          </cell>
          <cell r="D881">
            <v>16</v>
          </cell>
          <cell r="E881" t="str">
            <v>C010</v>
          </cell>
        </row>
        <row r="882">
          <cell r="C882" t="str">
            <v>CS180012-A3</v>
          </cell>
          <cell r="D882">
            <v>17</v>
          </cell>
          <cell r="E882" t="str">
            <v>C010</v>
          </cell>
        </row>
        <row r="883">
          <cell r="C883" t="str">
            <v>CS180012-B3</v>
          </cell>
          <cell r="D883">
            <v>18</v>
          </cell>
          <cell r="E883" t="str">
            <v>C010</v>
          </cell>
        </row>
        <row r="884">
          <cell r="C884" t="str">
            <v>CS180012-C3</v>
          </cell>
          <cell r="D884">
            <v>19</v>
          </cell>
          <cell r="E884" t="str">
            <v>C010</v>
          </cell>
        </row>
        <row r="885">
          <cell r="C885" t="str">
            <v>CS180012-D3</v>
          </cell>
          <cell r="D885">
            <v>20</v>
          </cell>
          <cell r="E885" t="str">
            <v>C010</v>
          </cell>
        </row>
        <row r="886">
          <cell r="C886" t="str">
            <v>CS180012-E3</v>
          </cell>
          <cell r="D886">
            <v>21</v>
          </cell>
          <cell r="E886" t="str">
            <v>C010</v>
          </cell>
        </row>
        <row r="887">
          <cell r="C887" t="str">
            <v>CS180012-F3</v>
          </cell>
          <cell r="D887">
            <v>22</v>
          </cell>
          <cell r="E887" t="str">
            <v>C010</v>
          </cell>
        </row>
        <row r="888">
          <cell r="C888" t="str">
            <v>CS180012-G3</v>
          </cell>
          <cell r="D888">
            <v>23</v>
          </cell>
          <cell r="E888" t="str">
            <v>C010</v>
          </cell>
        </row>
        <row r="889">
          <cell r="C889" t="str">
            <v>CS180012-H3</v>
          </cell>
          <cell r="D889">
            <v>24</v>
          </cell>
          <cell r="E889" t="str">
            <v>C010</v>
          </cell>
        </row>
        <row r="890">
          <cell r="C890" t="str">
            <v>CS180012-A4</v>
          </cell>
          <cell r="D890">
            <v>25</v>
          </cell>
          <cell r="E890" t="str">
            <v>C010</v>
          </cell>
        </row>
        <row r="891">
          <cell r="C891" t="str">
            <v>CS180012-B4</v>
          </cell>
          <cell r="D891">
            <v>26</v>
          </cell>
          <cell r="E891" t="str">
            <v>C010</v>
          </cell>
        </row>
        <row r="892">
          <cell r="C892" t="str">
            <v>CS180012-C4</v>
          </cell>
          <cell r="D892">
            <v>27</v>
          </cell>
          <cell r="E892" t="str">
            <v>C010</v>
          </cell>
        </row>
        <row r="893">
          <cell r="C893" t="str">
            <v>CS180012-D4</v>
          </cell>
          <cell r="D893">
            <v>28</v>
          </cell>
          <cell r="E893" t="str">
            <v>C010</v>
          </cell>
        </row>
        <row r="894">
          <cell r="C894" t="str">
            <v>CS180012-E4</v>
          </cell>
          <cell r="D894">
            <v>29</v>
          </cell>
          <cell r="E894" t="str">
            <v>C010</v>
          </cell>
        </row>
        <row r="895">
          <cell r="C895" t="str">
            <v>CS180012-F4</v>
          </cell>
          <cell r="D895">
            <v>30</v>
          </cell>
          <cell r="E895" t="str">
            <v>C010</v>
          </cell>
        </row>
        <row r="896">
          <cell r="C896" t="str">
            <v>CS180012-G4</v>
          </cell>
          <cell r="D896">
            <v>31</v>
          </cell>
          <cell r="E896" t="str">
            <v>C010</v>
          </cell>
        </row>
        <row r="897">
          <cell r="C897" t="str">
            <v>CS180012-H4</v>
          </cell>
          <cell r="D897">
            <v>32</v>
          </cell>
          <cell r="E897" t="str">
            <v>C010</v>
          </cell>
        </row>
        <row r="898">
          <cell r="C898" t="str">
            <v>CS180012-A5</v>
          </cell>
          <cell r="D898">
            <v>33</v>
          </cell>
          <cell r="E898" t="str">
            <v>C010</v>
          </cell>
        </row>
        <row r="899">
          <cell r="C899" t="str">
            <v>CS180012-B5</v>
          </cell>
          <cell r="D899">
            <v>34</v>
          </cell>
          <cell r="E899" t="str">
            <v>C010</v>
          </cell>
        </row>
        <row r="900">
          <cell r="C900" t="str">
            <v>CS180012-C5</v>
          </cell>
          <cell r="D900">
            <v>35</v>
          </cell>
          <cell r="E900" t="str">
            <v>C010</v>
          </cell>
        </row>
        <row r="901">
          <cell r="C901" t="str">
            <v>CS180012-D5</v>
          </cell>
          <cell r="D901">
            <v>36</v>
          </cell>
          <cell r="E901" t="str">
            <v>C010</v>
          </cell>
        </row>
        <row r="902">
          <cell r="C902" t="str">
            <v>CS180012-E5</v>
          </cell>
          <cell r="D902">
            <v>37</v>
          </cell>
          <cell r="E902" t="str">
            <v>C010</v>
          </cell>
        </row>
        <row r="903">
          <cell r="C903" t="str">
            <v>CS180012-F5</v>
          </cell>
          <cell r="D903">
            <v>38</v>
          </cell>
          <cell r="E903" t="str">
            <v>C010</v>
          </cell>
        </row>
        <row r="904">
          <cell r="C904" t="str">
            <v>CS180012-G5</v>
          </cell>
          <cell r="D904">
            <v>39</v>
          </cell>
          <cell r="E904" t="str">
            <v>C010</v>
          </cell>
        </row>
        <row r="905">
          <cell r="C905" t="str">
            <v>CS180012-H5</v>
          </cell>
          <cell r="D905">
            <v>40</v>
          </cell>
          <cell r="E905" t="str">
            <v>C010</v>
          </cell>
        </row>
        <row r="906">
          <cell r="C906" t="str">
            <v>CS180012-A6</v>
          </cell>
          <cell r="D906">
            <v>41</v>
          </cell>
          <cell r="E906" t="str">
            <v>C010</v>
          </cell>
        </row>
        <row r="907">
          <cell r="C907" t="str">
            <v>CS180012-B6</v>
          </cell>
          <cell r="D907">
            <v>42</v>
          </cell>
          <cell r="E907" t="str">
            <v>C010</v>
          </cell>
        </row>
        <row r="908">
          <cell r="C908" t="str">
            <v>CS180012-C6</v>
          </cell>
          <cell r="D908">
            <v>43</v>
          </cell>
          <cell r="E908" t="str">
            <v>C010</v>
          </cell>
        </row>
        <row r="909">
          <cell r="C909" t="str">
            <v>CS180012-D6</v>
          </cell>
          <cell r="D909">
            <v>44</v>
          </cell>
          <cell r="E909" t="str">
            <v>C010</v>
          </cell>
        </row>
        <row r="910">
          <cell r="C910" t="str">
            <v>CS180012-E6</v>
          </cell>
          <cell r="D910">
            <v>45</v>
          </cell>
          <cell r="E910" t="str">
            <v>C010</v>
          </cell>
        </row>
        <row r="911">
          <cell r="C911" t="str">
            <v>CS180012-F6</v>
          </cell>
          <cell r="D911">
            <v>46</v>
          </cell>
          <cell r="E911" t="str">
            <v>C010</v>
          </cell>
        </row>
        <row r="912">
          <cell r="C912" t="str">
            <v>CS180012-G6</v>
          </cell>
          <cell r="D912">
            <v>47</v>
          </cell>
          <cell r="E912" t="str">
            <v>C010</v>
          </cell>
        </row>
        <row r="913">
          <cell r="C913" t="str">
            <v>CS180012-H6</v>
          </cell>
          <cell r="D913">
            <v>48</v>
          </cell>
          <cell r="E913" t="str">
            <v>C010</v>
          </cell>
        </row>
        <row r="914">
          <cell r="C914" t="str">
            <v>CS180012-A7</v>
          </cell>
          <cell r="D914">
            <v>49</v>
          </cell>
          <cell r="E914" t="str">
            <v>C010</v>
          </cell>
        </row>
        <row r="915">
          <cell r="C915" t="str">
            <v>CS180012-B7</v>
          </cell>
          <cell r="D915">
            <v>50</v>
          </cell>
          <cell r="E915" t="str">
            <v>C010</v>
          </cell>
        </row>
        <row r="916">
          <cell r="C916" t="str">
            <v>CS180012-C7</v>
          </cell>
          <cell r="D916">
            <v>51</v>
          </cell>
          <cell r="E916" t="str">
            <v>C010</v>
          </cell>
        </row>
        <row r="917">
          <cell r="C917" t="str">
            <v>CS180012-D7</v>
          </cell>
          <cell r="D917">
            <v>52</v>
          </cell>
          <cell r="E917" t="str">
            <v>C010</v>
          </cell>
        </row>
        <row r="918">
          <cell r="C918" t="str">
            <v>CS180012-E7</v>
          </cell>
          <cell r="D918">
            <v>53</v>
          </cell>
          <cell r="E918" t="str">
            <v>C010</v>
          </cell>
        </row>
        <row r="919">
          <cell r="C919" t="str">
            <v>CS180012-F7</v>
          </cell>
          <cell r="D919">
            <v>54</v>
          </cell>
          <cell r="E919" t="str">
            <v>C010</v>
          </cell>
        </row>
        <row r="920">
          <cell r="C920" t="str">
            <v>CS180012-G7</v>
          </cell>
          <cell r="D920">
            <v>55</v>
          </cell>
          <cell r="E920" t="str">
            <v>C010</v>
          </cell>
        </row>
        <row r="921">
          <cell r="C921" t="str">
            <v>CS180012-H7</v>
          </cell>
          <cell r="D921">
            <v>56</v>
          </cell>
          <cell r="E921" t="str">
            <v>C010</v>
          </cell>
        </row>
        <row r="922">
          <cell r="C922" t="str">
            <v>CS180012-A8</v>
          </cell>
          <cell r="D922">
            <v>57</v>
          </cell>
          <cell r="E922" t="str">
            <v>C010</v>
          </cell>
        </row>
        <row r="923">
          <cell r="C923" t="str">
            <v>CS180012-B8</v>
          </cell>
          <cell r="D923">
            <v>58</v>
          </cell>
          <cell r="E923" t="str">
            <v>C010</v>
          </cell>
        </row>
        <row r="924">
          <cell r="C924" t="str">
            <v>CS180012-C8</v>
          </cell>
          <cell r="D924">
            <v>59</v>
          </cell>
          <cell r="E924" t="str">
            <v>C010</v>
          </cell>
        </row>
        <row r="925">
          <cell r="C925" t="str">
            <v>CS180012-D8</v>
          </cell>
          <cell r="D925">
            <v>60</v>
          </cell>
          <cell r="E925" t="str">
            <v>C010</v>
          </cell>
        </row>
        <row r="926">
          <cell r="C926" t="str">
            <v>CS180012-E8</v>
          </cell>
          <cell r="D926">
            <v>61</v>
          </cell>
          <cell r="E926" t="str">
            <v>C010</v>
          </cell>
        </row>
        <row r="927">
          <cell r="C927" t="str">
            <v>CS180012-F8</v>
          </cell>
          <cell r="D927">
            <v>62</v>
          </cell>
          <cell r="E927" t="str">
            <v>C010</v>
          </cell>
        </row>
        <row r="928">
          <cell r="C928" t="str">
            <v>CS180012-G8</v>
          </cell>
          <cell r="D928">
            <v>63</v>
          </cell>
          <cell r="E928" t="str">
            <v>C010</v>
          </cell>
        </row>
        <row r="929">
          <cell r="C929" t="str">
            <v>CS180012-H8</v>
          </cell>
          <cell r="D929">
            <v>64</v>
          </cell>
          <cell r="E929" t="str">
            <v>C010</v>
          </cell>
        </row>
        <row r="930">
          <cell r="C930" t="str">
            <v>CS180012-A9</v>
          </cell>
          <cell r="D930">
            <v>65</v>
          </cell>
          <cell r="E930" t="str">
            <v>C010</v>
          </cell>
        </row>
        <row r="931">
          <cell r="C931" t="str">
            <v>CS180012-B9</v>
          </cell>
          <cell r="D931">
            <v>66</v>
          </cell>
          <cell r="E931" t="str">
            <v>C010</v>
          </cell>
        </row>
        <row r="932">
          <cell r="C932" t="str">
            <v>CS180012-C9</v>
          </cell>
          <cell r="D932">
            <v>67</v>
          </cell>
          <cell r="E932" t="str">
            <v>C010</v>
          </cell>
        </row>
        <row r="933">
          <cell r="C933" t="str">
            <v>CS180012-D9</v>
          </cell>
          <cell r="D933">
            <v>68</v>
          </cell>
          <cell r="E933" t="str">
            <v>C010</v>
          </cell>
        </row>
        <row r="934">
          <cell r="C934" t="str">
            <v>CS180012-E9</v>
          </cell>
          <cell r="D934">
            <v>69</v>
          </cell>
          <cell r="E934" t="str">
            <v>C010</v>
          </cell>
        </row>
        <row r="935">
          <cell r="C935" t="str">
            <v>CS180012-F9</v>
          </cell>
          <cell r="D935">
            <v>70</v>
          </cell>
          <cell r="E935" t="str">
            <v>C010</v>
          </cell>
        </row>
        <row r="936">
          <cell r="C936" t="str">
            <v>CS180012-G9</v>
          </cell>
          <cell r="D936">
            <v>71</v>
          </cell>
          <cell r="E936" t="str">
            <v>C010</v>
          </cell>
        </row>
        <row r="937">
          <cell r="C937" t="str">
            <v>CS180012-H9</v>
          </cell>
          <cell r="D937">
            <v>72</v>
          </cell>
          <cell r="E937" t="str">
            <v>C010</v>
          </cell>
        </row>
        <row r="938">
          <cell r="C938" t="str">
            <v>CS180012-A10</v>
          </cell>
          <cell r="D938">
            <v>73</v>
          </cell>
          <cell r="E938" t="str">
            <v>C010</v>
          </cell>
        </row>
        <row r="939">
          <cell r="C939" t="str">
            <v>CS180012-B10</v>
          </cell>
          <cell r="D939">
            <v>74</v>
          </cell>
          <cell r="E939" t="str">
            <v>C010</v>
          </cell>
        </row>
        <row r="940">
          <cell r="C940" t="str">
            <v>CS180012-C10</v>
          </cell>
          <cell r="D940">
            <v>75</v>
          </cell>
          <cell r="E940" t="str">
            <v>C010</v>
          </cell>
        </row>
        <row r="941">
          <cell r="C941" t="str">
            <v>CS180012-D10</v>
          </cell>
          <cell r="D941">
            <v>76</v>
          </cell>
          <cell r="E941" t="str">
            <v>C010</v>
          </cell>
        </row>
        <row r="942">
          <cell r="C942" t="str">
            <v>CS180012-E10</v>
          </cell>
          <cell r="D942">
            <v>77</v>
          </cell>
          <cell r="E942" t="str">
            <v>C010</v>
          </cell>
        </row>
        <row r="943">
          <cell r="C943" t="str">
            <v>CS180012-F10</v>
          </cell>
          <cell r="D943">
            <v>78</v>
          </cell>
          <cell r="E943" t="str">
            <v>C010</v>
          </cell>
        </row>
        <row r="944">
          <cell r="C944" t="str">
            <v>CS180012-G10</v>
          </cell>
          <cell r="D944">
            <v>79</v>
          </cell>
          <cell r="E944" t="str">
            <v>C010</v>
          </cell>
        </row>
        <row r="945">
          <cell r="C945" t="str">
            <v>CS180012-H10</v>
          </cell>
          <cell r="D945">
            <v>80</v>
          </cell>
          <cell r="E945" t="str">
            <v>C010</v>
          </cell>
        </row>
        <row r="946">
          <cell r="C946" t="str">
            <v>CS180012-A11</v>
          </cell>
          <cell r="D946">
            <v>81</v>
          </cell>
          <cell r="E946" t="str">
            <v>C010</v>
          </cell>
        </row>
        <row r="947">
          <cell r="C947" t="str">
            <v>CS180012-B11</v>
          </cell>
          <cell r="D947">
            <v>82</v>
          </cell>
          <cell r="E947" t="str">
            <v>C010</v>
          </cell>
        </row>
        <row r="948">
          <cell r="C948" t="str">
            <v>CS180012-C11</v>
          </cell>
          <cell r="D948">
            <v>83</v>
          </cell>
          <cell r="E948" t="str">
            <v>C010</v>
          </cell>
        </row>
        <row r="949">
          <cell r="C949" t="str">
            <v>CS180012-D11</v>
          </cell>
          <cell r="D949">
            <v>84</v>
          </cell>
          <cell r="E949" t="str">
            <v>C010</v>
          </cell>
        </row>
        <row r="950">
          <cell r="C950" t="str">
            <v>CS180012-E11</v>
          </cell>
          <cell r="D950">
            <v>85</v>
          </cell>
          <cell r="E950" t="str">
            <v>C010</v>
          </cell>
        </row>
        <row r="951">
          <cell r="C951" t="str">
            <v>CS180012-F11</v>
          </cell>
          <cell r="D951">
            <v>86</v>
          </cell>
          <cell r="E951" t="str">
            <v>C010</v>
          </cell>
        </row>
        <row r="952">
          <cell r="C952" t="str">
            <v>CS180012-G11</v>
          </cell>
          <cell r="D952">
            <v>87</v>
          </cell>
          <cell r="E952" t="str">
            <v>C010</v>
          </cell>
        </row>
        <row r="953">
          <cell r="C953" t="str">
            <v>CS180012-H11</v>
          </cell>
          <cell r="D953">
            <v>88</v>
          </cell>
          <cell r="E953" t="str">
            <v>C010</v>
          </cell>
        </row>
        <row r="954">
          <cell r="C954" t="str">
            <v>CS180012-A12</v>
          </cell>
          <cell r="D954">
            <v>89</v>
          </cell>
          <cell r="E954" t="str">
            <v>C010</v>
          </cell>
        </row>
        <row r="955">
          <cell r="C955" t="str">
            <v>CS180012-B12</v>
          </cell>
          <cell r="D955">
            <v>90</v>
          </cell>
          <cell r="E955" t="str">
            <v>C010</v>
          </cell>
        </row>
        <row r="956">
          <cell r="C956" t="str">
            <v>CS180012-C12</v>
          </cell>
          <cell r="D956">
            <v>91</v>
          </cell>
          <cell r="E956" t="str">
            <v>C010</v>
          </cell>
        </row>
        <row r="957">
          <cell r="C957" t="str">
            <v>CS180012-D12</v>
          </cell>
          <cell r="D957">
            <v>1001</v>
          </cell>
        </row>
        <row r="958">
          <cell r="C958" t="str">
            <v>CS180012-E12</v>
          </cell>
          <cell r="D958">
            <v>1001</v>
          </cell>
        </row>
        <row r="959">
          <cell r="C959" t="str">
            <v>CS180012-F12</v>
          </cell>
          <cell r="D959">
            <v>1001</v>
          </cell>
        </row>
        <row r="960">
          <cell r="C960" t="str">
            <v>CS180012-G12</v>
          </cell>
          <cell r="D960">
            <v>1001</v>
          </cell>
        </row>
        <row r="961">
          <cell r="C961" t="str">
            <v>CS180012-H12</v>
          </cell>
          <cell r="D961">
            <v>0</v>
          </cell>
        </row>
        <row r="962">
          <cell r="C962" t="str">
            <v>CS180013-A1</v>
          </cell>
          <cell r="D962">
            <v>1</v>
          </cell>
          <cell r="E962" t="str">
            <v>C011</v>
          </cell>
        </row>
        <row r="963">
          <cell r="C963" t="str">
            <v>CS180013-B1</v>
          </cell>
          <cell r="D963">
            <v>2</v>
          </cell>
          <cell r="E963" t="str">
            <v>C011</v>
          </cell>
        </row>
        <row r="964">
          <cell r="C964" t="str">
            <v>CS180013-C1</v>
          </cell>
          <cell r="D964">
            <v>3</v>
          </cell>
          <cell r="E964" t="str">
            <v>C011</v>
          </cell>
        </row>
        <row r="965">
          <cell r="C965" t="str">
            <v>CS180013-D1</v>
          </cell>
          <cell r="D965">
            <v>4</v>
          </cell>
          <cell r="E965" t="str">
            <v>C011</v>
          </cell>
        </row>
        <row r="966">
          <cell r="C966" t="str">
            <v>CS180013-E1</v>
          </cell>
          <cell r="D966">
            <v>5</v>
          </cell>
          <cell r="E966" t="str">
            <v>C011</v>
          </cell>
        </row>
        <row r="967">
          <cell r="C967" t="str">
            <v>CS180013-F1</v>
          </cell>
          <cell r="D967">
            <v>6</v>
          </cell>
          <cell r="E967" t="str">
            <v>C011</v>
          </cell>
        </row>
        <row r="968">
          <cell r="C968" t="str">
            <v>CS180013-G1</v>
          </cell>
          <cell r="D968">
            <v>7</v>
          </cell>
          <cell r="E968" t="str">
            <v>C011</v>
          </cell>
        </row>
        <row r="969">
          <cell r="C969" t="str">
            <v>CS180013-H1</v>
          </cell>
          <cell r="D969">
            <v>8</v>
          </cell>
          <cell r="E969" t="str">
            <v>C011</v>
          </cell>
        </row>
        <row r="970">
          <cell r="C970" t="str">
            <v>CS180013-A2</v>
          </cell>
          <cell r="D970">
            <v>9</v>
          </cell>
          <cell r="E970" t="str">
            <v>C011</v>
          </cell>
        </row>
        <row r="971">
          <cell r="C971" t="str">
            <v>CS180013-B2</v>
          </cell>
          <cell r="D971">
            <v>10</v>
          </cell>
          <cell r="E971" t="str">
            <v>C011</v>
          </cell>
        </row>
        <row r="972">
          <cell r="C972" t="str">
            <v>CS180013-C2</v>
          </cell>
          <cell r="D972">
            <v>11</v>
          </cell>
          <cell r="E972" t="str">
            <v>C011</v>
          </cell>
        </row>
        <row r="973">
          <cell r="C973" t="str">
            <v>CS180013-D2</v>
          </cell>
          <cell r="D973">
            <v>12</v>
          </cell>
          <cell r="E973" t="str">
            <v>C011</v>
          </cell>
        </row>
        <row r="974">
          <cell r="C974" t="str">
            <v>CS180013-E2</v>
          </cell>
          <cell r="D974">
            <v>13</v>
          </cell>
          <cell r="E974" t="str">
            <v>C011</v>
          </cell>
        </row>
        <row r="975">
          <cell r="C975" t="str">
            <v>CS180013-F2</v>
          </cell>
          <cell r="D975">
            <v>14</v>
          </cell>
          <cell r="E975" t="str">
            <v>C011</v>
          </cell>
        </row>
        <row r="976">
          <cell r="C976" t="str">
            <v>CS180013-G2</v>
          </cell>
          <cell r="D976">
            <v>15</v>
          </cell>
          <cell r="E976" t="str">
            <v>C011</v>
          </cell>
        </row>
        <row r="977">
          <cell r="C977" t="str">
            <v>CS180013-H2</v>
          </cell>
          <cell r="D977">
            <v>16</v>
          </cell>
          <cell r="E977" t="str">
            <v>C011</v>
          </cell>
        </row>
        <row r="978">
          <cell r="C978" t="str">
            <v>CS180013-A3</v>
          </cell>
          <cell r="D978">
            <v>17</v>
          </cell>
          <cell r="E978" t="str">
            <v>C011</v>
          </cell>
        </row>
        <row r="979">
          <cell r="C979" t="str">
            <v>CS180013-B3</v>
          </cell>
          <cell r="D979">
            <v>18</v>
          </cell>
          <cell r="E979" t="str">
            <v>C011</v>
          </cell>
        </row>
        <row r="980">
          <cell r="C980" t="str">
            <v>CS180013-C3</v>
          </cell>
          <cell r="D980">
            <v>19</v>
          </cell>
          <cell r="E980" t="str">
            <v>C011</v>
          </cell>
        </row>
        <row r="981">
          <cell r="C981" t="str">
            <v>CS180013-D3</v>
          </cell>
          <cell r="D981">
            <v>20</v>
          </cell>
          <cell r="E981" t="str">
            <v>C011</v>
          </cell>
        </row>
        <row r="982">
          <cell r="C982" t="str">
            <v>CS180013-E3</v>
          </cell>
          <cell r="D982">
            <v>21</v>
          </cell>
          <cell r="E982" t="str">
            <v>C011</v>
          </cell>
        </row>
        <row r="983">
          <cell r="C983" t="str">
            <v>CS180013-F3</v>
          </cell>
          <cell r="D983">
            <v>22</v>
          </cell>
          <cell r="E983" t="str">
            <v>C011</v>
          </cell>
        </row>
        <row r="984">
          <cell r="C984" t="str">
            <v>CS180013-G3</v>
          </cell>
          <cell r="D984">
            <v>23</v>
          </cell>
          <cell r="E984" t="str">
            <v>C011</v>
          </cell>
        </row>
        <row r="985">
          <cell r="C985" t="str">
            <v>CS180013-H3</v>
          </cell>
          <cell r="D985">
            <v>24</v>
          </cell>
          <cell r="E985" t="str">
            <v>C011</v>
          </cell>
        </row>
        <row r="986">
          <cell r="C986" t="str">
            <v>CS180013-A4</v>
          </cell>
          <cell r="D986">
            <v>25</v>
          </cell>
          <cell r="E986" t="str">
            <v>C011</v>
          </cell>
        </row>
        <row r="987">
          <cell r="C987" t="str">
            <v>CS180013-B4</v>
          </cell>
          <cell r="D987">
            <v>26</v>
          </cell>
          <cell r="E987" t="str">
            <v>C011</v>
          </cell>
        </row>
        <row r="988">
          <cell r="C988" t="str">
            <v>CS180013-C4</v>
          </cell>
          <cell r="D988">
            <v>27</v>
          </cell>
          <cell r="E988" t="str">
            <v>C011</v>
          </cell>
        </row>
        <row r="989">
          <cell r="C989" t="str">
            <v>CS180013-D4</v>
          </cell>
          <cell r="D989">
            <v>28</v>
          </cell>
          <cell r="E989" t="str">
            <v>C011</v>
          </cell>
        </row>
        <row r="990">
          <cell r="C990" t="str">
            <v>CS180013-E4</v>
          </cell>
          <cell r="D990">
            <v>29</v>
          </cell>
          <cell r="E990" t="str">
            <v>C011</v>
          </cell>
        </row>
        <row r="991">
          <cell r="C991" t="str">
            <v>CS180013-F4</v>
          </cell>
          <cell r="D991">
            <v>30</v>
          </cell>
          <cell r="E991" t="str">
            <v>C011</v>
          </cell>
        </row>
        <row r="992">
          <cell r="C992" t="str">
            <v>CS180013-G4</v>
          </cell>
          <cell r="D992">
            <v>31</v>
          </cell>
          <cell r="E992" t="str">
            <v>C011</v>
          </cell>
        </row>
        <row r="993">
          <cell r="C993" t="str">
            <v>CS180013-H4</v>
          </cell>
          <cell r="D993">
            <v>32</v>
          </cell>
          <cell r="E993" t="str">
            <v>C011</v>
          </cell>
        </row>
        <row r="994">
          <cell r="C994" t="str">
            <v>CS180013-A5</v>
          </cell>
          <cell r="D994">
            <v>33</v>
          </cell>
          <cell r="E994" t="str">
            <v>C011</v>
          </cell>
        </row>
        <row r="995">
          <cell r="C995" t="str">
            <v>CS180013-B5</v>
          </cell>
          <cell r="D995">
            <v>34</v>
          </cell>
          <cell r="E995" t="str">
            <v>C011</v>
          </cell>
        </row>
        <row r="996">
          <cell r="C996" t="str">
            <v>CS180013-C5</v>
          </cell>
          <cell r="D996">
            <v>35</v>
          </cell>
          <cell r="E996" t="str">
            <v>C011</v>
          </cell>
        </row>
        <row r="997">
          <cell r="C997" t="str">
            <v>CS180013-D5</v>
          </cell>
          <cell r="D997">
            <v>36</v>
          </cell>
          <cell r="E997" t="str">
            <v>C011</v>
          </cell>
        </row>
        <row r="998">
          <cell r="C998" t="str">
            <v>CS180013-E5</v>
          </cell>
          <cell r="D998">
            <v>37</v>
          </cell>
          <cell r="E998" t="str">
            <v>C011</v>
          </cell>
        </row>
        <row r="999">
          <cell r="C999" t="str">
            <v>CS180013-F5</v>
          </cell>
          <cell r="D999">
            <v>38</v>
          </cell>
          <cell r="E999" t="str">
            <v>C011</v>
          </cell>
        </row>
        <row r="1000">
          <cell r="C1000" t="str">
            <v>CS180013-G5</v>
          </cell>
          <cell r="D1000">
            <v>39</v>
          </cell>
          <cell r="E1000" t="str">
            <v>C011</v>
          </cell>
        </row>
        <row r="1001">
          <cell r="C1001" t="str">
            <v>CS180013-H5</v>
          </cell>
          <cell r="D1001">
            <v>40</v>
          </cell>
          <cell r="E1001" t="str">
            <v>C011</v>
          </cell>
        </row>
        <row r="1002">
          <cell r="C1002" t="str">
            <v>CS180013-A6</v>
          </cell>
          <cell r="D1002">
            <v>41</v>
          </cell>
          <cell r="E1002" t="str">
            <v>C011</v>
          </cell>
        </row>
        <row r="1003">
          <cell r="C1003" t="str">
            <v>CS180013-B6</v>
          </cell>
          <cell r="D1003">
            <v>42</v>
          </cell>
          <cell r="E1003" t="str">
            <v>C011</v>
          </cell>
        </row>
        <row r="1004">
          <cell r="C1004" t="str">
            <v>CS180013-C6</v>
          </cell>
          <cell r="D1004">
            <v>43</v>
          </cell>
          <cell r="E1004" t="str">
            <v>C011</v>
          </cell>
        </row>
        <row r="1005">
          <cell r="C1005" t="str">
            <v>CS180013-D6</v>
          </cell>
          <cell r="D1005">
            <v>44</v>
          </cell>
          <cell r="E1005" t="str">
            <v>C011</v>
          </cell>
        </row>
        <row r="1006">
          <cell r="C1006" t="str">
            <v>CS180013-E6</v>
          </cell>
          <cell r="D1006">
            <v>45</v>
          </cell>
          <cell r="E1006" t="str">
            <v>C011</v>
          </cell>
        </row>
        <row r="1007">
          <cell r="C1007" t="str">
            <v>CS180013-F6</v>
          </cell>
          <cell r="D1007">
            <v>46</v>
          </cell>
          <cell r="E1007" t="str">
            <v>C011</v>
          </cell>
        </row>
        <row r="1008">
          <cell r="C1008" t="str">
            <v>CS180013-G6</v>
          </cell>
          <cell r="D1008">
            <v>47</v>
          </cell>
          <cell r="E1008" t="str">
            <v>C011</v>
          </cell>
        </row>
        <row r="1009">
          <cell r="C1009" t="str">
            <v>CS180013-H6</v>
          </cell>
          <cell r="D1009">
            <v>48</v>
          </cell>
          <cell r="E1009" t="str">
            <v>C011</v>
          </cell>
        </row>
        <row r="1010">
          <cell r="C1010" t="str">
            <v>CS180013-A7</v>
          </cell>
          <cell r="D1010">
            <v>49</v>
          </cell>
          <cell r="E1010" t="str">
            <v>C011</v>
          </cell>
        </row>
        <row r="1011">
          <cell r="C1011" t="str">
            <v>CS180013-B7</v>
          </cell>
          <cell r="D1011">
            <v>50</v>
          </cell>
          <cell r="E1011" t="str">
            <v>C011</v>
          </cell>
        </row>
        <row r="1012">
          <cell r="C1012" t="str">
            <v>CS180013-C7</v>
          </cell>
          <cell r="D1012">
            <v>51</v>
          </cell>
          <cell r="E1012" t="str">
            <v>C011</v>
          </cell>
        </row>
        <row r="1013">
          <cell r="C1013" t="str">
            <v>CS180013-D7</v>
          </cell>
          <cell r="D1013">
            <v>52</v>
          </cell>
          <cell r="E1013" t="str">
            <v>C011</v>
          </cell>
        </row>
        <row r="1014">
          <cell r="C1014" t="str">
            <v>CS180013-E7</v>
          </cell>
          <cell r="D1014">
            <v>53</v>
          </cell>
          <cell r="E1014" t="str">
            <v>C011</v>
          </cell>
        </row>
        <row r="1015">
          <cell r="C1015" t="str">
            <v>CS180013-F7</v>
          </cell>
          <cell r="D1015">
            <v>54</v>
          </cell>
          <cell r="E1015" t="str">
            <v>C011</v>
          </cell>
        </row>
        <row r="1016">
          <cell r="C1016" t="str">
            <v>CS180013-G7</v>
          </cell>
          <cell r="D1016">
            <v>55</v>
          </cell>
          <cell r="E1016" t="str">
            <v>C011</v>
          </cell>
        </row>
        <row r="1017">
          <cell r="C1017" t="str">
            <v>CS180013-H7</v>
          </cell>
          <cell r="D1017">
            <v>56</v>
          </cell>
          <cell r="E1017" t="str">
            <v>C011</v>
          </cell>
        </row>
        <row r="1018">
          <cell r="C1018" t="str">
            <v>CS180013-A8</v>
          </cell>
          <cell r="D1018">
            <v>57</v>
          </cell>
          <cell r="E1018" t="str">
            <v>C011</v>
          </cell>
        </row>
        <row r="1019">
          <cell r="C1019" t="str">
            <v>CS180013-B8</v>
          </cell>
          <cell r="D1019">
            <v>58</v>
          </cell>
          <cell r="E1019" t="str">
            <v>C011</v>
          </cell>
        </row>
        <row r="1020">
          <cell r="C1020" t="str">
            <v>CS180013-C8</v>
          </cell>
          <cell r="D1020">
            <v>59</v>
          </cell>
          <cell r="E1020" t="str">
            <v>C011</v>
          </cell>
        </row>
        <row r="1021">
          <cell r="C1021" t="str">
            <v>CS180013-D8</v>
          </cell>
          <cell r="D1021">
            <v>60</v>
          </cell>
          <cell r="E1021" t="str">
            <v>C011</v>
          </cell>
        </row>
        <row r="1022">
          <cell r="C1022" t="str">
            <v>CS180013-E8</v>
          </cell>
          <cell r="D1022">
            <v>61</v>
          </cell>
          <cell r="E1022" t="str">
            <v>C011</v>
          </cell>
        </row>
        <row r="1023">
          <cell r="C1023" t="str">
            <v>CS180013-F8</v>
          </cell>
          <cell r="D1023">
            <v>62</v>
          </cell>
          <cell r="E1023" t="str">
            <v>C011</v>
          </cell>
        </row>
        <row r="1024">
          <cell r="C1024" t="str">
            <v>CS180013-G8</v>
          </cell>
          <cell r="D1024">
            <v>63</v>
          </cell>
          <cell r="E1024" t="str">
            <v>C011</v>
          </cell>
        </row>
        <row r="1025">
          <cell r="C1025" t="str">
            <v>CS180013-H8</v>
          </cell>
          <cell r="D1025">
            <v>64</v>
          </cell>
          <cell r="E1025" t="str">
            <v>C011</v>
          </cell>
        </row>
        <row r="1026">
          <cell r="C1026" t="str">
            <v>CS180013-A9</v>
          </cell>
          <cell r="D1026">
            <v>65</v>
          </cell>
          <cell r="E1026" t="str">
            <v>C011</v>
          </cell>
        </row>
        <row r="1027">
          <cell r="C1027" t="str">
            <v>CS180013-B9</v>
          </cell>
          <cell r="D1027">
            <v>66</v>
          </cell>
          <cell r="E1027" t="str">
            <v>C011</v>
          </cell>
        </row>
        <row r="1028">
          <cell r="C1028" t="str">
            <v>CS180013-C9</v>
          </cell>
          <cell r="D1028">
            <v>67</v>
          </cell>
          <cell r="E1028" t="str">
            <v>C011</v>
          </cell>
        </row>
        <row r="1029">
          <cell r="C1029" t="str">
            <v>CS180013-D9</v>
          </cell>
          <cell r="D1029">
            <v>68</v>
          </cell>
          <cell r="E1029" t="str">
            <v>C011</v>
          </cell>
        </row>
        <row r="1030">
          <cell r="C1030" t="str">
            <v>CS180013-E9</v>
          </cell>
          <cell r="D1030">
            <v>69</v>
          </cell>
          <cell r="E1030" t="str">
            <v>C011</v>
          </cell>
        </row>
        <row r="1031">
          <cell r="C1031" t="str">
            <v>CS180013-F9</v>
          </cell>
          <cell r="D1031">
            <v>70</v>
          </cell>
          <cell r="E1031" t="str">
            <v>C011</v>
          </cell>
        </row>
        <row r="1032">
          <cell r="C1032" t="str">
            <v>CS180013-G9</v>
          </cell>
          <cell r="D1032">
            <v>71</v>
          </cell>
          <cell r="E1032" t="str">
            <v>C011</v>
          </cell>
        </row>
        <row r="1033">
          <cell r="C1033" t="str">
            <v>CS180013-H9</v>
          </cell>
          <cell r="D1033">
            <v>72</v>
          </cell>
          <cell r="E1033" t="str">
            <v>C011</v>
          </cell>
        </row>
        <row r="1034">
          <cell r="C1034" t="str">
            <v>CS180013-A10</v>
          </cell>
          <cell r="D1034">
            <v>73</v>
          </cell>
          <cell r="E1034" t="str">
            <v>C011</v>
          </cell>
        </row>
        <row r="1035">
          <cell r="C1035" t="str">
            <v>CS180013-B10</v>
          </cell>
          <cell r="D1035">
            <v>74</v>
          </cell>
          <cell r="E1035" t="str">
            <v>C011</v>
          </cell>
        </row>
        <row r="1036">
          <cell r="C1036" t="str">
            <v>CS180013-C10</v>
          </cell>
          <cell r="D1036">
            <v>75</v>
          </cell>
          <cell r="E1036" t="str">
            <v>C011</v>
          </cell>
        </row>
        <row r="1037">
          <cell r="C1037" t="str">
            <v>CS180013-D10</v>
          </cell>
          <cell r="D1037">
            <v>76</v>
          </cell>
          <cell r="E1037" t="str">
            <v>C011</v>
          </cell>
        </row>
        <row r="1038">
          <cell r="C1038" t="str">
            <v>CS180013-E10</v>
          </cell>
          <cell r="D1038">
            <v>77</v>
          </cell>
          <cell r="E1038" t="str">
            <v>C011</v>
          </cell>
        </row>
        <row r="1039">
          <cell r="C1039" t="str">
            <v>CS180013-F10</v>
          </cell>
          <cell r="D1039">
            <v>78</v>
          </cell>
          <cell r="E1039" t="str">
            <v>C011</v>
          </cell>
        </row>
        <row r="1040">
          <cell r="C1040" t="str">
            <v>CS180013-G10</v>
          </cell>
          <cell r="D1040">
            <v>79</v>
          </cell>
          <cell r="E1040" t="str">
            <v>C011</v>
          </cell>
        </row>
        <row r="1041">
          <cell r="C1041" t="str">
            <v>CS180013-H10</v>
          </cell>
          <cell r="D1041">
            <v>80</v>
          </cell>
          <cell r="E1041" t="str">
            <v>C011</v>
          </cell>
        </row>
        <row r="1042">
          <cell r="C1042" t="str">
            <v>CS180013-A11</v>
          </cell>
          <cell r="D1042">
            <v>81</v>
          </cell>
          <cell r="E1042" t="str">
            <v>C011</v>
          </cell>
        </row>
        <row r="1043">
          <cell r="C1043" t="str">
            <v>CS180013-B11</v>
          </cell>
          <cell r="D1043">
            <v>82</v>
          </cell>
          <cell r="E1043" t="str">
            <v>C011</v>
          </cell>
        </row>
        <row r="1044">
          <cell r="C1044" t="str">
            <v>CS180013-C11</v>
          </cell>
          <cell r="D1044">
            <v>83</v>
          </cell>
          <cell r="E1044" t="str">
            <v>C011</v>
          </cell>
        </row>
        <row r="1045">
          <cell r="C1045" t="str">
            <v>CS180013-D11</v>
          </cell>
          <cell r="D1045">
            <v>84</v>
          </cell>
          <cell r="E1045" t="str">
            <v>C011</v>
          </cell>
        </row>
        <row r="1046">
          <cell r="C1046" t="str">
            <v>CS180013-E11</v>
          </cell>
          <cell r="D1046">
            <v>85</v>
          </cell>
          <cell r="E1046" t="str">
            <v>C011</v>
          </cell>
        </row>
        <row r="1047">
          <cell r="C1047" t="str">
            <v>CS180013-F11</v>
          </cell>
          <cell r="D1047">
            <v>86</v>
          </cell>
          <cell r="E1047" t="str">
            <v>C011</v>
          </cell>
        </row>
        <row r="1048">
          <cell r="C1048" t="str">
            <v>CS180013-G11</v>
          </cell>
          <cell r="D1048">
            <v>87</v>
          </cell>
          <cell r="E1048" t="str">
            <v>C011</v>
          </cell>
        </row>
        <row r="1049">
          <cell r="C1049" t="str">
            <v>CS180013-H11</v>
          </cell>
          <cell r="D1049">
            <v>88</v>
          </cell>
          <cell r="E1049" t="str">
            <v>C011</v>
          </cell>
        </row>
        <row r="1050">
          <cell r="C1050" t="str">
            <v>CS180013-A12</v>
          </cell>
          <cell r="D1050">
            <v>89</v>
          </cell>
          <cell r="E1050" t="str">
            <v>C011</v>
          </cell>
        </row>
        <row r="1051">
          <cell r="C1051" t="str">
            <v>CS180013-B12</v>
          </cell>
          <cell r="D1051">
            <v>90</v>
          </cell>
          <cell r="E1051" t="str">
            <v>C011</v>
          </cell>
        </row>
        <row r="1052">
          <cell r="C1052" t="str">
            <v>CS180013-C12</v>
          </cell>
          <cell r="D1052">
            <v>91</v>
          </cell>
          <cell r="E1052" t="str">
            <v>C011</v>
          </cell>
        </row>
        <row r="1053">
          <cell r="C1053" t="str">
            <v>CS180013-D12</v>
          </cell>
          <cell r="D1053">
            <v>1001</v>
          </cell>
        </row>
        <row r="1054">
          <cell r="C1054" t="str">
            <v>CS180013-E12</v>
          </cell>
          <cell r="D1054">
            <v>1001</v>
          </cell>
        </row>
        <row r="1055">
          <cell r="C1055" t="str">
            <v>CS180013-F12</v>
          </cell>
          <cell r="D1055">
            <v>1001</v>
          </cell>
        </row>
        <row r="1056">
          <cell r="C1056" t="str">
            <v>CS180013-G12</v>
          </cell>
          <cell r="D1056">
            <v>1001</v>
          </cell>
        </row>
        <row r="1057">
          <cell r="C1057" t="str">
            <v>CS180013-H12</v>
          </cell>
          <cell r="D1057">
            <v>0</v>
          </cell>
        </row>
        <row r="1058">
          <cell r="C1058" t="str">
            <v>CS180014-A1</v>
          </cell>
          <cell r="D1058">
            <v>1</v>
          </cell>
          <cell r="E1058" t="str">
            <v>C012</v>
          </cell>
        </row>
        <row r="1059">
          <cell r="C1059" t="str">
            <v>CS180014-B1</v>
          </cell>
          <cell r="D1059">
            <v>2</v>
          </cell>
          <cell r="E1059" t="str">
            <v>C012</v>
          </cell>
        </row>
        <row r="1060">
          <cell r="C1060" t="str">
            <v>CS180014-C1</v>
          </cell>
          <cell r="D1060">
            <v>3</v>
          </cell>
          <cell r="E1060" t="str">
            <v>C012</v>
          </cell>
        </row>
        <row r="1061">
          <cell r="C1061" t="str">
            <v>CS180014-D1</v>
          </cell>
          <cell r="D1061">
            <v>4</v>
          </cell>
          <cell r="E1061" t="str">
            <v>C012</v>
          </cell>
        </row>
        <row r="1062">
          <cell r="C1062" t="str">
            <v>CS180014-E1</v>
          </cell>
          <cell r="D1062">
            <v>5</v>
          </cell>
          <cell r="E1062" t="str">
            <v>C012</v>
          </cell>
        </row>
        <row r="1063">
          <cell r="C1063" t="str">
            <v>CS180014-F1</v>
          </cell>
          <cell r="D1063">
            <v>6</v>
          </cell>
          <cell r="E1063" t="str">
            <v>C012</v>
          </cell>
        </row>
        <row r="1064">
          <cell r="C1064" t="str">
            <v>CS180014-G1</v>
          </cell>
          <cell r="D1064">
            <v>7</v>
          </cell>
          <cell r="E1064" t="str">
            <v>C012</v>
          </cell>
        </row>
        <row r="1065">
          <cell r="C1065" t="str">
            <v>CS180014-H1</v>
          </cell>
          <cell r="D1065">
            <v>8</v>
          </cell>
          <cell r="E1065" t="str">
            <v>C012</v>
          </cell>
        </row>
        <row r="1066">
          <cell r="C1066" t="str">
            <v>CS180014-A2</v>
          </cell>
          <cell r="D1066">
            <v>9</v>
          </cell>
          <cell r="E1066" t="str">
            <v>C012</v>
          </cell>
        </row>
        <row r="1067">
          <cell r="C1067" t="str">
            <v>CS180014-B2</v>
          </cell>
          <cell r="D1067">
            <v>10</v>
          </cell>
          <cell r="E1067" t="str">
            <v>C012</v>
          </cell>
        </row>
        <row r="1068">
          <cell r="C1068" t="str">
            <v>CS180014-C2</v>
          </cell>
          <cell r="D1068">
            <v>11</v>
          </cell>
          <cell r="E1068" t="str">
            <v>C012</v>
          </cell>
        </row>
        <row r="1069">
          <cell r="C1069" t="str">
            <v>CS180014-D2</v>
          </cell>
          <cell r="D1069">
            <v>12</v>
          </cell>
          <cell r="E1069" t="str">
            <v>C012</v>
          </cell>
        </row>
        <row r="1070">
          <cell r="C1070" t="str">
            <v>CS180014-E2</v>
          </cell>
          <cell r="D1070">
            <v>13</v>
          </cell>
          <cell r="E1070" t="str">
            <v>C012</v>
          </cell>
        </row>
        <row r="1071">
          <cell r="C1071" t="str">
            <v>CS180014-F2</v>
          </cell>
          <cell r="D1071">
            <v>14</v>
          </cell>
          <cell r="E1071" t="str">
            <v>C012</v>
          </cell>
        </row>
        <row r="1072">
          <cell r="C1072" t="str">
            <v>CS180014-G2</v>
          </cell>
          <cell r="D1072">
            <v>15</v>
          </cell>
          <cell r="E1072" t="str">
            <v>C012</v>
          </cell>
        </row>
        <row r="1073">
          <cell r="C1073" t="str">
            <v>CS180014-H2</v>
          </cell>
          <cell r="D1073">
            <v>16</v>
          </cell>
          <cell r="E1073" t="str">
            <v>C012</v>
          </cell>
        </row>
        <row r="1074">
          <cell r="C1074" t="str">
            <v>CS180014-A3</v>
          </cell>
          <cell r="D1074">
            <v>17</v>
          </cell>
          <cell r="E1074" t="str">
            <v>C012</v>
          </cell>
        </row>
        <row r="1075">
          <cell r="C1075" t="str">
            <v>CS180014-B3</v>
          </cell>
          <cell r="D1075">
            <v>18</v>
          </cell>
          <cell r="E1075" t="str">
            <v>C012</v>
          </cell>
        </row>
        <row r="1076">
          <cell r="C1076" t="str">
            <v>CS180014-C3</v>
          </cell>
          <cell r="D1076">
            <v>19</v>
          </cell>
          <cell r="E1076" t="str">
            <v>C012</v>
          </cell>
        </row>
        <row r="1077">
          <cell r="C1077" t="str">
            <v>CS180014-D3</v>
          </cell>
          <cell r="D1077">
            <v>20</v>
          </cell>
          <cell r="E1077" t="str">
            <v>C012</v>
          </cell>
        </row>
        <row r="1078">
          <cell r="C1078" t="str">
            <v>CS180014-E3</v>
          </cell>
          <cell r="D1078">
            <v>21</v>
          </cell>
          <cell r="E1078" t="str">
            <v>C012</v>
          </cell>
        </row>
        <row r="1079">
          <cell r="C1079" t="str">
            <v>CS180014-F3</v>
          </cell>
          <cell r="D1079">
            <v>22</v>
          </cell>
          <cell r="E1079" t="str">
            <v>C012</v>
          </cell>
        </row>
        <row r="1080">
          <cell r="C1080" t="str">
            <v>CS180014-G3</v>
          </cell>
          <cell r="D1080">
            <v>23</v>
          </cell>
          <cell r="E1080" t="str">
            <v>C012</v>
          </cell>
        </row>
        <row r="1081">
          <cell r="C1081" t="str">
            <v>CS180014-H3</v>
          </cell>
          <cell r="D1081">
            <v>24</v>
          </cell>
          <cell r="E1081" t="str">
            <v>C012</v>
          </cell>
        </row>
        <row r="1082">
          <cell r="C1082" t="str">
            <v>CS180014-A4</v>
          </cell>
          <cell r="D1082">
            <v>25</v>
          </cell>
          <cell r="E1082" t="str">
            <v>C012</v>
          </cell>
        </row>
        <row r="1083">
          <cell r="C1083" t="str">
            <v>CS180014-B4</v>
          </cell>
          <cell r="D1083">
            <v>26</v>
          </cell>
          <cell r="E1083" t="str">
            <v>C012</v>
          </cell>
        </row>
        <row r="1084">
          <cell r="C1084" t="str">
            <v>CS180014-C4</v>
          </cell>
          <cell r="D1084">
            <v>27</v>
          </cell>
          <cell r="E1084" t="str">
            <v>C012</v>
          </cell>
        </row>
        <row r="1085">
          <cell r="C1085" t="str">
            <v>CS180014-D4</v>
          </cell>
          <cell r="D1085">
            <v>28</v>
          </cell>
          <cell r="E1085" t="str">
            <v>C012</v>
          </cell>
        </row>
        <row r="1086">
          <cell r="C1086" t="str">
            <v>CS180014-E4</v>
          </cell>
          <cell r="D1086">
            <v>29</v>
          </cell>
          <cell r="E1086" t="str">
            <v>C012</v>
          </cell>
        </row>
        <row r="1087">
          <cell r="C1087" t="str">
            <v>CS180014-F4</v>
          </cell>
          <cell r="D1087">
            <v>30</v>
          </cell>
          <cell r="E1087" t="str">
            <v>C012</v>
          </cell>
        </row>
        <row r="1088">
          <cell r="C1088" t="str">
            <v>CS180014-G4</v>
          </cell>
          <cell r="D1088">
            <v>31</v>
          </cell>
          <cell r="E1088" t="str">
            <v>C012</v>
          </cell>
        </row>
        <row r="1089">
          <cell r="C1089" t="str">
            <v>CS180014-H4</v>
          </cell>
          <cell r="D1089">
            <v>32</v>
          </cell>
          <cell r="E1089" t="str">
            <v>C012</v>
          </cell>
        </row>
        <row r="1090">
          <cell r="C1090" t="str">
            <v>CS180014-A5</v>
          </cell>
          <cell r="D1090">
            <v>33</v>
          </cell>
          <cell r="E1090" t="str">
            <v>C012</v>
          </cell>
        </row>
        <row r="1091">
          <cell r="C1091" t="str">
            <v>CS180014-B5</v>
          </cell>
          <cell r="D1091">
            <v>34</v>
          </cell>
          <cell r="E1091" t="str">
            <v>C012</v>
          </cell>
        </row>
        <row r="1092">
          <cell r="C1092" t="str">
            <v>CS180014-C5</v>
          </cell>
          <cell r="D1092">
            <v>35</v>
          </cell>
          <cell r="E1092" t="str">
            <v>C012</v>
          </cell>
        </row>
        <row r="1093">
          <cell r="C1093" t="str">
            <v>CS180014-D5</v>
          </cell>
          <cell r="D1093">
            <v>36</v>
          </cell>
          <cell r="E1093" t="str">
            <v>C012</v>
          </cell>
        </row>
        <row r="1094">
          <cell r="C1094" t="str">
            <v>CS180014-E5</v>
          </cell>
          <cell r="D1094">
            <v>37</v>
          </cell>
          <cell r="E1094" t="str">
            <v>C012</v>
          </cell>
        </row>
        <row r="1095">
          <cell r="C1095" t="str">
            <v>CS180014-F5</v>
          </cell>
          <cell r="D1095">
            <v>38</v>
          </cell>
          <cell r="E1095" t="str">
            <v>C012</v>
          </cell>
        </row>
        <row r="1096">
          <cell r="C1096" t="str">
            <v>CS180014-G5</v>
          </cell>
          <cell r="D1096">
            <v>39</v>
          </cell>
          <cell r="E1096" t="str">
            <v>C012</v>
          </cell>
        </row>
        <row r="1097">
          <cell r="C1097" t="str">
            <v>CS180014-H5</v>
          </cell>
          <cell r="D1097">
            <v>40</v>
          </cell>
          <cell r="E1097" t="str">
            <v>C012</v>
          </cell>
        </row>
        <row r="1098">
          <cell r="C1098" t="str">
            <v>CS180014-A6</v>
          </cell>
          <cell r="D1098">
            <v>41</v>
          </cell>
          <cell r="E1098" t="str">
            <v>C012</v>
          </cell>
        </row>
        <row r="1099">
          <cell r="C1099" t="str">
            <v>CS180014-B6</v>
          </cell>
          <cell r="D1099">
            <v>42</v>
          </cell>
          <cell r="E1099" t="str">
            <v>C012</v>
          </cell>
        </row>
        <row r="1100">
          <cell r="C1100" t="str">
            <v>CS180014-C6</v>
          </cell>
          <cell r="D1100">
            <v>43</v>
          </cell>
          <cell r="E1100" t="str">
            <v>C012</v>
          </cell>
        </row>
        <row r="1101">
          <cell r="C1101" t="str">
            <v>CS180014-D6</v>
          </cell>
          <cell r="D1101">
            <v>44</v>
          </cell>
          <cell r="E1101" t="str">
            <v>C012</v>
          </cell>
        </row>
        <row r="1102">
          <cell r="C1102" t="str">
            <v>CS180014-E6</v>
          </cell>
          <cell r="D1102">
            <v>45</v>
          </cell>
          <cell r="E1102" t="str">
            <v>C012</v>
          </cell>
        </row>
        <row r="1103">
          <cell r="C1103" t="str">
            <v>CS180014-F6</v>
          </cell>
          <cell r="D1103">
            <v>46</v>
          </cell>
          <cell r="E1103" t="str">
            <v>C012</v>
          </cell>
        </row>
        <row r="1104">
          <cell r="C1104" t="str">
            <v>CS180014-G6</v>
          </cell>
          <cell r="D1104">
            <v>47</v>
          </cell>
          <cell r="E1104" t="str">
            <v>C012</v>
          </cell>
        </row>
        <row r="1105">
          <cell r="C1105" t="str">
            <v>CS180014-H6</v>
          </cell>
          <cell r="D1105">
            <v>48</v>
          </cell>
          <cell r="E1105" t="str">
            <v>C012</v>
          </cell>
        </row>
        <row r="1106">
          <cell r="C1106" t="str">
            <v>CS180014-A7</v>
          </cell>
          <cell r="D1106">
            <v>49</v>
          </cell>
          <cell r="E1106" t="str">
            <v>C012</v>
          </cell>
        </row>
        <row r="1107">
          <cell r="C1107" t="str">
            <v>CS180014-B7</v>
          </cell>
          <cell r="D1107">
            <v>50</v>
          </cell>
          <cell r="E1107" t="str">
            <v>C012</v>
          </cell>
        </row>
        <row r="1108">
          <cell r="C1108" t="str">
            <v>CS180014-C7</v>
          </cell>
          <cell r="D1108">
            <v>51</v>
          </cell>
          <cell r="E1108" t="str">
            <v>C012</v>
          </cell>
        </row>
        <row r="1109">
          <cell r="C1109" t="str">
            <v>CS180014-D7</v>
          </cell>
          <cell r="D1109">
            <v>52</v>
          </cell>
          <cell r="E1109" t="str">
            <v>C012</v>
          </cell>
        </row>
        <row r="1110">
          <cell r="C1110" t="str">
            <v>CS180014-E7</v>
          </cell>
          <cell r="D1110">
            <v>53</v>
          </cell>
          <cell r="E1110" t="str">
            <v>C012</v>
          </cell>
        </row>
        <row r="1111">
          <cell r="C1111" t="str">
            <v>CS180014-F7</v>
          </cell>
          <cell r="D1111">
            <v>54</v>
          </cell>
          <cell r="E1111" t="str">
            <v>C012</v>
          </cell>
        </row>
        <row r="1112">
          <cell r="C1112" t="str">
            <v>CS180014-G7</v>
          </cell>
          <cell r="D1112">
            <v>55</v>
          </cell>
          <cell r="E1112" t="str">
            <v>C012</v>
          </cell>
        </row>
        <row r="1113">
          <cell r="C1113" t="str">
            <v>CS180014-H7</v>
          </cell>
          <cell r="D1113">
            <v>56</v>
          </cell>
          <cell r="E1113" t="str">
            <v>C012</v>
          </cell>
        </row>
        <row r="1114">
          <cell r="C1114" t="str">
            <v>CS180014-A8</v>
          </cell>
          <cell r="D1114">
            <v>57</v>
          </cell>
          <cell r="E1114" t="str">
            <v>C012</v>
          </cell>
        </row>
        <row r="1115">
          <cell r="C1115" t="str">
            <v>CS180014-B8</v>
          </cell>
          <cell r="D1115">
            <v>58</v>
          </cell>
          <cell r="E1115" t="str">
            <v>C012</v>
          </cell>
        </row>
        <row r="1116">
          <cell r="C1116" t="str">
            <v>CS180014-C8</v>
          </cell>
          <cell r="D1116">
            <v>59</v>
          </cell>
          <cell r="E1116" t="str">
            <v>C012</v>
          </cell>
        </row>
        <row r="1117">
          <cell r="C1117" t="str">
            <v>CS180014-D8</v>
          </cell>
          <cell r="D1117">
            <v>60</v>
          </cell>
          <cell r="E1117" t="str">
            <v>C012</v>
          </cell>
        </row>
        <row r="1118">
          <cell r="C1118" t="str">
            <v>CS180014-E8</v>
          </cell>
          <cell r="D1118">
            <v>61</v>
          </cell>
          <cell r="E1118" t="str">
            <v>C012</v>
          </cell>
        </row>
        <row r="1119">
          <cell r="C1119" t="str">
            <v>CS180014-F8</v>
          </cell>
          <cell r="D1119">
            <v>62</v>
          </cell>
          <cell r="E1119" t="str">
            <v>C012</v>
          </cell>
        </row>
        <row r="1120">
          <cell r="C1120" t="str">
            <v>CS180014-G8</v>
          </cell>
          <cell r="D1120">
            <v>63</v>
          </cell>
          <cell r="E1120" t="str">
            <v>C012</v>
          </cell>
        </row>
        <row r="1121">
          <cell r="C1121" t="str">
            <v>CS180014-H8</v>
          </cell>
          <cell r="D1121">
            <v>64</v>
          </cell>
          <cell r="E1121" t="str">
            <v>C012</v>
          </cell>
        </row>
        <row r="1122">
          <cell r="C1122" t="str">
            <v>CS180014-A9</v>
          </cell>
          <cell r="D1122">
            <v>65</v>
          </cell>
          <cell r="E1122" t="str">
            <v>C012</v>
          </cell>
        </row>
        <row r="1123">
          <cell r="C1123" t="str">
            <v>CS180014-B9</v>
          </cell>
          <cell r="D1123">
            <v>66</v>
          </cell>
          <cell r="E1123" t="str">
            <v>C012</v>
          </cell>
        </row>
        <row r="1124">
          <cell r="C1124" t="str">
            <v>CS180014-C9</v>
          </cell>
          <cell r="D1124">
            <v>67</v>
          </cell>
          <cell r="E1124" t="str">
            <v>C012</v>
          </cell>
        </row>
        <row r="1125">
          <cell r="C1125" t="str">
            <v>CS180014-D9</v>
          </cell>
          <cell r="D1125">
            <v>68</v>
          </cell>
          <cell r="E1125" t="str">
            <v>C012</v>
          </cell>
        </row>
        <row r="1126">
          <cell r="C1126" t="str">
            <v>CS180014-E9</v>
          </cell>
          <cell r="D1126">
            <v>69</v>
          </cell>
          <cell r="E1126" t="str">
            <v>C012</v>
          </cell>
        </row>
        <row r="1127">
          <cell r="C1127" t="str">
            <v>CS180014-F9</v>
          </cell>
          <cell r="D1127">
            <v>70</v>
          </cell>
          <cell r="E1127" t="str">
            <v>C012</v>
          </cell>
        </row>
        <row r="1128">
          <cell r="C1128" t="str">
            <v>CS180014-G9</v>
          </cell>
          <cell r="D1128">
            <v>71</v>
          </cell>
          <cell r="E1128" t="str">
            <v>C012</v>
          </cell>
        </row>
        <row r="1129">
          <cell r="C1129" t="str">
            <v>CS180014-H9</v>
          </cell>
          <cell r="D1129">
            <v>72</v>
          </cell>
          <cell r="E1129" t="str">
            <v>C012</v>
          </cell>
        </row>
        <row r="1130">
          <cell r="C1130" t="str">
            <v>CS180014-A10</v>
          </cell>
          <cell r="D1130">
            <v>73</v>
          </cell>
          <cell r="E1130" t="str">
            <v>C012</v>
          </cell>
        </row>
        <row r="1131">
          <cell r="C1131" t="str">
            <v>CS180014-B10</v>
          </cell>
          <cell r="D1131">
            <v>74</v>
          </cell>
          <cell r="E1131" t="str">
            <v>C012</v>
          </cell>
        </row>
        <row r="1132">
          <cell r="C1132" t="str">
            <v>CS180014-C10</v>
          </cell>
          <cell r="D1132">
            <v>75</v>
          </cell>
          <cell r="E1132" t="str">
            <v>C012</v>
          </cell>
        </row>
        <row r="1133">
          <cell r="C1133" t="str">
            <v>CS180014-D10</v>
          </cell>
          <cell r="D1133">
            <v>76</v>
          </cell>
          <cell r="E1133" t="str">
            <v>C012</v>
          </cell>
        </row>
        <row r="1134">
          <cell r="C1134" t="str">
            <v>CS180014-E10</v>
          </cell>
          <cell r="D1134">
            <v>77</v>
          </cell>
          <cell r="E1134" t="str">
            <v>C012</v>
          </cell>
        </row>
        <row r="1135">
          <cell r="C1135" t="str">
            <v>CS180014-F10</v>
          </cell>
          <cell r="D1135">
            <v>78</v>
          </cell>
          <cell r="E1135" t="str">
            <v>C012</v>
          </cell>
        </row>
        <row r="1136">
          <cell r="C1136" t="str">
            <v>CS180014-G10</v>
          </cell>
          <cell r="D1136">
            <v>79</v>
          </cell>
          <cell r="E1136" t="str">
            <v>C012</v>
          </cell>
        </row>
        <row r="1137">
          <cell r="C1137" t="str">
            <v>CS180014-H10</v>
          </cell>
          <cell r="D1137">
            <v>80</v>
          </cell>
          <cell r="E1137" t="str">
            <v>C012</v>
          </cell>
        </row>
        <row r="1138">
          <cell r="C1138" t="str">
            <v>CS180014-A11</v>
          </cell>
          <cell r="D1138">
            <v>81</v>
          </cell>
          <cell r="E1138" t="str">
            <v>C012</v>
          </cell>
        </row>
        <row r="1139">
          <cell r="C1139" t="str">
            <v>CS180014-B11</v>
          </cell>
          <cell r="D1139">
            <v>82</v>
          </cell>
          <cell r="E1139" t="str">
            <v>C012</v>
          </cell>
        </row>
        <row r="1140">
          <cell r="C1140" t="str">
            <v>CS180014-C11</v>
          </cell>
          <cell r="D1140">
            <v>83</v>
          </cell>
          <cell r="E1140" t="str">
            <v>C012</v>
          </cell>
        </row>
        <row r="1141">
          <cell r="C1141" t="str">
            <v>CS180014-D11</v>
          </cell>
          <cell r="D1141">
            <v>84</v>
          </cell>
          <cell r="E1141" t="str">
            <v>C012</v>
          </cell>
        </row>
        <row r="1142">
          <cell r="C1142" t="str">
            <v>CS180014-E11</v>
          </cell>
          <cell r="D1142">
            <v>85</v>
          </cell>
          <cell r="E1142" t="str">
            <v>C012</v>
          </cell>
        </row>
        <row r="1143">
          <cell r="C1143" t="str">
            <v>CS180014-F11</v>
          </cell>
          <cell r="D1143">
            <v>86</v>
          </cell>
          <cell r="E1143" t="str">
            <v>C012</v>
          </cell>
        </row>
        <row r="1144">
          <cell r="C1144" t="str">
            <v>CS180014-G11</v>
          </cell>
          <cell r="D1144">
            <v>87</v>
          </cell>
          <cell r="E1144" t="str">
            <v>C012</v>
          </cell>
        </row>
        <row r="1145">
          <cell r="C1145" t="str">
            <v>CS180014-H11</v>
          </cell>
          <cell r="D1145">
            <v>88</v>
          </cell>
          <cell r="E1145" t="str">
            <v>C012</v>
          </cell>
        </row>
        <row r="1146">
          <cell r="C1146" t="str">
            <v>CS180014-A12</v>
          </cell>
          <cell r="D1146">
            <v>89</v>
          </cell>
          <cell r="E1146" t="str">
            <v>C012</v>
          </cell>
        </row>
        <row r="1147">
          <cell r="C1147" t="str">
            <v>CS180014-B12</v>
          </cell>
          <cell r="D1147">
            <v>90</v>
          </cell>
          <cell r="E1147" t="str">
            <v>C012</v>
          </cell>
        </row>
        <row r="1148">
          <cell r="C1148" t="str">
            <v>CS180014-C12</v>
          </cell>
          <cell r="D1148">
            <v>91</v>
          </cell>
          <cell r="E1148" t="str">
            <v>C012</v>
          </cell>
        </row>
        <row r="1149">
          <cell r="C1149" t="str">
            <v>CS180014-D12</v>
          </cell>
          <cell r="D1149">
            <v>1001</v>
          </cell>
        </row>
        <row r="1150">
          <cell r="C1150" t="str">
            <v>CS180014-E12</v>
          </cell>
          <cell r="D1150">
            <v>1001</v>
          </cell>
        </row>
        <row r="1151">
          <cell r="C1151" t="str">
            <v>CS180014-F12</v>
          </cell>
          <cell r="D1151">
            <v>1001</v>
          </cell>
        </row>
        <row r="1152">
          <cell r="C1152" t="str">
            <v>CS180014-G12</v>
          </cell>
          <cell r="D1152">
            <v>1001</v>
          </cell>
        </row>
        <row r="1153">
          <cell r="C1153" t="str">
            <v>CS180014-H12</v>
          </cell>
          <cell r="D1153">
            <v>0</v>
          </cell>
        </row>
        <row r="1154">
          <cell r="C1154" t="str">
            <v>CS180015-A1</v>
          </cell>
          <cell r="D1154">
            <v>1</v>
          </cell>
          <cell r="E1154" t="str">
            <v>C013</v>
          </cell>
        </row>
        <row r="1155">
          <cell r="C1155" t="str">
            <v>CS180015-B1</v>
          </cell>
          <cell r="D1155">
            <v>2</v>
          </cell>
          <cell r="E1155" t="str">
            <v>C013</v>
          </cell>
        </row>
        <row r="1156">
          <cell r="C1156" t="str">
            <v>CS180015-C1</v>
          </cell>
          <cell r="D1156">
            <v>3</v>
          </cell>
          <cell r="E1156" t="str">
            <v>C013</v>
          </cell>
        </row>
        <row r="1157">
          <cell r="C1157" t="str">
            <v>CS180015-D1</v>
          </cell>
          <cell r="D1157">
            <v>4</v>
          </cell>
          <cell r="E1157" t="str">
            <v>C013</v>
          </cell>
        </row>
        <row r="1158">
          <cell r="C1158" t="str">
            <v>CS180015-E1</v>
          </cell>
          <cell r="D1158">
            <v>5</v>
          </cell>
          <cell r="E1158" t="str">
            <v>C013</v>
          </cell>
        </row>
        <row r="1159">
          <cell r="C1159" t="str">
            <v>CS180015-F1</v>
          </cell>
          <cell r="D1159">
            <v>6</v>
          </cell>
          <cell r="E1159" t="str">
            <v>C013</v>
          </cell>
        </row>
        <row r="1160">
          <cell r="C1160" t="str">
            <v>CS180015-G1</v>
          </cell>
          <cell r="D1160">
            <v>7</v>
          </cell>
          <cell r="E1160" t="str">
            <v>C013</v>
          </cell>
        </row>
        <row r="1161">
          <cell r="C1161" t="str">
            <v>CS180015-H1</v>
          </cell>
          <cell r="D1161">
            <v>8</v>
          </cell>
          <cell r="E1161" t="str">
            <v>C013</v>
          </cell>
        </row>
        <row r="1162">
          <cell r="C1162" t="str">
            <v>CS180015-A2</v>
          </cell>
          <cell r="D1162">
            <v>9</v>
          </cell>
          <cell r="E1162" t="str">
            <v>C013</v>
          </cell>
        </row>
        <row r="1163">
          <cell r="C1163" t="str">
            <v>CS180015-B2</v>
          </cell>
          <cell r="D1163">
            <v>10</v>
          </cell>
          <cell r="E1163" t="str">
            <v>C013</v>
          </cell>
        </row>
        <row r="1164">
          <cell r="C1164" t="str">
            <v>CS180015-C2</v>
          </cell>
          <cell r="D1164">
            <v>11</v>
          </cell>
          <cell r="E1164" t="str">
            <v>C013</v>
          </cell>
        </row>
        <row r="1165">
          <cell r="C1165" t="str">
            <v>CS180015-D2</v>
          </cell>
          <cell r="D1165">
            <v>12</v>
          </cell>
          <cell r="E1165" t="str">
            <v>C013</v>
          </cell>
        </row>
        <row r="1166">
          <cell r="C1166" t="str">
            <v>CS180015-E2</v>
          </cell>
          <cell r="D1166">
            <v>13</v>
          </cell>
          <cell r="E1166" t="str">
            <v>C013</v>
          </cell>
        </row>
        <row r="1167">
          <cell r="C1167" t="str">
            <v>CS180015-F2</v>
          </cell>
          <cell r="D1167">
            <v>14</v>
          </cell>
          <cell r="E1167" t="str">
            <v>C013</v>
          </cell>
        </row>
        <row r="1168">
          <cell r="C1168" t="str">
            <v>CS180015-G2</v>
          </cell>
          <cell r="D1168">
            <v>15</v>
          </cell>
          <cell r="E1168" t="str">
            <v>C013</v>
          </cell>
        </row>
        <row r="1169">
          <cell r="C1169" t="str">
            <v>CS180015-H2</v>
          </cell>
          <cell r="D1169">
            <v>16</v>
          </cell>
          <cell r="E1169" t="str">
            <v>C013</v>
          </cell>
        </row>
        <row r="1170">
          <cell r="C1170" t="str">
            <v>CS180015-A3</v>
          </cell>
          <cell r="D1170">
            <v>17</v>
          </cell>
          <cell r="E1170" t="str">
            <v>C013</v>
          </cell>
        </row>
        <row r="1171">
          <cell r="C1171" t="str">
            <v>CS180015-B3</v>
          </cell>
          <cell r="D1171">
            <v>18</v>
          </cell>
          <cell r="E1171" t="str">
            <v>C013</v>
          </cell>
        </row>
        <row r="1172">
          <cell r="C1172" t="str">
            <v>CS180015-C3</v>
          </cell>
          <cell r="D1172">
            <v>19</v>
          </cell>
          <cell r="E1172" t="str">
            <v>C013</v>
          </cell>
        </row>
        <row r="1173">
          <cell r="C1173" t="str">
            <v>CS180015-D3</v>
          </cell>
          <cell r="D1173">
            <v>20</v>
          </cell>
          <cell r="E1173" t="str">
            <v>C013</v>
          </cell>
        </row>
        <row r="1174">
          <cell r="C1174" t="str">
            <v>CS180015-E3</v>
          </cell>
          <cell r="D1174">
            <v>21</v>
          </cell>
          <cell r="E1174" t="str">
            <v>C013</v>
          </cell>
        </row>
        <row r="1175">
          <cell r="C1175" t="str">
            <v>CS180015-F3</v>
          </cell>
          <cell r="D1175">
            <v>22</v>
          </cell>
          <cell r="E1175" t="str">
            <v>C013</v>
          </cell>
        </row>
        <row r="1176">
          <cell r="C1176" t="str">
            <v>CS180015-G3</v>
          </cell>
          <cell r="D1176">
            <v>23</v>
          </cell>
          <cell r="E1176" t="str">
            <v>C013</v>
          </cell>
        </row>
        <row r="1177">
          <cell r="C1177" t="str">
            <v>CS180015-H3</v>
          </cell>
          <cell r="D1177">
            <v>24</v>
          </cell>
          <cell r="E1177" t="str">
            <v>C013</v>
          </cell>
        </row>
        <row r="1178">
          <cell r="C1178" t="str">
            <v>CS180015-A4</v>
          </cell>
          <cell r="D1178">
            <v>25</v>
          </cell>
          <cell r="E1178" t="str">
            <v>C013</v>
          </cell>
        </row>
        <row r="1179">
          <cell r="C1179" t="str">
            <v>CS180015-B4</v>
          </cell>
          <cell r="D1179">
            <v>26</v>
          </cell>
          <cell r="E1179" t="str">
            <v>C013</v>
          </cell>
        </row>
        <row r="1180">
          <cell r="C1180" t="str">
            <v>CS180015-C4</v>
          </cell>
          <cell r="D1180">
            <v>27</v>
          </cell>
          <cell r="E1180" t="str">
            <v>C013</v>
          </cell>
        </row>
        <row r="1181">
          <cell r="C1181" t="str">
            <v>CS180015-D4</v>
          </cell>
          <cell r="D1181">
            <v>28</v>
          </cell>
          <cell r="E1181" t="str">
            <v>C013</v>
          </cell>
        </row>
        <row r="1182">
          <cell r="C1182" t="str">
            <v>CS180015-E4</v>
          </cell>
          <cell r="D1182">
            <v>29</v>
          </cell>
          <cell r="E1182" t="str">
            <v>C013</v>
          </cell>
        </row>
        <row r="1183">
          <cell r="C1183" t="str">
            <v>CS180015-F4</v>
          </cell>
          <cell r="D1183">
            <v>30</v>
          </cell>
          <cell r="E1183" t="str">
            <v>C013</v>
          </cell>
        </row>
        <row r="1184">
          <cell r="C1184" t="str">
            <v>CS180015-G4</v>
          </cell>
          <cell r="D1184">
            <v>31</v>
          </cell>
          <cell r="E1184" t="str">
            <v>C013</v>
          </cell>
        </row>
        <row r="1185">
          <cell r="C1185" t="str">
            <v>CS180015-H4</v>
          </cell>
          <cell r="D1185">
            <v>32</v>
          </cell>
          <cell r="E1185" t="str">
            <v>C013</v>
          </cell>
        </row>
        <row r="1186">
          <cell r="C1186" t="str">
            <v>CS180015-A5</v>
          </cell>
          <cell r="D1186">
            <v>33</v>
          </cell>
          <cell r="E1186" t="str">
            <v>C013</v>
          </cell>
        </row>
        <row r="1187">
          <cell r="C1187" t="str">
            <v>CS180015-B5</v>
          </cell>
          <cell r="D1187">
            <v>34</v>
          </cell>
          <cell r="E1187" t="str">
            <v>C013</v>
          </cell>
        </row>
        <row r="1188">
          <cell r="C1188" t="str">
            <v>CS180015-C5</v>
          </cell>
          <cell r="D1188">
            <v>35</v>
          </cell>
          <cell r="E1188" t="str">
            <v>C013</v>
          </cell>
        </row>
        <row r="1189">
          <cell r="C1189" t="str">
            <v>CS180015-D5</v>
          </cell>
          <cell r="D1189">
            <v>36</v>
          </cell>
          <cell r="E1189" t="str">
            <v>C013</v>
          </cell>
        </row>
        <row r="1190">
          <cell r="C1190" t="str">
            <v>CS180015-E5</v>
          </cell>
          <cell r="D1190">
            <v>37</v>
          </cell>
          <cell r="E1190" t="str">
            <v>C013</v>
          </cell>
        </row>
        <row r="1191">
          <cell r="C1191" t="str">
            <v>CS180015-F5</v>
          </cell>
          <cell r="D1191">
            <v>38</v>
          </cell>
          <cell r="E1191" t="str">
            <v>C013</v>
          </cell>
        </row>
        <row r="1192">
          <cell r="C1192" t="str">
            <v>CS180015-G5</v>
          </cell>
          <cell r="D1192">
            <v>39</v>
          </cell>
          <cell r="E1192" t="str">
            <v>C013</v>
          </cell>
        </row>
        <row r="1193">
          <cell r="C1193" t="str">
            <v>CS180015-H5</v>
          </cell>
          <cell r="D1193">
            <v>40</v>
          </cell>
          <cell r="E1193" t="str">
            <v>C013</v>
          </cell>
        </row>
        <row r="1194">
          <cell r="C1194" t="str">
            <v>CS180015-A6</v>
          </cell>
          <cell r="D1194">
            <v>41</v>
          </cell>
          <cell r="E1194" t="str">
            <v>C013</v>
          </cell>
        </row>
        <row r="1195">
          <cell r="C1195" t="str">
            <v>CS180015-B6</v>
          </cell>
          <cell r="D1195">
            <v>42</v>
          </cell>
          <cell r="E1195" t="str">
            <v>C013</v>
          </cell>
        </row>
        <row r="1196">
          <cell r="C1196" t="str">
            <v>CS180015-C6</v>
          </cell>
          <cell r="D1196">
            <v>43</v>
          </cell>
          <cell r="E1196" t="str">
            <v>C013</v>
          </cell>
        </row>
        <row r="1197">
          <cell r="C1197" t="str">
            <v>CS180015-D6</v>
          </cell>
          <cell r="D1197">
            <v>44</v>
          </cell>
          <cell r="E1197" t="str">
            <v>C013</v>
          </cell>
        </row>
        <row r="1198">
          <cell r="C1198" t="str">
            <v>CS180015-E6</v>
          </cell>
          <cell r="D1198">
            <v>45</v>
          </cell>
          <cell r="E1198" t="str">
            <v>C013</v>
          </cell>
        </row>
        <row r="1199">
          <cell r="C1199" t="str">
            <v>CS180015-F6</v>
          </cell>
          <cell r="D1199">
            <v>46</v>
          </cell>
          <cell r="E1199" t="str">
            <v>C013</v>
          </cell>
        </row>
        <row r="1200">
          <cell r="C1200" t="str">
            <v>CS180015-G6</v>
          </cell>
          <cell r="D1200">
            <v>47</v>
          </cell>
          <cell r="E1200" t="str">
            <v>C013</v>
          </cell>
        </row>
        <row r="1201">
          <cell r="C1201" t="str">
            <v>CS180015-H6</v>
          </cell>
          <cell r="D1201">
            <v>48</v>
          </cell>
          <cell r="E1201" t="str">
            <v>C013</v>
          </cell>
        </row>
        <row r="1202">
          <cell r="C1202" t="str">
            <v>CS180015-A7</v>
          </cell>
          <cell r="D1202">
            <v>49</v>
          </cell>
          <cell r="E1202" t="str">
            <v>C013</v>
          </cell>
        </row>
        <row r="1203">
          <cell r="C1203" t="str">
            <v>CS180015-B7</v>
          </cell>
          <cell r="D1203">
            <v>50</v>
          </cell>
          <cell r="E1203" t="str">
            <v>C013</v>
          </cell>
        </row>
        <row r="1204">
          <cell r="C1204" t="str">
            <v>CS180015-C7</v>
          </cell>
          <cell r="D1204">
            <v>51</v>
          </cell>
          <cell r="E1204" t="str">
            <v>C013</v>
          </cell>
        </row>
        <row r="1205">
          <cell r="C1205" t="str">
            <v>CS180015-D7</v>
          </cell>
          <cell r="D1205">
            <v>52</v>
          </cell>
          <cell r="E1205" t="str">
            <v>C013</v>
          </cell>
        </row>
        <row r="1206">
          <cell r="C1206" t="str">
            <v>CS180015-E7</v>
          </cell>
          <cell r="D1206">
            <v>53</v>
          </cell>
          <cell r="E1206" t="str">
            <v>C013</v>
          </cell>
        </row>
        <row r="1207">
          <cell r="C1207" t="str">
            <v>CS180015-F7</v>
          </cell>
          <cell r="D1207">
            <v>54</v>
          </cell>
          <cell r="E1207" t="str">
            <v>C013</v>
          </cell>
        </row>
        <row r="1208">
          <cell r="C1208" t="str">
            <v>CS180015-G7</v>
          </cell>
          <cell r="D1208">
            <v>55</v>
          </cell>
          <cell r="E1208" t="str">
            <v>C013</v>
          </cell>
        </row>
        <row r="1209">
          <cell r="C1209" t="str">
            <v>CS180015-H7</v>
          </cell>
          <cell r="D1209">
            <v>56</v>
          </cell>
          <cell r="E1209" t="str">
            <v>C013</v>
          </cell>
        </row>
        <row r="1210">
          <cell r="C1210" t="str">
            <v>CS180015-A8</v>
          </cell>
          <cell r="D1210">
            <v>57</v>
          </cell>
          <cell r="E1210" t="str">
            <v>C013</v>
          </cell>
        </row>
        <row r="1211">
          <cell r="C1211" t="str">
            <v>CS180015-B8</v>
          </cell>
          <cell r="D1211">
            <v>58</v>
          </cell>
          <cell r="E1211" t="str">
            <v>C013</v>
          </cell>
        </row>
        <row r="1212">
          <cell r="C1212" t="str">
            <v>CS180015-C8</v>
          </cell>
          <cell r="D1212">
            <v>59</v>
          </cell>
          <cell r="E1212" t="str">
            <v>C013</v>
          </cell>
        </row>
        <row r="1213">
          <cell r="C1213" t="str">
            <v>CS180015-D8</v>
          </cell>
          <cell r="D1213">
            <v>60</v>
          </cell>
          <cell r="E1213" t="str">
            <v>C013</v>
          </cell>
        </row>
        <row r="1214">
          <cell r="C1214" t="str">
            <v>CS180015-E8</v>
          </cell>
          <cell r="D1214">
            <v>61</v>
          </cell>
          <cell r="E1214" t="str">
            <v>C013</v>
          </cell>
        </row>
        <row r="1215">
          <cell r="C1215" t="str">
            <v>CS180015-F8</v>
          </cell>
          <cell r="D1215">
            <v>62</v>
          </cell>
          <cell r="E1215" t="str">
            <v>C013</v>
          </cell>
        </row>
        <row r="1216">
          <cell r="C1216" t="str">
            <v>CS180015-G8</v>
          </cell>
          <cell r="D1216">
            <v>63</v>
          </cell>
          <cell r="E1216" t="str">
            <v>C013</v>
          </cell>
        </row>
        <row r="1217">
          <cell r="C1217" t="str">
            <v>CS180015-H8</v>
          </cell>
          <cell r="D1217">
            <v>64</v>
          </cell>
          <cell r="E1217" t="str">
            <v>C013</v>
          </cell>
        </row>
        <row r="1218">
          <cell r="C1218" t="str">
            <v>CS180015-A9</v>
          </cell>
          <cell r="D1218">
            <v>65</v>
          </cell>
          <cell r="E1218" t="str">
            <v>C013</v>
          </cell>
        </row>
        <row r="1219">
          <cell r="C1219" t="str">
            <v>CS180015-B9</v>
          </cell>
          <cell r="D1219">
            <v>66</v>
          </cell>
          <cell r="E1219" t="str">
            <v>C013</v>
          </cell>
        </row>
        <row r="1220">
          <cell r="C1220" t="str">
            <v>CS180015-C9</v>
          </cell>
          <cell r="D1220">
            <v>67</v>
          </cell>
          <cell r="E1220" t="str">
            <v>C013</v>
          </cell>
        </row>
        <row r="1221">
          <cell r="C1221" t="str">
            <v>CS180015-D9</v>
          </cell>
          <cell r="D1221">
            <v>68</v>
          </cell>
          <cell r="E1221" t="str">
            <v>C013</v>
          </cell>
        </row>
        <row r="1222">
          <cell r="C1222" t="str">
            <v>CS180015-E9</v>
          </cell>
          <cell r="D1222">
            <v>69</v>
          </cell>
          <cell r="E1222" t="str">
            <v>C013</v>
          </cell>
        </row>
        <row r="1223">
          <cell r="C1223" t="str">
            <v>CS180015-F9</v>
          </cell>
          <cell r="D1223">
            <v>70</v>
          </cell>
          <cell r="E1223" t="str">
            <v>C013</v>
          </cell>
        </row>
        <row r="1224">
          <cell r="C1224" t="str">
            <v>CS180015-G9</v>
          </cell>
          <cell r="D1224">
            <v>71</v>
          </cell>
          <cell r="E1224" t="str">
            <v>C013</v>
          </cell>
        </row>
        <row r="1225">
          <cell r="C1225" t="str">
            <v>CS180015-H9</v>
          </cell>
          <cell r="D1225">
            <v>72</v>
          </cell>
          <cell r="E1225" t="str">
            <v>C013</v>
          </cell>
        </row>
        <row r="1226">
          <cell r="C1226" t="str">
            <v>CS180015-A10</v>
          </cell>
          <cell r="D1226">
            <v>73</v>
          </cell>
          <cell r="E1226" t="str">
            <v>C013</v>
          </cell>
        </row>
        <row r="1227">
          <cell r="C1227" t="str">
            <v>CS180015-B10</v>
          </cell>
          <cell r="D1227">
            <v>74</v>
          </cell>
          <cell r="E1227" t="str">
            <v>C013</v>
          </cell>
        </row>
        <row r="1228">
          <cell r="C1228" t="str">
            <v>CS180015-C10</v>
          </cell>
          <cell r="D1228">
            <v>75</v>
          </cell>
          <cell r="E1228" t="str">
            <v>C013</v>
          </cell>
        </row>
        <row r="1229">
          <cell r="C1229" t="str">
            <v>CS180015-D10</v>
          </cell>
          <cell r="D1229">
            <v>76</v>
          </cell>
          <cell r="E1229" t="str">
            <v>C013</v>
          </cell>
        </row>
        <row r="1230">
          <cell r="C1230" t="str">
            <v>CS180015-E10</v>
          </cell>
          <cell r="D1230">
            <v>77</v>
          </cell>
          <cell r="E1230" t="str">
            <v>C013</v>
          </cell>
        </row>
        <row r="1231">
          <cell r="C1231" t="str">
            <v>CS180015-F10</v>
          </cell>
          <cell r="D1231">
            <v>78</v>
          </cell>
          <cell r="E1231" t="str">
            <v>C013</v>
          </cell>
        </row>
        <row r="1232">
          <cell r="C1232" t="str">
            <v>CS180015-G10</v>
          </cell>
          <cell r="D1232">
            <v>79</v>
          </cell>
          <cell r="E1232" t="str">
            <v>C013</v>
          </cell>
        </row>
        <row r="1233">
          <cell r="C1233" t="str">
            <v>CS180015-H10</v>
          </cell>
          <cell r="D1233">
            <v>80</v>
          </cell>
          <cell r="E1233" t="str">
            <v>C013</v>
          </cell>
        </row>
        <row r="1234">
          <cell r="C1234" t="str">
            <v>CS180015-A11</v>
          </cell>
          <cell r="D1234">
            <v>81</v>
          </cell>
          <cell r="E1234" t="str">
            <v>C013</v>
          </cell>
        </row>
        <row r="1235">
          <cell r="C1235" t="str">
            <v>CS180015-B11</v>
          </cell>
          <cell r="D1235">
            <v>82</v>
          </cell>
          <cell r="E1235" t="str">
            <v>C013</v>
          </cell>
        </row>
        <row r="1236">
          <cell r="C1236" t="str">
            <v>CS180015-C11</v>
          </cell>
          <cell r="D1236">
            <v>83</v>
          </cell>
          <cell r="E1236" t="str">
            <v>C013</v>
          </cell>
        </row>
        <row r="1237">
          <cell r="C1237" t="str">
            <v>CS180015-D11</v>
          </cell>
          <cell r="D1237">
            <v>84</v>
          </cell>
          <cell r="E1237" t="str">
            <v>C013</v>
          </cell>
        </row>
        <row r="1238">
          <cell r="C1238" t="str">
            <v>CS180015-E11</v>
          </cell>
          <cell r="D1238">
            <v>85</v>
          </cell>
          <cell r="E1238" t="str">
            <v>C013</v>
          </cell>
        </row>
        <row r="1239">
          <cell r="C1239" t="str">
            <v>CS180015-F11</v>
          </cell>
          <cell r="D1239">
            <v>86</v>
          </cell>
          <cell r="E1239" t="str">
            <v>C013</v>
          </cell>
        </row>
        <row r="1240">
          <cell r="C1240" t="str">
            <v>CS180015-G11</v>
          </cell>
          <cell r="D1240">
            <v>87</v>
          </cell>
          <cell r="E1240" t="str">
            <v>C013</v>
          </cell>
        </row>
        <row r="1241">
          <cell r="C1241" t="str">
            <v>CS180015-H11</v>
          </cell>
          <cell r="D1241">
            <v>88</v>
          </cell>
          <cell r="E1241" t="str">
            <v>C013</v>
          </cell>
        </row>
        <row r="1242">
          <cell r="C1242" t="str">
            <v>CS180015-A12</v>
          </cell>
          <cell r="D1242">
            <v>89</v>
          </cell>
          <cell r="E1242" t="str">
            <v>C013</v>
          </cell>
        </row>
        <row r="1243">
          <cell r="C1243" t="str">
            <v>CS180015-B12</v>
          </cell>
          <cell r="D1243">
            <v>90</v>
          </cell>
          <cell r="E1243" t="str">
            <v>C013</v>
          </cell>
        </row>
        <row r="1244">
          <cell r="C1244" t="str">
            <v>CS180015-C12</v>
          </cell>
          <cell r="D1244">
            <v>91</v>
          </cell>
          <cell r="E1244" t="str">
            <v>C013</v>
          </cell>
        </row>
        <row r="1245">
          <cell r="C1245" t="str">
            <v>CS180015-D12</v>
          </cell>
          <cell r="D1245">
            <v>1001</v>
          </cell>
        </row>
        <row r="1246">
          <cell r="C1246" t="str">
            <v>CS180015-E12</v>
          </cell>
          <cell r="D1246">
            <v>1001</v>
          </cell>
        </row>
        <row r="1247">
          <cell r="C1247" t="str">
            <v>CS180015-F12</v>
          </cell>
          <cell r="D1247">
            <v>1001</v>
          </cell>
        </row>
        <row r="1248">
          <cell r="C1248" t="str">
            <v>CS180015-G12</v>
          </cell>
          <cell r="D1248">
            <v>1001</v>
          </cell>
        </row>
        <row r="1249">
          <cell r="C1249" t="str">
            <v>CS180015-H12</v>
          </cell>
          <cell r="D1249">
            <v>0</v>
          </cell>
        </row>
        <row r="1250">
          <cell r="C1250" t="str">
            <v>CS180016-A1</v>
          </cell>
          <cell r="D1250">
            <v>1</v>
          </cell>
          <cell r="E1250" t="str">
            <v>B001</v>
          </cell>
        </row>
        <row r="1251">
          <cell r="C1251" t="str">
            <v>CS180016-B1</v>
          </cell>
          <cell r="D1251">
            <v>2</v>
          </cell>
          <cell r="E1251" t="str">
            <v>B001</v>
          </cell>
        </row>
        <row r="1252">
          <cell r="C1252" t="str">
            <v>CS180016-C1</v>
          </cell>
          <cell r="D1252">
            <v>3</v>
          </cell>
          <cell r="E1252" t="str">
            <v>B001</v>
          </cell>
        </row>
        <row r="1253">
          <cell r="C1253" t="str">
            <v>CS180016-D1</v>
          </cell>
          <cell r="D1253">
            <v>4</v>
          </cell>
          <cell r="E1253" t="str">
            <v>B001</v>
          </cell>
        </row>
        <row r="1254">
          <cell r="C1254" t="str">
            <v>CS180016-E1</v>
          </cell>
          <cell r="D1254">
            <v>5</v>
          </cell>
          <cell r="E1254" t="str">
            <v>B001</v>
          </cell>
        </row>
        <row r="1255">
          <cell r="C1255" t="str">
            <v>CS180016-F1</v>
          </cell>
          <cell r="D1255">
            <v>6</v>
          </cell>
          <cell r="E1255" t="str">
            <v>B001</v>
          </cell>
        </row>
        <row r="1256">
          <cell r="C1256" t="str">
            <v>CS180016-G1</v>
          </cell>
          <cell r="D1256">
            <v>7</v>
          </cell>
          <cell r="E1256" t="str">
            <v>B001</v>
          </cell>
        </row>
        <row r="1257">
          <cell r="C1257" t="str">
            <v>CS180016-H1</v>
          </cell>
          <cell r="D1257">
            <v>8</v>
          </cell>
          <cell r="E1257" t="str">
            <v>B001</v>
          </cell>
        </row>
        <row r="1258">
          <cell r="C1258" t="str">
            <v>CS180016-A2</v>
          </cell>
          <cell r="D1258">
            <v>9</v>
          </cell>
          <cell r="E1258" t="str">
            <v>B001</v>
          </cell>
        </row>
        <row r="1259">
          <cell r="C1259" t="str">
            <v>CS180016-B2</v>
          </cell>
          <cell r="D1259">
            <v>10</v>
          </cell>
          <cell r="E1259" t="str">
            <v>B001</v>
          </cell>
        </row>
        <row r="1260">
          <cell r="C1260" t="str">
            <v>CS180016-C2</v>
          </cell>
          <cell r="D1260">
            <v>11</v>
          </cell>
          <cell r="E1260" t="str">
            <v>B001</v>
          </cell>
        </row>
        <row r="1261">
          <cell r="C1261" t="str">
            <v>CS180016-D2</v>
          </cell>
          <cell r="D1261">
            <v>12</v>
          </cell>
          <cell r="E1261" t="str">
            <v>B001</v>
          </cell>
        </row>
        <row r="1262">
          <cell r="C1262" t="str">
            <v>CS180016-E2</v>
          </cell>
          <cell r="D1262">
            <v>13</v>
          </cell>
          <cell r="E1262" t="str">
            <v>B001</v>
          </cell>
        </row>
        <row r="1263">
          <cell r="C1263" t="str">
            <v>CS180016-F2</v>
          </cell>
          <cell r="D1263">
            <v>14</v>
          </cell>
          <cell r="E1263" t="str">
            <v>B001</v>
          </cell>
        </row>
        <row r="1264">
          <cell r="C1264" t="str">
            <v>CS180016-G2</v>
          </cell>
          <cell r="D1264">
            <v>15</v>
          </cell>
          <cell r="E1264" t="str">
            <v>B001</v>
          </cell>
        </row>
        <row r="1265">
          <cell r="C1265" t="str">
            <v>CS180016-H2</v>
          </cell>
          <cell r="D1265">
            <v>16</v>
          </cell>
          <cell r="E1265" t="str">
            <v>B001</v>
          </cell>
        </row>
        <row r="1266">
          <cell r="C1266" t="str">
            <v>CS180016-A3</v>
          </cell>
          <cell r="D1266">
            <v>17</v>
          </cell>
          <cell r="E1266" t="str">
            <v>B001</v>
          </cell>
        </row>
        <row r="1267">
          <cell r="C1267" t="str">
            <v>CS180016-B3</v>
          </cell>
          <cell r="D1267">
            <v>18</v>
          </cell>
          <cell r="E1267" t="str">
            <v>B001</v>
          </cell>
        </row>
        <row r="1268">
          <cell r="C1268" t="str">
            <v>CS180016-C3</v>
          </cell>
          <cell r="D1268">
            <v>19</v>
          </cell>
          <cell r="E1268" t="str">
            <v>B001</v>
          </cell>
        </row>
        <row r="1269">
          <cell r="C1269" t="str">
            <v>CS180016-D3</v>
          </cell>
          <cell r="D1269">
            <v>20</v>
          </cell>
          <cell r="E1269" t="str">
            <v>B001</v>
          </cell>
        </row>
        <row r="1270">
          <cell r="C1270" t="str">
            <v>CS180016-E3</v>
          </cell>
          <cell r="D1270">
            <v>21</v>
          </cell>
          <cell r="E1270" t="str">
            <v>B001</v>
          </cell>
        </row>
        <row r="1271">
          <cell r="C1271" t="str">
            <v>CS180016-F3</v>
          </cell>
          <cell r="D1271">
            <v>22</v>
          </cell>
          <cell r="E1271" t="str">
            <v>B001</v>
          </cell>
        </row>
        <row r="1272">
          <cell r="C1272" t="str">
            <v>CS180016-G3</v>
          </cell>
          <cell r="D1272">
            <v>23</v>
          </cell>
          <cell r="E1272" t="str">
            <v>B001</v>
          </cell>
        </row>
        <row r="1273">
          <cell r="C1273" t="str">
            <v>CS180016-H3</v>
          </cell>
          <cell r="D1273">
            <v>24</v>
          </cell>
          <cell r="E1273" t="str">
            <v>B001</v>
          </cell>
        </row>
        <row r="1274">
          <cell r="C1274" t="str">
            <v>CS180016-A4</v>
          </cell>
          <cell r="D1274">
            <v>25</v>
          </cell>
          <cell r="E1274" t="str">
            <v>B001</v>
          </cell>
        </row>
        <row r="1275">
          <cell r="C1275" t="str">
            <v>CS180016-B4</v>
          </cell>
          <cell r="D1275">
            <v>26</v>
          </cell>
          <cell r="E1275" t="str">
            <v>B001</v>
          </cell>
        </row>
        <row r="1276">
          <cell r="C1276" t="str">
            <v>CS180016-C4</v>
          </cell>
          <cell r="D1276">
            <v>27</v>
          </cell>
          <cell r="E1276" t="str">
            <v>B001</v>
          </cell>
        </row>
        <row r="1277">
          <cell r="C1277" t="str">
            <v>CS180016-D4</v>
          </cell>
          <cell r="D1277">
            <v>28</v>
          </cell>
          <cell r="E1277" t="str">
            <v>B001</v>
          </cell>
        </row>
        <row r="1278">
          <cell r="C1278" t="str">
            <v>CS180016-E4</v>
          </cell>
          <cell r="D1278">
            <v>29</v>
          </cell>
          <cell r="E1278" t="str">
            <v>B001</v>
          </cell>
        </row>
        <row r="1279">
          <cell r="C1279" t="str">
            <v>CS180016-F4</v>
          </cell>
          <cell r="D1279">
            <v>30</v>
          </cell>
          <cell r="E1279" t="str">
            <v>B001</v>
          </cell>
        </row>
        <row r="1280">
          <cell r="C1280" t="str">
            <v>CS180016-G4</v>
          </cell>
          <cell r="D1280">
            <v>31</v>
          </cell>
          <cell r="E1280" t="str">
            <v>B001</v>
          </cell>
        </row>
        <row r="1281">
          <cell r="C1281" t="str">
            <v>CS180016-H4</v>
          </cell>
          <cell r="D1281">
            <v>32</v>
          </cell>
          <cell r="E1281" t="str">
            <v>B001</v>
          </cell>
        </row>
        <row r="1282">
          <cell r="C1282" t="str">
            <v>CS180016-A5</v>
          </cell>
          <cell r="D1282">
            <v>33</v>
          </cell>
          <cell r="E1282" t="str">
            <v>B001</v>
          </cell>
        </row>
        <row r="1283">
          <cell r="C1283" t="str">
            <v>CS180016-B5</v>
          </cell>
          <cell r="D1283">
            <v>34</v>
          </cell>
          <cell r="E1283" t="str">
            <v>B001</v>
          </cell>
        </row>
        <row r="1284">
          <cell r="C1284" t="str">
            <v>CS180016-C5</v>
          </cell>
          <cell r="D1284">
            <v>35</v>
          </cell>
          <cell r="E1284" t="str">
            <v>B001</v>
          </cell>
        </row>
        <row r="1285">
          <cell r="C1285" t="str">
            <v>CS180016-D5</v>
          </cell>
          <cell r="D1285">
            <v>36</v>
          </cell>
          <cell r="E1285" t="str">
            <v>B001</v>
          </cell>
        </row>
        <row r="1286">
          <cell r="C1286" t="str">
            <v>CS180016-E5</v>
          </cell>
          <cell r="D1286">
            <v>37</v>
          </cell>
          <cell r="E1286" t="str">
            <v>B001</v>
          </cell>
        </row>
        <row r="1287">
          <cell r="C1287" t="str">
            <v>CS180016-F5</v>
          </cell>
          <cell r="D1287">
            <v>38</v>
          </cell>
          <cell r="E1287" t="str">
            <v>B001</v>
          </cell>
        </row>
        <row r="1288">
          <cell r="C1288" t="str">
            <v>CS180016-G5</v>
          </cell>
          <cell r="D1288">
            <v>39</v>
          </cell>
          <cell r="E1288" t="str">
            <v>B001</v>
          </cell>
        </row>
        <row r="1289">
          <cell r="C1289" t="str">
            <v>CS180016-H5</v>
          </cell>
          <cell r="D1289">
            <v>40</v>
          </cell>
          <cell r="E1289" t="str">
            <v>B001</v>
          </cell>
        </row>
        <row r="1290">
          <cell r="C1290" t="str">
            <v>CS180016-A6</v>
          </cell>
          <cell r="D1290">
            <v>41</v>
          </cell>
          <cell r="E1290" t="str">
            <v>B001</v>
          </cell>
        </row>
        <row r="1291">
          <cell r="C1291" t="str">
            <v>CS180016-B6</v>
          </cell>
          <cell r="D1291">
            <v>42</v>
          </cell>
          <cell r="E1291" t="str">
            <v>B001</v>
          </cell>
        </row>
        <row r="1292">
          <cell r="C1292" t="str">
            <v>CS180016-C6</v>
          </cell>
          <cell r="D1292">
            <v>43</v>
          </cell>
          <cell r="E1292" t="str">
            <v>B001</v>
          </cell>
        </row>
        <row r="1293">
          <cell r="C1293" t="str">
            <v>CS180016-D6</v>
          </cell>
          <cell r="D1293">
            <v>44</v>
          </cell>
          <cell r="E1293" t="str">
            <v>B001</v>
          </cell>
        </row>
        <row r="1294">
          <cell r="C1294" t="str">
            <v>CS180016-E6</v>
          </cell>
          <cell r="D1294">
            <v>45</v>
          </cell>
          <cell r="E1294" t="str">
            <v>B001</v>
          </cell>
        </row>
        <row r="1295">
          <cell r="C1295" t="str">
            <v>CS180016-F6</v>
          </cell>
          <cell r="D1295">
            <v>46</v>
          </cell>
          <cell r="E1295" t="str">
            <v>B001</v>
          </cell>
        </row>
        <row r="1296">
          <cell r="C1296" t="str">
            <v>CS180016-G6</v>
          </cell>
          <cell r="D1296">
            <v>47</v>
          </cell>
          <cell r="E1296" t="str">
            <v>B001</v>
          </cell>
        </row>
        <row r="1297">
          <cell r="C1297" t="str">
            <v>CS180016-H6</v>
          </cell>
          <cell r="D1297">
            <v>48</v>
          </cell>
          <cell r="E1297" t="str">
            <v>B001</v>
          </cell>
        </row>
        <row r="1298">
          <cell r="C1298" t="str">
            <v>CS180016-A7</v>
          </cell>
          <cell r="D1298">
            <v>49</v>
          </cell>
          <cell r="E1298" t="str">
            <v>B001</v>
          </cell>
        </row>
        <row r="1299">
          <cell r="C1299" t="str">
            <v>CS180016-B7</v>
          </cell>
          <cell r="D1299">
            <v>50</v>
          </cell>
          <cell r="E1299" t="str">
            <v>B001</v>
          </cell>
        </row>
        <row r="1300">
          <cell r="C1300" t="str">
            <v>CS180016-C7</v>
          </cell>
          <cell r="D1300">
            <v>51</v>
          </cell>
          <cell r="E1300" t="str">
            <v>B001</v>
          </cell>
        </row>
        <row r="1301">
          <cell r="C1301" t="str">
            <v>CS180016-D7</v>
          </cell>
          <cell r="D1301">
            <v>52</v>
          </cell>
          <cell r="E1301" t="str">
            <v>B001</v>
          </cell>
        </row>
        <row r="1302">
          <cell r="C1302" t="str">
            <v>CS180016-E7</v>
          </cell>
          <cell r="D1302">
            <v>53</v>
          </cell>
          <cell r="E1302" t="str">
            <v>B001</v>
          </cell>
        </row>
        <row r="1303">
          <cell r="C1303" t="str">
            <v>CS180016-F7</v>
          </cell>
          <cell r="D1303">
            <v>54</v>
          </cell>
          <cell r="E1303" t="str">
            <v>B001</v>
          </cell>
        </row>
        <row r="1304">
          <cell r="C1304" t="str">
            <v>CS180016-G7</v>
          </cell>
          <cell r="D1304">
            <v>55</v>
          </cell>
          <cell r="E1304" t="str">
            <v>B001</v>
          </cell>
        </row>
        <row r="1305">
          <cell r="C1305" t="str">
            <v>CS180016-H7</v>
          </cell>
          <cell r="D1305">
            <v>56</v>
          </cell>
          <cell r="E1305" t="str">
            <v>B001</v>
          </cell>
        </row>
        <row r="1306">
          <cell r="C1306" t="str">
            <v>CS180016-A8</v>
          </cell>
          <cell r="D1306">
            <v>57</v>
          </cell>
          <cell r="E1306" t="str">
            <v>B001</v>
          </cell>
        </row>
        <row r="1307">
          <cell r="C1307" t="str">
            <v>CS180016-B8</v>
          </cell>
          <cell r="D1307">
            <v>58</v>
          </cell>
          <cell r="E1307" t="str">
            <v>B001</v>
          </cell>
        </row>
        <row r="1308">
          <cell r="C1308" t="str">
            <v>CS180016-C8</v>
          </cell>
          <cell r="D1308">
            <v>59</v>
          </cell>
          <cell r="E1308" t="str">
            <v>B001</v>
          </cell>
        </row>
        <row r="1309">
          <cell r="C1309" t="str">
            <v>CS180016-D8</v>
          </cell>
          <cell r="D1309">
            <v>60</v>
          </cell>
          <cell r="E1309" t="str">
            <v>B001</v>
          </cell>
        </row>
        <row r="1310">
          <cell r="C1310" t="str">
            <v>CS180016-E8</v>
          </cell>
          <cell r="D1310">
            <v>61</v>
          </cell>
          <cell r="E1310" t="str">
            <v>B001</v>
          </cell>
        </row>
        <row r="1311">
          <cell r="C1311" t="str">
            <v>CS180016-F8</v>
          </cell>
          <cell r="D1311">
            <v>62</v>
          </cell>
          <cell r="E1311" t="str">
            <v>B001</v>
          </cell>
        </row>
        <row r="1312">
          <cell r="C1312" t="str">
            <v>CS180016-G8</v>
          </cell>
          <cell r="D1312">
            <v>63</v>
          </cell>
          <cell r="E1312" t="str">
            <v>B001</v>
          </cell>
        </row>
        <row r="1313">
          <cell r="C1313" t="str">
            <v>CS180016-H8</v>
          </cell>
          <cell r="D1313">
            <v>64</v>
          </cell>
          <cell r="E1313" t="str">
            <v>B001</v>
          </cell>
        </row>
        <row r="1314">
          <cell r="C1314" t="str">
            <v>CS180016-A9</v>
          </cell>
          <cell r="D1314">
            <v>65</v>
          </cell>
          <cell r="E1314" t="str">
            <v>B001</v>
          </cell>
        </row>
        <row r="1315">
          <cell r="C1315" t="str">
            <v>CS180016-B9</v>
          </cell>
          <cell r="D1315">
            <v>66</v>
          </cell>
          <cell r="E1315" t="str">
            <v>B001</v>
          </cell>
        </row>
        <row r="1316">
          <cell r="C1316" t="str">
            <v>CS180016-C9</v>
          </cell>
          <cell r="D1316">
            <v>67</v>
          </cell>
          <cell r="E1316" t="str">
            <v>B001</v>
          </cell>
        </row>
        <row r="1317">
          <cell r="C1317" t="str">
            <v>CS180016-D9</v>
          </cell>
          <cell r="D1317">
            <v>68</v>
          </cell>
          <cell r="E1317" t="str">
            <v>B001</v>
          </cell>
        </row>
        <row r="1318">
          <cell r="C1318" t="str">
            <v>CS180016-E9</v>
          </cell>
          <cell r="D1318">
            <v>69</v>
          </cell>
          <cell r="E1318" t="str">
            <v>B001</v>
          </cell>
        </row>
        <row r="1319">
          <cell r="C1319" t="str">
            <v>CS180016-F9</v>
          </cell>
          <cell r="D1319">
            <v>70</v>
          </cell>
          <cell r="E1319" t="str">
            <v>B001</v>
          </cell>
        </row>
        <row r="1320">
          <cell r="C1320" t="str">
            <v>CS180016-G9</v>
          </cell>
          <cell r="D1320">
            <v>71</v>
          </cell>
          <cell r="E1320" t="str">
            <v>B001</v>
          </cell>
        </row>
        <row r="1321">
          <cell r="C1321" t="str">
            <v>CS180016-H9</v>
          </cell>
          <cell r="D1321">
            <v>72</v>
          </cell>
          <cell r="E1321" t="str">
            <v>B001</v>
          </cell>
        </row>
        <row r="1322">
          <cell r="C1322" t="str">
            <v>CS180016-A10</v>
          </cell>
          <cell r="D1322">
            <v>73</v>
          </cell>
          <cell r="E1322" t="str">
            <v>B001</v>
          </cell>
        </row>
        <row r="1323">
          <cell r="C1323" t="str">
            <v>CS180016-B10</v>
          </cell>
          <cell r="D1323">
            <v>74</v>
          </cell>
          <cell r="E1323" t="str">
            <v>B001</v>
          </cell>
        </row>
        <row r="1324">
          <cell r="C1324" t="str">
            <v>CS180016-C10</v>
          </cell>
          <cell r="D1324">
            <v>75</v>
          </cell>
          <cell r="E1324" t="str">
            <v>B001</v>
          </cell>
        </row>
        <row r="1325">
          <cell r="C1325" t="str">
            <v>CS180016-D10</v>
          </cell>
          <cell r="D1325">
            <v>76</v>
          </cell>
          <cell r="E1325" t="str">
            <v>B001</v>
          </cell>
        </row>
        <row r="1326">
          <cell r="C1326" t="str">
            <v>CS180016-E10</v>
          </cell>
          <cell r="D1326">
            <v>77</v>
          </cell>
          <cell r="E1326" t="str">
            <v>B001</v>
          </cell>
        </row>
        <row r="1327">
          <cell r="C1327" t="str">
            <v>CS180016-F10</v>
          </cell>
          <cell r="D1327">
            <v>78</v>
          </cell>
          <cell r="E1327" t="str">
            <v>B001</v>
          </cell>
        </row>
        <row r="1328">
          <cell r="C1328" t="str">
            <v>CS180016-G10</v>
          </cell>
          <cell r="D1328">
            <v>79</v>
          </cell>
          <cell r="E1328" t="str">
            <v>B001</v>
          </cell>
        </row>
        <row r="1329">
          <cell r="C1329" t="str">
            <v>CS180016-H10</v>
          </cell>
          <cell r="D1329">
            <v>80</v>
          </cell>
          <cell r="E1329" t="str">
            <v>B001</v>
          </cell>
        </row>
        <row r="1330">
          <cell r="C1330" t="str">
            <v>CS180016-A11</v>
          </cell>
          <cell r="D1330">
            <v>81</v>
          </cell>
          <cell r="E1330" t="str">
            <v>B001</v>
          </cell>
        </row>
        <row r="1331">
          <cell r="C1331" t="str">
            <v>CS180016-B11</v>
          </cell>
          <cell r="D1331">
            <v>82</v>
          </cell>
          <cell r="E1331" t="str">
            <v>B001</v>
          </cell>
        </row>
        <row r="1332">
          <cell r="C1332" t="str">
            <v>CS180016-C11</v>
          </cell>
          <cell r="D1332">
            <v>83</v>
          </cell>
          <cell r="E1332" t="str">
            <v>B001</v>
          </cell>
        </row>
        <row r="1333">
          <cell r="C1333" t="str">
            <v>CS180016-D11</v>
          </cell>
          <cell r="D1333">
            <v>84</v>
          </cell>
          <cell r="E1333" t="str">
            <v>B001</v>
          </cell>
        </row>
        <row r="1334">
          <cell r="C1334" t="str">
            <v>CS180016-E11</v>
          </cell>
          <cell r="D1334">
            <v>85</v>
          </cell>
          <cell r="E1334" t="str">
            <v>B001</v>
          </cell>
        </row>
        <row r="1335">
          <cell r="C1335" t="str">
            <v>CS180016-F11</v>
          </cell>
          <cell r="D1335">
            <v>86</v>
          </cell>
          <cell r="E1335" t="str">
            <v>B001</v>
          </cell>
        </row>
        <row r="1336">
          <cell r="C1336" t="str">
            <v>CS180016-G11</v>
          </cell>
          <cell r="D1336">
            <v>87</v>
          </cell>
          <cell r="E1336" t="str">
            <v>B001</v>
          </cell>
        </row>
        <row r="1337">
          <cell r="C1337" t="str">
            <v>CS180016-H11</v>
          </cell>
          <cell r="D1337">
            <v>88</v>
          </cell>
          <cell r="E1337" t="str">
            <v>B001</v>
          </cell>
        </row>
        <row r="1338">
          <cell r="C1338" t="str">
            <v>CS180016-A12</v>
          </cell>
          <cell r="D1338">
            <v>89</v>
          </cell>
          <cell r="E1338" t="str">
            <v>B001</v>
          </cell>
        </row>
        <row r="1339">
          <cell r="C1339" t="str">
            <v>CS180016-B12</v>
          </cell>
          <cell r="D1339">
            <v>90</v>
          </cell>
          <cell r="E1339" t="str">
            <v>B001</v>
          </cell>
        </row>
        <row r="1340">
          <cell r="C1340" t="str">
            <v>CS180016-C12</v>
          </cell>
          <cell r="D1340">
            <v>91</v>
          </cell>
          <cell r="E1340" t="str">
            <v>B001</v>
          </cell>
        </row>
        <row r="1341">
          <cell r="C1341" t="str">
            <v>CS180016-D12</v>
          </cell>
          <cell r="D1341">
            <v>1001</v>
          </cell>
        </row>
        <row r="1342">
          <cell r="C1342" t="str">
            <v>CS180016-E12</v>
          </cell>
          <cell r="D1342">
            <v>1001</v>
          </cell>
        </row>
        <row r="1343">
          <cell r="C1343" t="str">
            <v>CS180016-F12</v>
          </cell>
          <cell r="D1343">
            <v>1001</v>
          </cell>
        </row>
        <row r="1344">
          <cell r="C1344" t="str">
            <v>CS180016-G12</v>
          </cell>
          <cell r="D1344">
            <v>1001</v>
          </cell>
        </row>
        <row r="1345">
          <cell r="C1345" t="str">
            <v>CS180016-H12</v>
          </cell>
          <cell r="D1345">
            <v>0</v>
          </cell>
        </row>
        <row r="1346">
          <cell r="C1346" t="str">
            <v>CS180017-A1</v>
          </cell>
          <cell r="D1346">
            <v>1</v>
          </cell>
          <cell r="E1346" t="str">
            <v>B002</v>
          </cell>
        </row>
        <row r="1347">
          <cell r="C1347" t="str">
            <v>CS180017-B1</v>
          </cell>
          <cell r="D1347">
            <v>2</v>
          </cell>
          <cell r="E1347" t="str">
            <v>B002</v>
          </cell>
        </row>
        <row r="1348">
          <cell r="C1348" t="str">
            <v>CS180017-C1</v>
          </cell>
          <cell r="D1348">
            <v>3</v>
          </cell>
          <cell r="E1348" t="str">
            <v>B002</v>
          </cell>
        </row>
        <row r="1349">
          <cell r="C1349" t="str">
            <v>CS180017-D1</v>
          </cell>
          <cell r="D1349">
            <v>4</v>
          </cell>
          <cell r="E1349" t="str">
            <v>B002</v>
          </cell>
        </row>
        <row r="1350">
          <cell r="C1350" t="str">
            <v>CS180017-E1</v>
          </cell>
          <cell r="D1350">
            <v>5</v>
          </cell>
          <cell r="E1350" t="str">
            <v>B002</v>
          </cell>
        </row>
        <row r="1351">
          <cell r="C1351" t="str">
            <v>CS180017-F1</v>
          </cell>
          <cell r="D1351">
            <v>6</v>
          </cell>
          <cell r="E1351" t="str">
            <v>B002</v>
          </cell>
        </row>
        <row r="1352">
          <cell r="C1352" t="str">
            <v>CS180017-G1</v>
          </cell>
          <cell r="D1352">
            <v>7</v>
          </cell>
          <cell r="E1352" t="str">
            <v>B002</v>
          </cell>
        </row>
        <row r="1353">
          <cell r="C1353" t="str">
            <v>CS180017-H1</v>
          </cell>
          <cell r="D1353">
            <v>8</v>
          </cell>
          <cell r="E1353" t="str">
            <v>B002</v>
          </cell>
        </row>
        <row r="1354">
          <cell r="C1354" t="str">
            <v>CS180017-A2</v>
          </cell>
          <cell r="D1354">
            <v>9</v>
          </cell>
          <cell r="E1354" t="str">
            <v>B002</v>
          </cell>
        </row>
        <row r="1355">
          <cell r="C1355" t="str">
            <v>CS180017-B2</v>
          </cell>
          <cell r="D1355">
            <v>10</v>
          </cell>
          <cell r="E1355" t="str">
            <v>B002</v>
          </cell>
        </row>
        <row r="1356">
          <cell r="C1356" t="str">
            <v>CS180017-C2</v>
          </cell>
          <cell r="D1356">
            <v>11</v>
          </cell>
          <cell r="E1356" t="str">
            <v>B002</v>
          </cell>
        </row>
        <row r="1357">
          <cell r="C1357" t="str">
            <v>CS180017-D2</v>
          </cell>
          <cell r="D1357">
            <v>12</v>
          </cell>
          <cell r="E1357" t="str">
            <v>B002</v>
          </cell>
        </row>
        <row r="1358">
          <cell r="C1358" t="str">
            <v>CS180017-E2</v>
          </cell>
          <cell r="D1358">
            <v>13</v>
          </cell>
          <cell r="E1358" t="str">
            <v>B002</v>
          </cell>
        </row>
        <row r="1359">
          <cell r="C1359" t="str">
            <v>CS180017-F2</v>
          </cell>
          <cell r="D1359">
            <v>14</v>
          </cell>
          <cell r="E1359" t="str">
            <v>B002</v>
          </cell>
        </row>
        <row r="1360">
          <cell r="C1360" t="str">
            <v>CS180017-G2</v>
          </cell>
          <cell r="D1360">
            <v>15</v>
          </cell>
          <cell r="E1360" t="str">
            <v>B002</v>
          </cell>
        </row>
        <row r="1361">
          <cell r="C1361" t="str">
            <v>CS180017-H2</v>
          </cell>
          <cell r="D1361">
            <v>16</v>
          </cell>
          <cell r="E1361" t="str">
            <v>B002</v>
          </cell>
        </row>
        <row r="1362">
          <cell r="C1362" t="str">
            <v>CS180017-A3</v>
          </cell>
          <cell r="D1362">
            <v>17</v>
          </cell>
          <cell r="E1362" t="str">
            <v>B002</v>
          </cell>
        </row>
        <row r="1363">
          <cell r="C1363" t="str">
            <v>CS180017-B3</v>
          </cell>
          <cell r="D1363">
            <v>18</v>
          </cell>
          <cell r="E1363" t="str">
            <v>B002</v>
          </cell>
        </row>
        <row r="1364">
          <cell r="C1364" t="str">
            <v>CS180017-C3</v>
          </cell>
          <cell r="D1364">
            <v>19</v>
          </cell>
          <cell r="E1364" t="str">
            <v>B002</v>
          </cell>
        </row>
        <row r="1365">
          <cell r="C1365" t="str">
            <v>CS180017-D3</v>
          </cell>
          <cell r="D1365">
            <v>20</v>
          </cell>
          <cell r="E1365" t="str">
            <v>B002</v>
          </cell>
        </row>
        <row r="1366">
          <cell r="C1366" t="str">
            <v>CS180017-E3</v>
          </cell>
          <cell r="D1366">
            <v>21</v>
          </cell>
          <cell r="E1366" t="str">
            <v>B002</v>
          </cell>
        </row>
        <row r="1367">
          <cell r="C1367" t="str">
            <v>CS180017-F3</v>
          </cell>
          <cell r="D1367">
            <v>22</v>
          </cell>
          <cell r="E1367" t="str">
            <v>B002</v>
          </cell>
        </row>
        <row r="1368">
          <cell r="C1368" t="str">
            <v>CS180017-G3</v>
          </cell>
          <cell r="D1368">
            <v>23</v>
          </cell>
          <cell r="E1368" t="str">
            <v>B002</v>
          </cell>
        </row>
        <row r="1369">
          <cell r="C1369" t="str">
            <v>CS180017-H3</v>
          </cell>
          <cell r="D1369">
            <v>24</v>
          </cell>
          <cell r="E1369" t="str">
            <v>B002</v>
          </cell>
        </row>
        <row r="1370">
          <cell r="C1370" t="str">
            <v>CS180017-A4</v>
          </cell>
          <cell r="D1370">
            <v>25</v>
          </cell>
          <cell r="E1370" t="str">
            <v>B002</v>
          </cell>
        </row>
        <row r="1371">
          <cell r="C1371" t="str">
            <v>CS180017-B4</v>
          </cell>
          <cell r="D1371">
            <v>26</v>
          </cell>
          <cell r="E1371" t="str">
            <v>B002</v>
          </cell>
        </row>
        <row r="1372">
          <cell r="C1372" t="str">
            <v>CS180017-C4</v>
          </cell>
          <cell r="D1372">
            <v>27</v>
          </cell>
          <cell r="E1372" t="str">
            <v>B002</v>
          </cell>
        </row>
        <row r="1373">
          <cell r="C1373" t="str">
            <v>CS180017-D4</v>
          </cell>
          <cell r="D1373">
            <v>28</v>
          </cell>
          <cell r="E1373" t="str">
            <v>B002</v>
          </cell>
        </row>
        <row r="1374">
          <cell r="C1374" t="str">
            <v>CS180017-E4</v>
          </cell>
          <cell r="D1374">
            <v>29</v>
          </cell>
          <cell r="E1374" t="str">
            <v>B002</v>
          </cell>
        </row>
        <row r="1375">
          <cell r="C1375" t="str">
            <v>CS180017-F4</v>
          </cell>
          <cell r="D1375">
            <v>30</v>
          </cell>
          <cell r="E1375" t="str">
            <v>B002</v>
          </cell>
        </row>
        <row r="1376">
          <cell r="C1376" t="str">
            <v>CS180017-G4</v>
          </cell>
          <cell r="D1376">
            <v>31</v>
          </cell>
          <cell r="E1376" t="str">
            <v>B002</v>
          </cell>
        </row>
        <row r="1377">
          <cell r="C1377" t="str">
            <v>CS180017-H4</v>
          </cell>
          <cell r="D1377">
            <v>32</v>
          </cell>
          <cell r="E1377" t="str">
            <v>B002</v>
          </cell>
        </row>
        <row r="1378">
          <cell r="C1378" t="str">
            <v>CS180017-A5</v>
          </cell>
          <cell r="D1378">
            <v>33</v>
          </cell>
          <cell r="E1378" t="str">
            <v>B002</v>
          </cell>
        </row>
        <row r="1379">
          <cell r="C1379" t="str">
            <v>CS180017-B5</v>
          </cell>
          <cell r="D1379">
            <v>34</v>
          </cell>
          <cell r="E1379" t="str">
            <v>B002</v>
          </cell>
        </row>
        <row r="1380">
          <cell r="C1380" t="str">
            <v>CS180017-C5</v>
          </cell>
          <cell r="D1380">
            <v>35</v>
          </cell>
          <cell r="E1380" t="str">
            <v>B002</v>
          </cell>
        </row>
        <row r="1381">
          <cell r="C1381" t="str">
            <v>CS180017-D5</v>
          </cell>
          <cell r="D1381">
            <v>36</v>
          </cell>
          <cell r="E1381" t="str">
            <v>B002</v>
          </cell>
        </row>
        <row r="1382">
          <cell r="C1382" t="str">
            <v>CS180017-E5</v>
          </cell>
          <cell r="D1382">
            <v>37</v>
          </cell>
          <cell r="E1382" t="str">
            <v>B002</v>
          </cell>
        </row>
        <row r="1383">
          <cell r="C1383" t="str">
            <v>CS180017-F5</v>
          </cell>
          <cell r="D1383">
            <v>38</v>
          </cell>
          <cell r="E1383" t="str">
            <v>B002</v>
          </cell>
        </row>
        <row r="1384">
          <cell r="C1384" t="str">
            <v>CS180017-G5</v>
          </cell>
          <cell r="D1384">
            <v>39</v>
          </cell>
          <cell r="E1384" t="str">
            <v>B002</v>
          </cell>
        </row>
        <row r="1385">
          <cell r="C1385" t="str">
            <v>CS180017-H5</v>
          </cell>
          <cell r="D1385">
            <v>40</v>
          </cell>
          <cell r="E1385" t="str">
            <v>B002</v>
          </cell>
        </row>
        <row r="1386">
          <cell r="C1386" t="str">
            <v>CS180017-A6</v>
          </cell>
          <cell r="D1386">
            <v>41</v>
          </cell>
          <cell r="E1386" t="str">
            <v>B002</v>
          </cell>
        </row>
        <row r="1387">
          <cell r="C1387" t="str">
            <v>CS180017-B6</v>
          </cell>
          <cell r="D1387">
            <v>42</v>
          </cell>
          <cell r="E1387" t="str">
            <v>B002</v>
          </cell>
        </row>
        <row r="1388">
          <cell r="C1388" t="str">
            <v>CS180017-C6</v>
          </cell>
          <cell r="D1388">
            <v>43</v>
          </cell>
          <cell r="E1388" t="str">
            <v>B002</v>
          </cell>
        </row>
        <row r="1389">
          <cell r="C1389" t="str">
            <v>CS180017-D6</v>
          </cell>
          <cell r="D1389">
            <v>44</v>
          </cell>
          <cell r="E1389" t="str">
            <v>B002</v>
          </cell>
        </row>
        <row r="1390">
          <cell r="C1390" t="str">
            <v>CS180017-E6</v>
          </cell>
          <cell r="D1390">
            <v>45</v>
          </cell>
          <cell r="E1390" t="str">
            <v>B002</v>
          </cell>
        </row>
        <row r="1391">
          <cell r="C1391" t="str">
            <v>CS180017-F6</v>
          </cell>
          <cell r="D1391">
            <v>46</v>
          </cell>
          <cell r="E1391" t="str">
            <v>B002</v>
          </cell>
        </row>
        <row r="1392">
          <cell r="C1392" t="str">
            <v>CS180017-G6</v>
          </cell>
          <cell r="D1392">
            <v>47</v>
          </cell>
          <cell r="E1392" t="str">
            <v>B002</v>
          </cell>
        </row>
        <row r="1393">
          <cell r="C1393" t="str">
            <v>CS180017-H6</v>
          </cell>
          <cell r="D1393">
            <v>48</v>
          </cell>
          <cell r="E1393" t="str">
            <v>B002</v>
          </cell>
        </row>
        <row r="1394">
          <cell r="C1394" t="str">
            <v>CS180017-A7</v>
          </cell>
          <cell r="D1394">
            <v>49</v>
          </cell>
          <cell r="E1394" t="str">
            <v>B002</v>
          </cell>
        </row>
        <row r="1395">
          <cell r="C1395" t="str">
            <v>CS180017-B7</v>
          </cell>
          <cell r="D1395">
            <v>50</v>
          </cell>
          <cell r="E1395" t="str">
            <v>B002</v>
          </cell>
        </row>
        <row r="1396">
          <cell r="C1396" t="str">
            <v>CS180017-C7</v>
          </cell>
          <cell r="D1396">
            <v>51</v>
          </cell>
          <cell r="E1396" t="str">
            <v>B002</v>
          </cell>
        </row>
        <row r="1397">
          <cell r="C1397" t="str">
            <v>CS180017-D7</v>
          </cell>
          <cell r="D1397">
            <v>52</v>
          </cell>
          <cell r="E1397" t="str">
            <v>B002</v>
          </cell>
        </row>
        <row r="1398">
          <cell r="C1398" t="str">
            <v>CS180017-E7</v>
          </cell>
          <cell r="D1398">
            <v>53</v>
          </cell>
          <cell r="E1398" t="str">
            <v>B002</v>
          </cell>
        </row>
        <row r="1399">
          <cell r="C1399" t="str">
            <v>CS180017-F7</v>
          </cell>
          <cell r="D1399">
            <v>54</v>
          </cell>
          <cell r="E1399" t="str">
            <v>B002</v>
          </cell>
        </row>
        <row r="1400">
          <cell r="C1400" t="str">
            <v>CS180017-G7</v>
          </cell>
          <cell r="D1400">
            <v>55</v>
          </cell>
          <cell r="E1400" t="str">
            <v>B002</v>
          </cell>
        </row>
        <row r="1401">
          <cell r="C1401" t="str">
            <v>CS180017-H7</v>
          </cell>
          <cell r="D1401">
            <v>56</v>
          </cell>
          <cell r="E1401" t="str">
            <v>B002</v>
          </cell>
        </row>
        <row r="1402">
          <cell r="C1402" t="str">
            <v>CS180017-A8</v>
          </cell>
          <cell r="D1402">
            <v>57</v>
          </cell>
          <cell r="E1402" t="str">
            <v>B002</v>
          </cell>
        </row>
        <row r="1403">
          <cell r="C1403" t="str">
            <v>CS180017-B8</v>
          </cell>
          <cell r="D1403">
            <v>58</v>
          </cell>
          <cell r="E1403" t="str">
            <v>B002</v>
          </cell>
        </row>
        <row r="1404">
          <cell r="C1404" t="str">
            <v>CS180017-C8</v>
          </cell>
          <cell r="D1404">
            <v>59</v>
          </cell>
          <cell r="E1404" t="str">
            <v>B002</v>
          </cell>
        </row>
        <row r="1405">
          <cell r="C1405" t="str">
            <v>CS180017-D8</v>
          </cell>
          <cell r="D1405">
            <v>60</v>
          </cell>
          <cell r="E1405" t="str">
            <v>B002</v>
          </cell>
        </row>
        <row r="1406">
          <cell r="C1406" t="str">
            <v>CS180017-E8</v>
          </cell>
          <cell r="D1406">
            <v>61</v>
          </cell>
          <cell r="E1406" t="str">
            <v>B002</v>
          </cell>
        </row>
        <row r="1407">
          <cell r="C1407" t="str">
            <v>CS180017-F8</v>
          </cell>
          <cell r="D1407">
            <v>62</v>
          </cell>
          <cell r="E1407" t="str">
            <v>B002</v>
          </cell>
        </row>
        <row r="1408">
          <cell r="C1408" t="str">
            <v>CS180017-G8</v>
          </cell>
          <cell r="D1408">
            <v>63</v>
          </cell>
          <cell r="E1408" t="str">
            <v>B002</v>
          </cell>
        </row>
        <row r="1409">
          <cell r="C1409" t="str">
            <v>CS180017-H8</v>
          </cell>
          <cell r="D1409">
            <v>64</v>
          </cell>
          <cell r="E1409" t="str">
            <v>B002</v>
          </cell>
        </row>
        <row r="1410">
          <cell r="C1410" t="str">
            <v>CS180017-A9</v>
          </cell>
          <cell r="D1410">
            <v>65</v>
          </cell>
          <cell r="E1410" t="str">
            <v>B002</v>
          </cell>
        </row>
        <row r="1411">
          <cell r="C1411" t="str">
            <v>CS180017-B9</v>
          </cell>
          <cell r="D1411">
            <v>66</v>
          </cell>
          <cell r="E1411" t="str">
            <v>B002</v>
          </cell>
        </row>
        <row r="1412">
          <cell r="C1412" t="str">
            <v>CS180017-C9</v>
          </cell>
          <cell r="D1412">
            <v>67</v>
          </cell>
          <cell r="E1412" t="str">
            <v>B002</v>
          </cell>
        </row>
        <row r="1413">
          <cell r="C1413" t="str">
            <v>CS180017-D9</v>
          </cell>
          <cell r="D1413">
            <v>68</v>
          </cell>
          <cell r="E1413" t="str">
            <v>B002</v>
          </cell>
        </row>
        <row r="1414">
          <cell r="C1414" t="str">
            <v>CS180017-E9</v>
          </cell>
          <cell r="D1414">
            <v>69</v>
          </cell>
          <cell r="E1414" t="str">
            <v>B002</v>
          </cell>
        </row>
        <row r="1415">
          <cell r="C1415" t="str">
            <v>CS180017-F9</v>
          </cell>
          <cell r="D1415">
            <v>70</v>
          </cell>
          <cell r="E1415" t="str">
            <v>B002</v>
          </cell>
        </row>
        <row r="1416">
          <cell r="C1416" t="str">
            <v>CS180017-G9</v>
          </cell>
          <cell r="D1416">
            <v>71</v>
          </cell>
          <cell r="E1416" t="str">
            <v>B002</v>
          </cell>
        </row>
        <row r="1417">
          <cell r="C1417" t="str">
            <v>CS180017-H9</v>
          </cell>
          <cell r="D1417">
            <v>72</v>
          </cell>
          <cell r="E1417" t="str">
            <v>B002</v>
          </cell>
        </row>
        <row r="1418">
          <cell r="C1418" t="str">
            <v>CS180017-A10</v>
          </cell>
          <cell r="D1418">
            <v>73</v>
          </cell>
          <cell r="E1418" t="str">
            <v>B002</v>
          </cell>
        </row>
        <row r="1419">
          <cell r="C1419" t="str">
            <v>CS180017-B10</v>
          </cell>
          <cell r="D1419">
            <v>74</v>
          </cell>
          <cell r="E1419" t="str">
            <v>B002</v>
          </cell>
        </row>
        <row r="1420">
          <cell r="C1420" t="str">
            <v>CS180017-C10</v>
          </cell>
          <cell r="D1420">
            <v>75</v>
          </cell>
          <cell r="E1420" t="str">
            <v>B002</v>
          </cell>
        </row>
        <row r="1421">
          <cell r="C1421" t="str">
            <v>CS180017-D10</v>
          </cell>
          <cell r="D1421">
            <v>76</v>
          </cell>
          <cell r="E1421" t="str">
            <v>B002</v>
          </cell>
        </row>
        <row r="1422">
          <cell r="C1422" t="str">
            <v>CS180017-E10</v>
          </cell>
          <cell r="D1422">
            <v>77</v>
          </cell>
          <cell r="E1422" t="str">
            <v>B002</v>
          </cell>
        </row>
        <row r="1423">
          <cell r="C1423" t="str">
            <v>CS180017-F10</v>
          </cell>
          <cell r="D1423">
            <v>78</v>
          </cell>
          <cell r="E1423" t="str">
            <v>B002</v>
          </cell>
        </row>
        <row r="1424">
          <cell r="C1424" t="str">
            <v>CS180017-G10</v>
          </cell>
          <cell r="D1424">
            <v>79</v>
          </cell>
          <cell r="E1424" t="str">
            <v>B002</v>
          </cell>
        </row>
        <row r="1425">
          <cell r="C1425" t="str">
            <v>CS180017-H10</v>
          </cell>
          <cell r="D1425">
            <v>80</v>
          </cell>
          <cell r="E1425" t="str">
            <v>B002</v>
          </cell>
        </row>
        <row r="1426">
          <cell r="C1426" t="str">
            <v>CS180017-A11</v>
          </cell>
          <cell r="D1426">
            <v>81</v>
          </cell>
          <cell r="E1426" t="str">
            <v>B002</v>
          </cell>
        </row>
        <row r="1427">
          <cell r="C1427" t="str">
            <v>CS180017-B11</v>
          </cell>
          <cell r="D1427">
            <v>82</v>
          </cell>
          <cell r="E1427" t="str">
            <v>B002</v>
          </cell>
        </row>
        <row r="1428">
          <cell r="C1428" t="str">
            <v>CS180017-C11</v>
          </cell>
          <cell r="D1428">
            <v>83</v>
          </cell>
          <cell r="E1428" t="str">
            <v>B002</v>
          </cell>
        </row>
        <row r="1429">
          <cell r="C1429" t="str">
            <v>CS180017-D11</v>
          </cell>
          <cell r="D1429">
            <v>84</v>
          </cell>
          <cell r="E1429" t="str">
            <v>B002</v>
          </cell>
        </row>
        <row r="1430">
          <cell r="C1430" t="str">
            <v>CS180017-E11</v>
          </cell>
          <cell r="D1430">
            <v>85</v>
          </cell>
          <cell r="E1430" t="str">
            <v>B002</v>
          </cell>
        </row>
        <row r="1431">
          <cell r="C1431" t="str">
            <v>CS180017-F11</v>
          </cell>
          <cell r="D1431">
            <v>86</v>
          </cell>
          <cell r="E1431" t="str">
            <v>B002</v>
          </cell>
        </row>
        <row r="1432">
          <cell r="C1432" t="str">
            <v>CS180017-G11</v>
          </cell>
          <cell r="D1432">
            <v>87</v>
          </cell>
          <cell r="E1432" t="str">
            <v>B002</v>
          </cell>
        </row>
        <row r="1433">
          <cell r="C1433" t="str">
            <v>CS180017-H11</v>
          </cell>
          <cell r="D1433">
            <v>88</v>
          </cell>
          <cell r="E1433" t="str">
            <v>B002</v>
          </cell>
        </row>
        <row r="1434">
          <cell r="C1434" t="str">
            <v>CS180017-A12</v>
          </cell>
          <cell r="D1434">
            <v>89</v>
          </cell>
          <cell r="E1434" t="str">
            <v>B002</v>
          </cell>
        </row>
        <row r="1435">
          <cell r="C1435" t="str">
            <v>CS180017-B12</v>
          </cell>
          <cell r="D1435">
            <v>90</v>
          </cell>
          <cell r="E1435" t="str">
            <v>B002</v>
          </cell>
        </row>
        <row r="1436">
          <cell r="C1436" t="str">
            <v>CS180017-C12</v>
          </cell>
          <cell r="D1436">
            <v>91</v>
          </cell>
          <cell r="E1436" t="str">
            <v>B002</v>
          </cell>
        </row>
        <row r="1437">
          <cell r="C1437" t="str">
            <v>CS180017-D12</v>
          </cell>
          <cell r="D1437">
            <v>1001</v>
          </cell>
        </row>
        <row r="1438">
          <cell r="C1438" t="str">
            <v>CS180017-E12</v>
          </cell>
          <cell r="D1438">
            <v>1001</v>
          </cell>
        </row>
        <row r="1439">
          <cell r="C1439" t="str">
            <v>CS180017-F12</v>
          </cell>
          <cell r="D1439">
            <v>1001</v>
          </cell>
        </row>
        <row r="1440">
          <cell r="C1440" t="str">
            <v>CS180017-G12</v>
          </cell>
          <cell r="D1440">
            <v>1001</v>
          </cell>
        </row>
        <row r="1441">
          <cell r="C1441" t="str">
            <v>CS180017-H12</v>
          </cell>
          <cell r="D1441">
            <v>0</v>
          </cell>
        </row>
        <row r="1442">
          <cell r="C1442" t="str">
            <v>CS180018-A1</v>
          </cell>
          <cell r="D1442">
            <v>1</v>
          </cell>
          <cell r="E1442" t="str">
            <v>B003</v>
          </cell>
        </row>
        <row r="1443">
          <cell r="C1443" t="str">
            <v>CS180018-B1</v>
          </cell>
          <cell r="D1443">
            <v>2</v>
          </cell>
          <cell r="E1443" t="str">
            <v>B003</v>
          </cell>
        </row>
        <row r="1444">
          <cell r="C1444" t="str">
            <v>CS180018-C1</v>
          </cell>
          <cell r="D1444">
            <v>3</v>
          </cell>
          <cell r="E1444" t="str">
            <v>B003</v>
          </cell>
        </row>
        <row r="1445">
          <cell r="C1445" t="str">
            <v>CS180018-D1</v>
          </cell>
          <cell r="D1445">
            <v>4</v>
          </cell>
          <cell r="E1445" t="str">
            <v>B003</v>
          </cell>
        </row>
        <row r="1446">
          <cell r="C1446" t="str">
            <v>CS180018-E1</v>
          </cell>
          <cell r="D1446">
            <v>5</v>
          </cell>
          <cell r="E1446" t="str">
            <v>B003</v>
          </cell>
        </row>
        <row r="1447">
          <cell r="C1447" t="str">
            <v>CS180018-F1</v>
          </cell>
          <cell r="D1447">
            <v>6</v>
          </cell>
          <cell r="E1447" t="str">
            <v>B003</v>
          </cell>
        </row>
        <row r="1448">
          <cell r="C1448" t="str">
            <v>CS180018-G1</v>
          </cell>
          <cell r="D1448">
            <v>7</v>
          </cell>
          <cell r="E1448" t="str">
            <v>B003</v>
          </cell>
        </row>
        <row r="1449">
          <cell r="C1449" t="str">
            <v>CS180018-H1</v>
          </cell>
          <cell r="D1449">
            <v>8</v>
          </cell>
          <cell r="E1449" t="str">
            <v>B003</v>
          </cell>
        </row>
        <row r="1450">
          <cell r="C1450" t="str">
            <v>CS180018-A2</v>
          </cell>
          <cell r="D1450">
            <v>9</v>
          </cell>
          <cell r="E1450" t="str">
            <v>B003</v>
          </cell>
        </row>
        <row r="1451">
          <cell r="C1451" t="str">
            <v>CS180018-B2</v>
          </cell>
          <cell r="D1451">
            <v>10</v>
          </cell>
          <cell r="E1451" t="str">
            <v>B003</v>
          </cell>
        </row>
        <row r="1452">
          <cell r="C1452" t="str">
            <v>CS180018-C2</v>
          </cell>
          <cell r="D1452">
            <v>11</v>
          </cell>
          <cell r="E1452" t="str">
            <v>B003</v>
          </cell>
        </row>
        <row r="1453">
          <cell r="C1453" t="str">
            <v>CS180018-D2</v>
          </cell>
          <cell r="D1453">
            <v>12</v>
          </cell>
          <cell r="E1453" t="str">
            <v>B003</v>
          </cell>
        </row>
        <row r="1454">
          <cell r="C1454" t="str">
            <v>CS180018-E2</v>
          </cell>
          <cell r="D1454">
            <v>13</v>
          </cell>
          <cell r="E1454" t="str">
            <v>B003</v>
          </cell>
        </row>
        <row r="1455">
          <cell r="C1455" t="str">
            <v>CS180018-F2</v>
          </cell>
          <cell r="D1455">
            <v>14</v>
          </cell>
          <cell r="E1455" t="str">
            <v>B003</v>
          </cell>
        </row>
        <row r="1456">
          <cell r="C1456" t="str">
            <v>CS180018-G2</v>
          </cell>
          <cell r="D1456">
            <v>15</v>
          </cell>
          <cell r="E1456" t="str">
            <v>B003</v>
          </cell>
        </row>
        <row r="1457">
          <cell r="C1457" t="str">
            <v>CS180018-H2</v>
          </cell>
          <cell r="D1457">
            <v>16</v>
          </cell>
          <cell r="E1457" t="str">
            <v>B003</v>
          </cell>
        </row>
        <row r="1458">
          <cell r="C1458" t="str">
            <v>CS180018-A3</v>
          </cell>
          <cell r="D1458">
            <v>17</v>
          </cell>
          <cell r="E1458" t="str">
            <v>B003</v>
          </cell>
        </row>
        <row r="1459">
          <cell r="C1459" t="str">
            <v>CS180018-B3</v>
          </cell>
          <cell r="D1459">
            <v>18</v>
          </cell>
          <cell r="E1459" t="str">
            <v>B003</v>
          </cell>
        </row>
        <row r="1460">
          <cell r="C1460" t="str">
            <v>CS180018-C3</v>
          </cell>
          <cell r="D1460">
            <v>19</v>
          </cell>
          <cell r="E1460" t="str">
            <v>B003</v>
          </cell>
        </row>
        <row r="1461">
          <cell r="C1461" t="str">
            <v>CS180018-D3</v>
          </cell>
          <cell r="D1461">
            <v>20</v>
          </cell>
          <cell r="E1461" t="str">
            <v>B003</v>
          </cell>
        </row>
        <row r="1462">
          <cell r="C1462" t="str">
            <v>CS180018-E3</v>
          </cell>
          <cell r="D1462">
            <v>21</v>
          </cell>
          <cell r="E1462" t="str">
            <v>B003</v>
          </cell>
        </row>
        <row r="1463">
          <cell r="C1463" t="str">
            <v>CS180018-F3</v>
          </cell>
          <cell r="D1463">
            <v>22</v>
          </cell>
          <cell r="E1463" t="str">
            <v>B003</v>
          </cell>
        </row>
        <row r="1464">
          <cell r="C1464" t="str">
            <v>CS180018-G3</v>
          </cell>
          <cell r="D1464">
            <v>23</v>
          </cell>
          <cell r="E1464" t="str">
            <v>B003</v>
          </cell>
        </row>
        <row r="1465">
          <cell r="C1465" t="str">
            <v>CS180018-H3</v>
          </cell>
          <cell r="D1465">
            <v>24</v>
          </cell>
          <cell r="E1465" t="str">
            <v>B003</v>
          </cell>
        </row>
        <row r="1466">
          <cell r="C1466" t="str">
            <v>CS180018-A4</v>
          </cell>
          <cell r="D1466">
            <v>25</v>
          </cell>
          <cell r="E1466" t="str">
            <v>B003</v>
          </cell>
        </row>
        <row r="1467">
          <cell r="C1467" t="str">
            <v>CS180018-B4</v>
          </cell>
          <cell r="D1467">
            <v>26</v>
          </cell>
          <cell r="E1467" t="str">
            <v>B003</v>
          </cell>
        </row>
        <row r="1468">
          <cell r="C1468" t="str">
            <v>CS180018-C4</v>
          </cell>
          <cell r="D1468">
            <v>27</v>
          </cell>
          <cell r="E1468" t="str">
            <v>B003</v>
          </cell>
        </row>
        <row r="1469">
          <cell r="C1469" t="str">
            <v>CS180018-D4</v>
          </cell>
          <cell r="D1469">
            <v>28</v>
          </cell>
          <cell r="E1469" t="str">
            <v>B003</v>
          </cell>
        </row>
        <row r="1470">
          <cell r="C1470" t="str">
            <v>CS180018-E4</v>
          </cell>
          <cell r="D1470">
            <v>29</v>
          </cell>
          <cell r="E1470" t="str">
            <v>B003</v>
          </cell>
        </row>
        <row r="1471">
          <cell r="C1471" t="str">
            <v>CS180018-F4</v>
          </cell>
          <cell r="D1471">
            <v>30</v>
          </cell>
          <cell r="E1471" t="str">
            <v>B003</v>
          </cell>
        </row>
        <row r="1472">
          <cell r="C1472" t="str">
            <v>CS180018-G4</v>
          </cell>
          <cell r="D1472">
            <v>31</v>
          </cell>
          <cell r="E1472" t="str">
            <v>B003</v>
          </cell>
        </row>
        <row r="1473">
          <cell r="C1473" t="str">
            <v>CS180018-H4</v>
          </cell>
          <cell r="D1473">
            <v>32</v>
          </cell>
          <cell r="E1473" t="str">
            <v>B003</v>
          </cell>
        </row>
        <row r="1474">
          <cell r="C1474" t="str">
            <v>CS180018-A5</v>
          </cell>
          <cell r="D1474">
            <v>33</v>
          </cell>
          <cell r="E1474" t="str">
            <v>B003</v>
          </cell>
        </row>
        <row r="1475">
          <cell r="C1475" t="str">
            <v>CS180018-B5</v>
          </cell>
          <cell r="D1475">
            <v>34</v>
          </cell>
          <cell r="E1475" t="str">
            <v>B003</v>
          </cell>
        </row>
        <row r="1476">
          <cell r="C1476" t="str">
            <v>CS180018-C5</v>
          </cell>
          <cell r="D1476">
            <v>35</v>
          </cell>
          <cell r="E1476" t="str">
            <v>B003</v>
          </cell>
        </row>
        <row r="1477">
          <cell r="C1477" t="str">
            <v>CS180018-D5</v>
          </cell>
          <cell r="D1477">
            <v>36</v>
          </cell>
          <cell r="E1477" t="str">
            <v>B003</v>
          </cell>
        </row>
        <row r="1478">
          <cell r="C1478" t="str">
            <v>CS180018-E5</v>
          </cell>
          <cell r="D1478">
            <v>37</v>
          </cell>
          <cell r="E1478" t="str">
            <v>B003</v>
          </cell>
        </row>
        <row r="1479">
          <cell r="C1479" t="str">
            <v>CS180018-F5</v>
          </cell>
          <cell r="D1479">
            <v>38</v>
          </cell>
          <cell r="E1479" t="str">
            <v>B003</v>
          </cell>
        </row>
        <row r="1480">
          <cell r="C1480" t="str">
            <v>CS180018-G5</v>
          </cell>
          <cell r="D1480">
            <v>39</v>
          </cell>
          <cell r="E1480" t="str">
            <v>B003</v>
          </cell>
        </row>
        <row r="1481">
          <cell r="C1481" t="str">
            <v>CS180018-H5</v>
          </cell>
          <cell r="D1481">
            <v>40</v>
          </cell>
          <cell r="E1481" t="str">
            <v>B003</v>
          </cell>
        </row>
        <row r="1482">
          <cell r="C1482" t="str">
            <v>CS180018-A6</v>
          </cell>
          <cell r="D1482">
            <v>41</v>
          </cell>
          <cell r="E1482" t="str">
            <v>B003</v>
          </cell>
        </row>
        <row r="1483">
          <cell r="C1483" t="str">
            <v>CS180018-B6</v>
          </cell>
          <cell r="D1483">
            <v>42</v>
          </cell>
          <cell r="E1483" t="str">
            <v>B003</v>
          </cell>
        </row>
        <row r="1484">
          <cell r="C1484" t="str">
            <v>CS180018-C6</v>
          </cell>
          <cell r="D1484">
            <v>43</v>
          </cell>
          <cell r="E1484" t="str">
            <v>B003</v>
          </cell>
        </row>
        <row r="1485">
          <cell r="C1485" t="str">
            <v>CS180018-D6</v>
          </cell>
          <cell r="D1485">
            <v>44</v>
          </cell>
          <cell r="E1485" t="str">
            <v>B003</v>
          </cell>
        </row>
        <row r="1486">
          <cell r="C1486" t="str">
            <v>CS180018-E6</v>
          </cell>
          <cell r="D1486">
            <v>45</v>
          </cell>
          <cell r="E1486" t="str">
            <v>B003</v>
          </cell>
        </row>
        <row r="1487">
          <cell r="C1487" t="str">
            <v>CS180018-F6</v>
          </cell>
          <cell r="D1487">
            <v>46</v>
          </cell>
          <cell r="E1487" t="str">
            <v>B003</v>
          </cell>
        </row>
        <row r="1488">
          <cell r="C1488" t="str">
            <v>CS180018-G6</v>
          </cell>
          <cell r="D1488">
            <v>47</v>
          </cell>
          <cell r="E1488" t="str">
            <v>B003</v>
          </cell>
        </row>
        <row r="1489">
          <cell r="C1489" t="str">
            <v>CS180018-H6</v>
          </cell>
          <cell r="D1489">
            <v>48</v>
          </cell>
          <cell r="E1489" t="str">
            <v>B003</v>
          </cell>
        </row>
        <row r="1490">
          <cell r="C1490" t="str">
            <v>CS180018-A7</v>
          </cell>
          <cell r="D1490">
            <v>49</v>
          </cell>
          <cell r="E1490" t="str">
            <v>B003</v>
          </cell>
        </row>
        <row r="1491">
          <cell r="C1491" t="str">
            <v>CS180018-B7</v>
          </cell>
          <cell r="D1491">
            <v>50</v>
          </cell>
          <cell r="E1491" t="str">
            <v>B003</v>
          </cell>
        </row>
        <row r="1492">
          <cell r="C1492" t="str">
            <v>CS180018-C7</v>
          </cell>
          <cell r="D1492">
            <v>51</v>
          </cell>
          <cell r="E1492" t="str">
            <v>B003</v>
          </cell>
        </row>
        <row r="1493">
          <cell r="C1493" t="str">
            <v>CS180018-D7</v>
          </cell>
          <cell r="D1493">
            <v>52</v>
          </cell>
          <cell r="E1493" t="str">
            <v>B003</v>
          </cell>
        </row>
        <row r="1494">
          <cell r="C1494" t="str">
            <v>CS180018-E7</v>
          </cell>
          <cell r="D1494">
            <v>53</v>
          </cell>
          <cell r="E1494" t="str">
            <v>B003</v>
          </cell>
        </row>
        <row r="1495">
          <cell r="C1495" t="str">
            <v>CS180018-F7</v>
          </cell>
          <cell r="D1495">
            <v>54</v>
          </cell>
          <cell r="E1495" t="str">
            <v>B003</v>
          </cell>
        </row>
        <row r="1496">
          <cell r="C1496" t="str">
            <v>CS180018-G7</v>
          </cell>
          <cell r="D1496">
            <v>55</v>
          </cell>
          <cell r="E1496" t="str">
            <v>B003</v>
          </cell>
        </row>
        <row r="1497">
          <cell r="C1497" t="str">
            <v>CS180018-H7</v>
          </cell>
          <cell r="D1497">
            <v>56</v>
          </cell>
          <cell r="E1497" t="str">
            <v>B003</v>
          </cell>
        </row>
        <row r="1498">
          <cell r="C1498" t="str">
            <v>CS180018-A8</v>
          </cell>
          <cell r="D1498">
            <v>57</v>
          </cell>
          <cell r="E1498" t="str">
            <v>B003</v>
          </cell>
        </row>
        <row r="1499">
          <cell r="C1499" t="str">
            <v>CS180018-B8</v>
          </cell>
          <cell r="D1499">
            <v>58</v>
          </cell>
          <cell r="E1499" t="str">
            <v>B003</v>
          </cell>
        </row>
        <row r="1500">
          <cell r="C1500" t="str">
            <v>CS180018-C8</v>
          </cell>
          <cell r="D1500">
            <v>59</v>
          </cell>
          <cell r="E1500" t="str">
            <v>B003</v>
          </cell>
        </row>
        <row r="1501">
          <cell r="C1501" t="str">
            <v>CS180018-D8</v>
          </cell>
          <cell r="D1501">
            <v>60</v>
          </cell>
          <cell r="E1501" t="str">
            <v>B003</v>
          </cell>
        </row>
        <row r="1502">
          <cell r="C1502" t="str">
            <v>CS180018-E8</v>
          </cell>
          <cell r="D1502">
            <v>61</v>
          </cell>
          <cell r="E1502" t="str">
            <v>B003</v>
          </cell>
        </row>
        <row r="1503">
          <cell r="C1503" t="str">
            <v>CS180018-F8</v>
          </cell>
          <cell r="D1503">
            <v>62</v>
          </cell>
          <cell r="E1503" t="str">
            <v>B003</v>
          </cell>
        </row>
        <row r="1504">
          <cell r="C1504" t="str">
            <v>CS180018-G8</v>
          </cell>
          <cell r="D1504">
            <v>63</v>
          </cell>
          <cell r="E1504" t="str">
            <v>B003</v>
          </cell>
        </row>
        <row r="1505">
          <cell r="C1505" t="str">
            <v>CS180018-H8</v>
          </cell>
          <cell r="D1505">
            <v>64</v>
          </cell>
          <cell r="E1505" t="str">
            <v>B003</v>
          </cell>
        </row>
        <row r="1506">
          <cell r="C1506" t="str">
            <v>CS180018-A9</v>
          </cell>
          <cell r="D1506">
            <v>65</v>
          </cell>
          <cell r="E1506" t="str">
            <v>B003</v>
          </cell>
        </row>
        <row r="1507">
          <cell r="C1507" t="str">
            <v>CS180018-B9</v>
          </cell>
          <cell r="D1507">
            <v>66</v>
          </cell>
          <cell r="E1507" t="str">
            <v>B003</v>
          </cell>
        </row>
        <row r="1508">
          <cell r="C1508" t="str">
            <v>CS180018-C9</v>
          </cell>
          <cell r="D1508">
            <v>67</v>
          </cell>
          <cell r="E1508" t="str">
            <v>B003</v>
          </cell>
        </row>
        <row r="1509">
          <cell r="C1509" t="str">
            <v>CS180018-D9</v>
          </cell>
          <cell r="D1509">
            <v>68</v>
          </cell>
          <cell r="E1509" t="str">
            <v>B003</v>
          </cell>
        </row>
        <row r="1510">
          <cell r="C1510" t="str">
            <v>CS180018-E9</v>
          </cell>
          <cell r="D1510">
            <v>69</v>
          </cell>
          <cell r="E1510" t="str">
            <v>B003</v>
          </cell>
        </row>
        <row r="1511">
          <cell r="C1511" t="str">
            <v>CS180018-F9</v>
          </cell>
          <cell r="D1511">
            <v>70</v>
          </cell>
          <cell r="E1511" t="str">
            <v>B003</v>
          </cell>
        </row>
        <row r="1512">
          <cell r="C1512" t="str">
            <v>CS180018-G9</v>
          </cell>
          <cell r="D1512">
            <v>71</v>
          </cell>
          <cell r="E1512" t="str">
            <v>B003</v>
          </cell>
        </row>
        <row r="1513">
          <cell r="C1513" t="str">
            <v>CS180018-H9</v>
          </cell>
          <cell r="D1513">
            <v>72</v>
          </cell>
          <cell r="E1513" t="str">
            <v>B003</v>
          </cell>
        </row>
        <row r="1514">
          <cell r="C1514" t="str">
            <v>CS180018-A10</v>
          </cell>
          <cell r="D1514">
            <v>73</v>
          </cell>
          <cell r="E1514" t="str">
            <v>B003</v>
          </cell>
        </row>
        <row r="1515">
          <cell r="C1515" t="str">
            <v>CS180018-B10</v>
          </cell>
          <cell r="D1515">
            <v>74</v>
          </cell>
          <cell r="E1515" t="str">
            <v>B003</v>
          </cell>
        </row>
        <row r="1516">
          <cell r="C1516" t="str">
            <v>CS180018-C10</v>
          </cell>
          <cell r="D1516">
            <v>75</v>
          </cell>
          <cell r="E1516" t="str">
            <v>B003</v>
          </cell>
        </row>
        <row r="1517">
          <cell r="C1517" t="str">
            <v>CS180018-D10</v>
          </cell>
          <cell r="D1517">
            <v>76</v>
          </cell>
          <cell r="E1517" t="str">
            <v>B003</v>
          </cell>
        </row>
        <row r="1518">
          <cell r="C1518" t="str">
            <v>CS180018-E10</v>
          </cell>
          <cell r="D1518">
            <v>77</v>
          </cell>
          <cell r="E1518" t="str">
            <v>B003</v>
          </cell>
        </row>
        <row r="1519">
          <cell r="C1519" t="str">
            <v>CS180018-F10</v>
          </cell>
          <cell r="D1519">
            <v>78</v>
          </cell>
          <cell r="E1519" t="str">
            <v>B003</v>
          </cell>
        </row>
        <row r="1520">
          <cell r="C1520" t="str">
            <v>CS180018-G10</v>
          </cell>
          <cell r="D1520">
            <v>79</v>
          </cell>
          <cell r="E1520" t="str">
            <v>B003</v>
          </cell>
        </row>
        <row r="1521">
          <cell r="C1521" t="str">
            <v>CS180018-H10</v>
          </cell>
          <cell r="D1521">
            <v>80</v>
          </cell>
          <cell r="E1521" t="str">
            <v>B003</v>
          </cell>
        </row>
        <row r="1522">
          <cell r="C1522" t="str">
            <v>CS180018-A11</v>
          </cell>
          <cell r="D1522">
            <v>81</v>
          </cell>
          <cell r="E1522" t="str">
            <v>B003</v>
          </cell>
        </row>
        <row r="1523">
          <cell r="C1523" t="str">
            <v>CS180018-B11</v>
          </cell>
          <cell r="D1523">
            <v>82</v>
          </cell>
          <cell r="E1523" t="str">
            <v>B003</v>
          </cell>
        </row>
        <row r="1524">
          <cell r="C1524" t="str">
            <v>CS180018-C11</v>
          </cell>
          <cell r="D1524">
            <v>83</v>
          </cell>
          <cell r="E1524" t="str">
            <v>B003</v>
          </cell>
        </row>
        <row r="1525">
          <cell r="C1525" t="str">
            <v>CS180018-D11</v>
          </cell>
          <cell r="D1525">
            <v>84</v>
          </cell>
          <cell r="E1525" t="str">
            <v>B003</v>
          </cell>
        </row>
        <row r="1526">
          <cell r="C1526" t="str">
            <v>CS180018-E11</v>
          </cell>
          <cell r="D1526">
            <v>85</v>
          </cell>
          <cell r="E1526" t="str">
            <v>B003</v>
          </cell>
        </row>
        <row r="1527">
          <cell r="C1527" t="str">
            <v>CS180018-F11</v>
          </cell>
          <cell r="D1527">
            <v>86</v>
          </cell>
          <cell r="E1527" t="str">
            <v>B003</v>
          </cell>
        </row>
        <row r="1528">
          <cell r="C1528" t="str">
            <v>CS180018-G11</v>
          </cell>
          <cell r="D1528">
            <v>87</v>
          </cell>
          <cell r="E1528" t="str">
            <v>B003</v>
          </cell>
        </row>
        <row r="1529">
          <cell r="C1529" t="str">
            <v>CS180018-H11</v>
          </cell>
          <cell r="D1529">
            <v>88</v>
          </cell>
          <cell r="E1529" t="str">
            <v>B003</v>
          </cell>
        </row>
        <row r="1530">
          <cell r="C1530" t="str">
            <v>CS180018-A12</v>
          </cell>
          <cell r="D1530">
            <v>89</v>
          </cell>
          <cell r="E1530" t="str">
            <v>B003</v>
          </cell>
        </row>
        <row r="1531">
          <cell r="C1531" t="str">
            <v>CS180018-B12</v>
          </cell>
          <cell r="D1531">
            <v>90</v>
          </cell>
          <cell r="E1531" t="str">
            <v>B003</v>
          </cell>
        </row>
        <row r="1532">
          <cell r="C1532" t="str">
            <v>CS180018-C12</v>
          </cell>
          <cell r="D1532">
            <v>91</v>
          </cell>
          <cell r="E1532" t="str">
            <v>B003</v>
          </cell>
        </row>
        <row r="1533">
          <cell r="C1533" t="str">
            <v>CS180018-D12</v>
          </cell>
          <cell r="D1533">
            <v>1001</v>
          </cell>
        </row>
        <row r="1534">
          <cell r="C1534" t="str">
            <v>CS180018-E12</v>
          </cell>
          <cell r="D1534">
            <v>1001</v>
          </cell>
        </row>
        <row r="1535">
          <cell r="C1535" t="str">
            <v>CS180018-F12</v>
          </cell>
          <cell r="D1535">
            <v>1001</v>
          </cell>
        </row>
        <row r="1536">
          <cell r="C1536" t="str">
            <v>CS180018-G12</v>
          </cell>
          <cell r="D1536">
            <v>1001</v>
          </cell>
        </row>
        <row r="1537">
          <cell r="C1537" t="str">
            <v>CS180018-H12</v>
          </cell>
          <cell r="D1537">
            <v>0</v>
          </cell>
        </row>
        <row r="1538">
          <cell r="C1538" t="str">
            <v>CS180019-A1</v>
          </cell>
          <cell r="D1538">
            <v>1</v>
          </cell>
          <cell r="E1538" t="str">
            <v>B004</v>
          </cell>
        </row>
        <row r="1539">
          <cell r="C1539" t="str">
            <v>CS180019-B1</v>
          </cell>
          <cell r="D1539">
            <v>2</v>
          </cell>
          <cell r="E1539" t="str">
            <v>B004</v>
          </cell>
        </row>
        <row r="1540">
          <cell r="C1540" t="str">
            <v>CS180019-C1</v>
          </cell>
          <cell r="D1540">
            <v>3</v>
          </cell>
          <cell r="E1540" t="str">
            <v>B004</v>
          </cell>
        </row>
        <row r="1541">
          <cell r="C1541" t="str">
            <v>CS180019-D1</v>
          </cell>
          <cell r="D1541">
            <v>4</v>
          </cell>
          <cell r="E1541" t="str">
            <v>B004</v>
          </cell>
        </row>
        <row r="1542">
          <cell r="C1542" t="str">
            <v>CS180019-E1</v>
          </cell>
          <cell r="D1542">
            <v>5</v>
          </cell>
          <cell r="E1542" t="str">
            <v>B004</v>
          </cell>
        </row>
        <row r="1543">
          <cell r="C1543" t="str">
            <v>CS180019-F1</v>
          </cell>
          <cell r="D1543">
            <v>6</v>
          </cell>
          <cell r="E1543" t="str">
            <v>B004</v>
          </cell>
        </row>
        <row r="1544">
          <cell r="C1544" t="str">
            <v>CS180019-G1</v>
          </cell>
          <cell r="D1544">
            <v>7</v>
          </cell>
          <cell r="E1544" t="str">
            <v>B004</v>
          </cell>
        </row>
        <row r="1545">
          <cell r="C1545" t="str">
            <v>CS180019-H1</v>
          </cell>
          <cell r="D1545">
            <v>8</v>
          </cell>
          <cell r="E1545" t="str">
            <v>B004</v>
          </cell>
        </row>
        <row r="1546">
          <cell r="C1546" t="str">
            <v>CS180019-A2</v>
          </cell>
          <cell r="D1546">
            <v>9</v>
          </cell>
          <cell r="E1546" t="str">
            <v>B004</v>
          </cell>
        </row>
        <row r="1547">
          <cell r="C1547" t="str">
            <v>CS180019-B2</v>
          </cell>
          <cell r="D1547">
            <v>10</v>
          </cell>
          <cell r="E1547" t="str">
            <v>B004</v>
          </cell>
        </row>
        <row r="1548">
          <cell r="C1548" t="str">
            <v>CS180019-C2</v>
          </cell>
          <cell r="D1548">
            <v>11</v>
          </cell>
          <cell r="E1548" t="str">
            <v>B004</v>
          </cell>
        </row>
        <row r="1549">
          <cell r="C1549" t="str">
            <v>CS180019-D2</v>
          </cell>
          <cell r="D1549">
            <v>12</v>
          </cell>
          <cell r="E1549" t="str">
            <v>B004</v>
          </cell>
        </row>
        <row r="1550">
          <cell r="C1550" t="str">
            <v>CS180019-E2</v>
          </cell>
          <cell r="D1550">
            <v>13</v>
          </cell>
          <cell r="E1550" t="str">
            <v>B004</v>
          </cell>
        </row>
        <row r="1551">
          <cell r="C1551" t="str">
            <v>CS180019-F2</v>
          </cell>
          <cell r="D1551">
            <v>14</v>
          </cell>
          <cell r="E1551" t="str">
            <v>B004</v>
          </cell>
        </row>
        <row r="1552">
          <cell r="C1552" t="str">
            <v>CS180019-G2</v>
          </cell>
          <cell r="D1552">
            <v>15</v>
          </cell>
          <cell r="E1552" t="str">
            <v>B004</v>
          </cell>
        </row>
        <row r="1553">
          <cell r="C1553" t="str">
            <v>CS180019-H2</v>
          </cell>
          <cell r="D1553">
            <v>16</v>
          </cell>
          <cell r="E1553" t="str">
            <v>B004</v>
          </cell>
        </row>
        <row r="1554">
          <cell r="C1554" t="str">
            <v>CS180019-A3</v>
          </cell>
          <cell r="D1554">
            <v>17</v>
          </cell>
          <cell r="E1554" t="str">
            <v>B004</v>
          </cell>
        </row>
        <row r="1555">
          <cell r="C1555" t="str">
            <v>CS180019-B3</v>
          </cell>
          <cell r="D1555">
            <v>18</v>
          </cell>
          <cell r="E1555" t="str">
            <v>B004</v>
          </cell>
        </row>
        <row r="1556">
          <cell r="C1556" t="str">
            <v>CS180019-C3</v>
          </cell>
          <cell r="D1556">
            <v>19</v>
          </cell>
          <cell r="E1556" t="str">
            <v>B004</v>
          </cell>
        </row>
        <row r="1557">
          <cell r="C1557" t="str">
            <v>CS180019-D3</v>
          </cell>
          <cell r="D1557">
            <v>20</v>
          </cell>
          <cell r="E1557" t="str">
            <v>B004</v>
          </cell>
        </row>
        <row r="1558">
          <cell r="C1558" t="str">
            <v>CS180019-E3</v>
          </cell>
          <cell r="D1558">
            <v>21</v>
          </cell>
          <cell r="E1558" t="str">
            <v>B004</v>
          </cell>
        </row>
        <row r="1559">
          <cell r="C1559" t="str">
            <v>CS180019-F3</v>
          </cell>
          <cell r="D1559">
            <v>22</v>
          </cell>
          <cell r="E1559" t="str">
            <v>B004</v>
          </cell>
        </row>
        <row r="1560">
          <cell r="C1560" t="str">
            <v>CS180019-G3</v>
          </cell>
          <cell r="D1560">
            <v>23</v>
          </cell>
          <cell r="E1560" t="str">
            <v>B004</v>
          </cell>
        </row>
        <row r="1561">
          <cell r="C1561" t="str">
            <v>CS180019-H3</v>
          </cell>
          <cell r="D1561">
            <v>24</v>
          </cell>
          <cell r="E1561" t="str">
            <v>B004</v>
          </cell>
        </row>
        <row r="1562">
          <cell r="C1562" t="str">
            <v>CS180019-A4</v>
          </cell>
          <cell r="D1562">
            <v>25</v>
          </cell>
          <cell r="E1562" t="str">
            <v>B004</v>
          </cell>
        </row>
        <row r="1563">
          <cell r="C1563" t="str">
            <v>CS180019-B4</v>
          </cell>
          <cell r="D1563">
            <v>26</v>
          </cell>
          <cell r="E1563" t="str">
            <v>B004</v>
          </cell>
        </row>
        <row r="1564">
          <cell r="C1564" t="str">
            <v>CS180019-C4</v>
          </cell>
          <cell r="D1564">
            <v>27</v>
          </cell>
          <cell r="E1564" t="str">
            <v>B004</v>
          </cell>
        </row>
        <row r="1565">
          <cell r="C1565" t="str">
            <v>CS180019-D4</v>
          </cell>
          <cell r="D1565">
            <v>28</v>
          </cell>
          <cell r="E1565" t="str">
            <v>B004</v>
          </cell>
        </row>
        <row r="1566">
          <cell r="C1566" t="str">
            <v>CS180019-E4</v>
          </cell>
          <cell r="D1566">
            <v>29</v>
          </cell>
          <cell r="E1566" t="str">
            <v>B004</v>
          </cell>
        </row>
        <row r="1567">
          <cell r="C1567" t="str">
            <v>CS180019-F4</v>
          </cell>
          <cell r="D1567">
            <v>30</v>
          </cell>
          <cell r="E1567" t="str">
            <v>B004</v>
          </cell>
        </row>
        <row r="1568">
          <cell r="C1568" t="str">
            <v>CS180019-G4</v>
          </cell>
          <cell r="D1568">
            <v>31</v>
          </cell>
          <cell r="E1568" t="str">
            <v>B004</v>
          </cell>
        </row>
        <row r="1569">
          <cell r="C1569" t="str">
            <v>CS180019-H4</v>
          </cell>
          <cell r="D1569">
            <v>32</v>
          </cell>
          <cell r="E1569" t="str">
            <v>B004</v>
          </cell>
        </row>
        <row r="1570">
          <cell r="C1570" t="str">
            <v>CS180019-A5</v>
          </cell>
          <cell r="D1570">
            <v>33</v>
          </cell>
          <cell r="E1570" t="str">
            <v>B004</v>
          </cell>
        </row>
        <row r="1571">
          <cell r="C1571" t="str">
            <v>CS180019-B5</v>
          </cell>
          <cell r="D1571">
            <v>34</v>
          </cell>
          <cell r="E1571" t="str">
            <v>B004</v>
          </cell>
        </row>
        <row r="1572">
          <cell r="C1572" t="str">
            <v>CS180019-C5</v>
          </cell>
          <cell r="D1572">
            <v>35</v>
          </cell>
          <cell r="E1572" t="str">
            <v>B004</v>
          </cell>
        </row>
        <row r="1573">
          <cell r="C1573" t="str">
            <v>CS180019-D5</v>
          </cell>
          <cell r="D1573">
            <v>36</v>
          </cell>
          <cell r="E1573" t="str">
            <v>B004</v>
          </cell>
        </row>
        <row r="1574">
          <cell r="C1574" t="str">
            <v>CS180019-E5</v>
          </cell>
          <cell r="D1574">
            <v>37</v>
          </cell>
          <cell r="E1574" t="str">
            <v>B004</v>
          </cell>
        </row>
        <row r="1575">
          <cell r="C1575" t="str">
            <v>CS180019-F5</v>
          </cell>
          <cell r="D1575">
            <v>38</v>
          </cell>
          <cell r="E1575" t="str">
            <v>B004</v>
          </cell>
        </row>
        <row r="1576">
          <cell r="C1576" t="str">
            <v>CS180019-G5</v>
          </cell>
          <cell r="D1576">
            <v>39</v>
          </cell>
          <cell r="E1576" t="str">
            <v>B004</v>
          </cell>
        </row>
        <row r="1577">
          <cell r="C1577" t="str">
            <v>CS180019-H5</v>
          </cell>
          <cell r="D1577">
            <v>40</v>
          </cell>
          <cell r="E1577" t="str">
            <v>B004</v>
          </cell>
        </row>
        <row r="1578">
          <cell r="C1578" t="str">
            <v>CS180019-A6</v>
          </cell>
          <cell r="D1578">
            <v>41</v>
          </cell>
          <cell r="E1578" t="str">
            <v>B004</v>
          </cell>
        </row>
        <row r="1579">
          <cell r="C1579" t="str">
            <v>CS180019-B6</v>
          </cell>
          <cell r="D1579">
            <v>42</v>
          </cell>
          <cell r="E1579" t="str">
            <v>B004</v>
          </cell>
        </row>
        <row r="1580">
          <cell r="C1580" t="str">
            <v>CS180019-C6</v>
          </cell>
          <cell r="D1580">
            <v>43</v>
          </cell>
          <cell r="E1580" t="str">
            <v>B004</v>
          </cell>
        </row>
        <row r="1581">
          <cell r="C1581" t="str">
            <v>CS180019-D6</v>
          </cell>
          <cell r="D1581">
            <v>44</v>
          </cell>
          <cell r="E1581" t="str">
            <v>B004</v>
          </cell>
        </row>
        <row r="1582">
          <cell r="C1582" t="str">
            <v>CS180019-E6</v>
          </cell>
          <cell r="D1582">
            <v>45</v>
          </cell>
          <cell r="E1582" t="str">
            <v>B004</v>
          </cell>
        </row>
        <row r="1583">
          <cell r="C1583" t="str">
            <v>CS180019-F6</v>
          </cell>
          <cell r="D1583">
            <v>46</v>
          </cell>
          <cell r="E1583" t="str">
            <v>B004</v>
          </cell>
        </row>
        <row r="1584">
          <cell r="C1584" t="str">
            <v>CS180019-G6</v>
          </cell>
          <cell r="D1584">
            <v>47</v>
          </cell>
          <cell r="E1584" t="str">
            <v>B004</v>
          </cell>
        </row>
        <row r="1585">
          <cell r="C1585" t="str">
            <v>CS180019-H6</v>
          </cell>
          <cell r="D1585">
            <v>48</v>
          </cell>
          <cell r="E1585" t="str">
            <v>B004</v>
          </cell>
        </row>
        <row r="1586">
          <cell r="C1586" t="str">
            <v>CS180019-A7</v>
          </cell>
          <cell r="D1586">
            <v>49</v>
          </cell>
          <cell r="E1586" t="str">
            <v>B004</v>
          </cell>
        </row>
        <row r="1587">
          <cell r="C1587" t="str">
            <v>CS180019-B7</v>
          </cell>
          <cell r="D1587">
            <v>50</v>
          </cell>
          <cell r="E1587" t="str">
            <v>B004</v>
          </cell>
        </row>
        <row r="1588">
          <cell r="C1588" t="str">
            <v>CS180019-C7</v>
          </cell>
          <cell r="D1588">
            <v>51</v>
          </cell>
          <cell r="E1588" t="str">
            <v>B004</v>
          </cell>
        </row>
        <row r="1589">
          <cell r="C1589" t="str">
            <v>CS180019-D7</v>
          </cell>
          <cell r="D1589">
            <v>52</v>
          </cell>
          <cell r="E1589" t="str">
            <v>B004</v>
          </cell>
        </row>
        <row r="1590">
          <cell r="C1590" t="str">
            <v>CS180019-E7</v>
          </cell>
          <cell r="D1590">
            <v>53</v>
          </cell>
          <cell r="E1590" t="str">
            <v>B004</v>
          </cell>
        </row>
        <row r="1591">
          <cell r="C1591" t="str">
            <v>CS180019-F7</v>
          </cell>
          <cell r="D1591">
            <v>54</v>
          </cell>
          <cell r="E1591" t="str">
            <v>B004</v>
          </cell>
        </row>
        <row r="1592">
          <cell r="C1592" t="str">
            <v>CS180019-G7</v>
          </cell>
          <cell r="D1592">
            <v>55</v>
          </cell>
          <cell r="E1592" t="str">
            <v>B004</v>
          </cell>
        </row>
        <row r="1593">
          <cell r="C1593" t="str">
            <v>CS180019-H7</v>
          </cell>
          <cell r="D1593">
            <v>56</v>
          </cell>
          <cell r="E1593" t="str">
            <v>B004</v>
          </cell>
        </row>
        <row r="1594">
          <cell r="C1594" t="str">
            <v>CS180019-A8</v>
          </cell>
          <cell r="D1594">
            <v>57</v>
          </cell>
          <cell r="E1594" t="str">
            <v>B004</v>
          </cell>
        </row>
        <row r="1595">
          <cell r="C1595" t="str">
            <v>CS180019-B8</v>
          </cell>
          <cell r="D1595">
            <v>58</v>
          </cell>
          <cell r="E1595" t="str">
            <v>B004</v>
          </cell>
        </row>
        <row r="1596">
          <cell r="C1596" t="str">
            <v>CS180019-C8</v>
          </cell>
          <cell r="D1596">
            <v>59</v>
          </cell>
          <cell r="E1596" t="str">
            <v>B004</v>
          </cell>
        </row>
        <row r="1597">
          <cell r="C1597" t="str">
            <v>CS180019-D8</v>
          </cell>
          <cell r="D1597">
            <v>60</v>
          </cell>
          <cell r="E1597" t="str">
            <v>B004</v>
          </cell>
        </row>
        <row r="1598">
          <cell r="C1598" t="str">
            <v>CS180019-E8</v>
          </cell>
          <cell r="D1598">
            <v>61</v>
          </cell>
          <cell r="E1598" t="str">
            <v>B004</v>
          </cell>
        </row>
        <row r="1599">
          <cell r="C1599" t="str">
            <v>CS180019-F8</v>
          </cell>
          <cell r="D1599">
            <v>62</v>
          </cell>
          <cell r="E1599" t="str">
            <v>B004</v>
          </cell>
        </row>
        <row r="1600">
          <cell r="C1600" t="str">
            <v>CS180019-G8</v>
          </cell>
          <cell r="D1600">
            <v>63</v>
          </cell>
          <cell r="E1600" t="str">
            <v>B004</v>
          </cell>
        </row>
        <row r="1601">
          <cell r="C1601" t="str">
            <v>CS180019-H8</v>
          </cell>
          <cell r="D1601">
            <v>64</v>
          </cell>
          <cell r="E1601" t="str">
            <v>B004</v>
          </cell>
        </row>
        <row r="1602">
          <cell r="C1602" t="str">
            <v>CS180019-A9</v>
          </cell>
          <cell r="D1602">
            <v>65</v>
          </cell>
          <cell r="E1602" t="str">
            <v>B004</v>
          </cell>
        </row>
        <row r="1603">
          <cell r="C1603" t="str">
            <v>CS180019-B9</v>
          </cell>
          <cell r="D1603">
            <v>66</v>
          </cell>
          <cell r="E1603" t="str">
            <v>B004</v>
          </cell>
        </row>
        <row r="1604">
          <cell r="C1604" t="str">
            <v>CS180019-C9</v>
          </cell>
          <cell r="D1604">
            <v>67</v>
          </cell>
          <cell r="E1604" t="str">
            <v>B004</v>
          </cell>
        </row>
        <row r="1605">
          <cell r="C1605" t="str">
            <v>CS180019-D9</v>
          </cell>
          <cell r="D1605">
            <v>68</v>
          </cell>
          <cell r="E1605" t="str">
            <v>B004</v>
          </cell>
        </row>
        <row r="1606">
          <cell r="C1606" t="str">
            <v>CS180019-E9</v>
          </cell>
          <cell r="D1606">
            <v>69</v>
          </cell>
          <cell r="E1606" t="str">
            <v>B004</v>
          </cell>
        </row>
        <row r="1607">
          <cell r="C1607" t="str">
            <v>CS180019-F9</v>
          </cell>
          <cell r="D1607">
            <v>70</v>
          </cell>
          <cell r="E1607" t="str">
            <v>B004</v>
          </cell>
        </row>
        <row r="1608">
          <cell r="C1608" t="str">
            <v>CS180019-G9</v>
          </cell>
          <cell r="D1608">
            <v>71</v>
          </cell>
          <cell r="E1608" t="str">
            <v>B004</v>
          </cell>
        </row>
        <row r="1609">
          <cell r="C1609" t="str">
            <v>CS180019-H9</v>
          </cell>
          <cell r="D1609">
            <v>72</v>
          </cell>
          <cell r="E1609" t="str">
            <v>B004</v>
          </cell>
        </row>
        <row r="1610">
          <cell r="C1610" t="str">
            <v>CS180019-A10</v>
          </cell>
          <cell r="D1610">
            <v>73</v>
          </cell>
          <cell r="E1610" t="str">
            <v>B004</v>
          </cell>
        </row>
        <row r="1611">
          <cell r="C1611" t="str">
            <v>CS180019-B10</v>
          </cell>
          <cell r="D1611">
            <v>74</v>
          </cell>
          <cell r="E1611" t="str">
            <v>B004</v>
          </cell>
        </row>
        <row r="1612">
          <cell r="C1612" t="str">
            <v>CS180019-C10</v>
          </cell>
          <cell r="D1612">
            <v>75</v>
          </cell>
          <cell r="E1612" t="str">
            <v>B004</v>
          </cell>
        </row>
        <row r="1613">
          <cell r="C1613" t="str">
            <v>CS180019-D10</v>
          </cell>
          <cell r="D1613">
            <v>76</v>
          </cell>
          <cell r="E1613" t="str">
            <v>B004</v>
          </cell>
        </row>
        <row r="1614">
          <cell r="C1614" t="str">
            <v>CS180019-E10</v>
          </cell>
          <cell r="D1614">
            <v>77</v>
          </cell>
          <cell r="E1614" t="str">
            <v>B004</v>
          </cell>
        </row>
        <row r="1615">
          <cell r="C1615" t="str">
            <v>CS180019-F10</v>
          </cell>
          <cell r="D1615">
            <v>78</v>
          </cell>
          <cell r="E1615" t="str">
            <v>B004</v>
          </cell>
        </row>
        <row r="1616">
          <cell r="C1616" t="str">
            <v>CS180019-G10</v>
          </cell>
          <cell r="D1616">
            <v>79</v>
          </cell>
          <cell r="E1616" t="str">
            <v>B004</v>
          </cell>
        </row>
        <row r="1617">
          <cell r="C1617" t="str">
            <v>CS180019-H10</v>
          </cell>
          <cell r="D1617">
            <v>80</v>
          </cell>
          <cell r="E1617" t="str">
            <v>B004</v>
          </cell>
        </row>
        <row r="1618">
          <cell r="C1618" t="str">
            <v>CS180019-A11</v>
          </cell>
          <cell r="D1618">
            <v>81</v>
          </cell>
          <cell r="E1618" t="str">
            <v>B004</v>
          </cell>
        </row>
        <row r="1619">
          <cell r="C1619" t="str">
            <v>CS180019-B11</v>
          </cell>
          <cell r="D1619">
            <v>82</v>
          </cell>
          <cell r="E1619" t="str">
            <v>B004</v>
          </cell>
        </row>
        <row r="1620">
          <cell r="C1620" t="str">
            <v>CS180019-C11</v>
          </cell>
          <cell r="D1620">
            <v>83</v>
          </cell>
          <cell r="E1620" t="str">
            <v>B004</v>
          </cell>
        </row>
        <row r="1621">
          <cell r="C1621" t="str">
            <v>CS180019-D11</v>
          </cell>
          <cell r="D1621">
            <v>84</v>
          </cell>
          <cell r="E1621" t="str">
            <v>B004</v>
          </cell>
        </row>
        <row r="1622">
          <cell r="C1622" t="str">
            <v>CS180019-E11</v>
          </cell>
          <cell r="D1622">
            <v>85</v>
          </cell>
          <cell r="E1622" t="str">
            <v>B004</v>
          </cell>
        </row>
        <row r="1623">
          <cell r="C1623" t="str">
            <v>CS180019-F11</v>
          </cell>
          <cell r="D1623">
            <v>86</v>
          </cell>
          <cell r="E1623" t="str">
            <v>B004</v>
          </cell>
        </row>
        <row r="1624">
          <cell r="C1624" t="str">
            <v>CS180019-G11</v>
          </cell>
          <cell r="D1624">
            <v>87</v>
          </cell>
          <cell r="E1624" t="str">
            <v>B004</v>
          </cell>
        </row>
        <row r="1625">
          <cell r="C1625" t="str">
            <v>CS180019-H11</v>
          </cell>
          <cell r="D1625">
            <v>88</v>
          </cell>
          <cell r="E1625" t="str">
            <v>B004</v>
          </cell>
        </row>
        <row r="1626">
          <cell r="C1626" t="str">
            <v>CS180019-A12</v>
          </cell>
          <cell r="D1626">
            <v>89</v>
          </cell>
          <cell r="E1626" t="str">
            <v>B004</v>
          </cell>
        </row>
        <row r="1627">
          <cell r="C1627" t="str">
            <v>CS180019-B12</v>
          </cell>
          <cell r="D1627">
            <v>90</v>
          </cell>
          <cell r="E1627" t="str">
            <v>B004</v>
          </cell>
        </row>
        <row r="1628">
          <cell r="C1628" t="str">
            <v>CS180019-C12</v>
          </cell>
          <cell r="D1628">
            <v>91</v>
          </cell>
          <cell r="E1628" t="str">
            <v>B004</v>
          </cell>
        </row>
        <row r="1629">
          <cell r="C1629" t="str">
            <v>CS180019-D12</v>
          </cell>
          <cell r="D1629">
            <v>1001</v>
          </cell>
        </row>
        <row r="1630">
          <cell r="C1630" t="str">
            <v>CS180019-E12</v>
          </cell>
          <cell r="D1630">
            <v>1001</v>
          </cell>
        </row>
        <row r="1631">
          <cell r="C1631" t="str">
            <v>CS180019-F12</v>
          </cell>
          <cell r="D1631">
            <v>1001</v>
          </cell>
        </row>
        <row r="1632">
          <cell r="C1632" t="str">
            <v>CS180019-G12</v>
          </cell>
          <cell r="D1632">
            <v>1001</v>
          </cell>
        </row>
        <row r="1633">
          <cell r="C1633" t="str">
            <v>CS180019-H12</v>
          </cell>
          <cell r="D1633">
            <v>0</v>
          </cell>
        </row>
        <row r="1634">
          <cell r="C1634" t="str">
            <v>CS180020-A1</v>
          </cell>
          <cell r="D1634">
            <v>1</v>
          </cell>
          <cell r="E1634" t="str">
            <v>B005</v>
          </cell>
        </row>
        <row r="1635">
          <cell r="C1635" t="str">
            <v>CS180020-B1</v>
          </cell>
          <cell r="D1635">
            <v>2</v>
          </cell>
          <cell r="E1635" t="str">
            <v>B005</v>
          </cell>
        </row>
        <row r="1636">
          <cell r="C1636" t="str">
            <v>CS180020-C1</v>
          </cell>
          <cell r="D1636">
            <v>3</v>
          </cell>
          <cell r="E1636" t="str">
            <v>B005</v>
          </cell>
        </row>
        <row r="1637">
          <cell r="C1637" t="str">
            <v>CS180020-D1</v>
          </cell>
          <cell r="D1637">
            <v>4</v>
          </cell>
          <cell r="E1637" t="str">
            <v>B005</v>
          </cell>
        </row>
        <row r="1638">
          <cell r="C1638" t="str">
            <v>CS180020-E1</v>
          </cell>
          <cell r="D1638">
            <v>5</v>
          </cell>
          <cell r="E1638" t="str">
            <v>B005</v>
          </cell>
        </row>
        <row r="1639">
          <cell r="C1639" t="str">
            <v>CS180020-F1</v>
          </cell>
          <cell r="D1639">
            <v>6</v>
          </cell>
          <cell r="E1639" t="str">
            <v>B005</v>
          </cell>
        </row>
        <row r="1640">
          <cell r="C1640" t="str">
            <v>CS180020-G1</v>
          </cell>
          <cell r="D1640">
            <v>7</v>
          </cell>
          <cell r="E1640" t="str">
            <v>B005</v>
          </cell>
        </row>
        <row r="1641">
          <cell r="C1641" t="str">
            <v>CS180020-H1</v>
          </cell>
          <cell r="D1641">
            <v>8</v>
          </cell>
          <cell r="E1641" t="str">
            <v>B005</v>
          </cell>
        </row>
        <row r="1642">
          <cell r="C1642" t="str">
            <v>CS180020-A2</v>
          </cell>
          <cell r="D1642">
            <v>9</v>
          </cell>
          <cell r="E1642" t="str">
            <v>B005</v>
          </cell>
        </row>
        <row r="1643">
          <cell r="C1643" t="str">
            <v>CS180020-B2</v>
          </cell>
          <cell r="D1643">
            <v>10</v>
          </cell>
          <cell r="E1643" t="str">
            <v>B005</v>
          </cell>
        </row>
        <row r="1644">
          <cell r="C1644" t="str">
            <v>CS180020-C2</v>
          </cell>
          <cell r="D1644">
            <v>11</v>
          </cell>
          <cell r="E1644" t="str">
            <v>B005</v>
          </cell>
        </row>
        <row r="1645">
          <cell r="C1645" t="str">
            <v>CS180020-D2</v>
          </cell>
          <cell r="D1645">
            <v>12</v>
          </cell>
          <cell r="E1645" t="str">
            <v>B005</v>
          </cell>
        </row>
        <row r="1646">
          <cell r="C1646" t="str">
            <v>CS180020-E2</v>
          </cell>
          <cell r="D1646">
            <v>13</v>
          </cell>
          <cell r="E1646" t="str">
            <v>B005</v>
          </cell>
        </row>
        <row r="1647">
          <cell r="C1647" t="str">
            <v>CS180020-F2</v>
          </cell>
          <cell r="D1647">
            <v>14</v>
          </cell>
          <cell r="E1647" t="str">
            <v>B005</v>
          </cell>
        </row>
        <row r="1648">
          <cell r="C1648" t="str">
            <v>CS180020-G2</v>
          </cell>
          <cell r="D1648">
            <v>15</v>
          </cell>
          <cell r="E1648" t="str">
            <v>B005</v>
          </cell>
        </row>
        <row r="1649">
          <cell r="C1649" t="str">
            <v>CS180020-H2</v>
          </cell>
          <cell r="D1649">
            <v>16</v>
          </cell>
          <cell r="E1649" t="str">
            <v>B005</v>
          </cell>
        </row>
        <row r="1650">
          <cell r="C1650" t="str">
            <v>CS180020-A3</v>
          </cell>
          <cell r="D1650">
            <v>17</v>
          </cell>
          <cell r="E1650" t="str">
            <v>B005</v>
          </cell>
        </row>
        <row r="1651">
          <cell r="C1651" t="str">
            <v>CS180020-B3</v>
          </cell>
          <cell r="D1651">
            <v>18</v>
          </cell>
          <cell r="E1651" t="str">
            <v>B005</v>
          </cell>
        </row>
        <row r="1652">
          <cell r="C1652" t="str">
            <v>CS180020-C3</v>
          </cell>
          <cell r="D1652">
            <v>19</v>
          </cell>
          <cell r="E1652" t="str">
            <v>B005</v>
          </cell>
        </row>
        <row r="1653">
          <cell r="C1653" t="str">
            <v>CS180020-D3</v>
          </cell>
          <cell r="D1653">
            <v>20</v>
          </cell>
          <cell r="E1653" t="str">
            <v>B005</v>
          </cell>
        </row>
        <row r="1654">
          <cell r="C1654" t="str">
            <v>CS180020-E3</v>
          </cell>
          <cell r="D1654">
            <v>21</v>
          </cell>
          <cell r="E1654" t="str">
            <v>B005</v>
          </cell>
        </row>
        <row r="1655">
          <cell r="C1655" t="str">
            <v>CS180020-F3</v>
          </cell>
          <cell r="D1655">
            <v>22</v>
          </cell>
          <cell r="E1655" t="str">
            <v>B005</v>
          </cell>
        </row>
        <row r="1656">
          <cell r="C1656" t="str">
            <v>CS180020-G3</v>
          </cell>
          <cell r="D1656">
            <v>23</v>
          </cell>
          <cell r="E1656" t="str">
            <v>B005</v>
          </cell>
        </row>
        <row r="1657">
          <cell r="C1657" t="str">
            <v>CS180020-H3</v>
          </cell>
          <cell r="D1657">
            <v>24</v>
          </cell>
          <cell r="E1657" t="str">
            <v>B005</v>
          </cell>
        </row>
        <row r="1658">
          <cell r="C1658" t="str">
            <v>CS180020-A4</v>
          </cell>
          <cell r="D1658">
            <v>25</v>
          </cell>
          <cell r="E1658" t="str">
            <v>B005</v>
          </cell>
        </row>
        <row r="1659">
          <cell r="C1659" t="str">
            <v>CS180020-B4</v>
          </cell>
          <cell r="D1659">
            <v>26</v>
          </cell>
          <cell r="E1659" t="str">
            <v>B005</v>
          </cell>
        </row>
        <row r="1660">
          <cell r="C1660" t="str">
            <v>CS180020-C4</v>
          </cell>
          <cell r="D1660">
            <v>27</v>
          </cell>
          <cell r="E1660" t="str">
            <v>B005</v>
          </cell>
        </row>
        <row r="1661">
          <cell r="C1661" t="str">
            <v>CS180020-D4</v>
          </cell>
          <cell r="D1661">
            <v>28</v>
          </cell>
          <cell r="E1661" t="str">
            <v>B005</v>
          </cell>
        </row>
        <row r="1662">
          <cell r="C1662" t="str">
            <v>CS180020-E4</v>
          </cell>
          <cell r="D1662">
            <v>29</v>
          </cell>
          <cell r="E1662" t="str">
            <v>B005</v>
          </cell>
        </row>
        <row r="1663">
          <cell r="C1663" t="str">
            <v>CS180020-F4</v>
          </cell>
          <cell r="D1663">
            <v>30</v>
          </cell>
          <cell r="E1663" t="str">
            <v>B005</v>
          </cell>
        </row>
        <row r="1664">
          <cell r="C1664" t="str">
            <v>CS180020-G4</v>
          </cell>
          <cell r="D1664">
            <v>31</v>
          </cell>
          <cell r="E1664" t="str">
            <v>B005</v>
          </cell>
        </row>
        <row r="1665">
          <cell r="C1665" t="str">
            <v>CS180020-H4</v>
          </cell>
          <cell r="D1665">
            <v>32</v>
          </cell>
          <cell r="E1665" t="str">
            <v>B005</v>
          </cell>
        </row>
        <row r="1666">
          <cell r="C1666" t="str">
            <v>CS180020-A5</v>
          </cell>
          <cell r="D1666">
            <v>33</v>
          </cell>
          <cell r="E1666" t="str">
            <v>B005</v>
          </cell>
        </row>
        <row r="1667">
          <cell r="C1667" t="str">
            <v>CS180020-B5</v>
          </cell>
          <cell r="D1667">
            <v>34</v>
          </cell>
          <cell r="E1667" t="str">
            <v>B005</v>
          </cell>
        </row>
        <row r="1668">
          <cell r="C1668" t="str">
            <v>CS180020-C5</v>
          </cell>
          <cell r="D1668">
            <v>35</v>
          </cell>
          <cell r="E1668" t="str">
            <v>B005</v>
          </cell>
        </row>
        <row r="1669">
          <cell r="C1669" t="str">
            <v>CS180020-D5</v>
          </cell>
          <cell r="D1669">
            <v>36</v>
          </cell>
          <cell r="E1669" t="str">
            <v>B005</v>
          </cell>
        </row>
        <row r="1670">
          <cell r="C1670" t="str">
            <v>CS180020-E5</v>
          </cell>
          <cell r="D1670">
            <v>37</v>
          </cell>
          <cell r="E1670" t="str">
            <v>B005</v>
          </cell>
        </row>
        <row r="1671">
          <cell r="C1671" t="str">
            <v>CS180020-F5</v>
          </cell>
          <cell r="D1671">
            <v>38</v>
          </cell>
          <cell r="E1671" t="str">
            <v>B005</v>
          </cell>
        </row>
        <row r="1672">
          <cell r="C1672" t="str">
            <v>CS180020-G5</v>
          </cell>
          <cell r="D1672">
            <v>39</v>
          </cell>
          <cell r="E1672" t="str">
            <v>B005</v>
          </cell>
        </row>
        <row r="1673">
          <cell r="C1673" t="str">
            <v>CS180020-H5</v>
          </cell>
          <cell r="D1673">
            <v>40</v>
          </cell>
          <cell r="E1673" t="str">
            <v>B005</v>
          </cell>
        </row>
        <row r="1674">
          <cell r="C1674" t="str">
            <v>CS180020-A6</v>
          </cell>
          <cell r="D1674">
            <v>41</v>
          </cell>
          <cell r="E1674" t="str">
            <v>B005</v>
          </cell>
        </row>
        <row r="1675">
          <cell r="C1675" t="str">
            <v>CS180020-B6</v>
          </cell>
          <cell r="D1675">
            <v>42</v>
          </cell>
          <cell r="E1675" t="str">
            <v>B005</v>
          </cell>
        </row>
        <row r="1676">
          <cell r="C1676" t="str">
            <v>CS180020-C6</v>
          </cell>
          <cell r="D1676">
            <v>43</v>
          </cell>
          <cell r="E1676" t="str">
            <v>B005</v>
          </cell>
        </row>
        <row r="1677">
          <cell r="C1677" t="str">
            <v>CS180020-D6</v>
          </cell>
          <cell r="D1677">
            <v>44</v>
          </cell>
          <cell r="E1677" t="str">
            <v>B005</v>
          </cell>
        </row>
        <row r="1678">
          <cell r="C1678" t="str">
            <v>CS180020-E6</v>
          </cell>
          <cell r="D1678">
            <v>45</v>
          </cell>
          <cell r="E1678" t="str">
            <v>B005</v>
          </cell>
        </row>
        <row r="1679">
          <cell r="C1679" t="str">
            <v>CS180020-F6</v>
          </cell>
          <cell r="D1679">
            <v>46</v>
          </cell>
          <cell r="E1679" t="str">
            <v>B005</v>
          </cell>
        </row>
        <row r="1680">
          <cell r="C1680" t="str">
            <v>CS180020-G6</v>
          </cell>
          <cell r="D1680">
            <v>47</v>
          </cell>
          <cell r="E1680" t="str">
            <v>B005</v>
          </cell>
        </row>
        <row r="1681">
          <cell r="C1681" t="str">
            <v>CS180020-H6</v>
          </cell>
          <cell r="D1681">
            <v>48</v>
          </cell>
          <cell r="E1681" t="str">
            <v>B005</v>
          </cell>
        </row>
        <row r="1682">
          <cell r="C1682" t="str">
            <v>CS180020-A7</v>
          </cell>
          <cell r="D1682">
            <v>49</v>
          </cell>
          <cell r="E1682" t="str">
            <v>B005</v>
          </cell>
        </row>
        <row r="1683">
          <cell r="C1683" t="str">
            <v>CS180020-B7</v>
          </cell>
          <cell r="D1683">
            <v>50</v>
          </cell>
          <cell r="E1683" t="str">
            <v>B005</v>
          </cell>
        </row>
        <row r="1684">
          <cell r="C1684" t="str">
            <v>CS180020-C7</v>
          </cell>
          <cell r="D1684">
            <v>51</v>
          </cell>
          <cell r="E1684" t="str">
            <v>B005</v>
          </cell>
        </row>
        <row r="1685">
          <cell r="C1685" t="str">
            <v>CS180020-D7</v>
          </cell>
          <cell r="D1685">
            <v>52</v>
          </cell>
          <cell r="E1685" t="str">
            <v>B005</v>
          </cell>
        </row>
        <row r="1686">
          <cell r="C1686" t="str">
            <v>CS180020-E7</v>
          </cell>
          <cell r="D1686">
            <v>53</v>
          </cell>
          <cell r="E1686" t="str">
            <v>B005</v>
          </cell>
        </row>
        <row r="1687">
          <cell r="C1687" t="str">
            <v>CS180020-F7</v>
          </cell>
          <cell r="D1687">
            <v>54</v>
          </cell>
          <cell r="E1687" t="str">
            <v>B005</v>
          </cell>
        </row>
        <row r="1688">
          <cell r="C1688" t="str">
            <v>CS180020-G7</v>
          </cell>
          <cell r="D1688">
            <v>55</v>
          </cell>
          <cell r="E1688" t="str">
            <v>B005</v>
          </cell>
        </row>
        <row r="1689">
          <cell r="C1689" t="str">
            <v>CS180020-H7</v>
          </cell>
          <cell r="D1689">
            <v>56</v>
          </cell>
          <cell r="E1689" t="str">
            <v>B005</v>
          </cell>
        </row>
        <row r="1690">
          <cell r="C1690" t="str">
            <v>CS180020-A8</v>
          </cell>
          <cell r="D1690">
            <v>57</v>
          </cell>
          <cell r="E1690" t="str">
            <v>B005</v>
          </cell>
        </row>
        <row r="1691">
          <cell r="C1691" t="str">
            <v>CS180020-B8</v>
          </cell>
          <cell r="D1691">
            <v>58</v>
          </cell>
          <cell r="E1691" t="str">
            <v>B005</v>
          </cell>
        </row>
        <row r="1692">
          <cell r="C1692" t="str">
            <v>CS180020-C8</v>
          </cell>
          <cell r="D1692">
            <v>59</v>
          </cell>
          <cell r="E1692" t="str">
            <v>B005</v>
          </cell>
        </row>
        <row r="1693">
          <cell r="C1693" t="str">
            <v>CS180020-D8</v>
          </cell>
          <cell r="D1693">
            <v>60</v>
          </cell>
          <cell r="E1693" t="str">
            <v>B005</v>
          </cell>
        </row>
        <row r="1694">
          <cell r="C1694" t="str">
            <v>CS180020-E8</v>
          </cell>
          <cell r="D1694">
            <v>61</v>
          </cell>
          <cell r="E1694" t="str">
            <v>B005</v>
          </cell>
        </row>
        <row r="1695">
          <cell r="C1695" t="str">
            <v>CS180020-F8</v>
          </cell>
          <cell r="D1695">
            <v>62</v>
          </cell>
          <cell r="E1695" t="str">
            <v>B005</v>
          </cell>
        </row>
        <row r="1696">
          <cell r="C1696" t="str">
            <v>CS180020-G8</v>
          </cell>
          <cell r="D1696">
            <v>63</v>
          </cell>
          <cell r="E1696" t="str">
            <v>B005</v>
          </cell>
        </row>
        <row r="1697">
          <cell r="C1697" t="str">
            <v>CS180020-H8</v>
          </cell>
          <cell r="D1697">
            <v>64</v>
          </cell>
          <cell r="E1697" t="str">
            <v>B005</v>
          </cell>
        </row>
        <row r="1698">
          <cell r="C1698" t="str">
            <v>CS180020-A9</v>
          </cell>
          <cell r="D1698">
            <v>65</v>
          </cell>
          <cell r="E1698" t="str">
            <v>B005</v>
          </cell>
        </row>
        <row r="1699">
          <cell r="C1699" t="str">
            <v>CS180020-B9</v>
          </cell>
          <cell r="D1699">
            <v>66</v>
          </cell>
          <cell r="E1699" t="str">
            <v>B005</v>
          </cell>
        </row>
        <row r="1700">
          <cell r="C1700" t="str">
            <v>CS180020-C9</v>
          </cell>
          <cell r="D1700">
            <v>67</v>
          </cell>
          <cell r="E1700" t="str">
            <v>B005</v>
          </cell>
        </row>
        <row r="1701">
          <cell r="C1701" t="str">
            <v>CS180020-D9</v>
          </cell>
          <cell r="D1701">
            <v>68</v>
          </cell>
          <cell r="E1701" t="str">
            <v>B005</v>
          </cell>
        </row>
        <row r="1702">
          <cell r="C1702" t="str">
            <v>CS180020-E9</v>
          </cell>
          <cell r="D1702">
            <v>69</v>
          </cell>
          <cell r="E1702" t="str">
            <v>B005</v>
          </cell>
        </row>
        <row r="1703">
          <cell r="C1703" t="str">
            <v>CS180020-F9</v>
          </cell>
          <cell r="D1703">
            <v>70</v>
          </cell>
          <cell r="E1703" t="str">
            <v>B005</v>
          </cell>
        </row>
        <row r="1704">
          <cell r="C1704" t="str">
            <v>CS180020-G9</v>
          </cell>
          <cell r="D1704">
            <v>71</v>
          </cell>
          <cell r="E1704" t="str">
            <v>B005</v>
          </cell>
        </row>
        <row r="1705">
          <cell r="C1705" t="str">
            <v>CS180020-H9</v>
          </cell>
          <cell r="D1705">
            <v>72</v>
          </cell>
          <cell r="E1705" t="str">
            <v>B005</v>
          </cell>
        </row>
        <row r="1706">
          <cell r="C1706" t="str">
            <v>CS180020-A10</v>
          </cell>
          <cell r="D1706">
            <v>73</v>
          </cell>
          <cell r="E1706" t="str">
            <v>B005</v>
          </cell>
        </row>
        <row r="1707">
          <cell r="C1707" t="str">
            <v>CS180020-B10</v>
          </cell>
          <cell r="D1707">
            <v>74</v>
          </cell>
          <cell r="E1707" t="str">
            <v>B005</v>
          </cell>
        </row>
        <row r="1708">
          <cell r="C1708" t="str">
            <v>CS180020-C10</v>
          </cell>
          <cell r="D1708">
            <v>75</v>
          </cell>
          <cell r="E1708" t="str">
            <v>B005</v>
          </cell>
        </row>
        <row r="1709">
          <cell r="C1709" t="str">
            <v>CS180020-D10</v>
          </cell>
          <cell r="D1709">
            <v>76</v>
          </cell>
          <cell r="E1709" t="str">
            <v>B005</v>
          </cell>
        </row>
        <row r="1710">
          <cell r="C1710" t="str">
            <v>CS180020-E10</v>
          </cell>
          <cell r="D1710">
            <v>77</v>
          </cell>
          <cell r="E1710" t="str">
            <v>B005</v>
          </cell>
        </row>
        <row r="1711">
          <cell r="C1711" t="str">
            <v>CS180020-F10</v>
          </cell>
          <cell r="D1711">
            <v>78</v>
          </cell>
          <cell r="E1711" t="str">
            <v>B005</v>
          </cell>
        </row>
        <row r="1712">
          <cell r="C1712" t="str">
            <v>CS180020-G10</v>
          </cell>
          <cell r="D1712">
            <v>79</v>
          </cell>
          <cell r="E1712" t="str">
            <v>B005</v>
          </cell>
        </row>
        <row r="1713">
          <cell r="C1713" t="str">
            <v>CS180020-H10</v>
          </cell>
          <cell r="D1713">
            <v>80</v>
          </cell>
          <cell r="E1713" t="str">
            <v>B005</v>
          </cell>
        </row>
        <row r="1714">
          <cell r="C1714" t="str">
            <v>CS180020-A11</v>
          </cell>
          <cell r="D1714">
            <v>81</v>
          </cell>
          <cell r="E1714" t="str">
            <v>B005</v>
          </cell>
        </row>
        <row r="1715">
          <cell r="C1715" t="str">
            <v>CS180020-B11</v>
          </cell>
          <cell r="D1715">
            <v>82</v>
          </cell>
          <cell r="E1715" t="str">
            <v>B005</v>
          </cell>
        </row>
        <row r="1716">
          <cell r="C1716" t="str">
            <v>CS180020-C11</v>
          </cell>
          <cell r="D1716">
            <v>83</v>
          </cell>
          <cell r="E1716" t="str">
            <v>B005</v>
          </cell>
        </row>
        <row r="1717">
          <cell r="C1717" t="str">
            <v>CS180020-D11</v>
          </cell>
          <cell r="D1717">
            <v>84</v>
          </cell>
          <cell r="E1717" t="str">
            <v>B005</v>
          </cell>
        </row>
        <row r="1718">
          <cell r="C1718" t="str">
            <v>CS180020-E11</v>
          </cell>
          <cell r="D1718">
            <v>85</v>
          </cell>
          <cell r="E1718" t="str">
            <v>B005</v>
          </cell>
        </row>
        <row r="1719">
          <cell r="C1719" t="str">
            <v>CS180020-F11</v>
          </cell>
          <cell r="D1719">
            <v>86</v>
          </cell>
          <cell r="E1719" t="str">
            <v>B005</v>
          </cell>
        </row>
        <row r="1720">
          <cell r="C1720" t="str">
            <v>CS180020-G11</v>
          </cell>
          <cell r="D1720">
            <v>87</v>
          </cell>
          <cell r="E1720" t="str">
            <v>B005</v>
          </cell>
        </row>
        <row r="1721">
          <cell r="C1721" t="str">
            <v>CS180020-H11</v>
          </cell>
          <cell r="D1721">
            <v>88</v>
          </cell>
          <cell r="E1721" t="str">
            <v>B005</v>
          </cell>
        </row>
        <row r="1722">
          <cell r="C1722" t="str">
            <v>CS180020-A12</v>
          </cell>
          <cell r="D1722">
            <v>89</v>
          </cell>
          <cell r="E1722" t="str">
            <v>B005</v>
          </cell>
        </row>
        <row r="1723">
          <cell r="C1723" t="str">
            <v>CS180020-B12</v>
          </cell>
          <cell r="D1723">
            <v>90</v>
          </cell>
          <cell r="E1723" t="str">
            <v>B005</v>
          </cell>
        </row>
        <row r="1724">
          <cell r="C1724" t="str">
            <v>CS180020-C12</v>
          </cell>
          <cell r="D1724">
            <v>91</v>
          </cell>
          <cell r="E1724" t="str">
            <v>B005</v>
          </cell>
        </row>
        <row r="1725">
          <cell r="C1725" t="str">
            <v>CS180020-D12</v>
          </cell>
          <cell r="D1725">
            <v>1001</v>
          </cell>
        </row>
        <row r="1726">
          <cell r="C1726" t="str">
            <v>CS180020-E12</v>
          </cell>
          <cell r="D1726">
            <v>1001</v>
          </cell>
        </row>
        <row r="1727">
          <cell r="C1727" t="str">
            <v>CS180020-F12</v>
          </cell>
          <cell r="D1727">
            <v>1001</v>
          </cell>
        </row>
        <row r="1728">
          <cell r="C1728" t="str">
            <v>CS180020-G12</v>
          </cell>
          <cell r="D1728">
            <v>1001</v>
          </cell>
        </row>
        <row r="1729">
          <cell r="C1729" t="str">
            <v>CS180020-H12</v>
          </cell>
          <cell r="D1729">
            <v>0</v>
          </cell>
        </row>
        <row r="1730">
          <cell r="C1730" t="str">
            <v>CS180021-A1</v>
          </cell>
          <cell r="D1730">
            <v>1</v>
          </cell>
          <cell r="E1730" t="str">
            <v>B006</v>
          </cell>
        </row>
        <row r="1731">
          <cell r="C1731" t="str">
            <v>CS180021-B1</v>
          </cell>
          <cell r="D1731">
            <v>2</v>
          </cell>
          <cell r="E1731" t="str">
            <v>B006</v>
          </cell>
        </row>
        <row r="1732">
          <cell r="C1732" t="str">
            <v>CS180021-C1</v>
          </cell>
          <cell r="D1732">
            <v>3</v>
          </cell>
          <cell r="E1732" t="str">
            <v>B006</v>
          </cell>
        </row>
        <row r="1733">
          <cell r="C1733" t="str">
            <v>CS180021-D1</v>
          </cell>
          <cell r="D1733">
            <v>4</v>
          </cell>
          <cell r="E1733" t="str">
            <v>B006</v>
          </cell>
        </row>
        <row r="1734">
          <cell r="C1734" t="str">
            <v>CS180021-E1</v>
          </cell>
          <cell r="D1734">
            <v>5</v>
          </cell>
          <cell r="E1734" t="str">
            <v>B006</v>
          </cell>
        </row>
        <row r="1735">
          <cell r="C1735" t="str">
            <v>CS180021-F1</v>
          </cell>
          <cell r="D1735">
            <v>6</v>
          </cell>
          <cell r="E1735" t="str">
            <v>B006</v>
          </cell>
        </row>
        <row r="1736">
          <cell r="C1736" t="str">
            <v>CS180021-G1</v>
          </cell>
          <cell r="D1736">
            <v>7</v>
          </cell>
          <cell r="E1736" t="str">
            <v>B006</v>
          </cell>
        </row>
        <row r="1737">
          <cell r="C1737" t="str">
            <v>CS180021-H1</v>
          </cell>
          <cell r="D1737">
            <v>8</v>
          </cell>
          <cell r="E1737" t="str">
            <v>B006</v>
          </cell>
        </row>
        <row r="1738">
          <cell r="C1738" t="str">
            <v>CS180021-A2</v>
          </cell>
          <cell r="D1738">
            <v>9</v>
          </cell>
          <cell r="E1738" t="str">
            <v>B006</v>
          </cell>
        </row>
        <row r="1739">
          <cell r="C1739" t="str">
            <v>CS180021-B2</v>
          </cell>
          <cell r="D1739">
            <v>10</v>
          </cell>
          <cell r="E1739" t="str">
            <v>B006</v>
          </cell>
        </row>
        <row r="1740">
          <cell r="C1740" t="str">
            <v>CS180021-C2</v>
          </cell>
          <cell r="D1740">
            <v>11</v>
          </cell>
          <cell r="E1740" t="str">
            <v>B006</v>
          </cell>
        </row>
        <row r="1741">
          <cell r="C1741" t="str">
            <v>CS180021-D2</v>
          </cell>
          <cell r="D1741">
            <v>12</v>
          </cell>
          <cell r="E1741" t="str">
            <v>B006</v>
          </cell>
        </row>
        <row r="1742">
          <cell r="C1742" t="str">
            <v>CS180021-E2</v>
          </cell>
          <cell r="D1742">
            <v>13</v>
          </cell>
          <cell r="E1742" t="str">
            <v>B006</v>
          </cell>
        </row>
        <row r="1743">
          <cell r="C1743" t="str">
            <v>CS180021-F2</v>
          </cell>
          <cell r="D1743">
            <v>14</v>
          </cell>
          <cell r="E1743" t="str">
            <v>B006</v>
          </cell>
        </row>
        <row r="1744">
          <cell r="C1744" t="str">
            <v>CS180021-G2</v>
          </cell>
          <cell r="D1744">
            <v>15</v>
          </cell>
          <cell r="E1744" t="str">
            <v>B006</v>
          </cell>
        </row>
        <row r="1745">
          <cell r="C1745" t="str">
            <v>CS180021-H2</v>
          </cell>
          <cell r="D1745">
            <v>16</v>
          </cell>
          <cell r="E1745" t="str">
            <v>B006</v>
          </cell>
        </row>
        <row r="1746">
          <cell r="C1746" t="str">
            <v>CS180021-A3</v>
          </cell>
          <cell r="D1746">
            <v>17</v>
          </cell>
          <cell r="E1746" t="str">
            <v>B006</v>
          </cell>
        </row>
        <row r="1747">
          <cell r="C1747" t="str">
            <v>CS180021-B3</v>
          </cell>
          <cell r="D1747">
            <v>18</v>
          </cell>
          <cell r="E1747" t="str">
            <v>B006</v>
          </cell>
        </row>
        <row r="1748">
          <cell r="C1748" t="str">
            <v>CS180021-C3</v>
          </cell>
          <cell r="D1748">
            <v>19</v>
          </cell>
          <cell r="E1748" t="str">
            <v>B006</v>
          </cell>
        </row>
        <row r="1749">
          <cell r="C1749" t="str">
            <v>CS180021-D3</v>
          </cell>
          <cell r="D1749">
            <v>20</v>
          </cell>
          <cell r="E1749" t="str">
            <v>B006</v>
          </cell>
        </row>
        <row r="1750">
          <cell r="C1750" t="str">
            <v>CS180021-E3</v>
          </cell>
          <cell r="D1750">
            <v>21</v>
          </cell>
          <cell r="E1750" t="str">
            <v>B006</v>
          </cell>
        </row>
        <row r="1751">
          <cell r="C1751" t="str">
            <v>CS180021-F3</v>
          </cell>
          <cell r="D1751">
            <v>22</v>
          </cell>
          <cell r="E1751" t="str">
            <v>B006</v>
          </cell>
        </row>
        <row r="1752">
          <cell r="C1752" t="str">
            <v>CS180021-G3</v>
          </cell>
          <cell r="D1752">
            <v>23</v>
          </cell>
          <cell r="E1752" t="str">
            <v>B006</v>
          </cell>
        </row>
        <row r="1753">
          <cell r="C1753" t="str">
            <v>CS180021-H3</v>
          </cell>
          <cell r="D1753">
            <v>24</v>
          </cell>
          <cell r="E1753" t="str">
            <v>B006</v>
          </cell>
        </row>
        <row r="1754">
          <cell r="C1754" t="str">
            <v>CS180021-A4</v>
          </cell>
          <cell r="D1754">
            <v>25</v>
          </cell>
          <cell r="E1754" t="str">
            <v>B006</v>
          </cell>
        </row>
        <row r="1755">
          <cell r="C1755" t="str">
            <v>CS180021-B4</v>
          </cell>
          <cell r="D1755">
            <v>26</v>
          </cell>
          <cell r="E1755" t="str">
            <v>B006</v>
          </cell>
        </row>
        <row r="1756">
          <cell r="C1756" t="str">
            <v>CS180021-C4</v>
          </cell>
          <cell r="D1756">
            <v>27</v>
          </cell>
          <cell r="E1756" t="str">
            <v>B006</v>
          </cell>
        </row>
        <row r="1757">
          <cell r="C1757" t="str">
            <v>CS180021-D4</v>
          </cell>
          <cell r="D1757">
            <v>28</v>
          </cell>
          <cell r="E1757" t="str">
            <v>B006</v>
          </cell>
        </row>
        <row r="1758">
          <cell r="C1758" t="str">
            <v>CS180021-E4</v>
          </cell>
          <cell r="D1758">
            <v>29</v>
          </cell>
          <cell r="E1758" t="str">
            <v>B006</v>
          </cell>
        </row>
        <row r="1759">
          <cell r="C1759" t="str">
            <v>CS180021-F4</v>
          </cell>
          <cell r="D1759">
            <v>30</v>
          </cell>
          <cell r="E1759" t="str">
            <v>B006</v>
          </cell>
        </row>
        <row r="1760">
          <cell r="C1760" t="str">
            <v>CS180021-G4</v>
          </cell>
          <cell r="D1760">
            <v>31</v>
          </cell>
          <cell r="E1760" t="str">
            <v>B006</v>
          </cell>
        </row>
        <row r="1761">
          <cell r="C1761" t="str">
            <v>CS180021-H4</v>
          </cell>
          <cell r="D1761">
            <v>32</v>
          </cell>
          <cell r="E1761" t="str">
            <v>B006</v>
          </cell>
        </row>
        <row r="1762">
          <cell r="C1762" t="str">
            <v>CS180021-A5</v>
          </cell>
          <cell r="D1762">
            <v>33</v>
          </cell>
          <cell r="E1762" t="str">
            <v>B006</v>
          </cell>
        </row>
        <row r="1763">
          <cell r="C1763" t="str">
            <v>CS180021-B5</v>
          </cell>
          <cell r="D1763">
            <v>34</v>
          </cell>
          <cell r="E1763" t="str">
            <v>B006</v>
          </cell>
        </row>
        <row r="1764">
          <cell r="C1764" t="str">
            <v>CS180021-C5</v>
          </cell>
          <cell r="D1764">
            <v>35</v>
          </cell>
          <cell r="E1764" t="str">
            <v>B006</v>
          </cell>
        </row>
        <row r="1765">
          <cell r="C1765" t="str">
            <v>CS180021-D5</v>
          </cell>
          <cell r="D1765">
            <v>36</v>
          </cell>
          <cell r="E1765" t="str">
            <v>B006</v>
          </cell>
        </row>
        <row r="1766">
          <cell r="C1766" t="str">
            <v>CS180021-E5</v>
          </cell>
          <cell r="D1766">
            <v>37</v>
          </cell>
          <cell r="E1766" t="str">
            <v>B006</v>
          </cell>
        </row>
        <row r="1767">
          <cell r="C1767" t="str">
            <v>CS180021-F5</v>
          </cell>
          <cell r="D1767">
            <v>38</v>
          </cell>
          <cell r="E1767" t="str">
            <v>B006</v>
          </cell>
        </row>
        <row r="1768">
          <cell r="C1768" t="str">
            <v>CS180021-G5</v>
          </cell>
          <cell r="D1768">
            <v>39</v>
          </cell>
          <cell r="E1768" t="str">
            <v>B006</v>
          </cell>
        </row>
        <row r="1769">
          <cell r="C1769" t="str">
            <v>CS180021-H5</v>
          </cell>
          <cell r="D1769">
            <v>40</v>
          </cell>
          <cell r="E1769" t="str">
            <v>B006</v>
          </cell>
        </row>
        <row r="1770">
          <cell r="C1770" t="str">
            <v>CS180021-A6</v>
          </cell>
          <cell r="D1770">
            <v>41</v>
          </cell>
          <cell r="E1770" t="str">
            <v>B006</v>
          </cell>
        </row>
        <row r="1771">
          <cell r="C1771" t="str">
            <v>CS180021-B6</v>
          </cell>
          <cell r="D1771">
            <v>42</v>
          </cell>
          <cell r="E1771" t="str">
            <v>B006</v>
          </cell>
        </row>
        <row r="1772">
          <cell r="C1772" t="str">
            <v>CS180021-C6</v>
          </cell>
          <cell r="D1772">
            <v>43</v>
          </cell>
          <cell r="E1772" t="str">
            <v>B006</v>
          </cell>
        </row>
        <row r="1773">
          <cell r="C1773" t="str">
            <v>CS180021-D6</v>
          </cell>
          <cell r="D1773">
            <v>44</v>
          </cell>
          <cell r="E1773" t="str">
            <v>B006</v>
          </cell>
        </row>
        <row r="1774">
          <cell r="C1774" t="str">
            <v>CS180021-E6</v>
          </cell>
          <cell r="D1774">
            <v>45</v>
          </cell>
          <cell r="E1774" t="str">
            <v>B006</v>
          </cell>
        </row>
        <row r="1775">
          <cell r="C1775" t="str">
            <v>CS180021-F6</v>
          </cell>
          <cell r="D1775">
            <v>46</v>
          </cell>
          <cell r="E1775" t="str">
            <v>B006</v>
          </cell>
        </row>
        <row r="1776">
          <cell r="C1776" t="str">
            <v>CS180021-G6</v>
          </cell>
          <cell r="D1776">
            <v>47</v>
          </cell>
          <cell r="E1776" t="str">
            <v>B006</v>
          </cell>
        </row>
        <row r="1777">
          <cell r="C1777" t="str">
            <v>CS180021-H6</v>
          </cell>
          <cell r="D1777">
            <v>48</v>
          </cell>
          <cell r="E1777" t="str">
            <v>B006</v>
          </cell>
        </row>
        <row r="1778">
          <cell r="C1778" t="str">
            <v>CS180021-A7</v>
          </cell>
          <cell r="D1778">
            <v>49</v>
          </cell>
          <cell r="E1778" t="str">
            <v>B006</v>
          </cell>
        </row>
        <row r="1779">
          <cell r="C1779" t="str">
            <v>CS180021-B7</v>
          </cell>
          <cell r="D1779">
            <v>50</v>
          </cell>
          <cell r="E1779" t="str">
            <v>B006</v>
          </cell>
        </row>
        <row r="1780">
          <cell r="C1780" t="str">
            <v>CS180021-C7</v>
          </cell>
          <cell r="D1780">
            <v>51</v>
          </cell>
          <cell r="E1780" t="str">
            <v>B006</v>
          </cell>
        </row>
        <row r="1781">
          <cell r="C1781" t="str">
            <v>CS180021-D7</v>
          </cell>
          <cell r="D1781">
            <v>52</v>
          </cell>
          <cell r="E1781" t="str">
            <v>B006</v>
          </cell>
        </row>
        <row r="1782">
          <cell r="C1782" t="str">
            <v>CS180021-E7</v>
          </cell>
          <cell r="D1782">
            <v>53</v>
          </cell>
          <cell r="E1782" t="str">
            <v>B006</v>
          </cell>
        </row>
        <row r="1783">
          <cell r="C1783" t="str">
            <v>CS180021-F7</v>
          </cell>
          <cell r="D1783">
            <v>54</v>
          </cell>
          <cell r="E1783" t="str">
            <v>B006</v>
          </cell>
        </row>
        <row r="1784">
          <cell r="C1784" t="str">
            <v>CS180021-G7</v>
          </cell>
          <cell r="D1784">
            <v>55</v>
          </cell>
          <cell r="E1784" t="str">
            <v>B006</v>
          </cell>
        </row>
        <row r="1785">
          <cell r="C1785" t="str">
            <v>CS180021-H7</v>
          </cell>
          <cell r="D1785">
            <v>56</v>
          </cell>
          <cell r="E1785" t="str">
            <v>B006</v>
          </cell>
        </row>
        <row r="1786">
          <cell r="C1786" t="str">
            <v>CS180021-A8</v>
          </cell>
          <cell r="D1786">
            <v>57</v>
          </cell>
          <cell r="E1786" t="str">
            <v>B006</v>
          </cell>
        </row>
        <row r="1787">
          <cell r="C1787" t="str">
            <v>CS180021-B8</v>
          </cell>
          <cell r="D1787">
            <v>58</v>
          </cell>
          <cell r="E1787" t="str">
            <v>B006</v>
          </cell>
        </row>
        <row r="1788">
          <cell r="C1788" t="str">
            <v>CS180021-C8</v>
          </cell>
          <cell r="D1788">
            <v>59</v>
          </cell>
          <cell r="E1788" t="str">
            <v>B006</v>
          </cell>
        </row>
        <row r="1789">
          <cell r="C1789" t="str">
            <v>CS180021-D8</v>
          </cell>
          <cell r="D1789">
            <v>60</v>
          </cell>
          <cell r="E1789" t="str">
            <v>B006</v>
          </cell>
        </row>
        <row r="1790">
          <cell r="C1790" t="str">
            <v>CS180021-E8</v>
          </cell>
          <cell r="D1790">
            <v>61</v>
          </cell>
          <cell r="E1790" t="str">
            <v>B006</v>
          </cell>
        </row>
        <row r="1791">
          <cell r="C1791" t="str">
            <v>CS180021-F8</v>
          </cell>
          <cell r="D1791">
            <v>62</v>
          </cell>
          <cell r="E1791" t="str">
            <v>B006</v>
          </cell>
        </row>
        <row r="1792">
          <cell r="C1792" t="str">
            <v>CS180021-G8</v>
          </cell>
          <cell r="D1792">
            <v>63</v>
          </cell>
          <cell r="E1792" t="str">
            <v>B006</v>
          </cell>
        </row>
        <row r="1793">
          <cell r="C1793" t="str">
            <v>CS180021-H8</v>
          </cell>
          <cell r="D1793">
            <v>64</v>
          </cell>
          <cell r="E1793" t="str">
            <v>B006</v>
          </cell>
        </row>
        <row r="1794">
          <cell r="C1794" t="str">
            <v>CS180021-A9</v>
          </cell>
          <cell r="D1794">
            <v>65</v>
          </cell>
          <cell r="E1794" t="str">
            <v>B006</v>
          </cell>
        </row>
        <row r="1795">
          <cell r="C1795" t="str">
            <v>CS180021-B9</v>
          </cell>
          <cell r="D1795">
            <v>66</v>
          </cell>
          <cell r="E1795" t="str">
            <v>B006</v>
          </cell>
        </row>
        <row r="1796">
          <cell r="C1796" t="str">
            <v>CS180021-C9</v>
          </cell>
          <cell r="D1796">
            <v>67</v>
          </cell>
          <cell r="E1796" t="str">
            <v>B006</v>
          </cell>
        </row>
        <row r="1797">
          <cell r="C1797" t="str">
            <v>CS180021-D9</v>
          </cell>
          <cell r="D1797">
            <v>68</v>
          </cell>
          <cell r="E1797" t="str">
            <v>B006</v>
          </cell>
        </row>
        <row r="1798">
          <cell r="C1798" t="str">
            <v>CS180021-E9</v>
          </cell>
          <cell r="D1798">
            <v>69</v>
          </cell>
          <cell r="E1798" t="str">
            <v>B006</v>
          </cell>
        </row>
        <row r="1799">
          <cell r="C1799" t="str">
            <v>CS180021-F9</v>
          </cell>
          <cell r="D1799">
            <v>70</v>
          </cell>
          <cell r="E1799" t="str">
            <v>B006</v>
          </cell>
        </row>
        <row r="1800">
          <cell r="C1800" t="str">
            <v>CS180021-G9</v>
          </cell>
          <cell r="D1800">
            <v>71</v>
          </cell>
          <cell r="E1800" t="str">
            <v>B006</v>
          </cell>
        </row>
        <row r="1801">
          <cell r="C1801" t="str">
            <v>CS180021-H9</v>
          </cell>
          <cell r="D1801">
            <v>72</v>
          </cell>
          <cell r="E1801" t="str">
            <v>B006</v>
          </cell>
        </row>
        <row r="1802">
          <cell r="C1802" t="str">
            <v>CS180021-A10</v>
          </cell>
          <cell r="D1802">
            <v>73</v>
          </cell>
          <cell r="E1802" t="str">
            <v>B006</v>
          </cell>
        </row>
        <row r="1803">
          <cell r="C1803" t="str">
            <v>CS180021-B10</v>
          </cell>
          <cell r="D1803">
            <v>74</v>
          </cell>
          <cell r="E1803" t="str">
            <v>B006</v>
          </cell>
        </row>
        <row r="1804">
          <cell r="C1804" t="str">
            <v>CS180021-C10</v>
          </cell>
          <cell r="D1804">
            <v>75</v>
          </cell>
          <cell r="E1804" t="str">
            <v>B006</v>
          </cell>
        </row>
        <row r="1805">
          <cell r="C1805" t="str">
            <v>CS180021-D10</v>
          </cell>
          <cell r="D1805">
            <v>76</v>
          </cell>
          <cell r="E1805" t="str">
            <v>B006</v>
          </cell>
        </row>
        <row r="1806">
          <cell r="C1806" t="str">
            <v>CS180021-E10</v>
          </cell>
          <cell r="D1806">
            <v>77</v>
          </cell>
          <cell r="E1806" t="str">
            <v>B006</v>
          </cell>
        </row>
        <row r="1807">
          <cell r="C1807" t="str">
            <v>CS180021-F10</v>
          </cell>
          <cell r="D1807">
            <v>78</v>
          </cell>
          <cell r="E1807" t="str">
            <v>B006</v>
          </cell>
        </row>
        <row r="1808">
          <cell r="C1808" t="str">
            <v>CS180021-G10</v>
          </cell>
          <cell r="D1808">
            <v>79</v>
          </cell>
          <cell r="E1808" t="str">
            <v>B006</v>
          </cell>
        </row>
        <row r="1809">
          <cell r="C1809" t="str">
            <v>CS180021-H10</v>
          </cell>
          <cell r="D1809">
            <v>80</v>
          </cell>
          <cell r="E1809" t="str">
            <v>B006</v>
          </cell>
        </row>
        <row r="1810">
          <cell r="C1810" t="str">
            <v>CS180021-A11</v>
          </cell>
          <cell r="D1810">
            <v>81</v>
          </cell>
          <cell r="E1810" t="str">
            <v>B006</v>
          </cell>
        </row>
        <row r="1811">
          <cell r="C1811" t="str">
            <v>CS180021-B11</v>
          </cell>
          <cell r="D1811">
            <v>82</v>
          </cell>
          <cell r="E1811" t="str">
            <v>B006</v>
          </cell>
        </row>
        <row r="1812">
          <cell r="C1812" t="str">
            <v>CS180021-C11</v>
          </cell>
          <cell r="D1812">
            <v>83</v>
          </cell>
          <cell r="E1812" t="str">
            <v>B006</v>
          </cell>
        </row>
        <row r="1813">
          <cell r="C1813" t="str">
            <v>CS180021-D11</v>
          </cell>
          <cell r="D1813">
            <v>84</v>
          </cell>
          <cell r="E1813" t="str">
            <v>B006</v>
          </cell>
        </row>
        <row r="1814">
          <cell r="C1814" t="str">
            <v>CS180021-E11</v>
          </cell>
          <cell r="D1814">
            <v>85</v>
          </cell>
          <cell r="E1814" t="str">
            <v>B006</v>
          </cell>
        </row>
        <row r="1815">
          <cell r="C1815" t="str">
            <v>CS180021-F11</v>
          </cell>
          <cell r="D1815">
            <v>86</v>
          </cell>
          <cell r="E1815" t="str">
            <v>B006</v>
          </cell>
        </row>
        <row r="1816">
          <cell r="C1816" t="str">
            <v>CS180021-G11</v>
          </cell>
          <cell r="D1816">
            <v>87</v>
          </cell>
          <cell r="E1816" t="str">
            <v>B006</v>
          </cell>
        </row>
        <row r="1817">
          <cell r="C1817" t="str">
            <v>CS180021-H11</v>
          </cell>
          <cell r="D1817">
            <v>88</v>
          </cell>
          <cell r="E1817" t="str">
            <v>B006</v>
          </cell>
        </row>
        <row r="1818">
          <cell r="C1818" t="str">
            <v>CS180021-A12</v>
          </cell>
          <cell r="D1818">
            <v>89</v>
          </cell>
          <cell r="E1818" t="str">
            <v>B006</v>
          </cell>
        </row>
        <row r="1819">
          <cell r="C1819" t="str">
            <v>CS180021-B12</v>
          </cell>
          <cell r="D1819">
            <v>90</v>
          </cell>
          <cell r="E1819" t="str">
            <v>B006</v>
          </cell>
        </row>
        <row r="1820">
          <cell r="C1820" t="str">
            <v>CS180021-C12</v>
          </cell>
          <cell r="D1820">
            <v>91</v>
          </cell>
          <cell r="E1820" t="str">
            <v>B006</v>
          </cell>
        </row>
        <row r="1821">
          <cell r="C1821" t="str">
            <v>CS180021-D12</v>
          </cell>
          <cell r="D1821">
            <v>1001</v>
          </cell>
        </row>
        <row r="1822">
          <cell r="C1822" t="str">
            <v>CS180021-E12</v>
          </cell>
          <cell r="D1822">
            <v>1001</v>
          </cell>
        </row>
        <row r="1823">
          <cell r="C1823" t="str">
            <v>CS180021-F12</v>
          </cell>
          <cell r="D1823">
            <v>1001</v>
          </cell>
        </row>
        <row r="1824">
          <cell r="C1824" t="str">
            <v>CS180021-G12</v>
          </cell>
          <cell r="D1824">
            <v>1001</v>
          </cell>
        </row>
        <row r="1825">
          <cell r="C1825" t="str">
            <v>CS180021-H12</v>
          </cell>
          <cell r="D1825">
            <v>0</v>
          </cell>
        </row>
        <row r="1826">
          <cell r="C1826" t="str">
            <v>CS180022-A1</v>
          </cell>
          <cell r="D1826">
            <v>1</v>
          </cell>
          <cell r="E1826" t="str">
            <v>B007</v>
          </cell>
        </row>
        <row r="1827">
          <cell r="C1827" t="str">
            <v>CS180022-B1</v>
          </cell>
          <cell r="D1827">
            <v>2</v>
          </cell>
          <cell r="E1827" t="str">
            <v>B007</v>
          </cell>
        </row>
        <row r="1828">
          <cell r="C1828" t="str">
            <v>CS180022-C1</v>
          </cell>
          <cell r="D1828">
            <v>3</v>
          </cell>
          <cell r="E1828" t="str">
            <v>B007</v>
          </cell>
        </row>
        <row r="1829">
          <cell r="C1829" t="str">
            <v>CS180022-D1</v>
          </cell>
          <cell r="D1829">
            <v>4</v>
          </cell>
          <cell r="E1829" t="str">
            <v>B007</v>
          </cell>
        </row>
        <row r="1830">
          <cell r="C1830" t="str">
            <v>CS180022-E1</v>
          </cell>
          <cell r="D1830">
            <v>5</v>
          </cell>
          <cell r="E1830" t="str">
            <v>B007</v>
          </cell>
        </row>
        <row r="1831">
          <cell r="C1831" t="str">
            <v>CS180022-F1</v>
          </cell>
          <cell r="D1831">
            <v>6</v>
          </cell>
          <cell r="E1831" t="str">
            <v>B007</v>
          </cell>
        </row>
        <row r="1832">
          <cell r="C1832" t="str">
            <v>CS180022-G1</v>
          </cell>
          <cell r="D1832">
            <v>7</v>
          </cell>
          <cell r="E1832" t="str">
            <v>B007</v>
          </cell>
        </row>
        <row r="1833">
          <cell r="C1833" t="str">
            <v>CS180022-H1</v>
          </cell>
          <cell r="D1833">
            <v>8</v>
          </cell>
          <cell r="E1833" t="str">
            <v>B007</v>
          </cell>
        </row>
        <row r="1834">
          <cell r="C1834" t="str">
            <v>CS180022-A2</v>
          </cell>
          <cell r="D1834">
            <v>9</v>
          </cell>
          <cell r="E1834" t="str">
            <v>B007</v>
          </cell>
        </row>
        <row r="1835">
          <cell r="C1835" t="str">
            <v>CS180022-B2</v>
          </cell>
          <cell r="D1835">
            <v>10</v>
          </cell>
          <cell r="E1835" t="str">
            <v>B007</v>
          </cell>
        </row>
        <row r="1836">
          <cell r="C1836" t="str">
            <v>CS180022-C2</v>
          </cell>
          <cell r="D1836">
            <v>11</v>
          </cell>
          <cell r="E1836" t="str">
            <v>B007</v>
          </cell>
        </row>
        <row r="1837">
          <cell r="C1837" t="str">
            <v>CS180022-D2</v>
          </cell>
          <cell r="D1837">
            <v>12</v>
          </cell>
          <cell r="E1837" t="str">
            <v>B007</v>
          </cell>
        </row>
        <row r="1838">
          <cell r="C1838" t="str">
            <v>CS180022-E2</v>
          </cell>
          <cell r="D1838">
            <v>13</v>
          </cell>
          <cell r="E1838" t="str">
            <v>B007</v>
          </cell>
        </row>
        <row r="1839">
          <cell r="C1839" t="str">
            <v>CS180022-F2</v>
          </cell>
          <cell r="D1839">
            <v>14</v>
          </cell>
          <cell r="E1839" t="str">
            <v>B007</v>
          </cell>
        </row>
        <row r="1840">
          <cell r="C1840" t="str">
            <v>CS180022-G2</v>
          </cell>
          <cell r="D1840">
            <v>15</v>
          </cell>
          <cell r="E1840" t="str">
            <v>B007</v>
          </cell>
        </row>
        <row r="1841">
          <cell r="C1841" t="str">
            <v>CS180022-H2</v>
          </cell>
          <cell r="D1841">
            <v>16</v>
          </cell>
          <cell r="E1841" t="str">
            <v>B007</v>
          </cell>
        </row>
        <row r="1842">
          <cell r="C1842" t="str">
            <v>CS180022-A3</v>
          </cell>
          <cell r="D1842">
            <v>17</v>
          </cell>
          <cell r="E1842" t="str">
            <v>B007</v>
          </cell>
        </row>
        <row r="1843">
          <cell r="C1843" t="str">
            <v>CS180022-B3</v>
          </cell>
          <cell r="D1843">
            <v>18</v>
          </cell>
          <cell r="E1843" t="str">
            <v>B007</v>
          </cell>
        </row>
        <row r="1844">
          <cell r="C1844" t="str">
            <v>CS180022-C3</v>
          </cell>
          <cell r="D1844">
            <v>19</v>
          </cell>
          <cell r="E1844" t="str">
            <v>B007</v>
          </cell>
        </row>
        <row r="1845">
          <cell r="C1845" t="str">
            <v>CS180022-D3</v>
          </cell>
          <cell r="D1845">
            <v>20</v>
          </cell>
          <cell r="E1845" t="str">
            <v>B007</v>
          </cell>
        </row>
        <row r="1846">
          <cell r="C1846" t="str">
            <v>CS180022-E3</v>
          </cell>
          <cell r="D1846">
            <v>21</v>
          </cell>
          <cell r="E1846" t="str">
            <v>B007</v>
          </cell>
        </row>
        <row r="1847">
          <cell r="C1847" t="str">
            <v>CS180022-F3</v>
          </cell>
          <cell r="D1847">
            <v>22</v>
          </cell>
          <cell r="E1847" t="str">
            <v>B007</v>
          </cell>
        </row>
        <row r="1848">
          <cell r="C1848" t="str">
            <v>CS180022-G3</v>
          </cell>
          <cell r="D1848">
            <v>23</v>
          </cell>
          <cell r="E1848" t="str">
            <v>B007</v>
          </cell>
        </row>
        <row r="1849">
          <cell r="C1849" t="str">
            <v>CS180022-H3</v>
          </cell>
          <cell r="D1849">
            <v>24</v>
          </cell>
          <cell r="E1849" t="str">
            <v>B007</v>
          </cell>
        </row>
        <row r="1850">
          <cell r="C1850" t="str">
            <v>CS180022-A4</v>
          </cell>
          <cell r="D1850">
            <v>25</v>
          </cell>
          <cell r="E1850" t="str">
            <v>B007</v>
          </cell>
        </row>
        <row r="1851">
          <cell r="C1851" t="str">
            <v>CS180022-B4</v>
          </cell>
          <cell r="D1851">
            <v>26</v>
          </cell>
          <cell r="E1851" t="str">
            <v>B007</v>
          </cell>
        </row>
        <row r="1852">
          <cell r="C1852" t="str">
            <v>CS180022-C4</v>
          </cell>
          <cell r="D1852">
            <v>27</v>
          </cell>
          <cell r="E1852" t="str">
            <v>B007</v>
          </cell>
        </row>
        <row r="1853">
          <cell r="C1853" t="str">
            <v>CS180022-D4</v>
          </cell>
          <cell r="D1853">
            <v>28</v>
          </cell>
          <cell r="E1853" t="str">
            <v>B007</v>
          </cell>
        </row>
        <row r="1854">
          <cell r="C1854" t="str">
            <v>CS180022-E4</v>
          </cell>
          <cell r="D1854">
            <v>29</v>
          </cell>
          <cell r="E1854" t="str">
            <v>B007</v>
          </cell>
        </row>
        <row r="1855">
          <cell r="C1855" t="str">
            <v>CS180022-F4</v>
          </cell>
          <cell r="D1855">
            <v>30</v>
          </cell>
          <cell r="E1855" t="str">
            <v>B007</v>
          </cell>
        </row>
        <row r="1856">
          <cell r="C1856" t="str">
            <v>CS180022-G4</v>
          </cell>
          <cell r="D1856">
            <v>31</v>
          </cell>
          <cell r="E1856" t="str">
            <v>B007</v>
          </cell>
        </row>
        <row r="1857">
          <cell r="C1857" t="str">
            <v>CS180022-H4</v>
          </cell>
          <cell r="D1857">
            <v>32</v>
          </cell>
          <cell r="E1857" t="str">
            <v>B007</v>
          </cell>
        </row>
        <row r="1858">
          <cell r="C1858" t="str">
            <v>CS180022-A5</v>
          </cell>
          <cell r="D1858">
            <v>33</v>
          </cell>
          <cell r="E1858" t="str">
            <v>B007</v>
          </cell>
        </row>
        <row r="1859">
          <cell r="C1859" t="str">
            <v>CS180022-B5</v>
          </cell>
          <cell r="D1859">
            <v>34</v>
          </cell>
          <cell r="E1859" t="str">
            <v>B007</v>
          </cell>
        </row>
        <row r="1860">
          <cell r="C1860" t="str">
            <v>CS180022-C5</v>
          </cell>
          <cell r="D1860">
            <v>35</v>
          </cell>
          <cell r="E1860" t="str">
            <v>B007</v>
          </cell>
        </row>
        <row r="1861">
          <cell r="C1861" t="str">
            <v>CS180022-D5</v>
          </cell>
          <cell r="D1861">
            <v>36</v>
          </cell>
          <cell r="E1861" t="str">
            <v>B007</v>
          </cell>
        </row>
        <row r="1862">
          <cell r="C1862" t="str">
            <v>CS180022-E5</v>
          </cell>
          <cell r="D1862">
            <v>37</v>
          </cell>
          <cell r="E1862" t="str">
            <v>B007</v>
          </cell>
        </row>
        <row r="1863">
          <cell r="C1863" t="str">
            <v>CS180022-F5</v>
          </cell>
          <cell r="D1863">
            <v>38</v>
          </cell>
          <cell r="E1863" t="str">
            <v>B007</v>
          </cell>
        </row>
        <row r="1864">
          <cell r="C1864" t="str">
            <v>CS180022-G5</v>
          </cell>
          <cell r="D1864">
            <v>39</v>
          </cell>
          <cell r="E1864" t="str">
            <v>B007</v>
          </cell>
        </row>
        <row r="1865">
          <cell r="C1865" t="str">
            <v>CS180022-H5</v>
          </cell>
          <cell r="D1865">
            <v>40</v>
          </cell>
          <cell r="E1865" t="str">
            <v>B007</v>
          </cell>
        </row>
        <row r="1866">
          <cell r="C1866" t="str">
            <v>CS180022-A6</v>
          </cell>
          <cell r="D1866">
            <v>41</v>
          </cell>
          <cell r="E1866" t="str">
            <v>B007</v>
          </cell>
        </row>
        <row r="1867">
          <cell r="C1867" t="str">
            <v>CS180022-B6</v>
          </cell>
          <cell r="D1867">
            <v>42</v>
          </cell>
          <cell r="E1867" t="str">
            <v>B007</v>
          </cell>
        </row>
        <row r="1868">
          <cell r="C1868" t="str">
            <v>CS180022-C6</v>
          </cell>
          <cell r="D1868">
            <v>43</v>
          </cell>
          <cell r="E1868" t="str">
            <v>B007</v>
          </cell>
        </row>
        <row r="1869">
          <cell r="C1869" t="str">
            <v>CS180022-D6</v>
          </cell>
          <cell r="D1869">
            <v>44</v>
          </cell>
          <cell r="E1869" t="str">
            <v>B007</v>
          </cell>
        </row>
        <row r="1870">
          <cell r="C1870" t="str">
            <v>CS180022-E6</v>
          </cell>
          <cell r="D1870">
            <v>45</v>
          </cell>
          <cell r="E1870" t="str">
            <v>B007</v>
          </cell>
        </row>
        <row r="1871">
          <cell r="C1871" t="str">
            <v>CS180022-F6</v>
          </cell>
          <cell r="D1871">
            <v>46</v>
          </cell>
          <cell r="E1871" t="str">
            <v>B007</v>
          </cell>
        </row>
        <row r="1872">
          <cell r="C1872" t="str">
            <v>CS180022-G6</v>
          </cell>
          <cell r="D1872">
            <v>47</v>
          </cell>
          <cell r="E1872" t="str">
            <v>B007</v>
          </cell>
        </row>
        <row r="1873">
          <cell r="C1873" t="str">
            <v>CS180022-H6</v>
          </cell>
          <cell r="D1873">
            <v>48</v>
          </cell>
          <cell r="E1873" t="str">
            <v>B007</v>
          </cell>
        </row>
        <row r="1874">
          <cell r="C1874" t="str">
            <v>CS180022-A7</v>
          </cell>
          <cell r="D1874">
            <v>49</v>
          </cell>
          <cell r="E1874" t="str">
            <v>B007</v>
          </cell>
        </row>
        <row r="1875">
          <cell r="C1875" t="str">
            <v>CS180022-B7</v>
          </cell>
          <cell r="D1875">
            <v>50</v>
          </cell>
          <cell r="E1875" t="str">
            <v>B007</v>
          </cell>
        </row>
        <row r="1876">
          <cell r="C1876" t="str">
            <v>CS180022-C7</v>
          </cell>
          <cell r="D1876">
            <v>51</v>
          </cell>
          <cell r="E1876" t="str">
            <v>B007</v>
          </cell>
        </row>
        <row r="1877">
          <cell r="C1877" t="str">
            <v>CS180022-D7</v>
          </cell>
          <cell r="D1877">
            <v>52</v>
          </cell>
          <cell r="E1877" t="str">
            <v>B007</v>
          </cell>
        </row>
        <row r="1878">
          <cell r="C1878" t="str">
            <v>CS180022-E7</v>
          </cell>
          <cell r="D1878">
            <v>53</v>
          </cell>
          <cell r="E1878" t="str">
            <v>B007</v>
          </cell>
        </row>
        <row r="1879">
          <cell r="C1879" t="str">
            <v>CS180022-F7</v>
          </cell>
          <cell r="D1879">
            <v>54</v>
          </cell>
          <cell r="E1879" t="str">
            <v>B007</v>
          </cell>
        </row>
        <row r="1880">
          <cell r="C1880" t="str">
            <v>CS180022-G7</v>
          </cell>
          <cell r="D1880">
            <v>55</v>
          </cell>
          <cell r="E1880" t="str">
            <v>B007</v>
          </cell>
        </row>
        <row r="1881">
          <cell r="C1881" t="str">
            <v>CS180022-H7</v>
          </cell>
          <cell r="D1881">
            <v>56</v>
          </cell>
          <cell r="E1881" t="str">
            <v>B007</v>
          </cell>
        </row>
        <row r="1882">
          <cell r="C1882" t="str">
            <v>CS180022-A8</v>
          </cell>
          <cell r="D1882">
            <v>57</v>
          </cell>
          <cell r="E1882" t="str">
            <v>B007</v>
          </cell>
        </row>
        <row r="1883">
          <cell r="C1883" t="str">
            <v>CS180022-B8</v>
          </cell>
          <cell r="D1883">
            <v>58</v>
          </cell>
          <cell r="E1883" t="str">
            <v>B007</v>
          </cell>
        </row>
        <row r="1884">
          <cell r="C1884" t="str">
            <v>CS180022-C8</v>
          </cell>
          <cell r="D1884">
            <v>59</v>
          </cell>
          <cell r="E1884" t="str">
            <v>B007</v>
          </cell>
        </row>
        <row r="1885">
          <cell r="C1885" t="str">
            <v>CS180022-D8</v>
          </cell>
          <cell r="D1885">
            <v>60</v>
          </cell>
          <cell r="E1885" t="str">
            <v>B007</v>
          </cell>
        </row>
        <row r="1886">
          <cell r="C1886" t="str">
            <v>CS180022-E8</v>
          </cell>
          <cell r="D1886">
            <v>61</v>
          </cell>
          <cell r="E1886" t="str">
            <v>B007</v>
          </cell>
        </row>
        <row r="1887">
          <cell r="C1887" t="str">
            <v>CS180022-F8</v>
          </cell>
          <cell r="D1887">
            <v>62</v>
          </cell>
          <cell r="E1887" t="str">
            <v>B007</v>
          </cell>
        </row>
        <row r="1888">
          <cell r="C1888" t="str">
            <v>CS180022-G8</v>
          </cell>
          <cell r="D1888">
            <v>63</v>
          </cell>
          <cell r="E1888" t="str">
            <v>B007</v>
          </cell>
        </row>
        <row r="1889">
          <cell r="C1889" t="str">
            <v>CS180022-H8</v>
          </cell>
          <cell r="D1889">
            <v>64</v>
          </cell>
          <cell r="E1889" t="str">
            <v>B007</v>
          </cell>
        </row>
        <row r="1890">
          <cell r="C1890" t="str">
            <v>CS180022-A9</v>
          </cell>
          <cell r="D1890">
            <v>65</v>
          </cell>
          <cell r="E1890" t="str">
            <v>B007</v>
          </cell>
        </row>
        <row r="1891">
          <cell r="C1891" t="str">
            <v>CS180022-B9</v>
          </cell>
          <cell r="D1891">
            <v>66</v>
          </cell>
          <cell r="E1891" t="str">
            <v>B007</v>
          </cell>
        </row>
        <row r="1892">
          <cell r="C1892" t="str">
            <v>CS180022-C9</v>
          </cell>
          <cell r="D1892">
            <v>67</v>
          </cell>
          <cell r="E1892" t="str">
            <v>B007</v>
          </cell>
        </row>
        <row r="1893">
          <cell r="C1893" t="str">
            <v>CS180022-D9</v>
          </cell>
          <cell r="D1893">
            <v>68</v>
          </cell>
          <cell r="E1893" t="str">
            <v>B007</v>
          </cell>
        </row>
        <row r="1894">
          <cell r="C1894" t="str">
            <v>CS180022-E9</v>
          </cell>
          <cell r="D1894">
            <v>69</v>
          </cell>
          <cell r="E1894" t="str">
            <v>B007</v>
          </cell>
        </row>
        <row r="1895">
          <cell r="C1895" t="str">
            <v>CS180022-F9</v>
          </cell>
          <cell r="D1895">
            <v>70</v>
          </cell>
          <cell r="E1895" t="str">
            <v>B007</v>
          </cell>
        </row>
        <row r="1896">
          <cell r="C1896" t="str">
            <v>CS180022-G9</v>
          </cell>
          <cell r="D1896">
            <v>71</v>
          </cell>
          <cell r="E1896" t="str">
            <v>B007</v>
          </cell>
        </row>
        <row r="1897">
          <cell r="C1897" t="str">
            <v>CS180022-H9</v>
          </cell>
          <cell r="D1897">
            <v>72</v>
          </cell>
          <cell r="E1897" t="str">
            <v>B007</v>
          </cell>
        </row>
        <row r="1898">
          <cell r="C1898" t="str">
            <v>CS180022-A10</v>
          </cell>
          <cell r="D1898">
            <v>73</v>
          </cell>
          <cell r="E1898" t="str">
            <v>B007</v>
          </cell>
        </row>
        <row r="1899">
          <cell r="C1899" t="str">
            <v>CS180022-B10</v>
          </cell>
          <cell r="D1899">
            <v>74</v>
          </cell>
          <cell r="E1899" t="str">
            <v>B007</v>
          </cell>
        </row>
        <row r="1900">
          <cell r="C1900" t="str">
            <v>CS180022-C10</v>
          </cell>
          <cell r="D1900">
            <v>75</v>
          </cell>
          <cell r="E1900" t="str">
            <v>B007</v>
          </cell>
        </row>
        <row r="1901">
          <cell r="C1901" t="str">
            <v>CS180022-D10</v>
          </cell>
          <cell r="D1901">
            <v>76</v>
          </cell>
          <cell r="E1901" t="str">
            <v>B007</v>
          </cell>
        </row>
        <row r="1902">
          <cell r="C1902" t="str">
            <v>CS180022-E10</v>
          </cell>
          <cell r="D1902">
            <v>77</v>
          </cell>
          <cell r="E1902" t="str">
            <v>B007</v>
          </cell>
        </row>
        <row r="1903">
          <cell r="C1903" t="str">
            <v>CS180022-F10</v>
          </cell>
          <cell r="D1903">
            <v>78</v>
          </cell>
          <cell r="E1903" t="str">
            <v>B007</v>
          </cell>
        </row>
        <row r="1904">
          <cell r="C1904" t="str">
            <v>CS180022-G10</v>
          </cell>
          <cell r="D1904">
            <v>79</v>
          </cell>
          <cell r="E1904" t="str">
            <v>B007</v>
          </cell>
        </row>
        <row r="1905">
          <cell r="C1905" t="str">
            <v>CS180022-H10</v>
          </cell>
          <cell r="D1905">
            <v>80</v>
          </cell>
          <cell r="E1905" t="str">
            <v>B007</v>
          </cell>
        </row>
        <row r="1906">
          <cell r="C1906" t="str">
            <v>CS180022-A11</v>
          </cell>
          <cell r="D1906">
            <v>81</v>
          </cell>
          <cell r="E1906" t="str">
            <v>B007</v>
          </cell>
        </row>
        <row r="1907">
          <cell r="C1907" t="str">
            <v>CS180022-B11</v>
          </cell>
          <cell r="D1907">
            <v>82</v>
          </cell>
          <cell r="E1907" t="str">
            <v>B007</v>
          </cell>
        </row>
        <row r="1908">
          <cell r="C1908" t="str">
            <v>CS180022-C11</v>
          </cell>
          <cell r="D1908">
            <v>83</v>
          </cell>
          <cell r="E1908" t="str">
            <v>B007</v>
          </cell>
        </row>
        <row r="1909">
          <cell r="C1909" t="str">
            <v>CS180022-D11</v>
          </cell>
          <cell r="D1909">
            <v>84</v>
          </cell>
          <cell r="E1909" t="str">
            <v>B007</v>
          </cell>
        </row>
        <row r="1910">
          <cell r="C1910" t="str">
            <v>CS180022-E11</v>
          </cell>
          <cell r="D1910">
            <v>85</v>
          </cell>
          <cell r="E1910" t="str">
            <v>B007</v>
          </cell>
        </row>
        <row r="1911">
          <cell r="C1911" t="str">
            <v>CS180022-F11</v>
          </cell>
          <cell r="D1911">
            <v>86</v>
          </cell>
          <cell r="E1911" t="str">
            <v>B007</v>
          </cell>
        </row>
        <row r="1912">
          <cell r="C1912" t="str">
            <v>CS180022-G11</v>
          </cell>
          <cell r="D1912">
            <v>87</v>
          </cell>
          <cell r="E1912" t="str">
            <v>B007</v>
          </cell>
        </row>
        <row r="1913">
          <cell r="C1913" t="str">
            <v>CS180022-H11</v>
          </cell>
          <cell r="D1913">
            <v>88</v>
          </cell>
          <cell r="E1913" t="str">
            <v>B007</v>
          </cell>
        </row>
        <row r="1914">
          <cell r="C1914" t="str">
            <v>CS180022-A12</v>
          </cell>
          <cell r="D1914">
            <v>89</v>
          </cell>
          <cell r="E1914" t="str">
            <v>B007</v>
          </cell>
        </row>
        <row r="1915">
          <cell r="C1915" t="str">
            <v>CS180022-B12</v>
          </cell>
          <cell r="D1915">
            <v>90</v>
          </cell>
          <cell r="E1915" t="str">
            <v>B007</v>
          </cell>
        </row>
        <row r="1916">
          <cell r="C1916" t="str">
            <v>CS180022-C12</v>
          </cell>
          <cell r="D1916">
            <v>91</v>
          </cell>
          <cell r="E1916" t="str">
            <v>B007</v>
          </cell>
        </row>
        <row r="1917">
          <cell r="C1917" t="str">
            <v>CS180022-D12</v>
          </cell>
          <cell r="D1917">
            <v>1001</v>
          </cell>
        </row>
        <row r="1918">
          <cell r="C1918" t="str">
            <v>CS180022-E12</v>
          </cell>
          <cell r="D1918">
            <v>1001</v>
          </cell>
        </row>
        <row r="1919">
          <cell r="C1919" t="str">
            <v>CS180022-F12</v>
          </cell>
          <cell r="D1919">
            <v>1001</v>
          </cell>
        </row>
        <row r="1920">
          <cell r="C1920" t="str">
            <v>CS180022-G12</v>
          </cell>
          <cell r="D1920">
            <v>1001</v>
          </cell>
        </row>
        <row r="1921">
          <cell r="C1921" t="str">
            <v>CS180022-H12</v>
          </cell>
          <cell r="D1921">
            <v>0</v>
          </cell>
        </row>
        <row r="1922">
          <cell r="C1922" t="str">
            <v>CS180023-A1</v>
          </cell>
          <cell r="D1922">
            <v>1</v>
          </cell>
          <cell r="E1922" t="str">
            <v>B008</v>
          </cell>
        </row>
        <row r="1923">
          <cell r="C1923" t="str">
            <v>CS180023-B1</v>
          </cell>
          <cell r="D1923">
            <v>2</v>
          </cell>
          <cell r="E1923" t="str">
            <v>B008</v>
          </cell>
        </row>
        <row r="1924">
          <cell r="C1924" t="str">
            <v>CS180023-C1</v>
          </cell>
          <cell r="D1924">
            <v>3</v>
          </cell>
          <cell r="E1924" t="str">
            <v>B008</v>
          </cell>
        </row>
        <row r="1925">
          <cell r="C1925" t="str">
            <v>CS180023-D1</v>
          </cell>
          <cell r="D1925">
            <v>4</v>
          </cell>
          <cell r="E1925" t="str">
            <v>B008</v>
          </cell>
        </row>
        <row r="1926">
          <cell r="C1926" t="str">
            <v>CS180023-E1</v>
          </cell>
          <cell r="D1926">
            <v>5</v>
          </cell>
          <cell r="E1926" t="str">
            <v>B008</v>
          </cell>
        </row>
        <row r="1927">
          <cell r="C1927" t="str">
            <v>CS180023-F1</v>
          </cell>
          <cell r="D1927">
            <v>6</v>
          </cell>
          <cell r="E1927" t="str">
            <v>B008</v>
          </cell>
        </row>
        <row r="1928">
          <cell r="C1928" t="str">
            <v>CS180023-G1</v>
          </cell>
          <cell r="D1928">
            <v>7</v>
          </cell>
          <cell r="E1928" t="str">
            <v>B008</v>
          </cell>
        </row>
        <row r="1929">
          <cell r="C1929" t="str">
            <v>CS180023-H1</v>
          </cell>
          <cell r="D1929">
            <v>8</v>
          </cell>
          <cell r="E1929" t="str">
            <v>B008</v>
          </cell>
        </row>
        <row r="1930">
          <cell r="C1930" t="str">
            <v>CS180023-A2</v>
          </cell>
          <cell r="D1930">
            <v>9</v>
          </cell>
          <cell r="E1930" t="str">
            <v>B008</v>
          </cell>
        </row>
        <row r="1931">
          <cell r="C1931" t="str">
            <v>CS180023-B2</v>
          </cell>
          <cell r="D1931">
            <v>10</v>
          </cell>
          <cell r="E1931" t="str">
            <v>B008</v>
          </cell>
        </row>
        <row r="1932">
          <cell r="C1932" t="str">
            <v>CS180023-C2</v>
          </cell>
          <cell r="D1932">
            <v>11</v>
          </cell>
          <cell r="E1932" t="str">
            <v>B008</v>
          </cell>
        </row>
        <row r="1933">
          <cell r="C1933" t="str">
            <v>CS180023-D2</v>
          </cell>
          <cell r="D1933">
            <v>12</v>
          </cell>
          <cell r="E1933" t="str">
            <v>B008</v>
          </cell>
        </row>
        <row r="1934">
          <cell r="C1934" t="str">
            <v>CS180023-E2</v>
          </cell>
          <cell r="D1934">
            <v>13</v>
          </cell>
          <cell r="E1934" t="str">
            <v>B008</v>
          </cell>
        </row>
        <row r="1935">
          <cell r="C1935" t="str">
            <v>CS180023-F2</v>
          </cell>
          <cell r="D1935">
            <v>14</v>
          </cell>
          <cell r="E1935" t="str">
            <v>B008</v>
          </cell>
        </row>
        <row r="1936">
          <cell r="C1936" t="str">
            <v>CS180023-G2</v>
          </cell>
          <cell r="D1936">
            <v>15</v>
          </cell>
          <cell r="E1936" t="str">
            <v>B008</v>
          </cell>
        </row>
        <row r="1937">
          <cell r="C1937" t="str">
            <v>CS180023-H2</v>
          </cell>
          <cell r="D1937">
            <v>16</v>
          </cell>
          <cell r="E1937" t="str">
            <v>B008</v>
          </cell>
        </row>
        <row r="1938">
          <cell r="C1938" t="str">
            <v>CS180023-A3</v>
          </cell>
          <cell r="D1938">
            <v>17</v>
          </cell>
          <cell r="E1938" t="str">
            <v>B008</v>
          </cell>
        </row>
        <row r="1939">
          <cell r="C1939" t="str">
            <v>CS180023-B3</v>
          </cell>
          <cell r="D1939">
            <v>18</v>
          </cell>
          <cell r="E1939" t="str">
            <v>B008</v>
          </cell>
        </row>
        <row r="1940">
          <cell r="C1940" t="str">
            <v>CS180023-C3</v>
          </cell>
          <cell r="D1940">
            <v>19</v>
          </cell>
          <cell r="E1940" t="str">
            <v>B008</v>
          </cell>
        </row>
        <row r="1941">
          <cell r="C1941" t="str">
            <v>CS180023-D3</v>
          </cell>
          <cell r="D1941">
            <v>20</v>
          </cell>
          <cell r="E1941" t="str">
            <v>B008</v>
          </cell>
        </row>
        <row r="1942">
          <cell r="C1942" t="str">
            <v>CS180023-E3</v>
          </cell>
          <cell r="D1942">
            <v>21</v>
          </cell>
          <cell r="E1942" t="str">
            <v>B008</v>
          </cell>
        </row>
        <row r="1943">
          <cell r="C1943" t="str">
            <v>CS180023-F3</v>
          </cell>
          <cell r="D1943">
            <v>22</v>
          </cell>
          <cell r="E1943" t="str">
            <v>B008</v>
          </cell>
        </row>
        <row r="1944">
          <cell r="C1944" t="str">
            <v>CS180023-G3</v>
          </cell>
          <cell r="D1944">
            <v>23</v>
          </cell>
          <cell r="E1944" t="str">
            <v>B008</v>
          </cell>
        </row>
        <row r="1945">
          <cell r="C1945" t="str">
            <v>CS180023-H3</v>
          </cell>
          <cell r="D1945">
            <v>24</v>
          </cell>
          <cell r="E1945" t="str">
            <v>B008</v>
          </cell>
        </row>
        <row r="1946">
          <cell r="C1946" t="str">
            <v>CS180023-A4</v>
          </cell>
          <cell r="D1946">
            <v>25</v>
          </cell>
          <cell r="E1946" t="str">
            <v>B008</v>
          </cell>
        </row>
        <row r="1947">
          <cell r="C1947" t="str">
            <v>CS180023-B4</v>
          </cell>
          <cell r="D1947">
            <v>26</v>
          </cell>
          <cell r="E1947" t="str">
            <v>B008</v>
          </cell>
        </row>
        <row r="1948">
          <cell r="C1948" t="str">
            <v>CS180023-C4</v>
          </cell>
          <cell r="D1948">
            <v>27</v>
          </cell>
          <cell r="E1948" t="str">
            <v>B008</v>
          </cell>
        </row>
        <row r="1949">
          <cell r="C1949" t="str">
            <v>CS180023-D4</v>
          </cell>
          <cell r="D1949">
            <v>28</v>
          </cell>
          <cell r="E1949" t="str">
            <v>B008</v>
          </cell>
        </row>
        <row r="1950">
          <cell r="C1950" t="str">
            <v>CS180023-E4</v>
          </cell>
          <cell r="D1950">
            <v>29</v>
          </cell>
          <cell r="E1950" t="str">
            <v>B008</v>
          </cell>
        </row>
        <row r="1951">
          <cell r="C1951" t="str">
            <v>CS180023-F4</v>
          </cell>
          <cell r="D1951">
            <v>30</v>
          </cell>
          <cell r="E1951" t="str">
            <v>B008</v>
          </cell>
        </row>
        <row r="1952">
          <cell r="C1952" t="str">
            <v>CS180023-G4</v>
          </cell>
          <cell r="D1952">
            <v>31</v>
          </cell>
          <cell r="E1952" t="str">
            <v>B008</v>
          </cell>
        </row>
        <row r="1953">
          <cell r="C1953" t="str">
            <v>CS180023-H4</v>
          </cell>
          <cell r="D1953">
            <v>32</v>
          </cell>
          <cell r="E1953" t="str">
            <v>B008</v>
          </cell>
        </row>
        <row r="1954">
          <cell r="C1954" t="str">
            <v>CS180023-A5</v>
          </cell>
          <cell r="D1954">
            <v>33</v>
          </cell>
          <cell r="E1954" t="str">
            <v>B008</v>
          </cell>
        </row>
        <row r="1955">
          <cell r="C1955" t="str">
            <v>CS180023-B5</v>
          </cell>
          <cell r="D1955">
            <v>34</v>
          </cell>
          <cell r="E1955" t="str">
            <v>B008</v>
          </cell>
        </row>
        <row r="1956">
          <cell r="C1956" t="str">
            <v>CS180023-C5</v>
          </cell>
          <cell r="D1956">
            <v>35</v>
          </cell>
          <cell r="E1956" t="str">
            <v>B008</v>
          </cell>
        </row>
        <row r="1957">
          <cell r="C1957" t="str">
            <v>CS180023-D5</v>
          </cell>
          <cell r="D1957">
            <v>36</v>
          </cell>
          <cell r="E1957" t="str">
            <v>B008</v>
          </cell>
        </row>
        <row r="1958">
          <cell r="C1958" t="str">
            <v>CS180023-E5</v>
          </cell>
          <cell r="D1958">
            <v>37</v>
          </cell>
          <cell r="E1958" t="str">
            <v>B008</v>
          </cell>
        </row>
        <row r="1959">
          <cell r="C1959" t="str">
            <v>CS180023-F5</v>
          </cell>
          <cell r="D1959">
            <v>38</v>
          </cell>
          <cell r="E1959" t="str">
            <v>B008</v>
          </cell>
        </row>
        <row r="1960">
          <cell r="C1960" t="str">
            <v>CS180023-G5</v>
          </cell>
          <cell r="D1960">
            <v>39</v>
          </cell>
          <cell r="E1960" t="str">
            <v>B008</v>
          </cell>
        </row>
        <row r="1961">
          <cell r="C1961" t="str">
            <v>CS180023-H5</v>
          </cell>
          <cell r="D1961">
            <v>40</v>
          </cell>
          <cell r="E1961" t="str">
            <v>B008</v>
          </cell>
        </row>
        <row r="1962">
          <cell r="C1962" t="str">
            <v>CS180023-A6</v>
          </cell>
          <cell r="D1962">
            <v>41</v>
          </cell>
          <cell r="E1962" t="str">
            <v>B008</v>
          </cell>
        </row>
        <row r="1963">
          <cell r="C1963" t="str">
            <v>CS180023-B6</v>
          </cell>
          <cell r="D1963">
            <v>42</v>
          </cell>
          <cell r="E1963" t="str">
            <v>B008</v>
          </cell>
        </row>
        <row r="1964">
          <cell r="C1964" t="str">
            <v>CS180023-C6</v>
          </cell>
          <cell r="D1964">
            <v>43</v>
          </cell>
          <cell r="E1964" t="str">
            <v>B008</v>
          </cell>
        </row>
        <row r="1965">
          <cell r="C1965" t="str">
            <v>CS180023-D6</v>
          </cell>
          <cell r="D1965">
            <v>44</v>
          </cell>
          <cell r="E1965" t="str">
            <v>B008</v>
          </cell>
        </row>
        <row r="1966">
          <cell r="C1966" t="str">
            <v>CS180023-E6</v>
          </cell>
          <cell r="D1966">
            <v>45</v>
          </cell>
          <cell r="E1966" t="str">
            <v>B008</v>
          </cell>
        </row>
        <row r="1967">
          <cell r="C1967" t="str">
            <v>CS180023-F6</v>
          </cell>
          <cell r="D1967">
            <v>46</v>
          </cell>
          <cell r="E1967" t="str">
            <v>B008</v>
          </cell>
        </row>
        <row r="1968">
          <cell r="C1968" t="str">
            <v>CS180023-G6</v>
          </cell>
          <cell r="D1968">
            <v>47</v>
          </cell>
          <cell r="E1968" t="str">
            <v>B008</v>
          </cell>
        </row>
        <row r="1969">
          <cell r="C1969" t="str">
            <v>CS180023-H6</v>
          </cell>
          <cell r="D1969">
            <v>48</v>
          </cell>
          <cell r="E1969" t="str">
            <v>B008</v>
          </cell>
        </row>
        <row r="1970">
          <cell r="C1970" t="str">
            <v>CS180023-A7</v>
          </cell>
          <cell r="D1970">
            <v>49</v>
          </cell>
          <cell r="E1970" t="str">
            <v>B008</v>
          </cell>
        </row>
        <row r="1971">
          <cell r="C1971" t="str">
            <v>CS180023-B7</v>
          </cell>
          <cell r="D1971">
            <v>50</v>
          </cell>
          <cell r="E1971" t="str">
            <v>B008</v>
          </cell>
        </row>
        <row r="1972">
          <cell r="C1972" t="str">
            <v>CS180023-C7</v>
          </cell>
          <cell r="D1972">
            <v>51</v>
          </cell>
          <cell r="E1972" t="str">
            <v>B008</v>
          </cell>
        </row>
        <row r="1973">
          <cell r="C1973" t="str">
            <v>CS180023-D7</v>
          </cell>
          <cell r="D1973">
            <v>52</v>
          </cell>
          <cell r="E1973" t="str">
            <v>B008</v>
          </cell>
        </row>
        <row r="1974">
          <cell r="C1974" t="str">
            <v>CS180023-E7</v>
          </cell>
          <cell r="D1974">
            <v>53</v>
          </cell>
          <cell r="E1974" t="str">
            <v>B008</v>
          </cell>
        </row>
        <row r="1975">
          <cell r="C1975" t="str">
            <v>CS180023-F7</v>
          </cell>
          <cell r="D1975">
            <v>54</v>
          </cell>
          <cell r="E1975" t="str">
            <v>B008</v>
          </cell>
        </row>
        <row r="1976">
          <cell r="C1976" t="str">
            <v>CS180023-G7</v>
          </cell>
          <cell r="D1976">
            <v>55</v>
          </cell>
          <cell r="E1976" t="str">
            <v>B008</v>
          </cell>
        </row>
        <row r="1977">
          <cell r="C1977" t="str">
            <v>CS180023-H7</v>
          </cell>
          <cell r="D1977">
            <v>56</v>
          </cell>
          <cell r="E1977" t="str">
            <v>B008</v>
          </cell>
        </row>
        <row r="1978">
          <cell r="C1978" t="str">
            <v>CS180023-A8</v>
          </cell>
          <cell r="D1978">
            <v>57</v>
          </cell>
          <cell r="E1978" t="str">
            <v>B008</v>
          </cell>
        </row>
        <row r="1979">
          <cell r="C1979" t="str">
            <v>CS180023-B8</v>
          </cell>
          <cell r="D1979">
            <v>58</v>
          </cell>
          <cell r="E1979" t="str">
            <v>B008</v>
          </cell>
        </row>
        <row r="1980">
          <cell r="C1980" t="str">
            <v>CS180023-C8</v>
          </cell>
          <cell r="D1980">
            <v>59</v>
          </cell>
          <cell r="E1980" t="str">
            <v>B008</v>
          </cell>
        </row>
        <row r="1981">
          <cell r="C1981" t="str">
            <v>CS180023-D8</v>
          </cell>
          <cell r="D1981">
            <v>60</v>
          </cell>
          <cell r="E1981" t="str">
            <v>B008</v>
          </cell>
        </row>
        <row r="1982">
          <cell r="C1982" t="str">
            <v>CS180023-E8</v>
          </cell>
          <cell r="D1982">
            <v>61</v>
          </cell>
          <cell r="E1982" t="str">
            <v>B008</v>
          </cell>
        </row>
        <row r="1983">
          <cell r="C1983" t="str">
            <v>CS180023-F8</v>
          </cell>
          <cell r="D1983">
            <v>62</v>
          </cell>
          <cell r="E1983" t="str">
            <v>B008</v>
          </cell>
        </row>
        <row r="1984">
          <cell r="C1984" t="str">
            <v>CS180023-G8</v>
          </cell>
          <cell r="D1984">
            <v>63</v>
          </cell>
          <cell r="E1984" t="str">
            <v>B008</v>
          </cell>
        </row>
        <row r="1985">
          <cell r="C1985" t="str">
            <v>CS180023-H8</v>
          </cell>
          <cell r="D1985">
            <v>64</v>
          </cell>
          <cell r="E1985" t="str">
            <v>B008</v>
          </cell>
        </row>
        <row r="1986">
          <cell r="C1986" t="str">
            <v>CS180023-A9</v>
          </cell>
          <cell r="D1986">
            <v>65</v>
          </cell>
          <cell r="E1986" t="str">
            <v>B008</v>
          </cell>
        </row>
        <row r="1987">
          <cell r="C1987" t="str">
            <v>CS180023-B9</v>
          </cell>
          <cell r="D1987">
            <v>66</v>
          </cell>
          <cell r="E1987" t="str">
            <v>B008</v>
          </cell>
        </row>
        <row r="1988">
          <cell r="C1988" t="str">
            <v>CS180023-C9</v>
          </cell>
          <cell r="D1988">
            <v>67</v>
          </cell>
          <cell r="E1988" t="str">
            <v>B008</v>
          </cell>
        </row>
        <row r="1989">
          <cell r="C1989" t="str">
            <v>CS180023-D9</v>
          </cell>
          <cell r="D1989">
            <v>68</v>
          </cell>
          <cell r="E1989" t="str">
            <v>B008</v>
          </cell>
        </row>
        <row r="1990">
          <cell r="C1990" t="str">
            <v>CS180023-E9</v>
          </cell>
          <cell r="D1990">
            <v>69</v>
          </cell>
          <cell r="E1990" t="str">
            <v>B008</v>
          </cell>
        </row>
        <row r="1991">
          <cell r="C1991" t="str">
            <v>CS180023-F9</v>
          </cell>
          <cell r="D1991">
            <v>70</v>
          </cell>
          <cell r="E1991" t="str">
            <v>B008</v>
          </cell>
        </row>
        <row r="1992">
          <cell r="C1992" t="str">
            <v>CS180023-G9</v>
          </cell>
          <cell r="D1992">
            <v>71</v>
          </cell>
          <cell r="E1992" t="str">
            <v>B008</v>
          </cell>
        </row>
        <row r="1993">
          <cell r="C1993" t="str">
            <v>CS180023-H9</v>
          </cell>
          <cell r="D1993">
            <v>72</v>
          </cell>
          <cell r="E1993" t="str">
            <v>B008</v>
          </cell>
        </row>
        <row r="1994">
          <cell r="C1994" t="str">
            <v>CS180023-A10</v>
          </cell>
          <cell r="D1994">
            <v>73</v>
          </cell>
          <cell r="E1994" t="str">
            <v>B008</v>
          </cell>
        </row>
        <row r="1995">
          <cell r="C1995" t="str">
            <v>CS180023-B10</v>
          </cell>
          <cell r="D1995">
            <v>74</v>
          </cell>
          <cell r="E1995" t="str">
            <v>B008</v>
          </cell>
        </row>
        <row r="1996">
          <cell r="C1996" t="str">
            <v>CS180023-C10</v>
          </cell>
          <cell r="D1996">
            <v>75</v>
          </cell>
          <cell r="E1996" t="str">
            <v>B008</v>
          </cell>
        </row>
        <row r="1997">
          <cell r="C1997" t="str">
            <v>CS180023-D10</v>
          </cell>
          <cell r="D1997">
            <v>76</v>
          </cell>
          <cell r="E1997" t="str">
            <v>B008</v>
          </cell>
        </row>
        <row r="1998">
          <cell r="C1998" t="str">
            <v>CS180023-E10</v>
          </cell>
          <cell r="D1998">
            <v>77</v>
          </cell>
          <cell r="E1998" t="str">
            <v>B008</v>
          </cell>
        </row>
        <row r="1999">
          <cell r="C1999" t="str">
            <v>CS180023-F10</v>
          </cell>
          <cell r="D1999">
            <v>78</v>
          </cell>
          <cell r="E1999" t="str">
            <v>B008</v>
          </cell>
        </row>
        <row r="2000">
          <cell r="C2000" t="str">
            <v>CS180023-G10</v>
          </cell>
          <cell r="D2000">
            <v>79</v>
          </cell>
          <cell r="E2000" t="str">
            <v>B008</v>
          </cell>
        </row>
        <row r="2001">
          <cell r="C2001" t="str">
            <v>CS180023-H10</v>
          </cell>
          <cell r="D2001">
            <v>80</v>
          </cell>
          <cell r="E2001" t="str">
            <v>B008</v>
          </cell>
        </row>
        <row r="2002">
          <cell r="C2002" t="str">
            <v>CS180023-A11</v>
          </cell>
          <cell r="D2002">
            <v>81</v>
          </cell>
          <cell r="E2002" t="str">
            <v>B008</v>
          </cell>
        </row>
        <row r="2003">
          <cell r="C2003" t="str">
            <v>CS180023-B11</v>
          </cell>
          <cell r="D2003">
            <v>82</v>
          </cell>
          <cell r="E2003" t="str">
            <v>B008</v>
          </cell>
        </row>
        <row r="2004">
          <cell r="C2004" t="str">
            <v>CS180023-C11</v>
          </cell>
          <cell r="D2004">
            <v>83</v>
          </cell>
          <cell r="E2004" t="str">
            <v>B008</v>
          </cell>
        </row>
        <row r="2005">
          <cell r="C2005" t="str">
            <v>CS180023-D11</v>
          </cell>
          <cell r="D2005">
            <v>84</v>
          </cell>
          <cell r="E2005" t="str">
            <v>B008</v>
          </cell>
        </row>
        <row r="2006">
          <cell r="C2006" t="str">
            <v>CS180023-E11</v>
          </cell>
          <cell r="D2006">
            <v>85</v>
          </cell>
          <cell r="E2006" t="str">
            <v>B008</v>
          </cell>
        </row>
        <row r="2007">
          <cell r="C2007" t="str">
            <v>CS180023-F11</v>
          </cell>
          <cell r="D2007">
            <v>86</v>
          </cell>
          <cell r="E2007" t="str">
            <v>B008</v>
          </cell>
        </row>
        <row r="2008">
          <cell r="C2008" t="str">
            <v>CS180023-G11</v>
          </cell>
          <cell r="D2008">
            <v>87</v>
          </cell>
          <cell r="E2008" t="str">
            <v>B008</v>
          </cell>
        </row>
        <row r="2009">
          <cell r="C2009" t="str">
            <v>CS180023-H11</v>
          </cell>
          <cell r="D2009">
            <v>88</v>
          </cell>
          <cell r="E2009" t="str">
            <v>B008</v>
          </cell>
        </row>
        <row r="2010">
          <cell r="C2010" t="str">
            <v>CS180023-A12</v>
          </cell>
          <cell r="D2010">
            <v>89</v>
          </cell>
          <cell r="E2010" t="str">
            <v>B008</v>
          </cell>
        </row>
        <row r="2011">
          <cell r="C2011" t="str">
            <v>CS180023-B12</v>
          </cell>
          <cell r="D2011">
            <v>90</v>
          </cell>
          <cell r="E2011" t="str">
            <v>B008</v>
          </cell>
        </row>
        <row r="2012">
          <cell r="C2012" t="str">
            <v>CS180023-C12</v>
          </cell>
          <cell r="D2012">
            <v>91</v>
          </cell>
          <cell r="E2012" t="str">
            <v>B008</v>
          </cell>
        </row>
        <row r="2013">
          <cell r="C2013" t="str">
            <v>CS180023-D12</v>
          </cell>
          <cell r="D2013">
            <v>1001</v>
          </cell>
        </row>
        <row r="2014">
          <cell r="C2014" t="str">
            <v>CS180023-E12</v>
          </cell>
          <cell r="D2014">
            <v>1001</v>
          </cell>
        </row>
        <row r="2015">
          <cell r="C2015" t="str">
            <v>CS180023-F12</v>
          </cell>
          <cell r="D2015">
            <v>1001</v>
          </cell>
        </row>
        <row r="2016">
          <cell r="C2016" t="str">
            <v>CS180023-G12</v>
          </cell>
          <cell r="D2016">
            <v>1001</v>
          </cell>
        </row>
        <row r="2017">
          <cell r="C2017" t="str">
            <v>CS180023-H12</v>
          </cell>
          <cell r="D2017">
            <v>0</v>
          </cell>
        </row>
        <row r="2018">
          <cell r="C2018" t="str">
            <v>CS180024-A1</v>
          </cell>
          <cell r="D2018">
            <v>1</v>
          </cell>
          <cell r="E2018" t="str">
            <v>B009</v>
          </cell>
        </row>
        <row r="2019">
          <cell r="C2019" t="str">
            <v>CS180024-B1</v>
          </cell>
          <cell r="D2019">
            <v>2</v>
          </cell>
          <cell r="E2019" t="str">
            <v>B009</v>
          </cell>
        </row>
        <row r="2020">
          <cell r="C2020" t="str">
            <v>CS180024-C1</v>
          </cell>
          <cell r="D2020">
            <v>3</v>
          </cell>
          <cell r="E2020" t="str">
            <v>B009</v>
          </cell>
        </row>
        <row r="2021">
          <cell r="C2021" t="str">
            <v>CS180024-D1</v>
          </cell>
          <cell r="D2021">
            <v>4</v>
          </cell>
          <cell r="E2021" t="str">
            <v>B009</v>
          </cell>
        </row>
        <row r="2022">
          <cell r="C2022" t="str">
            <v>CS180024-E1</v>
          </cell>
          <cell r="D2022">
            <v>5</v>
          </cell>
          <cell r="E2022" t="str">
            <v>B009</v>
          </cell>
        </row>
        <row r="2023">
          <cell r="C2023" t="str">
            <v>CS180024-F1</v>
          </cell>
          <cell r="D2023">
            <v>6</v>
          </cell>
          <cell r="E2023" t="str">
            <v>B009</v>
          </cell>
        </row>
        <row r="2024">
          <cell r="C2024" t="str">
            <v>CS180024-G1</v>
          </cell>
          <cell r="D2024">
            <v>7</v>
          </cell>
          <cell r="E2024" t="str">
            <v>B009</v>
          </cell>
        </row>
        <row r="2025">
          <cell r="C2025" t="str">
            <v>CS180024-H1</v>
          </cell>
          <cell r="D2025">
            <v>8</v>
          </cell>
          <cell r="E2025" t="str">
            <v>B009</v>
          </cell>
        </row>
        <row r="2026">
          <cell r="C2026" t="str">
            <v>CS180024-A2</v>
          </cell>
          <cell r="D2026">
            <v>9</v>
          </cell>
          <cell r="E2026" t="str">
            <v>B009</v>
          </cell>
        </row>
        <row r="2027">
          <cell r="C2027" t="str">
            <v>CS180024-B2</v>
          </cell>
          <cell r="D2027">
            <v>10</v>
          </cell>
          <cell r="E2027" t="str">
            <v>B009</v>
          </cell>
        </row>
        <row r="2028">
          <cell r="C2028" t="str">
            <v>CS180024-C2</v>
          </cell>
          <cell r="D2028">
            <v>11</v>
          </cell>
          <cell r="E2028" t="str">
            <v>B009</v>
          </cell>
        </row>
        <row r="2029">
          <cell r="C2029" t="str">
            <v>CS180024-D2</v>
          </cell>
          <cell r="D2029">
            <v>12</v>
          </cell>
          <cell r="E2029" t="str">
            <v>B009</v>
          </cell>
        </row>
        <row r="2030">
          <cell r="C2030" t="str">
            <v>CS180024-E2</v>
          </cell>
          <cell r="D2030">
            <v>13</v>
          </cell>
          <cell r="E2030" t="str">
            <v>B009</v>
          </cell>
        </row>
        <row r="2031">
          <cell r="C2031" t="str">
            <v>CS180024-F2</v>
          </cell>
          <cell r="D2031">
            <v>14</v>
          </cell>
          <cell r="E2031" t="str">
            <v>B009</v>
          </cell>
        </row>
        <row r="2032">
          <cell r="C2032" t="str">
            <v>CS180024-G2</v>
          </cell>
          <cell r="D2032">
            <v>15</v>
          </cell>
          <cell r="E2032" t="str">
            <v>B009</v>
          </cell>
        </row>
        <row r="2033">
          <cell r="C2033" t="str">
            <v>CS180024-H2</v>
          </cell>
          <cell r="D2033">
            <v>16</v>
          </cell>
          <cell r="E2033" t="str">
            <v>B009</v>
          </cell>
        </row>
        <row r="2034">
          <cell r="C2034" t="str">
            <v>CS180024-A3</v>
          </cell>
          <cell r="D2034">
            <v>17</v>
          </cell>
          <cell r="E2034" t="str">
            <v>B009</v>
          </cell>
        </row>
        <row r="2035">
          <cell r="C2035" t="str">
            <v>CS180024-B3</v>
          </cell>
          <cell r="D2035">
            <v>18</v>
          </cell>
          <cell r="E2035" t="str">
            <v>B009</v>
          </cell>
        </row>
        <row r="2036">
          <cell r="C2036" t="str">
            <v>CS180024-C3</v>
          </cell>
          <cell r="D2036">
            <v>19</v>
          </cell>
          <cell r="E2036" t="str">
            <v>B009</v>
          </cell>
        </row>
        <row r="2037">
          <cell r="C2037" t="str">
            <v>CS180024-D3</v>
          </cell>
          <cell r="D2037">
            <v>20</v>
          </cell>
          <cell r="E2037" t="str">
            <v>B009</v>
          </cell>
        </row>
        <row r="2038">
          <cell r="C2038" t="str">
            <v>CS180024-E3</v>
          </cell>
          <cell r="D2038">
            <v>21</v>
          </cell>
          <cell r="E2038" t="str">
            <v>B009</v>
          </cell>
        </row>
        <row r="2039">
          <cell r="C2039" t="str">
            <v>CS180024-F3</v>
          </cell>
          <cell r="D2039">
            <v>22</v>
          </cell>
          <cell r="E2039" t="str">
            <v>B009</v>
          </cell>
        </row>
        <row r="2040">
          <cell r="C2040" t="str">
            <v>CS180024-G3</v>
          </cell>
          <cell r="D2040">
            <v>23</v>
          </cell>
          <cell r="E2040" t="str">
            <v>B009</v>
          </cell>
        </row>
        <row r="2041">
          <cell r="C2041" t="str">
            <v>CS180024-H3</v>
          </cell>
          <cell r="D2041">
            <v>24</v>
          </cell>
          <cell r="E2041" t="str">
            <v>B009</v>
          </cell>
        </row>
        <row r="2042">
          <cell r="C2042" t="str">
            <v>CS180024-A4</v>
          </cell>
          <cell r="D2042">
            <v>25</v>
          </cell>
          <cell r="E2042" t="str">
            <v>B009</v>
          </cell>
        </row>
        <row r="2043">
          <cell r="C2043" t="str">
            <v>CS180024-B4</v>
          </cell>
          <cell r="D2043">
            <v>26</v>
          </cell>
          <cell r="E2043" t="str">
            <v>B009</v>
          </cell>
        </row>
        <row r="2044">
          <cell r="C2044" t="str">
            <v>CS180024-C4</v>
          </cell>
          <cell r="D2044">
            <v>27</v>
          </cell>
          <cell r="E2044" t="str">
            <v>B009</v>
          </cell>
        </row>
        <row r="2045">
          <cell r="C2045" t="str">
            <v>CS180024-D4</v>
          </cell>
          <cell r="D2045">
            <v>28</v>
          </cell>
          <cell r="E2045" t="str">
            <v>B009</v>
          </cell>
        </row>
        <row r="2046">
          <cell r="C2046" t="str">
            <v>CS180024-E4</v>
          </cell>
          <cell r="D2046">
            <v>29</v>
          </cell>
          <cell r="E2046" t="str">
            <v>B009</v>
          </cell>
        </row>
        <row r="2047">
          <cell r="C2047" t="str">
            <v>CS180024-F4</v>
          </cell>
          <cell r="D2047">
            <v>30</v>
          </cell>
          <cell r="E2047" t="str">
            <v>B009</v>
          </cell>
        </row>
        <row r="2048">
          <cell r="C2048" t="str">
            <v>CS180024-G4</v>
          </cell>
          <cell r="D2048">
            <v>31</v>
          </cell>
          <cell r="E2048" t="str">
            <v>B009</v>
          </cell>
        </row>
        <row r="2049">
          <cell r="C2049" t="str">
            <v>CS180024-H4</v>
          </cell>
          <cell r="D2049">
            <v>32</v>
          </cell>
          <cell r="E2049" t="str">
            <v>B009</v>
          </cell>
        </row>
        <row r="2050">
          <cell r="C2050" t="str">
            <v>CS180024-A5</v>
          </cell>
          <cell r="D2050">
            <v>33</v>
          </cell>
          <cell r="E2050" t="str">
            <v>B009</v>
          </cell>
        </row>
        <row r="2051">
          <cell r="C2051" t="str">
            <v>CS180024-B5</v>
          </cell>
          <cell r="D2051">
            <v>34</v>
          </cell>
          <cell r="E2051" t="str">
            <v>B009</v>
          </cell>
        </row>
        <row r="2052">
          <cell r="C2052" t="str">
            <v>CS180024-C5</v>
          </cell>
          <cell r="D2052">
            <v>35</v>
          </cell>
          <cell r="E2052" t="str">
            <v>B009</v>
          </cell>
        </row>
        <row r="2053">
          <cell r="C2053" t="str">
            <v>CS180024-D5</v>
          </cell>
          <cell r="D2053">
            <v>36</v>
          </cell>
          <cell r="E2053" t="str">
            <v>B009</v>
          </cell>
        </row>
        <row r="2054">
          <cell r="C2054" t="str">
            <v>CS180024-E5</v>
          </cell>
          <cell r="D2054">
            <v>37</v>
          </cell>
          <cell r="E2054" t="str">
            <v>B009</v>
          </cell>
        </row>
        <row r="2055">
          <cell r="C2055" t="str">
            <v>CS180024-F5</v>
          </cell>
          <cell r="D2055">
            <v>38</v>
          </cell>
          <cell r="E2055" t="str">
            <v>B009</v>
          </cell>
        </row>
        <row r="2056">
          <cell r="C2056" t="str">
            <v>CS180024-G5</v>
          </cell>
          <cell r="D2056">
            <v>39</v>
          </cell>
          <cell r="E2056" t="str">
            <v>B009</v>
          </cell>
        </row>
        <row r="2057">
          <cell r="C2057" t="str">
            <v>CS180024-H5</v>
          </cell>
          <cell r="D2057">
            <v>40</v>
          </cell>
          <cell r="E2057" t="str">
            <v>B009</v>
          </cell>
        </row>
        <row r="2058">
          <cell r="C2058" t="str">
            <v>CS180024-A6</v>
          </cell>
          <cell r="D2058">
            <v>41</v>
          </cell>
          <cell r="E2058" t="str">
            <v>B009</v>
          </cell>
        </row>
        <row r="2059">
          <cell r="C2059" t="str">
            <v>CS180024-B6</v>
          </cell>
          <cell r="D2059">
            <v>42</v>
          </cell>
          <cell r="E2059" t="str">
            <v>B009</v>
          </cell>
        </row>
        <row r="2060">
          <cell r="C2060" t="str">
            <v>CS180024-C6</v>
          </cell>
          <cell r="D2060">
            <v>43</v>
          </cell>
          <cell r="E2060" t="str">
            <v>B009</v>
          </cell>
        </row>
        <row r="2061">
          <cell r="C2061" t="str">
            <v>CS180024-D6</v>
          </cell>
          <cell r="D2061">
            <v>44</v>
          </cell>
          <cell r="E2061" t="str">
            <v>B009</v>
          </cell>
        </row>
        <row r="2062">
          <cell r="C2062" t="str">
            <v>CS180024-E6</v>
          </cell>
          <cell r="D2062">
            <v>45</v>
          </cell>
          <cell r="E2062" t="str">
            <v>B009</v>
          </cell>
        </row>
        <row r="2063">
          <cell r="C2063" t="str">
            <v>CS180024-F6</v>
          </cell>
          <cell r="D2063">
            <v>46</v>
          </cell>
          <cell r="E2063" t="str">
            <v>B009</v>
          </cell>
        </row>
        <row r="2064">
          <cell r="C2064" t="str">
            <v>CS180024-G6</v>
          </cell>
          <cell r="D2064">
            <v>47</v>
          </cell>
          <cell r="E2064" t="str">
            <v>B009</v>
          </cell>
        </row>
        <row r="2065">
          <cell r="C2065" t="str">
            <v>CS180024-H6</v>
          </cell>
          <cell r="D2065">
            <v>48</v>
          </cell>
          <cell r="E2065" t="str">
            <v>B009</v>
          </cell>
        </row>
        <row r="2066">
          <cell r="C2066" t="str">
            <v>CS180024-A7</v>
          </cell>
          <cell r="D2066">
            <v>49</v>
          </cell>
          <cell r="E2066" t="str">
            <v>B009</v>
          </cell>
        </row>
        <row r="2067">
          <cell r="C2067" t="str">
            <v>CS180024-B7</v>
          </cell>
          <cell r="D2067">
            <v>50</v>
          </cell>
          <cell r="E2067" t="str">
            <v>B009</v>
          </cell>
        </row>
        <row r="2068">
          <cell r="C2068" t="str">
            <v>CS180024-C7</v>
          </cell>
          <cell r="D2068">
            <v>51</v>
          </cell>
          <cell r="E2068" t="str">
            <v>B009</v>
          </cell>
        </row>
        <row r="2069">
          <cell r="C2069" t="str">
            <v>CS180024-D7</v>
          </cell>
          <cell r="D2069">
            <v>52</v>
          </cell>
          <cell r="E2069" t="str">
            <v>B009</v>
          </cell>
        </row>
        <row r="2070">
          <cell r="C2070" t="str">
            <v>CS180024-E7</v>
          </cell>
          <cell r="D2070">
            <v>53</v>
          </cell>
          <cell r="E2070" t="str">
            <v>B009</v>
          </cell>
        </row>
        <row r="2071">
          <cell r="C2071" t="str">
            <v>CS180024-F7</v>
          </cell>
          <cell r="D2071">
            <v>54</v>
          </cell>
          <cell r="E2071" t="str">
            <v>B009</v>
          </cell>
        </row>
        <row r="2072">
          <cell r="C2072" t="str">
            <v>CS180024-G7</v>
          </cell>
          <cell r="D2072">
            <v>55</v>
          </cell>
          <cell r="E2072" t="str">
            <v>B009</v>
          </cell>
        </row>
        <row r="2073">
          <cell r="C2073" t="str">
            <v>CS180024-H7</v>
          </cell>
          <cell r="D2073">
            <v>56</v>
          </cell>
          <cell r="E2073" t="str">
            <v>B009</v>
          </cell>
        </row>
        <row r="2074">
          <cell r="C2074" t="str">
            <v>CS180024-A8</v>
          </cell>
          <cell r="D2074">
            <v>57</v>
          </cell>
          <cell r="E2074" t="str">
            <v>B009</v>
          </cell>
        </row>
        <row r="2075">
          <cell r="C2075" t="str">
            <v>CS180024-B8</v>
          </cell>
          <cell r="D2075">
            <v>58</v>
          </cell>
          <cell r="E2075" t="str">
            <v>B009</v>
          </cell>
        </row>
        <row r="2076">
          <cell r="C2076" t="str">
            <v>CS180024-C8</v>
          </cell>
          <cell r="D2076">
            <v>59</v>
          </cell>
          <cell r="E2076" t="str">
            <v>B009</v>
          </cell>
        </row>
        <row r="2077">
          <cell r="C2077" t="str">
            <v>CS180024-D8</v>
          </cell>
          <cell r="D2077">
            <v>60</v>
          </cell>
          <cell r="E2077" t="str">
            <v>B009</v>
          </cell>
        </row>
        <row r="2078">
          <cell r="C2078" t="str">
            <v>CS180024-E8</v>
          </cell>
          <cell r="D2078">
            <v>61</v>
          </cell>
          <cell r="E2078" t="str">
            <v>B009</v>
          </cell>
        </row>
        <row r="2079">
          <cell r="C2079" t="str">
            <v>CS180024-F8</v>
          </cell>
          <cell r="D2079">
            <v>62</v>
          </cell>
          <cell r="E2079" t="str">
            <v>B009</v>
          </cell>
        </row>
        <row r="2080">
          <cell r="C2080" t="str">
            <v>CS180024-G8</v>
          </cell>
          <cell r="D2080">
            <v>63</v>
          </cell>
          <cell r="E2080" t="str">
            <v>B009</v>
          </cell>
        </row>
        <row r="2081">
          <cell r="C2081" t="str">
            <v>CS180024-H8</v>
          </cell>
          <cell r="D2081">
            <v>64</v>
          </cell>
          <cell r="E2081" t="str">
            <v>B009</v>
          </cell>
        </row>
        <row r="2082">
          <cell r="C2082" t="str">
            <v>CS180024-A9</v>
          </cell>
          <cell r="D2082">
            <v>65</v>
          </cell>
          <cell r="E2082" t="str">
            <v>B009</v>
          </cell>
        </row>
        <row r="2083">
          <cell r="C2083" t="str">
            <v>CS180024-B9</v>
          </cell>
          <cell r="D2083">
            <v>66</v>
          </cell>
          <cell r="E2083" t="str">
            <v>B009</v>
          </cell>
        </row>
        <row r="2084">
          <cell r="C2084" t="str">
            <v>CS180024-C9</v>
          </cell>
          <cell r="D2084">
            <v>67</v>
          </cell>
          <cell r="E2084" t="str">
            <v>B009</v>
          </cell>
        </row>
        <row r="2085">
          <cell r="C2085" t="str">
            <v>CS180024-D9</v>
          </cell>
          <cell r="D2085">
            <v>68</v>
          </cell>
          <cell r="E2085" t="str">
            <v>B009</v>
          </cell>
        </row>
        <row r="2086">
          <cell r="C2086" t="str">
            <v>CS180024-E9</v>
          </cell>
          <cell r="D2086">
            <v>69</v>
          </cell>
          <cell r="E2086" t="str">
            <v>B009</v>
          </cell>
        </row>
        <row r="2087">
          <cell r="C2087" t="str">
            <v>CS180024-F9</v>
          </cell>
          <cell r="D2087">
            <v>70</v>
          </cell>
          <cell r="E2087" t="str">
            <v>B009</v>
          </cell>
        </row>
        <row r="2088">
          <cell r="C2088" t="str">
            <v>CS180024-G9</v>
          </cell>
          <cell r="D2088">
            <v>71</v>
          </cell>
          <cell r="E2088" t="str">
            <v>B009</v>
          </cell>
        </row>
        <row r="2089">
          <cell r="C2089" t="str">
            <v>CS180024-H9</v>
          </cell>
          <cell r="D2089">
            <v>72</v>
          </cell>
          <cell r="E2089" t="str">
            <v>B009</v>
          </cell>
        </row>
        <row r="2090">
          <cell r="C2090" t="str">
            <v>CS180024-A10</v>
          </cell>
          <cell r="D2090">
            <v>73</v>
          </cell>
          <cell r="E2090" t="str">
            <v>B009</v>
          </cell>
        </row>
        <row r="2091">
          <cell r="C2091" t="str">
            <v>CS180024-B10</v>
          </cell>
          <cell r="D2091">
            <v>74</v>
          </cell>
          <cell r="E2091" t="str">
            <v>B009</v>
          </cell>
        </row>
        <row r="2092">
          <cell r="C2092" t="str">
            <v>CS180024-C10</v>
          </cell>
          <cell r="D2092">
            <v>75</v>
          </cell>
          <cell r="E2092" t="str">
            <v>B009</v>
          </cell>
        </row>
        <row r="2093">
          <cell r="C2093" t="str">
            <v>CS180024-D10</v>
          </cell>
          <cell r="D2093">
            <v>76</v>
          </cell>
          <cell r="E2093" t="str">
            <v>B009</v>
          </cell>
        </row>
        <row r="2094">
          <cell r="C2094" t="str">
            <v>CS180024-E10</v>
          </cell>
          <cell r="D2094">
            <v>77</v>
          </cell>
          <cell r="E2094" t="str">
            <v>B009</v>
          </cell>
        </row>
        <row r="2095">
          <cell r="C2095" t="str">
            <v>CS180024-F10</v>
          </cell>
          <cell r="D2095">
            <v>78</v>
          </cell>
          <cell r="E2095" t="str">
            <v>B009</v>
          </cell>
        </row>
        <row r="2096">
          <cell r="C2096" t="str">
            <v>CS180024-G10</v>
          </cell>
          <cell r="D2096">
            <v>79</v>
          </cell>
          <cell r="E2096" t="str">
            <v>B009</v>
          </cell>
        </row>
        <row r="2097">
          <cell r="C2097" t="str">
            <v>CS180024-H10</v>
          </cell>
          <cell r="D2097">
            <v>80</v>
          </cell>
          <cell r="E2097" t="str">
            <v>B009</v>
          </cell>
        </row>
        <row r="2098">
          <cell r="C2098" t="str">
            <v>CS180024-A11</v>
          </cell>
          <cell r="D2098">
            <v>81</v>
          </cell>
          <cell r="E2098" t="str">
            <v>B009</v>
          </cell>
        </row>
        <row r="2099">
          <cell r="C2099" t="str">
            <v>CS180024-B11</v>
          </cell>
          <cell r="D2099">
            <v>82</v>
          </cell>
          <cell r="E2099" t="str">
            <v>B009</v>
          </cell>
        </row>
        <row r="2100">
          <cell r="C2100" t="str">
            <v>CS180024-C11</v>
          </cell>
          <cell r="D2100">
            <v>83</v>
          </cell>
          <cell r="E2100" t="str">
            <v>B009</v>
          </cell>
        </row>
        <row r="2101">
          <cell r="C2101" t="str">
            <v>CS180024-D11</v>
          </cell>
          <cell r="D2101">
            <v>84</v>
          </cell>
          <cell r="E2101" t="str">
            <v>B009</v>
          </cell>
        </row>
        <row r="2102">
          <cell r="C2102" t="str">
            <v>CS180024-E11</v>
          </cell>
          <cell r="D2102">
            <v>85</v>
          </cell>
          <cell r="E2102" t="str">
            <v>B009</v>
          </cell>
        </row>
        <row r="2103">
          <cell r="C2103" t="str">
            <v>CS180024-F11</v>
          </cell>
          <cell r="D2103">
            <v>86</v>
          </cell>
          <cell r="E2103" t="str">
            <v>B009</v>
          </cell>
        </row>
        <row r="2104">
          <cell r="C2104" t="str">
            <v>CS180024-G11</v>
          </cell>
          <cell r="D2104">
            <v>87</v>
          </cell>
          <cell r="E2104" t="str">
            <v>B009</v>
          </cell>
        </row>
        <row r="2105">
          <cell r="C2105" t="str">
            <v>CS180024-H11</v>
          </cell>
          <cell r="D2105">
            <v>88</v>
          </cell>
          <cell r="E2105" t="str">
            <v>B009</v>
          </cell>
        </row>
        <row r="2106">
          <cell r="C2106" t="str">
            <v>CS180024-A12</v>
          </cell>
          <cell r="D2106">
            <v>89</v>
          </cell>
          <cell r="E2106" t="str">
            <v>B009</v>
          </cell>
        </row>
        <row r="2107">
          <cell r="C2107" t="str">
            <v>CS180024-B12</v>
          </cell>
          <cell r="D2107">
            <v>90</v>
          </cell>
          <cell r="E2107" t="str">
            <v>B009</v>
          </cell>
        </row>
        <row r="2108">
          <cell r="C2108" t="str">
            <v>CS180024-C12</v>
          </cell>
          <cell r="D2108">
            <v>91</v>
          </cell>
          <cell r="E2108" t="str">
            <v>B009</v>
          </cell>
        </row>
        <row r="2109">
          <cell r="C2109" t="str">
            <v>CS180024-D12</v>
          </cell>
          <cell r="D2109">
            <v>1001</v>
          </cell>
        </row>
        <row r="2110">
          <cell r="C2110" t="str">
            <v>CS180024-E12</v>
          </cell>
          <cell r="D2110">
            <v>1001</v>
          </cell>
        </row>
        <row r="2111">
          <cell r="C2111" t="str">
            <v>CS180024-F12</v>
          </cell>
          <cell r="D2111">
            <v>1001</v>
          </cell>
        </row>
        <row r="2112">
          <cell r="C2112" t="str">
            <v>CS180024-G12</v>
          </cell>
          <cell r="D2112">
            <v>1001</v>
          </cell>
        </row>
        <row r="2113">
          <cell r="C2113" t="str">
            <v>CS180024-H12</v>
          </cell>
          <cell r="D2113">
            <v>0</v>
          </cell>
        </row>
        <row r="2114">
          <cell r="C2114" t="str">
            <v>CS180025-A1</v>
          </cell>
          <cell r="D2114">
            <v>1</v>
          </cell>
          <cell r="E2114" t="str">
            <v>AG01</v>
          </cell>
        </row>
        <row r="2115">
          <cell r="C2115" t="str">
            <v>CS180025-B1</v>
          </cell>
          <cell r="D2115">
            <v>2</v>
          </cell>
          <cell r="E2115" t="str">
            <v>AG01</v>
          </cell>
        </row>
        <row r="2116">
          <cell r="C2116" t="str">
            <v>CS180025-C1</v>
          </cell>
          <cell r="D2116">
            <v>3</v>
          </cell>
          <cell r="E2116" t="str">
            <v>AG01</v>
          </cell>
        </row>
        <row r="2117">
          <cell r="C2117" t="str">
            <v>CS180025-D1</v>
          </cell>
          <cell r="D2117">
            <v>4</v>
          </cell>
          <cell r="E2117" t="str">
            <v>AG01</v>
          </cell>
        </row>
        <row r="2118">
          <cell r="C2118" t="str">
            <v>CS180025-E1</v>
          </cell>
          <cell r="D2118">
            <v>5</v>
          </cell>
          <cell r="E2118" t="str">
            <v>AG01</v>
          </cell>
        </row>
        <row r="2119">
          <cell r="C2119" t="str">
            <v>CS180025-F1</v>
          </cell>
          <cell r="D2119">
            <v>6</v>
          </cell>
          <cell r="E2119" t="str">
            <v>AG01</v>
          </cell>
        </row>
        <row r="2120">
          <cell r="C2120" t="str">
            <v>CS180025-G1</v>
          </cell>
          <cell r="D2120">
            <v>7</v>
          </cell>
          <cell r="E2120" t="str">
            <v>AG01</v>
          </cell>
        </row>
        <row r="2121">
          <cell r="C2121" t="str">
            <v>CS180025-H1</v>
          </cell>
          <cell r="D2121">
            <v>8</v>
          </cell>
          <cell r="E2121" t="str">
            <v>AG01</v>
          </cell>
        </row>
        <row r="2122">
          <cell r="C2122" t="str">
            <v>CS180025-A2</v>
          </cell>
          <cell r="D2122">
            <v>9</v>
          </cell>
          <cell r="E2122" t="str">
            <v>AG01</v>
          </cell>
        </row>
        <row r="2123">
          <cell r="C2123" t="str">
            <v>CS180025-B2</v>
          </cell>
          <cell r="D2123">
            <v>10</v>
          </cell>
          <cell r="E2123" t="str">
            <v>AG01</v>
          </cell>
        </row>
        <row r="2124">
          <cell r="C2124" t="str">
            <v>CS180025-C2</v>
          </cell>
          <cell r="D2124">
            <v>11</v>
          </cell>
          <cell r="E2124" t="str">
            <v>AG01</v>
          </cell>
        </row>
        <row r="2125">
          <cell r="C2125" t="str">
            <v>CS180025-D2</v>
          </cell>
          <cell r="D2125">
            <v>12</v>
          </cell>
          <cell r="E2125" t="str">
            <v>AG01</v>
          </cell>
        </row>
        <row r="2126">
          <cell r="C2126" t="str">
            <v>CS180025-E2</v>
          </cell>
          <cell r="D2126">
            <v>13</v>
          </cell>
          <cell r="E2126" t="str">
            <v>AG01</v>
          </cell>
        </row>
        <row r="2127">
          <cell r="C2127" t="str">
            <v>CS180025-F2</v>
          </cell>
          <cell r="D2127">
            <v>14</v>
          </cell>
          <cell r="E2127" t="str">
            <v>AG01</v>
          </cell>
        </row>
        <row r="2128">
          <cell r="C2128" t="str">
            <v>CS180025-G2</v>
          </cell>
          <cell r="D2128">
            <v>15</v>
          </cell>
          <cell r="E2128" t="str">
            <v>AG01</v>
          </cell>
        </row>
        <row r="2129">
          <cell r="C2129" t="str">
            <v>CS180025-H2</v>
          </cell>
          <cell r="D2129">
            <v>16</v>
          </cell>
          <cell r="E2129" t="str">
            <v>AG01</v>
          </cell>
        </row>
        <row r="2130">
          <cell r="C2130" t="str">
            <v>CS180025-A3</v>
          </cell>
          <cell r="D2130">
            <v>17</v>
          </cell>
          <cell r="E2130" t="str">
            <v>AG01</v>
          </cell>
        </row>
        <row r="2131">
          <cell r="C2131" t="str">
            <v>CS180025-B3</v>
          </cell>
          <cell r="D2131">
            <v>18</v>
          </cell>
          <cell r="E2131" t="str">
            <v>AG01</v>
          </cell>
        </row>
        <row r="2132">
          <cell r="C2132" t="str">
            <v>CS180025-C3</v>
          </cell>
          <cell r="D2132">
            <v>19</v>
          </cell>
          <cell r="E2132" t="str">
            <v>AG01</v>
          </cell>
        </row>
        <row r="2133">
          <cell r="C2133" t="str">
            <v>CS180025-D3</v>
          </cell>
          <cell r="D2133">
            <v>20</v>
          </cell>
          <cell r="E2133" t="str">
            <v>AG01</v>
          </cell>
        </row>
        <row r="2134">
          <cell r="C2134" t="str">
            <v>CS180025-E3</v>
          </cell>
          <cell r="D2134">
            <v>21</v>
          </cell>
          <cell r="E2134" t="str">
            <v>AG01</v>
          </cell>
        </row>
        <row r="2135">
          <cell r="C2135" t="str">
            <v>CS180025-F3</v>
          </cell>
          <cell r="D2135">
            <v>22</v>
          </cell>
          <cell r="E2135" t="str">
            <v>AG01</v>
          </cell>
        </row>
        <row r="2136">
          <cell r="C2136" t="str">
            <v>CS180025-G3</v>
          </cell>
          <cell r="D2136">
            <v>23</v>
          </cell>
          <cell r="E2136" t="str">
            <v>AG01</v>
          </cell>
        </row>
        <row r="2137">
          <cell r="C2137" t="str">
            <v>CS180025-H3</v>
          </cell>
          <cell r="D2137">
            <v>24</v>
          </cell>
          <cell r="E2137" t="str">
            <v>AG01</v>
          </cell>
        </row>
        <row r="2138">
          <cell r="C2138" t="str">
            <v>CS180025-A4</v>
          </cell>
          <cell r="D2138">
            <v>25</v>
          </cell>
          <cell r="E2138" t="str">
            <v>AG01</v>
          </cell>
        </row>
        <row r="2139">
          <cell r="C2139" t="str">
            <v>CS180025-B4</v>
          </cell>
          <cell r="D2139">
            <v>26</v>
          </cell>
          <cell r="E2139" t="str">
            <v>AG01</v>
          </cell>
        </row>
        <row r="2140">
          <cell r="C2140" t="str">
            <v>CS180025-C4</v>
          </cell>
          <cell r="D2140">
            <v>27</v>
          </cell>
          <cell r="E2140" t="str">
            <v>AG01</v>
          </cell>
        </row>
        <row r="2141">
          <cell r="C2141" t="str">
            <v>CS180025-D4</v>
          </cell>
          <cell r="D2141">
            <v>28</v>
          </cell>
          <cell r="E2141" t="str">
            <v>AG01</v>
          </cell>
        </row>
        <row r="2142">
          <cell r="C2142" t="str">
            <v>CS180025-E4</v>
          </cell>
          <cell r="D2142">
            <v>29</v>
          </cell>
          <cell r="E2142" t="str">
            <v>AG01</v>
          </cell>
        </row>
        <row r="2143">
          <cell r="C2143" t="str">
            <v>CS180025-F4</v>
          </cell>
          <cell r="D2143">
            <v>30</v>
          </cell>
          <cell r="E2143" t="str">
            <v>AG01</v>
          </cell>
        </row>
        <row r="2144">
          <cell r="C2144" t="str">
            <v>CS180025-G4</v>
          </cell>
          <cell r="D2144">
            <v>31</v>
          </cell>
          <cell r="E2144" t="str">
            <v>AG01</v>
          </cell>
        </row>
        <row r="2145">
          <cell r="C2145" t="str">
            <v>CS180025-H4</v>
          </cell>
          <cell r="D2145">
            <v>32</v>
          </cell>
          <cell r="E2145" t="str">
            <v>AG01</v>
          </cell>
        </row>
        <row r="2146">
          <cell r="C2146" t="str">
            <v>CS180025-A5</v>
          </cell>
          <cell r="D2146">
            <v>33</v>
          </cell>
          <cell r="E2146" t="str">
            <v>AG01</v>
          </cell>
        </row>
        <row r="2147">
          <cell r="C2147" t="str">
            <v>CS180025-B5</v>
          </cell>
          <cell r="D2147">
            <v>34</v>
          </cell>
          <cell r="E2147" t="str">
            <v>AG01</v>
          </cell>
        </row>
        <row r="2148">
          <cell r="C2148" t="str">
            <v>CS180025-C5</v>
          </cell>
          <cell r="D2148">
            <v>35</v>
          </cell>
          <cell r="E2148" t="str">
            <v>AG01</v>
          </cell>
        </row>
        <row r="2149">
          <cell r="C2149" t="str">
            <v>CS180025-D5</v>
          </cell>
          <cell r="D2149">
            <v>36</v>
          </cell>
          <cell r="E2149" t="str">
            <v>AG01</v>
          </cell>
        </row>
        <row r="2150">
          <cell r="C2150" t="str">
            <v>CS180025-E5</v>
          </cell>
          <cell r="D2150">
            <v>37</v>
          </cell>
          <cell r="E2150" t="str">
            <v>AG01</v>
          </cell>
        </row>
        <row r="2151">
          <cell r="C2151" t="str">
            <v>CS180025-F5</v>
          </cell>
          <cell r="D2151">
            <v>38</v>
          </cell>
          <cell r="E2151" t="str">
            <v>AG01</v>
          </cell>
        </row>
        <row r="2152">
          <cell r="C2152" t="str">
            <v>CS180025-G5</v>
          </cell>
          <cell r="D2152">
            <v>39</v>
          </cell>
          <cell r="E2152" t="str">
            <v>AG01</v>
          </cell>
        </row>
        <row r="2153">
          <cell r="C2153" t="str">
            <v>CS180025-H5</v>
          </cell>
          <cell r="D2153">
            <v>40</v>
          </cell>
          <cell r="E2153" t="str">
            <v>AG01</v>
          </cell>
        </row>
        <row r="2154">
          <cell r="C2154" t="str">
            <v>CS180025-A6</v>
          </cell>
          <cell r="D2154">
            <v>41</v>
          </cell>
          <cell r="E2154" t="str">
            <v>AG01</v>
          </cell>
        </row>
        <row r="2155">
          <cell r="C2155" t="str">
            <v>CS180025-B6</v>
          </cell>
          <cell r="D2155">
            <v>42</v>
          </cell>
          <cell r="E2155" t="str">
            <v>AG01</v>
          </cell>
        </row>
        <row r="2156">
          <cell r="C2156" t="str">
            <v>CS180025-C6</v>
          </cell>
          <cell r="D2156">
            <v>43</v>
          </cell>
          <cell r="E2156" t="str">
            <v>AG01</v>
          </cell>
        </row>
        <row r="2157">
          <cell r="C2157" t="str">
            <v>CS180025-D6</v>
          </cell>
          <cell r="D2157">
            <v>44</v>
          </cell>
          <cell r="E2157" t="str">
            <v>AG01</v>
          </cell>
        </row>
        <row r="2158">
          <cell r="C2158" t="str">
            <v>CS180025-E6</v>
          </cell>
          <cell r="D2158">
            <v>45</v>
          </cell>
          <cell r="E2158" t="str">
            <v>AG01</v>
          </cell>
        </row>
        <row r="2159">
          <cell r="C2159" t="str">
            <v>CS180025-F6</v>
          </cell>
          <cell r="D2159">
            <v>46</v>
          </cell>
          <cell r="E2159" t="str">
            <v>AG01</v>
          </cell>
        </row>
        <row r="2160">
          <cell r="C2160" t="str">
            <v>CS180025-G6</v>
          </cell>
          <cell r="D2160">
            <v>47</v>
          </cell>
          <cell r="E2160" t="str">
            <v>AG01</v>
          </cell>
        </row>
        <row r="2161">
          <cell r="C2161" t="str">
            <v>CS180025-H6</v>
          </cell>
          <cell r="D2161">
            <v>48</v>
          </cell>
          <cell r="E2161" t="str">
            <v>AG01</v>
          </cell>
        </row>
        <row r="2162">
          <cell r="C2162" t="str">
            <v>CS180025-A7</v>
          </cell>
          <cell r="D2162">
            <v>49</v>
          </cell>
          <cell r="E2162" t="str">
            <v>AG01</v>
          </cell>
        </row>
        <row r="2163">
          <cell r="C2163" t="str">
            <v>CS180025-B7</v>
          </cell>
          <cell r="D2163">
            <v>50</v>
          </cell>
          <cell r="E2163" t="str">
            <v>AG01</v>
          </cell>
        </row>
        <row r="2164">
          <cell r="C2164" t="str">
            <v>CS180025-C7</v>
          </cell>
          <cell r="D2164">
            <v>51</v>
          </cell>
          <cell r="E2164" t="str">
            <v>AG01</v>
          </cell>
        </row>
        <row r="2165">
          <cell r="C2165" t="str">
            <v>CS180025-D7</v>
          </cell>
          <cell r="D2165">
            <v>52</v>
          </cell>
          <cell r="E2165" t="str">
            <v>AG01</v>
          </cell>
        </row>
        <row r="2166">
          <cell r="C2166" t="str">
            <v>CS180025-E7</v>
          </cell>
          <cell r="D2166">
            <v>53</v>
          </cell>
          <cell r="E2166" t="str">
            <v>AG01</v>
          </cell>
        </row>
        <row r="2167">
          <cell r="C2167" t="str">
            <v>CS180025-F7</v>
          </cell>
          <cell r="D2167">
            <v>54</v>
          </cell>
          <cell r="E2167" t="str">
            <v>AG01</v>
          </cell>
        </row>
        <row r="2168">
          <cell r="C2168" t="str">
            <v>CS180025-G7</v>
          </cell>
          <cell r="D2168">
            <v>55</v>
          </cell>
          <cell r="E2168" t="str">
            <v>AG01</v>
          </cell>
        </row>
        <row r="2169">
          <cell r="C2169" t="str">
            <v>CS180025-H7</v>
          </cell>
          <cell r="D2169">
            <v>56</v>
          </cell>
          <cell r="E2169" t="str">
            <v>AG01</v>
          </cell>
        </row>
        <row r="2170">
          <cell r="C2170" t="str">
            <v>CS180025-A8</v>
          </cell>
          <cell r="D2170">
            <v>57</v>
          </cell>
          <cell r="E2170" t="str">
            <v>AG01</v>
          </cell>
        </row>
        <row r="2171">
          <cell r="C2171" t="str">
            <v>CS180025-B8</v>
          </cell>
          <cell r="D2171">
            <v>58</v>
          </cell>
          <cell r="E2171" t="str">
            <v>AG01</v>
          </cell>
        </row>
        <row r="2172">
          <cell r="C2172" t="str">
            <v>CS180025-C8</v>
          </cell>
          <cell r="D2172">
            <v>59</v>
          </cell>
          <cell r="E2172" t="str">
            <v>AG01</v>
          </cell>
        </row>
        <row r="2173">
          <cell r="C2173" t="str">
            <v>CS180025-D8</v>
          </cell>
          <cell r="D2173">
            <v>60</v>
          </cell>
          <cell r="E2173" t="str">
            <v>AG01</v>
          </cell>
        </row>
        <row r="2174">
          <cell r="C2174" t="str">
            <v>CS180025-E8</v>
          </cell>
          <cell r="D2174">
            <v>61</v>
          </cell>
          <cell r="E2174" t="str">
            <v>AG01</v>
          </cell>
        </row>
        <row r="2175">
          <cell r="C2175" t="str">
            <v>CS180025-F8</v>
          </cell>
          <cell r="D2175">
            <v>62</v>
          </cell>
          <cell r="E2175" t="str">
            <v>AG01</v>
          </cell>
        </row>
        <row r="2176">
          <cell r="C2176" t="str">
            <v>CS180025-G8</v>
          </cell>
          <cell r="D2176">
            <v>63</v>
          </cell>
          <cell r="E2176" t="str">
            <v>AG01</v>
          </cell>
        </row>
        <row r="2177">
          <cell r="C2177" t="str">
            <v>CS180025-H8</v>
          </cell>
          <cell r="D2177">
            <v>64</v>
          </cell>
          <cell r="E2177" t="str">
            <v>AG01</v>
          </cell>
        </row>
        <row r="2178">
          <cell r="C2178" t="str">
            <v>CS180025-A9</v>
          </cell>
          <cell r="D2178">
            <v>65</v>
          </cell>
          <cell r="E2178" t="str">
            <v>AG01</v>
          </cell>
        </row>
        <row r="2179">
          <cell r="C2179" t="str">
            <v>CS180025-B9</v>
          </cell>
          <cell r="D2179">
            <v>66</v>
          </cell>
          <cell r="E2179" t="str">
            <v>AG01</v>
          </cell>
        </row>
        <row r="2180">
          <cell r="C2180" t="str">
            <v>CS180025-C9</v>
          </cell>
          <cell r="D2180">
            <v>67</v>
          </cell>
          <cell r="E2180" t="str">
            <v>AG01</v>
          </cell>
        </row>
        <row r="2181">
          <cell r="C2181" t="str">
            <v>CS180025-D9</v>
          </cell>
          <cell r="D2181">
            <v>68</v>
          </cell>
          <cell r="E2181" t="str">
            <v>AG01</v>
          </cell>
        </row>
        <row r="2182">
          <cell r="C2182" t="str">
            <v>CS180025-E9</v>
          </cell>
          <cell r="D2182">
            <v>69</v>
          </cell>
          <cell r="E2182" t="str">
            <v>AG01</v>
          </cell>
        </row>
        <row r="2183">
          <cell r="C2183" t="str">
            <v>CS180025-F9</v>
          </cell>
          <cell r="D2183">
            <v>70</v>
          </cell>
          <cell r="E2183" t="str">
            <v>AG01</v>
          </cell>
        </row>
        <row r="2184">
          <cell r="C2184" t="str">
            <v>CS180025-G9</v>
          </cell>
          <cell r="D2184">
            <v>71</v>
          </cell>
          <cell r="E2184" t="str">
            <v>AG01</v>
          </cell>
        </row>
        <row r="2185">
          <cell r="C2185" t="str">
            <v>CS180025-H9</v>
          </cell>
          <cell r="D2185">
            <v>72</v>
          </cell>
          <cell r="E2185" t="str">
            <v>AG01</v>
          </cell>
        </row>
        <row r="2186">
          <cell r="C2186" t="str">
            <v>CS180025-A10</v>
          </cell>
          <cell r="D2186">
            <v>73</v>
          </cell>
          <cell r="E2186" t="str">
            <v>AG01</v>
          </cell>
        </row>
        <row r="2187">
          <cell r="C2187" t="str">
            <v>CS180025-B10</v>
          </cell>
          <cell r="D2187">
            <v>74</v>
          </cell>
          <cell r="E2187" t="str">
            <v>AG01</v>
          </cell>
        </row>
        <row r="2188">
          <cell r="C2188" t="str">
            <v>CS180025-C10</v>
          </cell>
          <cell r="D2188">
            <v>75</v>
          </cell>
          <cell r="E2188" t="str">
            <v>AG01</v>
          </cell>
        </row>
        <row r="2189">
          <cell r="C2189" t="str">
            <v>CS180025-D10</v>
          </cell>
          <cell r="D2189">
            <v>76</v>
          </cell>
          <cell r="E2189" t="str">
            <v>AG01</v>
          </cell>
        </row>
        <row r="2190">
          <cell r="C2190" t="str">
            <v>CS180025-E10</v>
          </cell>
          <cell r="D2190">
            <v>77</v>
          </cell>
          <cell r="E2190" t="str">
            <v>AG01</v>
          </cell>
        </row>
        <row r="2191">
          <cell r="C2191" t="str">
            <v>CS180025-F10</v>
          </cell>
          <cell r="D2191">
            <v>78</v>
          </cell>
          <cell r="E2191" t="str">
            <v>AG01</v>
          </cell>
        </row>
        <row r="2192">
          <cell r="C2192" t="str">
            <v>CS180025-G10</v>
          </cell>
          <cell r="D2192">
            <v>79</v>
          </cell>
          <cell r="E2192" t="str">
            <v>AG01</v>
          </cell>
        </row>
        <row r="2193">
          <cell r="C2193" t="str">
            <v>CS180025-H10</v>
          </cell>
          <cell r="D2193">
            <v>80</v>
          </cell>
          <cell r="E2193" t="str">
            <v>AG01</v>
          </cell>
        </row>
        <row r="2194">
          <cell r="C2194" t="str">
            <v>CS180025-A11</v>
          </cell>
          <cell r="D2194">
            <v>81</v>
          </cell>
          <cell r="E2194" t="str">
            <v>AG01</v>
          </cell>
        </row>
        <row r="2195">
          <cell r="C2195" t="str">
            <v>CS180025-B11</v>
          </cell>
          <cell r="D2195">
            <v>82</v>
          </cell>
          <cell r="E2195" t="str">
            <v>AG01</v>
          </cell>
        </row>
        <row r="2196">
          <cell r="C2196" t="str">
            <v>CS180025-C11</v>
          </cell>
          <cell r="D2196">
            <v>83</v>
          </cell>
          <cell r="E2196" t="str">
            <v>AG01</v>
          </cell>
        </row>
        <row r="2197">
          <cell r="C2197" t="str">
            <v>CS180025-D11</v>
          </cell>
          <cell r="D2197">
            <v>84</v>
          </cell>
          <cell r="E2197" t="str">
            <v>AG01</v>
          </cell>
        </row>
        <row r="2198">
          <cell r="C2198" t="str">
            <v>CS180025-E11</v>
          </cell>
          <cell r="D2198">
            <v>85</v>
          </cell>
          <cell r="E2198" t="str">
            <v>AG01</v>
          </cell>
        </row>
        <row r="2199">
          <cell r="C2199" t="str">
            <v>CS180025-F11</v>
          </cell>
          <cell r="D2199">
            <v>86</v>
          </cell>
          <cell r="E2199" t="str">
            <v>AG01</v>
          </cell>
        </row>
        <row r="2200">
          <cell r="C2200" t="str">
            <v>CS180025-G11</v>
          </cell>
          <cell r="D2200">
            <v>87</v>
          </cell>
          <cell r="E2200" t="str">
            <v>AG01</v>
          </cell>
        </row>
        <row r="2201">
          <cell r="C2201" t="str">
            <v>CS180025-H11</v>
          </cell>
          <cell r="D2201">
            <v>88</v>
          </cell>
          <cell r="E2201" t="str">
            <v>AG01</v>
          </cell>
        </row>
        <row r="2202">
          <cell r="C2202" t="str">
            <v>CS180025-A12</v>
          </cell>
          <cell r="D2202">
            <v>89</v>
          </cell>
          <cell r="E2202" t="str">
            <v>AG01</v>
          </cell>
        </row>
        <row r="2203">
          <cell r="C2203" t="str">
            <v>CS180025-B12</v>
          </cell>
          <cell r="D2203">
            <v>90</v>
          </cell>
          <cell r="E2203" t="str">
            <v>AG01</v>
          </cell>
        </row>
        <row r="2204">
          <cell r="C2204" t="str">
            <v>CS180025-C12</v>
          </cell>
          <cell r="D2204">
            <v>91</v>
          </cell>
          <cell r="E2204" t="str">
            <v>AG01</v>
          </cell>
        </row>
        <row r="2205">
          <cell r="C2205" t="str">
            <v>CS180025-D12</v>
          </cell>
          <cell r="D2205">
            <v>1001</v>
          </cell>
        </row>
        <row r="2206">
          <cell r="C2206" t="str">
            <v>CS180025-E12</v>
          </cell>
          <cell r="D2206">
            <v>1001</v>
          </cell>
        </row>
        <row r="2207">
          <cell r="C2207" t="str">
            <v>CS180025-F12</v>
          </cell>
          <cell r="D2207">
            <v>1001</v>
          </cell>
        </row>
        <row r="2208">
          <cell r="C2208" t="str">
            <v>CS180025-G12</v>
          </cell>
          <cell r="D2208">
            <v>1001</v>
          </cell>
        </row>
        <row r="2209">
          <cell r="C2209" t="str">
            <v>CS180025-H12</v>
          </cell>
          <cell r="D220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9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" activeCellId="0" sqref="F2:F4"/>
    </sheetView>
  </sheetViews>
  <sheetFormatPr defaultRowHeight="12.6"/>
  <cols>
    <col collapsed="false" hidden="false" max="2" min="1" style="0" width="13.9271255060729"/>
    <col collapsed="false" hidden="false" max="3" min="3" style="0" width="7.60728744939271"/>
    <col collapsed="false" hidden="false" max="4" min="4" style="0" width="8.89068825910931"/>
    <col collapsed="false" hidden="false" max="5" min="5" style="0" width="10.0688259109312"/>
    <col collapsed="false" hidden="false" max="6" min="6" style="0" width="13.2834008097166"/>
    <col collapsed="false" hidden="false" max="10" min="7" style="0" width="12.3198380566802"/>
    <col collapsed="false" hidden="false" max="11" min="11" style="0" width="10.3886639676113"/>
    <col collapsed="false" hidden="false" max="12" min="12" style="0" width="8.89068825910931"/>
    <col collapsed="false" hidden="false" max="13" min="13" style="0" width="3.8582995951417"/>
    <col collapsed="false" hidden="false" max="15" min="14" style="0" width="8.89068825910931"/>
    <col collapsed="false" hidden="false" max="16" min="16" style="0" width="10.3886639676113"/>
    <col collapsed="false" hidden="false" max="1025" min="17" style="0" width="8.89068825910931"/>
  </cols>
  <sheetData>
    <row r="1" customFormat="false" ht="16.2" hidden="false" customHeight="true" outlineLevel="0" collapsed="false">
      <c r="E1" s="1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customFormat="false" ht="16.2" hidden="false" customHeight="true" outlineLevel="0" collapsed="false">
      <c r="E2" s="5" t="str">
        <f aca="false">CONCATENATE(G2,H2,I2,J2)</f>
        <v>AABBAABB</v>
      </c>
      <c r="F2" s="6" t="s">
        <v>6</v>
      </c>
      <c r="G2" s="7" t="s">
        <v>7</v>
      </c>
      <c r="H2" s="7" t="s">
        <v>8</v>
      </c>
      <c r="I2" s="7" t="s">
        <v>7</v>
      </c>
      <c r="J2" s="7" t="s">
        <v>8</v>
      </c>
    </row>
    <row r="3" customFormat="false" ht="16.2" hidden="false" customHeight="true" outlineLevel="0" collapsed="false">
      <c r="E3" s="5" t="str">
        <f aca="false">CONCATENATE(G3,H3,I3,J3)</f>
        <v>BBAAAAAA</v>
      </c>
      <c r="F3" s="6" t="s">
        <v>9</v>
      </c>
      <c r="G3" s="7" t="s">
        <v>8</v>
      </c>
      <c r="H3" s="7" t="s">
        <v>7</v>
      </c>
      <c r="I3" s="7" t="s">
        <v>7</v>
      </c>
      <c r="J3" s="7" t="s">
        <v>7</v>
      </c>
    </row>
    <row r="4" customFormat="false" ht="16.2" hidden="false" customHeight="true" outlineLevel="0" collapsed="false">
      <c r="E4" s="5" t="str">
        <f aca="false">CONCATENATE(G4,H4,I4,J4)</f>
        <v>AAAABBBB</v>
      </c>
      <c r="F4" s="6" t="s">
        <v>10</v>
      </c>
      <c r="G4" s="7" t="s">
        <v>7</v>
      </c>
      <c r="H4" s="7" t="s">
        <v>7</v>
      </c>
      <c r="I4" s="7" t="s">
        <v>8</v>
      </c>
      <c r="J4" s="7" t="s">
        <v>8</v>
      </c>
    </row>
    <row r="5" customFormat="false" ht="25.2" hidden="false" customHeight="true" outlineLevel="0" collapsed="false">
      <c r="E5" s="5" t="str">
        <f aca="false">CONCATENATE(G5,H5,I5,J5)</f>
        <v>AABBBBBB</v>
      </c>
      <c r="F5" s="6" t="s">
        <v>11</v>
      </c>
      <c r="G5" s="7" t="s">
        <v>7</v>
      </c>
      <c r="H5" s="7" t="s">
        <v>8</v>
      </c>
      <c r="I5" s="7" t="s">
        <v>8</v>
      </c>
      <c r="J5" s="7" t="s">
        <v>8</v>
      </c>
    </row>
    <row r="6" customFormat="false" ht="16.2" hidden="false" customHeight="true" outlineLevel="0" collapsed="false">
      <c r="E6" s="5" t="str">
        <f aca="false">CONCATENATE(G6,H6,I6,J6)</f>
        <v>BBBBBBBB</v>
      </c>
      <c r="F6" s="6" t="s">
        <v>12</v>
      </c>
      <c r="G6" s="7" t="s">
        <v>8</v>
      </c>
      <c r="H6" s="7" t="s">
        <v>8</v>
      </c>
      <c r="I6" s="7" t="s">
        <v>8</v>
      </c>
      <c r="J6" s="7" t="s">
        <v>8</v>
      </c>
    </row>
    <row r="7" customFormat="false" ht="15" hidden="false" customHeight="true" outlineLevel="0" collapsed="false">
      <c r="E7" s="5" t="str">
        <f aca="false">CONCATENATE(G7,H7,I7,J7)</f>
        <v>ABBBBBBB</v>
      </c>
      <c r="F7" s="0" t="s">
        <v>13</v>
      </c>
      <c r="G7" s="0" t="s">
        <v>14</v>
      </c>
      <c r="H7" s="0" t="s">
        <v>8</v>
      </c>
      <c r="I7" s="0" t="s">
        <v>8</v>
      </c>
      <c r="J7" s="0" t="s">
        <v>8</v>
      </c>
    </row>
    <row r="8" customFormat="false" ht="16.05" hidden="false" customHeight="true" outlineLevel="0" collapsed="false">
      <c r="E8" s="5" t="str">
        <f aca="false">CONCATENATE(G8,H8,I8,J8)</f>
        <v>AABBBBBB</v>
      </c>
      <c r="F8" s="0" t="s">
        <v>13</v>
      </c>
      <c r="G8" s="0" t="s">
        <v>7</v>
      </c>
      <c r="H8" s="0" t="s">
        <v>8</v>
      </c>
      <c r="I8" s="0" t="s">
        <v>8</v>
      </c>
      <c r="J8" s="0" t="s">
        <v>8</v>
      </c>
    </row>
    <row r="9" customFormat="false" ht="16.05" hidden="false" customHeight="true" outlineLevel="0" collapsed="false">
      <c r="E9" s="5" t="str">
        <f aca="false">CONCATENATE(G9,H9,I9,J9)</f>
        <v>BBBBBBBB</v>
      </c>
      <c r="F9" s="0" t="s">
        <v>13</v>
      </c>
      <c r="G9" s="0" t="s">
        <v>8</v>
      </c>
      <c r="H9" s="0" t="s">
        <v>8</v>
      </c>
      <c r="I9" s="0" t="s">
        <v>8</v>
      </c>
      <c r="J9" s="0" t="s">
        <v>8</v>
      </c>
    </row>
    <row r="10" customFormat="false" ht="14.4" hidden="false" customHeight="false" outlineLevel="0" collapsed="false">
      <c r="E10" s="5" t="str">
        <f aca="false">CONCATENATE(G10,H10,I10,J10)</f>
        <v>BBBBBBAA</v>
      </c>
      <c r="F10" s="0" t="s">
        <v>15</v>
      </c>
      <c r="G10" s="0" t="s">
        <v>8</v>
      </c>
      <c r="H10" s="0" t="s">
        <v>8</v>
      </c>
      <c r="I10" s="0" t="s">
        <v>8</v>
      </c>
      <c r="J10" s="0" t="s">
        <v>7</v>
      </c>
    </row>
    <row r="11" customFormat="false" ht="14.4" hidden="false" customHeight="false" outlineLevel="0" collapsed="false">
      <c r="E11" s="5" t="str">
        <f aca="false">CONCATENATE(G11,H11,I11,J11)</f>
        <v>AABBAAAA</v>
      </c>
      <c r="F11" s="0" t="s">
        <v>16</v>
      </c>
      <c r="G11" s="0" t="s">
        <v>7</v>
      </c>
      <c r="H11" s="0" t="s">
        <v>8</v>
      </c>
      <c r="I11" s="0" t="s">
        <v>7</v>
      </c>
      <c r="J11" s="0" t="s">
        <v>7</v>
      </c>
    </row>
    <row r="12" customFormat="false" ht="14.4" hidden="false" customHeight="false" outlineLevel="0" collapsed="false">
      <c r="E12" s="5" t="str">
        <f aca="false">CONCATENATE(G12,H12,I12,J12)</f>
        <v>AAAABBBB</v>
      </c>
      <c r="F12" s="0" t="s">
        <v>17</v>
      </c>
      <c r="G12" s="0" t="s">
        <v>7</v>
      </c>
      <c r="H12" s="0" t="s">
        <v>7</v>
      </c>
      <c r="I12" s="0" t="s">
        <v>8</v>
      </c>
      <c r="J12" s="0" t="s">
        <v>8</v>
      </c>
    </row>
    <row r="14" customFormat="false" ht="14.95" hidden="false" customHeight="false" outlineLevel="0" collapsed="false">
      <c r="A14" s="8" t="s">
        <v>18</v>
      </c>
      <c r="B14" s="8" t="s">
        <v>19</v>
      </c>
      <c r="C14" s="8" t="s">
        <v>20</v>
      </c>
      <c r="D14" s="8" t="s">
        <v>1</v>
      </c>
      <c r="E14" s="8" t="s">
        <v>21</v>
      </c>
      <c r="F14" s="8" t="s">
        <v>22</v>
      </c>
      <c r="G14" s="8" t="s">
        <v>2</v>
      </c>
      <c r="H14" s="8" t="s">
        <v>3</v>
      </c>
      <c r="I14" s="8" t="s">
        <v>4</v>
      </c>
      <c r="J14" s="9" t="s">
        <v>5</v>
      </c>
      <c r="K14" s="10" t="s">
        <v>23</v>
      </c>
      <c r="L14" s="11" t="s">
        <v>24</v>
      </c>
      <c r="N14" s="11" t="s">
        <v>25</v>
      </c>
      <c r="O14" s="11" t="s">
        <v>26</v>
      </c>
      <c r="P14" s="0" t="s">
        <v>27</v>
      </c>
      <c r="Q14" s="11" t="s">
        <v>28</v>
      </c>
      <c r="R14" s="0" t="s">
        <v>29</v>
      </c>
    </row>
    <row r="15" customFormat="false" ht="16.2" hidden="false" customHeight="true" outlineLevel="0" collapsed="false">
      <c r="A15" s="12" t="s">
        <v>30</v>
      </c>
      <c r="B15" s="12" t="str">
        <f aca="false">CONCATENATE(A15,"-",E15)</f>
        <v>CS180003-A1</v>
      </c>
      <c r="C15" s="12" t="str">
        <f aca="false">VLOOKUP(B15,[1]'Sampling Sheet'!C$1:E$1048576,3,0)</f>
        <v>C001</v>
      </c>
      <c r="D15" s="13" t="n">
        <v>1</v>
      </c>
      <c r="E15" s="12" t="s">
        <v>31</v>
      </c>
      <c r="F15" s="12" t="s">
        <v>6</v>
      </c>
      <c r="G15" s="12" t="s">
        <v>32</v>
      </c>
      <c r="H15" s="12" t="s">
        <v>8</v>
      </c>
      <c r="I15" s="12" t="s">
        <v>7</v>
      </c>
      <c r="J15" s="14" t="s">
        <v>8</v>
      </c>
      <c r="K15" s="15" t="str">
        <f aca="false">CONCATENATE(G15,H15,I15,J15)</f>
        <v>?BBAABB</v>
      </c>
      <c r="L15" s="0" t="s">
        <v>33</v>
      </c>
      <c r="N15" s="0" t="str">
        <f aca="false">C15</f>
        <v>C001</v>
      </c>
      <c r="O15" s="0" t="str">
        <f aca="false">F15</f>
        <v>BRS CAUE</v>
      </c>
      <c r="P15" s="7" t="s">
        <v>6</v>
      </c>
      <c r="Q15" s="0" t="n">
        <f aca="false">COUNTIF(L$15:M$105,P15)</f>
        <v>86</v>
      </c>
      <c r="R15" s="16" t="n">
        <f aca="false">Q15/(91-Q21)</f>
        <v>0.988505747126437</v>
      </c>
    </row>
    <row r="16" customFormat="false" ht="14.95" hidden="false" customHeight="false" outlineLevel="0" collapsed="false">
      <c r="A16" s="12" t="s">
        <v>30</v>
      </c>
      <c r="B16" s="12" t="str">
        <f aca="false">CONCATENATE(A16,"-",E16)</f>
        <v>CS180003-B1</v>
      </c>
      <c r="C16" s="12" t="str">
        <f aca="false">VLOOKUP(B16,[1]'Sampling Sheet'!C$1:E$1048576,3,0)</f>
        <v>C001</v>
      </c>
      <c r="D16" s="13" t="n">
        <v>2</v>
      </c>
      <c r="E16" s="12" t="s">
        <v>34</v>
      </c>
      <c r="F16" s="12" t="s">
        <v>6</v>
      </c>
      <c r="G16" s="12" t="s">
        <v>7</v>
      </c>
      <c r="H16" s="12" t="s">
        <v>8</v>
      </c>
      <c r="I16" s="12" t="s">
        <v>7</v>
      </c>
      <c r="J16" s="14" t="s">
        <v>8</v>
      </c>
      <c r="K16" s="15" t="str">
        <f aca="false">CONCATENATE(G16,H16,I16,J16)</f>
        <v>AABBAABB</v>
      </c>
      <c r="L16" s="0" t="str">
        <f aca="false">VLOOKUP(K16,E:F,2,0)</f>
        <v>BRS CAUE</v>
      </c>
      <c r="N16" s="0" t="str">
        <f aca="false">C16</f>
        <v>C001</v>
      </c>
      <c r="O16" s="0" t="str">
        <f aca="false">F16</f>
        <v>BRS CAUE</v>
      </c>
      <c r="P16" s="0" t="s">
        <v>9</v>
      </c>
      <c r="Q16" s="0" t="n">
        <f aca="false">COUNTIF(L$15:M$105,P16)</f>
        <v>0</v>
      </c>
      <c r="R16" s="16" t="n">
        <f aca="false">Q16/(91-Q21)</f>
        <v>0</v>
      </c>
    </row>
    <row r="17" customFormat="false" ht="14.95" hidden="false" customHeight="false" outlineLevel="0" collapsed="false">
      <c r="A17" s="12" t="s">
        <v>30</v>
      </c>
      <c r="B17" s="12" t="str">
        <f aca="false">CONCATENATE(A17,"-",E17)</f>
        <v>CS180003-C1</v>
      </c>
      <c r="C17" s="12" t="str">
        <f aca="false">VLOOKUP(B17,[1]'Sampling Sheet'!C$1:E$1048576,3,0)</f>
        <v>C001</v>
      </c>
      <c r="D17" s="13" t="n">
        <v>3</v>
      </c>
      <c r="E17" s="12" t="s">
        <v>35</v>
      </c>
      <c r="F17" s="12" t="s">
        <v>6</v>
      </c>
      <c r="G17" s="12" t="s">
        <v>7</v>
      </c>
      <c r="H17" s="12" t="s">
        <v>8</v>
      </c>
      <c r="I17" s="12" t="s">
        <v>7</v>
      </c>
      <c r="J17" s="14" t="s">
        <v>8</v>
      </c>
      <c r="K17" s="15" t="str">
        <f aca="false">CONCATENATE(G17,H17,I17,J17)</f>
        <v>AABBAABB</v>
      </c>
      <c r="L17" s="0" t="str">
        <f aca="false">VLOOKUP(K17,E:F,2,0)</f>
        <v>BRS CAUE</v>
      </c>
      <c r="N17" s="0" t="str">
        <f aca="false">C17</f>
        <v>C001</v>
      </c>
      <c r="O17" s="0" t="str">
        <f aca="false">F17</f>
        <v>BRS CAUE</v>
      </c>
      <c r="P17" s="0" t="s">
        <v>10</v>
      </c>
      <c r="Q17" s="0" t="n">
        <f aca="false">COUNTIF(L$15:M$105,P17)</f>
        <v>0</v>
      </c>
      <c r="R17" s="16" t="n">
        <f aca="false">Q17/(91-Q21)</f>
        <v>0</v>
      </c>
    </row>
    <row r="18" customFormat="false" ht="14.95" hidden="false" customHeight="false" outlineLevel="0" collapsed="false">
      <c r="A18" s="12" t="s">
        <v>30</v>
      </c>
      <c r="B18" s="12" t="str">
        <f aca="false">CONCATENATE(A18,"-",E18)</f>
        <v>CS180003-D1</v>
      </c>
      <c r="C18" s="12" t="str">
        <f aca="false">VLOOKUP(B18,[1]'Sampling Sheet'!C$1:E$1048576,3,0)</f>
        <v>C001</v>
      </c>
      <c r="D18" s="13" t="n">
        <v>4</v>
      </c>
      <c r="E18" s="12" t="s">
        <v>36</v>
      </c>
      <c r="F18" s="12" t="s">
        <v>6</v>
      </c>
      <c r="G18" s="12" t="s">
        <v>7</v>
      </c>
      <c r="H18" s="12" t="s">
        <v>8</v>
      </c>
      <c r="I18" s="12" t="s">
        <v>7</v>
      </c>
      <c r="J18" s="14" t="s">
        <v>8</v>
      </c>
      <c r="K18" s="15" t="str">
        <f aca="false">CONCATENATE(G18,H18,I18,J18)</f>
        <v>AABBAABB</v>
      </c>
      <c r="L18" s="0" t="str">
        <f aca="false">VLOOKUP(K18,E:F,2,0)</f>
        <v>BRS CAUE</v>
      </c>
      <c r="N18" s="0" t="str">
        <f aca="false">C18</f>
        <v>C001</v>
      </c>
      <c r="O18" s="0" t="str">
        <f aca="false">F18</f>
        <v>BRS CAUE</v>
      </c>
      <c r="P18" s="0" t="s">
        <v>11</v>
      </c>
      <c r="Q18" s="0" t="n">
        <f aca="false">COUNTIF(L$15:M$105,P18)</f>
        <v>0</v>
      </c>
      <c r="R18" s="16" t="n">
        <f aca="false">Q18/(91-Q21)</f>
        <v>0</v>
      </c>
    </row>
    <row r="19" customFormat="false" ht="14.95" hidden="false" customHeight="false" outlineLevel="0" collapsed="false">
      <c r="A19" s="12" t="s">
        <v>30</v>
      </c>
      <c r="B19" s="12" t="str">
        <f aca="false">CONCATENATE(A19,"-",E19)</f>
        <v>CS180003-E1</v>
      </c>
      <c r="C19" s="12" t="str">
        <f aca="false">VLOOKUP(B19,[1]'Sampling Sheet'!C$1:E$1048576,3,0)</f>
        <v>C001</v>
      </c>
      <c r="D19" s="13" t="n">
        <v>5</v>
      </c>
      <c r="E19" s="12" t="s">
        <v>37</v>
      </c>
      <c r="F19" s="12" t="s">
        <v>6</v>
      </c>
      <c r="G19" s="12" t="s">
        <v>7</v>
      </c>
      <c r="H19" s="12" t="s">
        <v>8</v>
      </c>
      <c r="I19" s="12" t="s">
        <v>7</v>
      </c>
      <c r="J19" s="14" t="s">
        <v>8</v>
      </c>
      <c r="K19" s="15" t="str">
        <f aca="false">CONCATENATE(G19,H19,I19,J19)</f>
        <v>AABBAABB</v>
      </c>
      <c r="L19" s="0" t="str">
        <f aca="false">VLOOKUP(K19,E:F,2,0)</f>
        <v>BRS CAUE</v>
      </c>
      <c r="N19" s="0" t="str">
        <f aca="false">C15</f>
        <v>C001</v>
      </c>
      <c r="O19" s="0" t="str">
        <f aca="false">F19</f>
        <v>BRS CAUE</v>
      </c>
      <c r="P19" s="0" t="s">
        <v>12</v>
      </c>
      <c r="Q19" s="0" t="n">
        <f aca="false">COUNTIF(L$15:M$105,P19)</f>
        <v>0</v>
      </c>
      <c r="R19" s="16" t="n">
        <f aca="false">Q19/(91-Q21)</f>
        <v>0</v>
      </c>
    </row>
    <row r="20" customFormat="false" ht="14.95" hidden="false" customHeight="false" outlineLevel="0" collapsed="false">
      <c r="A20" s="12" t="s">
        <v>30</v>
      </c>
      <c r="B20" s="12" t="str">
        <f aca="false">CONCATENATE(A20,"-",E20)</f>
        <v>CS180003-F1</v>
      </c>
      <c r="C20" s="12" t="str">
        <f aca="false">VLOOKUP(B20,[1]'Sampling Sheet'!C$1:E$1048576,3,0)</f>
        <v>C001</v>
      </c>
      <c r="D20" s="13" t="n">
        <v>6</v>
      </c>
      <c r="E20" s="12" t="s">
        <v>38</v>
      </c>
      <c r="F20" s="12" t="s">
        <v>6</v>
      </c>
      <c r="G20" s="12" t="s">
        <v>7</v>
      </c>
      <c r="H20" s="12" t="s">
        <v>8</v>
      </c>
      <c r="I20" s="12" t="s">
        <v>7</v>
      </c>
      <c r="J20" s="14" t="s">
        <v>8</v>
      </c>
      <c r="K20" s="15" t="str">
        <f aca="false">CONCATENATE(G20,H20,I20,J20)</f>
        <v>AABBAABB</v>
      </c>
      <c r="L20" s="0" t="str">
        <f aca="false">VLOOKUP(K20,E:F,2,0)</f>
        <v>BRS CAUE</v>
      </c>
      <c r="N20" s="0" t="str">
        <f aca="false">C16</f>
        <v>C001</v>
      </c>
      <c r="O20" s="0" t="str">
        <f aca="false">F20</f>
        <v>BRS CAUE</v>
      </c>
      <c r="P20" s="0" t="s">
        <v>39</v>
      </c>
      <c r="Q20" s="0" t="n">
        <f aca="false">COUNTIF(L$15:M$105,P20)</f>
        <v>0</v>
      </c>
      <c r="R20" s="16" t="n">
        <f aca="false">Q20/(91-Q21)</f>
        <v>0</v>
      </c>
    </row>
    <row r="21" customFormat="false" ht="14.95" hidden="false" customHeight="false" outlineLevel="0" collapsed="false">
      <c r="A21" s="12" t="s">
        <v>30</v>
      </c>
      <c r="B21" s="12" t="str">
        <f aca="false">CONCATENATE(A21,"-",E21)</f>
        <v>CS180003-G1</v>
      </c>
      <c r="C21" s="12" t="str">
        <f aca="false">VLOOKUP(B21,[1]'Sampling Sheet'!C$1:E$1048576,3,0)</f>
        <v>C001</v>
      </c>
      <c r="D21" s="13" t="n">
        <v>7</v>
      </c>
      <c r="E21" s="12" t="s">
        <v>40</v>
      </c>
      <c r="F21" s="12" t="s">
        <v>6</v>
      </c>
      <c r="G21" s="12" t="s">
        <v>7</v>
      </c>
      <c r="H21" s="12" t="s">
        <v>8</v>
      </c>
      <c r="I21" s="12" t="s">
        <v>7</v>
      </c>
      <c r="J21" s="14" t="s">
        <v>8</v>
      </c>
      <c r="K21" s="15" t="str">
        <f aca="false">CONCATENATE(G21,H21,I21,J21)</f>
        <v>AABBAABB</v>
      </c>
      <c r="L21" s="0" t="str">
        <f aca="false">VLOOKUP(K21,E:F,2,0)</f>
        <v>BRS CAUE</v>
      </c>
      <c r="N21" s="0" t="str">
        <f aca="false">C17</f>
        <v>C001</v>
      </c>
      <c r="O21" s="0" t="str">
        <f aca="false">F21</f>
        <v>BRS CAUE</v>
      </c>
      <c r="P21" s="0" t="s">
        <v>33</v>
      </c>
      <c r="Q21" s="0" t="n">
        <f aca="false">COUNTIF(L$15:M$105,P21)</f>
        <v>4</v>
      </c>
    </row>
    <row r="22" customFormat="false" ht="14.4" hidden="false" customHeight="false" outlineLevel="0" collapsed="false">
      <c r="A22" s="12" t="s">
        <v>30</v>
      </c>
      <c r="B22" s="12" t="str">
        <f aca="false">CONCATENATE(A22,"-",E22)</f>
        <v>CS180003-H1</v>
      </c>
      <c r="C22" s="12" t="str">
        <f aca="false">VLOOKUP(B22,[1]'Sampling Sheet'!C$1:E$1048576,3,0)</f>
        <v>C001</v>
      </c>
      <c r="D22" s="13" t="n">
        <v>8</v>
      </c>
      <c r="E22" s="12" t="s">
        <v>41</v>
      </c>
      <c r="F22" s="12" t="s">
        <v>6</v>
      </c>
      <c r="G22" s="12" t="s">
        <v>42</v>
      </c>
      <c r="H22" s="12" t="s">
        <v>42</v>
      </c>
      <c r="I22" s="12" t="s">
        <v>42</v>
      </c>
      <c r="J22" s="14" t="s">
        <v>42</v>
      </c>
      <c r="K22" s="15" t="str">
        <f aca="false">CONCATENATE(G22,H22,I22,J22)</f>
        <v>ShortfallShortfallShortfallShortfall</v>
      </c>
      <c r="L22" s="0" t="s">
        <v>33</v>
      </c>
    </row>
    <row r="23" customFormat="false" ht="14.4" hidden="false" customHeight="false" outlineLevel="0" collapsed="false">
      <c r="A23" s="12" t="s">
        <v>30</v>
      </c>
      <c r="B23" s="12" t="str">
        <f aca="false">CONCATENATE(A23,"-",E23)</f>
        <v>CS180003-A2</v>
      </c>
      <c r="C23" s="12" t="str">
        <f aca="false">VLOOKUP(B23,[1]'Sampling Sheet'!C$1:E$1048576,3,0)</f>
        <v>C001</v>
      </c>
      <c r="D23" s="13" t="n">
        <v>9</v>
      </c>
      <c r="E23" s="12" t="s">
        <v>43</v>
      </c>
      <c r="F23" s="12" t="s">
        <v>6</v>
      </c>
      <c r="G23" s="12" t="s">
        <v>7</v>
      </c>
      <c r="H23" s="12" t="s">
        <v>8</v>
      </c>
      <c r="I23" s="12" t="s">
        <v>42</v>
      </c>
      <c r="J23" s="14" t="s">
        <v>8</v>
      </c>
      <c r="K23" s="15" t="str">
        <f aca="false">CONCATENATE(G23,H23,I23,J23)</f>
        <v>AABBShortfallBB</v>
      </c>
      <c r="L23" s="0" t="s">
        <v>33</v>
      </c>
    </row>
    <row r="24" customFormat="false" ht="14.4" hidden="false" customHeight="false" outlineLevel="0" collapsed="false">
      <c r="A24" s="12" t="s">
        <v>30</v>
      </c>
      <c r="B24" s="12" t="str">
        <f aca="false">CONCATENATE(A24,"-",E24)</f>
        <v>CS180003-B2</v>
      </c>
      <c r="C24" s="12" t="str">
        <f aca="false">VLOOKUP(B24,[1]'Sampling Sheet'!C$1:E$1048576,3,0)</f>
        <v>C001</v>
      </c>
      <c r="D24" s="13" t="n">
        <v>10</v>
      </c>
      <c r="E24" s="12" t="s">
        <v>44</v>
      </c>
      <c r="F24" s="12" t="s">
        <v>6</v>
      </c>
      <c r="G24" s="12" t="s">
        <v>7</v>
      </c>
      <c r="H24" s="12" t="s">
        <v>8</v>
      </c>
      <c r="I24" s="12" t="s">
        <v>7</v>
      </c>
      <c r="J24" s="14" t="s">
        <v>8</v>
      </c>
      <c r="K24" s="15" t="str">
        <f aca="false">CONCATENATE(G24,H24,I24,J24)</f>
        <v>AABBAABB</v>
      </c>
      <c r="L24" s="0" t="str">
        <f aca="false">VLOOKUP(K24,E:F,2,0)</f>
        <v>BRS CAUE</v>
      </c>
    </row>
    <row r="25" customFormat="false" ht="14.4" hidden="false" customHeight="false" outlineLevel="0" collapsed="false">
      <c r="A25" s="12" t="s">
        <v>30</v>
      </c>
      <c r="B25" s="12" t="str">
        <f aca="false">CONCATENATE(A25,"-",E25)</f>
        <v>CS180003-C2</v>
      </c>
      <c r="C25" s="12" t="str">
        <f aca="false">VLOOKUP(B25,[1]'Sampling Sheet'!C$1:E$1048576,3,0)</f>
        <v>C001</v>
      </c>
      <c r="D25" s="13" t="n">
        <v>11</v>
      </c>
      <c r="E25" s="12" t="s">
        <v>45</v>
      </c>
      <c r="F25" s="12" t="s">
        <v>6</v>
      </c>
      <c r="G25" s="12" t="s">
        <v>7</v>
      </c>
      <c r="H25" s="12" t="s">
        <v>8</v>
      </c>
      <c r="I25" s="12" t="s">
        <v>7</v>
      </c>
      <c r="J25" s="14" t="s">
        <v>8</v>
      </c>
      <c r="K25" s="15" t="str">
        <f aca="false">CONCATENATE(G25,H25,I25,J25)</f>
        <v>AABBAABB</v>
      </c>
      <c r="L25" s="0" t="str">
        <f aca="false">VLOOKUP(K25,E:F,2,0)</f>
        <v>BRS CAUE</v>
      </c>
    </row>
    <row r="26" customFormat="false" ht="14.4" hidden="false" customHeight="false" outlineLevel="0" collapsed="false">
      <c r="A26" s="12" t="s">
        <v>30</v>
      </c>
      <c r="B26" s="12" t="str">
        <f aca="false">CONCATENATE(A26,"-",E26)</f>
        <v>CS180003-D2</v>
      </c>
      <c r="C26" s="12" t="str">
        <f aca="false">VLOOKUP(B26,[1]'Sampling Sheet'!C$1:E$1048576,3,0)</f>
        <v>C001</v>
      </c>
      <c r="D26" s="13" t="n">
        <v>12</v>
      </c>
      <c r="E26" s="12" t="s">
        <v>46</v>
      </c>
      <c r="F26" s="12" t="s">
        <v>6</v>
      </c>
      <c r="G26" s="12" t="s">
        <v>7</v>
      </c>
      <c r="H26" s="12" t="s">
        <v>8</v>
      </c>
      <c r="I26" s="12" t="s">
        <v>7</v>
      </c>
      <c r="J26" s="14" t="s">
        <v>8</v>
      </c>
      <c r="K26" s="15" t="str">
        <f aca="false">CONCATENATE(G26,H26,I26,J26)</f>
        <v>AABBAABB</v>
      </c>
      <c r="L26" s="0" t="str">
        <f aca="false">VLOOKUP(K26,E:F,2,0)</f>
        <v>BRS CAUE</v>
      </c>
    </row>
    <row r="27" customFormat="false" ht="14.4" hidden="false" customHeight="false" outlineLevel="0" collapsed="false">
      <c r="A27" s="12" t="s">
        <v>30</v>
      </c>
      <c r="B27" s="12" t="str">
        <f aca="false">CONCATENATE(A27,"-",E27)</f>
        <v>CS180003-E2</v>
      </c>
      <c r="C27" s="12" t="str">
        <f aca="false">VLOOKUP(B27,[1]'Sampling Sheet'!C$1:E$1048576,3,0)</f>
        <v>C001</v>
      </c>
      <c r="D27" s="13" t="n">
        <v>13</v>
      </c>
      <c r="E27" s="12" t="s">
        <v>47</v>
      </c>
      <c r="F27" s="12" t="s">
        <v>6</v>
      </c>
      <c r="G27" s="12" t="s">
        <v>7</v>
      </c>
      <c r="H27" s="12" t="s">
        <v>8</v>
      </c>
      <c r="I27" s="12" t="s">
        <v>7</v>
      </c>
      <c r="J27" s="14" t="s">
        <v>8</v>
      </c>
      <c r="K27" s="15" t="str">
        <f aca="false">CONCATENATE(G27,H27,I27,J27)</f>
        <v>AABBAABB</v>
      </c>
      <c r="L27" s="0" t="str">
        <f aca="false">VLOOKUP(K27,E:F,2,0)</f>
        <v>BRS CAUE</v>
      </c>
    </row>
    <row r="28" customFormat="false" ht="14.4" hidden="false" customHeight="false" outlineLevel="0" collapsed="false">
      <c r="A28" s="12" t="s">
        <v>30</v>
      </c>
      <c r="B28" s="12" t="str">
        <f aca="false">CONCATENATE(A28,"-",E28)</f>
        <v>CS180003-F2</v>
      </c>
      <c r="C28" s="12" t="str">
        <f aca="false">VLOOKUP(B28,[1]'Sampling Sheet'!C$1:E$1048576,3,0)</f>
        <v>C001</v>
      </c>
      <c r="D28" s="13" t="n">
        <v>14</v>
      </c>
      <c r="E28" s="12" t="s">
        <v>48</v>
      </c>
      <c r="F28" s="12" t="s">
        <v>6</v>
      </c>
      <c r="G28" s="12" t="s">
        <v>32</v>
      </c>
      <c r="H28" s="12" t="s">
        <v>8</v>
      </c>
      <c r="I28" s="12" t="s">
        <v>7</v>
      </c>
      <c r="J28" s="14" t="s">
        <v>8</v>
      </c>
      <c r="K28" s="15" t="str">
        <f aca="false">CONCATENATE(G28,H28,I28,J28)</f>
        <v>?BBAABB</v>
      </c>
      <c r="L28" s="0" t="s">
        <v>33</v>
      </c>
    </row>
    <row r="29" customFormat="false" ht="14.4" hidden="false" customHeight="false" outlineLevel="0" collapsed="false">
      <c r="A29" s="12" t="s">
        <v>30</v>
      </c>
      <c r="B29" s="12" t="str">
        <f aca="false">CONCATENATE(A29,"-",E29)</f>
        <v>CS180003-G2</v>
      </c>
      <c r="C29" s="12" t="str">
        <f aca="false">VLOOKUP(B29,[1]'Sampling Sheet'!C$1:E$1048576,3,0)</f>
        <v>C001</v>
      </c>
      <c r="D29" s="13" t="n">
        <v>15</v>
      </c>
      <c r="E29" s="12" t="s">
        <v>49</v>
      </c>
      <c r="F29" s="12" t="s">
        <v>6</v>
      </c>
      <c r="G29" s="12" t="s">
        <v>7</v>
      </c>
      <c r="H29" s="12" t="s">
        <v>8</v>
      </c>
      <c r="I29" s="12" t="s">
        <v>7</v>
      </c>
      <c r="J29" s="14" t="s">
        <v>8</v>
      </c>
      <c r="K29" s="15" t="str">
        <f aca="false">CONCATENATE(G29,H29,I29,J29)</f>
        <v>AABBAABB</v>
      </c>
      <c r="L29" s="0" t="str">
        <f aca="false">VLOOKUP(K29,E:F,2,0)</f>
        <v>BRS CAUE</v>
      </c>
    </row>
    <row r="30" customFormat="false" ht="14.4" hidden="false" customHeight="false" outlineLevel="0" collapsed="false">
      <c r="A30" s="12" t="s">
        <v>30</v>
      </c>
      <c r="B30" s="12" t="str">
        <f aca="false">CONCATENATE(A30,"-",E30)</f>
        <v>CS180003-H2</v>
      </c>
      <c r="C30" s="12" t="str">
        <f aca="false">VLOOKUP(B30,[1]'Sampling Sheet'!C$1:E$1048576,3,0)</f>
        <v>C001</v>
      </c>
      <c r="D30" s="13" t="n">
        <v>16</v>
      </c>
      <c r="E30" s="12" t="s">
        <v>50</v>
      </c>
      <c r="F30" s="12" t="s">
        <v>6</v>
      </c>
      <c r="G30" s="12" t="s">
        <v>7</v>
      </c>
      <c r="H30" s="12" t="s">
        <v>8</v>
      </c>
      <c r="I30" s="12" t="s">
        <v>7</v>
      </c>
      <c r="J30" s="14" t="s">
        <v>8</v>
      </c>
      <c r="K30" s="15" t="str">
        <f aca="false">CONCATENATE(G30,H30,I30,J30)</f>
        <v>AABBAABB</v>
      </c>
      <c r="L30" s="0" t="str">
        <f aca="false">VLOOKUP(K30,E:F,2,0)</f>
        <v>BRS CAUE</v>
      </c>
    </row>
    <row r="31" customFormat="false" ht="14.4" hidden="false" customHeight="false" outlineLevel="0" collapsed="false">
      <c r="A31" s="12" t="s">
        <v>30</v>
      </c>
      <c r="B31" s="12" t="str">
        <f aca="false">CONCATENATE(A31,"-",E31)</f>
        <v>CS180003-A3</v>
      </c>
      <c r="C31" s="12" t="str">
        <f aca="false">VLOOKUP(B31,[1]'Sampling Sheet'!C$1:E$1048576,3,0)</f>
        <v>C001</v>
      </c>
      <c r="D31" s="13" t="n">
        <v>17</v>
      </c>
      <c r="E31" s="12" t="s">
        <v>51</v>
      </c>
      <c r="F31" s="12" t="s">
        <v>6</v>
      </c>
      <c r="G31" s="12" t="s">
        <v>7</v>
      </c>
      <c r="H31" s="12" t="s">
        <v>8</v>
      </c>
      <c r="I31" s="12" t="s">
        <v>7</v>
      </c>
      <c r="J31" s="12" t="s">
        <v>8</v>
      </c>
      <c r="K31" s="0" t="str">
        <f aca="false">CONCATENATE(G31,H31,I31,J31)</f>
        <v>AABBAABB</v>
      </c>
      <c r="L31" s="0" t="str">
        <f aca="false">VLOOKUP(K31,E:F,2,0)</f>
        <v>BRS CAUE</v>
      </c>
    </row>
    <row r="32" customFormat="false" ht="14.4" hidden="false" customHeight="false" outlineLevel="0" collapsed="false">
      <c r="A32" s="12" t="s">
        <v>30</v>
      </c>
      <c r="B32" s="12" t="str">
        <f aca="false">CONCATENATE(A32,"-",E32)</f>
        <v>CS180003-B3</v>
      </c>
      <c r="C32" s="12" t="str">
        <f aca="false">VLOOKUP(B32,[1]'Sampling Sheet'!C$1:E$1048576,3,0)</f>
        <v>C001</v>
      </c>
      <c r="D32" s="13" t="n">
        <v>18</v>
      </c>
      <c r="E32" s="12" t="s">
        <v>52</v>
      </c>
      <c r="F32" s="12" t="s">
        <v>6</v>
      </c>
      <c r="G32" s="12" t="s">
        <v>7</v>
      </c>
      <c r="H32" s="12" t="s">
        <v>8</v>
      </c>
      <c r="I32" s="12" t="s">
        <v>7</v>
      </c>
      <c r="J32" s="12" t="s">
        <v>8</v>
      </c>
      <c r="K32" s="0" t="str">
        <f aca="false">CONCATENATE(G32,H32,I32,J32)</f>
        <v>AABBAABB</v>
      </c>
      <c r="L32" s="0" t="str">
        <f aca="false">VLOOKUP(K32,E:F,2,0)</f>
        <v>BRS CAUE</v>
      </c>
    </row>
    <row r="33" customFormat="false" ht="14.4" hidden="false" customHeight="false" outlineLevel="0" collapsed="false">
      <c r="A33" s="12" t="s">
        <v>30</v>
      </c>
      <c r="B33" s="12" t="str">
        <f aca="false">CONCATENATE(A33,"-",E33)</f>
        <v>CS180003-C3</v>
      </c>
      <c r="C33" s="12" t="str">
        <f aca="false">VLOOKUP(B33,[1]'Sampling Sheet'!C$1:E$1048576,3,0)</f>
        <v>C001</v>
      </c>
      <c r="D33" s="13" t="n">
        <v>19</v>
      </c>
      <c r="E33" s="12" t="s">
        <v>53</v>
      </c>
      <c r="F33" s="12" t="s">
        <v>6</v>
      </c>
      <c r="G33" s="12" t="s">
        <v>7</v>
      </c>
      <c r="H33" s="12" t="s">
        <v>8</v>
      </c>
      <c r="I33" s="12" t="s">
        <v>7</v>
      </c>
      <c r="J33" s="12" t="s">
        <v>8</v>
      </c>
      <c r="K33" s="0" t="str">
        <f aca="false">CONCATENATE(G33,H33,I33,J33)</f>
        <v>AABBAABB</v>
      </c>
      <c r="L33" s="0" t="str">
        <f aca="false">VLOOKUP(K33,E:F,2,0)</f>
        <v>BRS CAUE</v>
      </c>
    </row>
    <row r="34" customFormat="false" ht="14.4" hidden="false" customHeight="false" outlineLevel="0" collapsed="false">
      <c r="A34" s="12" t="s">
        <v>30</v>
      </c>
      <c r="B34" s="12" t="str">
        <f aca="false">CONCATENATE(A34,"-",E34)</f>
        <v>CS180003-D3</v>
      </c>
      <c r="C34" s="12" t="str">
        <f aca="false">VLOOKUP(B34,[1]'Sampling Sheet'!C$1:E$1048576,3,0)</f>
        <v>C001</v>
      </c>
      <c r="D34" s="13" t="n">
        <v>20</v>
      </c>
      <c r="E34" s="12" t="s">
        <v>54</v>
      </c>
      <c r="F34" s="12" t="s">
        <v>6</v>
      </c>
      <c r="G34" s="12" t="s">
        <v>7</v>
      </c>
      <c r="H34" s="12" t="s">
        <v>8</v>
      </c>
      <c r="I34" s="12" t="s">
        <v>7</v>
      </c>
      <c r="J34" s="12" t="s">
        <v>8</v>
      </c>
      <c r="K34" s="0" t="str">
        <f aca="false">CONCATENATE(G34,H34,I34,J34)</f>
        <v>AABBAABB</v>
      </c>
      <c r="L34" s="0" t="str">
        <f aca="false">VLOOKUP(K34,E:F,2,0)</f>
        <v>BRS CAUE</v>
      </c>
    </row>
    <row r="35" customFormat="false" ht="14.4" hidden="false" customHeight="false" outlineLevel="0" collapsed="false">
      <c r="A35" s="12" t="s">
        <v>30</v>
      </c>
      <c r="B35" s="12" t="str">
        <f aca="false">CONCATENATE(A35,"-",E35)</f>
        <v>CS180003-E3</v>
      </c>
      <c r="C35" s="12" t="str">
        <f aca="false">VLOOKUP(B35,[1]'Sampling Sheet'!C$1:E$1048576,3,0)</f>
        <v>C001</v>
      </c>
      <c r="D35" s="13" t="n">
        <v>21</v>
      </c>
      <c r="E35" s="12" t="s">
        <v>55</v>
      </c>
      <c r="F35" s="12" t="s">
        <v>6</v>
      </c>
      <c r="G35" s="12" t="s">
        <v>7</v>
      </c>
      <c r="H35" s="12" t="s">
        <v>8</v>
      </c>
      <c r="I35" s="12" t="s">
        <v>7</v>
      </c>
      <c r="J35" s="12" t="s">
        <v>8</v>
      </c>
      <c r="K35" s="0" t="str">
        <f aca="false">CONCATENATE(G35,H35,I35,J35)</f>
        <v>AABBAABB</v>
      </c>
      <c r="L35" s="0" t="str">
        <f aca="false">VLOOKUP(K35,E:F,2,0)</f>
        <v>BRS CAUE</v>
      </c>
    </row>
    <row r="36" customFormat="false" ht="14.4" hidden="false" customHeight="false" outlineLevel="0" collapsed="false">
      <c r="A36" s="12" t="s">
        <v>30</v>
      </c>
      <c r="B36" s="12" t="str">
        <f aca="false">CONCATENATE(A36,"-",E36)</f>
        <v>CS180003-F3</v>
      </c>
      <c r="C36" s="12" t="str">
        <f aca="false">VLOOKUP(B36,[1]'Sampling Sheet'!C$1:E$1048576,3,0)</f>
        <v>C001</v>
      </c>
      <c r="D36" s="13" t="n">
        <v>22</v>
      </c>
      <c r="E36" s="12" t="s">
        <v>56</v>
      </c>
      <c r="F36" s="12" t="s">
        <v>6</v>
      </c>
      <c r="G36" s="12" t="s">
        <v>7</v>
      </c>
      <c r="H36" s="12" t="s">
        <v>8</v>
      </c>
      <c r="I36" s="12" t="s">
        <v>7</v>
      </c>
      <c r="J36" s="12" t="s">
        <v>8</v>
      </c>
      <c r="K36" s="0" t="str">
        <f aca="false">CONCATENATE(G36,H36,I36,J36)</f>
        <v>AABBAABB</v>
      </c>
      <c r="L36" s="0" t="str">
        <f aca="false">VLOOKUP(K36,E:F,2,0)</f>
        <v>BRS CAUE</v>
      </c>
    </row>
    <row r="37" customFormat="false" ht="14.4" hidden="false" customHeight="false" outlineLevel="0" collapsed="false">
      <c r="A37" s="12" t="s">
        <v>30</v>
      </c>
      <c r="B37" s="12" t="str">
        <f aca="false">CONCATENATE(A37,"-",E37)</f>
        <v>CS180003-G3</v>
      </c>
      <c r="C37" s="12" t="str">
        <f aca="false">VLOOKUP(B37,[1]'Sampling Sheet'!C$1:E$1048576,3,0)</f>
        <v>C001</v>
      </c>
      <c r="D37" s="13" t="n">
        <v>23</v>
      </c>
      <c r="E37" s="12" t="s">
        <v>57</v>
      </c>
      <c r="F37" s="12" t="s">
        <v>6</v>
      </c>
      <c r="G37" s="12" t="s">
        <v>7</v>
      </c>
      <c r="H37" s="12" t="s">
        <v>8</v>
      </c>
      <c r="I37" s="12" t="s">
        <v>7</v>
      </c>
      <c r="J37" s="12" t="s">
        <v>8</v>
      </c>
      <c r="K37" s="0" t="str">
        <f aca="false">CONCATENATE(G37,H37,I37,J37)</f>
        <v>AABBAABB</v>
      </c>
      <c r="L37" s="0" t="str">
        <f aca="false">VLOOKUP(K37,E:F,2,0)</f>
        <v>BRS CAUE</v>
      </c>
    </row>
    <row r="38" customFormat="false" ht="14.4" hidden="false" customHeight="false" outlineLevel="0" collapsed="false">
      <c r="A38" s="12" t="s">
        <v>30</v>
      </c>
      <c r="B38" s="12" t="str">
        <f aca="false">CONCATENATE(A38,"-",E38)</f>
        <v>CS180003-H3</v>
      </c>
      <c r="C38" s="12" t="str">
        <f aca="false">VLOOKUP(B38,[1]'Sampling Sheet'!C$1:E$1048576,3,0)</f>
        <v>C001</v>
      </c>
      <c r="D38" s="13" t="n">
        <v>24</v>
      </c>
      <c r="E38" s="12" t="s">
        <v>58</v>
      </c>
      <c r="F38" s="12" t="s">
        <v>6</v>
      </c>
      <c r="G38" s="12" t="s">
        <v>7</v>
      </c>
      <c r="H38" s="12" t="s">
        <v>8</v>
      </c>
      <c r="I38" s="12" t="s">
        <v>7</v>
      </c>
      <c r="J38" s="12" t="s">
        <v>8</v>
      </c>
      <c r="K38" s="0" t="str">
        <f aca="false">CONCATENATE(G38,H38,I38,J38)</f>
        <v>AABBAABB</v>
      </c>
      <c r="L38" s="0" t="str">
        <f aca="false">VLOOKUP(K38,E:F,2,0)</f>
        <v>BRS CAUE</v>
      </c>
    </row>
    <row r="39" customFormat="false" ht="14.4" hidden="false" customHeight="false" outlineLevel="0" collapsed="false">
      <c r="A39" s="12" t="s">
        <v>30</v>
      </c>
      <c r="B39" s="12" t="str">
        <f aca="false">CONCATENATE(A39,"-",E39)</f>
        <v>CS180003-A4</v>
      </c>
      <c r="C39" s="12" t="str">
        <f aca="false">VLOOKUP(B39,[1]'Sampling Sheet'!C$1:E$1048576,3,0)</f>
        <v>C001</v>
      </c>
      <c r="D39" s="13" t="n">
        <v>25</v>
      </c>
      <c r="E39" s="12" t="s">
        <v>59</v>
      </c>
      <c r="F39" s="12" t="s">
        <v>6</v>
      </c>
      <c r="G39" s="12" t="s">
        <v>7</v>
      </c>
      <c r="H39" s="12" t="s">
        <v>8</v>
      </c>
      <c r="I39" s="12" t="s">
        <v>7</v>
      </c>
      <c r="J39" s="12" t="s">
        <v>8</v>
      </c>
      <c r="K39" s="0" t="str">
        <f aca="false">CONCATENATE(G39,H39,I39,J39)</f>
        <v>AABBAABB</v>
      </c>
      <c r="L39" s="0" t="str">
        <f aca="false">VLOOKUP(K39,E:F,2,0)</f>
        <v>BRS CAUE</v>
      </c>
    </row>
    <row r="40" customFormat="false" ht="14.4" hidden="false" customHeight="false" outlineLevel="0" collapsed="false">
      <c r="A40" s="12" t="s">
        <v>30</v>
      </c>
      <c r="B40" s="12" t="str">
        <f aca="false">CONCATENATE(A40,"-",E40)</f>
        <v>CS180003-B4</v>
      </c>
      <c r="C40" s="12" t="str">
        <f aca="false">VLOOKUP(B40,[1]'Sampling Sheet'!C$1:E$1048576,3,0)</f>
        <v>C001</v>
      </c>
      <c r="D40" s="13" t="n">
        <v>26</v>
      </c>
      <c r="E40" s="12" t="s">
        <v>60</v>
      </c>
      <c r="F40" s="12" t="s">
        <v>6</v>
      </c>
      <c r="G40" s="12" t="s">
        <v>7</v>
      </c>
      <c r="H40" s="12" t="s">
        <v>8</v>
      </c>
      <c r="I40" s="12" t="s">
        <v>7</v>
      </c>
      <c r="J40" s="12" t="s">
        <v>8</v>
      </c>
      <c r="K40" s="0" t="str">
        <f aca="false">CONCATENATE(G40,H40,I40,J40)</f>
        <v>AABBAABB</v>
      </c>
      <c r="L40" s="0" t="str">
        <f aca="false">VLOOKUP(K40,E:F,2,0)</f>
        <v>BRS CAUE</v>
      </c>
    </row>
    <row r="41" customFormat="false" ht="14.4" hidden="false" customHeight="false" outlineLevel="0" collapsed="false">
      <c r="A41" s="12" t="s">
        <v>30</v>
      </c>
      <c r="B41" s="12" t="str">
        <f aca="false">CONCATENATE(A41,"-",E41)</f>
        <v>CS180003-C4</v>
      </c>
      <c r="C41" s="12" t="str">
        <f aca="false">VLOOKUP(B41,[1]'Sampling Sheet'!C$1:E$1048576,3,0)</f>
        <v>C001</v>
      </c>
      <c r="D41" s="13" t="n">
        <v>27</v>
      </c>
      <c r="E41" s="12" t="s">
        <v>61</v>
      </c>
      <c r="F41" s="12" t="s">
        <v>6</v>
      </c>
      <c r="G41" s="12" t="s">
        <v>7</v>
      </c>
      <c r="H41" s="12" t="s">
        <v>8</v>
      </c>
      <c r="I41" s="12" t="s">
        <v>7</v>
      </c>
      <c r="J41" s="12" t="s">
        <v>8</v>
      </c>
      <c r="K41" s="0" t="str">
        <f aca="false">CONCATENATE(G41,H41,I41,J41)</f>
        <v>AABBAABB</v>
      </c>
      <c r="L41" s="0" t="str">
        <f aca="false">VLOOKUP(K41,E:F,2,0)</f>
        <v>BRS CAUE</v>
      </c>
    </row>
    <row r="42" customFormat="false" ht="14.4" hidden="false" customHeight="false" outlineLevel="0" collapsed="false">
      <c r="A42" s="12" t="s">
        <v>30</v>
      </c>
      <c r="B42" s="12" t="str">
        <f aca="false">CONCATENATE(A42,"-",E42)</f>
        <v>CS180003-D4</v>
      </c>
      <c r="C42" s="12" t="str">
        <f aca="false">VLOOKUP(B42,[1]'Sampling Sheet'!C$1:E$1048576,3,0)</f>
        <v>C001</v>
      </c>
      <c r="D42" s="13" t="n">
        <v>28</v>
      </c>
      <c r="E42" s="12" t="s">
        <v>62</v>
      </c>
      <c r="F42" s="12" t="s">
        <v>6</v>
      </c>
      <c r="G42" s="12" t="s">
        <v>7</v>
      </c>
      <c r="H42" s="12" t="s">
        <v>8</v>
      </c>
      <c r="I42" s="12" t="s">
        <v>7</v>
      </c>
      <c r="J42" s="12" t="s">
        <v>8</v>
      </c>
      <c r="K42" s="0" t="str">
        <f aca="false">CONCATENATE(G42,H42,I42,J42)</f>
        <v>AABBAABB</v>
      </c>
      <c r="L42" s="0" t="str">
        <f aca="false">VLOOKUP(K42,E:F,2,0)</f>
        <v>BRS CAUE</v>
      </c>
    </row>
    <row r="43" customFormat="false" ht="14.4" hidden="false" customHeight="false" outlineLevel="0" collapsed="false">
      <c r="A43" s="12" t="s">
        <v>30</v>
      </c>
      <c r="B43" s="12" t="str">
        <f aca="false">CONCATENATE(A43,"-",E43)</f>
        <v>CS180003-E4</v>
      </c>
      <c r="C43" s="12" t="str">
        <f aca="false">VLOOKUP(B43,[1]'Sampling Sheet'!C$1:E$1048576,3,0)</f>
        <v>C001</v>
      </c>
      <c r="D43" s="13" t="n">
        <v>29</v>
      </c>
      <c r="E43" s="12" t="s">
        <v>63</v>
      </c>
      <c r="F43" s="12" t="s">
        <v>6</v>
      </c>
      <c r="G43" s="12" t="s">
        <v>7</v>
      </c>
      <c r="H43" s="12" t="s">
        <v>8</v>
      </c>
      <c r="I43" s="12" t="s">
        <v>7</v>
      </c>
      <c r="J43" s="12" t="s">
        <v>8</v>
      </c>
      <c r="K43" s="0" t="str">
        <f aca="false">CONCATENATE(G43,H43,I43,J43)</f>
        <v>AABBAABB</v>
      </c>
      <c r="L43" s="0" t="str">
        <f aca="false">VLOOKUP(K43,E:F,2,0)</f>
        <v>BRS CAUE</v>
      </c>
    </row>
    <row r="44" customFormat="false" ht="14.4" hidden="false" customHeight="false" outlineLevel="0" collapsed="false">
      <c r="A44" s="12" t="s">
        <v>30</v>
      </c>
      <c r="B44" s="12" t="str">
        <f aca="false">CONCATENATE(A44,"-",E44)</f>
        <v>CS180003-F4</v>
      </c>
      <c r="C44" s="12" t="str">
        <f aca="false">VLOOKUP(B44,[1]'Sampling Sheet'!C$1:E$1048576,3,0)</f>
        <v>C001</v>
      </c>
      <c r="D44" s="13" t="n">
        <v>30</v>
      </c>
      <c r="E44" s="12" t="s">
        <v>64</v>
      </c>
      <c r="F44" s="12" t="s">
        <v>6</v>
      </c>
      <c r="G44" s="12" t="s">
        <v>7</v>
      </c>
      <c r="H44" s="12" t="s">
        <v>8</v>
      </c>
      <c r="I44" s="12" t="s">
        <v>7</v>
      </c>
      <c r="J44" s="12" t="s">
        <v>8</v>
      </c>
      <c r="K44" s="0" t="str">
        <f aca="false">CONCATENATE(G44,H44,I44,J44)</f>
        <v>AABBAABB</v>
      </c>
      <c r="L44" s="0" t="str">
        <f aca="false">VLOOKUP(K44,E:F,2,0)</f>
        <v>BRS CAUE</v>
      </c>
    </row>
    <row r="45" customFormat="false" ht="14.4" hidden="false" customHeight="false" outlineLevel="0" collapsed="false">
      <c r="A45" s="12" t="s">
        <v>30</v>
      </c>
      <c r="B45" s="12" t="str">
        <f aca="false">CONCATENATE(A45,"-",E45)</f>
        <v>CS180003-G4</v>
      </c>
      <c r="C45" s="12" t="str">
        <f aca="false">VLOOKUP(B45,[1]'Sampling Sheet'!C$1:E$1048576,3,0)</f>
        <v>C001</v>
      </c>
      <c r="D45" s="13" t="n">
        <v>31</v>
      </c>
      <c r="E45" s="12" t="s">
        <v>65</v>
      </c>
      <c r="F45" s="12" t="s">
        <v>6</v>
      </c>
      <c r="G45" s="12" t="s">
        <v>7</v>
      </c>
      <c r="H45" s="12" t="s">
        <v>8</v>
      </c>
      <c r="I45" s="12" t="s">
        <v>7</v>
      </c>
      <c r="J45" s="12" t="s">
        <v>8</v>
      </c>
      <c r="K45" s="0" t="str">
        <f aca="false">CONCATENATE(G45,H45,I45,J45)</f>
        <v>AABBAABB</v>
      </c>
      <c r="L45" s="0" t="str">
        <f aca="false">VLOOKUP(K45,E:F,2,0)</f>
        <v>BRS CAUE</v>
      </c>
    </row>
    <row r="46" customFormat="false" ht="14.4" hidden="false" customHeight="false" outlineLevel="0" collapsed="false">
      <c r="A46" s="12" t="s">
        <v>30</v>
      </c>
      <c r="B46" s="12" t="str">
        <f aca="false">CONCATENATE(A46,"-",E46)</f>
        <v>CS180003-H4</v>
      </c>
      <c r="C46" s="12" t="str">
        <f aca="false">VLOOKUP(B46,[1]'Sampling Sheet'!C$1:E$1048576,3,0)</f>
        <v>C001</v>
      </c>
      <c r="D46" s="13" t="n">
        <v>32</v>
      </c>
      <c r="E46" s="12" t="s">
        <v>66</v>
      </c>
      <c r="F46" s="12" t="s">
        <v>6</v>
      </c>
      <c r="G46" s="12" t="s">
        <v>7</v>
      </c>
      <c r="H46" s="12" t="s">
        <v>8</v>
      </c>
      <c r="I46" s="12" t="s">
        <v>7</v>
      </c>
      <c r="J46" s="12" t="s">
        <v>8</v>
      </c>
      <c r="K46" s="0" t="str">
        <f aca="false">CONCATENATE(G46,H46,I46,J46)</f>
        <v>AABBAABB</v>
      </c>
      <c r="L46" s="0" t="str">
        <f aca="false">VLOOKUP(K46,E:F,2,0)</f>
        <v>BRS CAUE</v>
      </c>
    </row>
    <row r="47" customFormat="false" ht="14.4" hidden="false" customHeight="false" outlineLevel="0" collapsed="false">
      <c r="A47" s="12" t="s">
        <v>30</v>
      </c>
      <c r="B47" s="12" t="str">
        <f aca="false">CONCATENATE(A47,"-",E47)</f>
        <v>CS180003-A5</v>
      </c>
      <c r="C47" s="12" t="str">
        <f aca="false">VLOOKUP(B47,[1]'Sampling Sheet'!C$1:E$1048576,3,0)</f>
        <v>C001</v>
      </c>
      <c r="D47" s="13" t="n">
        <v>33</v>
      </c>
      <c r="E47" s="12" t="s">
        <v>67</v>
      </c>
      <c r="F47" s="12" t="s">
        <v>6</v>
      </c>
      <c r="G47" s="12" t="s">
        <v>7</v>
      </c>
      <c r="H47" s="12" t="s">
        <v>8</v>
      </c>
      <c r="I47" s="12" t="s">
        <v>7</v>
      </c>
      <c r="J47" s="12" t="s">
        <v>8</v>
      </c>
      <c r="K47" s="0" t="str">
        <f aca="false">CONCATENATE(G47,H47,I47,J47)</f>
        <v>AABBAABB</v>
      </c>
      <c r="L47" s="0" t="str">
        <f aca="false">VLOOKUP(K47,E:F,2,0)</f>
        <v>BRS CAUE</v>
      </c>
    </row>
    <row r="48" customFormat="false" ht="14.9" hidden="false" customHeight="false" outlineLevel="0" collapsed="false">
      <c r="A48" s="12" t="s">
        <v>30</v>
      </c>
      <c r="B48" s="12" t="str">
        <f aca="false">CONCATENATE(A48,"-",E48)</f>
        <v>CS180003-B5</v>
      </c>
      <c r="C48" s="12" t="str">
        <f aca="false">VLOOKUP(B48,[1]'Sampling Sheet'!C$1:E$1048576,3,0)</f>
        <v>C001</v>
      </c>
      <c r="D48" s="13" t="n">
        <v>34</v>
      </c>
      <c r="E48" s="12" t="s">
        <v>68</v>
      </c>
      <c r="F48" s="12" t="s">
        <v>6</v>
      </c>
      <c r="G48" s="12" t="s">
        <v>7</v>
      </c>
      <c r="H48" s="12" t="s">
        <v>69</v>
      </c>
      <c r="I48" s="12" t="s">
        <v>7</v>
      </c>
      <c r="J48" s="12" t="s">
        <v>8</v>
      </c>
      <c r="K48" s="0" t="str">
        <f aca="false">CONCATENATE(G48,H48,I48,J48)</f>
        <v>AA"""AABB</v>
      </c>
      <c r="L48" s="0" t="e">
        <f aca="false">VLOOKUP(K48,E:F,2,0)</f>
        <v>#N/A</v>
      </c>
    </row>
    <row r="49" customFormat="false" ht="14.4" hidden="false" customHeight="false" outlineLevel="0" collapsed="false">
      <c r="A49" s="12" t="s">
        <v>30</v>
      </c>
      <c r="B49" s="12" t="str">
        <f aca="false">CONCATENATE(A49,"-",E49)</f>
        <v>CS180003-C5</v>
      </c>
      <c r="C49" s="12" t="str">
        <f aca="false">VLOOKUP(B49,[1]'Sampling Sheet'!C$1:E$1048576,3,0)</f>
        <v>C001</v>
      </c>
      <c r="D49" s="13" t="n">
        <v>35</v>
      </c>
      <c r="E49" s="12" t="s">
        <v>70</v>
      </c>
      <c r="F49" s="12" t="s">
        <v>6</v>
      </c>
      <c r="G49" s="12" t="s">
        <v>7</v>
      </c>
      <c r="H49" s="12" t="s">
        <v>8</v>
      </c>
      <c r="I49" s="12" t="s">
        <v>7</v>
      </c>
      <c r="J49" s="12" t="s">
        <v>8</v>
      </c>
      <c r="K49" s="0" t="str">
        <f aca="false">CONCATENATE(G49,H49,I49,J49)</f>
        <v>AABBAABB</v>
      </c>
      <c r="L49" s="0" t="str">
        <f aca="false">VLOOKUP(K49,E:F,2,0)</f>
        <v>BRS CAUE</v>
      </c>
    </row>
    <row r="50" customFormat="false" ht="14.4" hidden="false" customHeight="false" outlineLevel="0" collapsed="false">
      <c r="A50" s="12" t="s">
        <v>30</v>
      </c>
      <c r="B50" s="12" t="str">
        <f aca="false">CONCATENATE(A50,"-",E50)</f>
        <v>CS180003-D5</v>
      </c>
      <c r="C50" s="12" t="str">
        <f aca="false">VLOOKUP(B50,[1]'Sampling Sheet'!C$1:E$1048576,3,0)</f>
        <v>C001</v>
      </c>
      <c r="D50" s="13" t="n">
        <v>36</v>
      </c>
      <c r="E50" s="12" t="s">
        <v>71</v>
      </c>
      <c r="F50" s="12" t="s">
        <v>6</v>
      </c>
      <c r="G50" s="12" t="s">
        <v>7</v>
      </c>
      <c r="H50" s="12" t="s">
        <v>8</v>
      </c>
      <c r="I50" s="12" t="s">
        <v>7</v>
      </c>
      <c r="J50" s="12" t="s">
        <v>8</v>
      </c>
      <c r="K50" s="0" t="str">
        <f aca="false">CONCATENATE(G50,H50,I50,J50)</f>
        <v>AABBAABB</v>
      </c>
      <c r="L50" s="0" t="str">
        <f aca="false">VLOOKUP(K50,E:F,2,0)</f>
        <v>BRS CAUE</v>
      </c>
    </row>
    <row r="51" customFormat="false" ht="14.4" hidden="false" customHeight="false" outlineLevel="0" collapsed="false">
      <c r="A51" s="12" t="s">
        <v>30</v>
      </c>
      <c r="B51" s="12" t="str">
        <f aca="false">CONCATENATE(A51,"-",E51)</f>
        <v>CS180003-E5</v>
      </c>
      <c r="C51" s="12" t="str">
        <f aca="false">VLOOKUP(B51,[1]'Sampling Sheet'!C$1:E$1048576,3,0)</f>
        <v>C001</v>
      </c>
      <c r="D51" s="13" t="n">
        <v>37</v>
      </c>
      <c r="E51" s="12" t="s">
        <v>72</v>
      </c>
      <c r="F51" s="12" t="s">
        <v>6</v>
      </c>
      <c r="G51" s="12" t="s">
        <v>7</v>
      </c>
      <c r="H51" s="12" t="s">
        <v>8</v>
      </c>
      <c r="I51" s="12" t="s">
        <v>7</v>
      </c>
      <c r="J51" s="12" t="s">
        <v>8</v>
      </c>
      <c r="K51" s="0" t="str">
        <f aca="false">CONCATENATE(G51,H51,I51,J51)</f>
        <v>AABBAABB</v>
      </c>
      <c r="L51" s="0" t="str">
        <f aca="false">VLOOKUP(K51,E:F,2,0)</f>
        <v>BRS CAUE</v>
      </c>
    </row>
    <row r="52" customFormat="false" ht="14.4" hidden="false" customHeight="false" outlineLevel="0" collapsed="false">
      <c r="A52" s="12" t="s">
        <v>30</v>
      </c>
      <c r="B52" s="12" t="str">
        <f aca="false">CONCATENATE(A52,"-",E52)</f>
        <v>CS180003-F5</v>
      </c>
      <c r="C52" s="12" t="str">
        <f aca="false">VLOOKUP(B52,[1]'Sampling Sheet'!C$1:E$1048576,3,0)</f>
        <v>C001</v>
      </c>
      <c r="D52" s="13" t="n">
        <v>38</v>
      </c>
      <c r="E52" s="12" t="s">
        <v>73</v>
      </c>
      <c r="F52" s="12" t="s">
        <v>6</v>
      </c>
      <c r="G52" s="12" t="s">
        <v>7</v>
      </c>
      <c r="H52" s="12" t="s">
        <v>8</v>
      </c>
      <c r="I52" s="12" t="s">
        <v>7</v>
      </c>
      <c r="J52" s="12" t="s">
        <v>8</v>
      </c>
      <c r="K52" s="0" t="str">
        <f aca="false">CONCATENATE(G52,H52,I52,J52)</f>
        <v>AABBAABB</v>
      </c>
      <c r="L52" s="0" t="str">
        <f aca="false">VLOOKUP(K52,E:F,2,0)</f>
        <v>BRS CAUE</v>
      </c>
    </row>
    <row r="53" customFormat="false" ht="14.4" hidden="false" customHeight="false" outlineLevel="0" collapsed="false">
      <c r="A53" s="12" t="s">
        <v>30</v>
      </c>
      <c r="B53" s="12" t="str">
        <f aca="false">CONCATENATE(A53,"-",E53)</f>
        <v>CS180003-G5</v>
      </c>
      <c r="C53" s="12" t="str">
        <f aca="false">VLOOKUP(B53,[1]'Sampling Sheet'!C$1:E$1048576,3,0)</f>
        <v>C001</v>
      </c>
      <c r="D53" s="13" t="n">
        <v>39</v>
      </c>
      <c r="E53" s="12" t="s">
        <v>74</v>
      </c>
      <c r="F53" s="12" t="s">
        <v>6</v>
      </c>
      <c r="G53" s="12" t="s">
        <v>7</v>
      </c>
      <c r="H53" s="12" t="s">
        <v>8</v>
      </c>
      <c r="I53" s="12" t="s">
        <v>7</v>
      </c>
      <c r="J53" s="12" t="s">
        <v>8</v>
      </c>
      <c r="K53" s="0" t="str">
        <f aca="false">CONCATENATE(G53,H53,I53,J53)</f>
        <v>AABBAABB</v>
      </c>
      <c r="L53" s="0" t="str">
        <f aca="false">VLOOKUP(K53,E:F,2,0)</f>
        <v>BRS CAUE</v>
      </c>
    </row>
    <row r="54" customFormat="false" ht="14.4" hidden="false" customHeight="false" outlineLevel="0" collapsed="false">
      <c r="A54" s="12" t="s">
        <v>30</v>
      </c>
      <c r="B54" s="12" t="str">
        <f aca="false">CONCATENATE(A54,"-",E54)</f>
        <v>CS180003-H5</v>
      </c>
      <c r="C54" s="12" t="str">
        <f aca="false">VLOOKUP(B54,[1]'Sampling Sheet'!C$1:E$1048576,3,0)</f>
        <v>C001</v>
      </c>
      <c r="D54" s="13" t="n">
        <v>40</v>
      </c>
      <c r="E54" s="12" t="s">
        <v>75</v>
      </c>
      <c r="F54" s="12" t="s">
        <v>6</v>
      </c>
      <c r="G54" s="12" t="s">
        <v>7</v>
      </c>
      <c r="H54" s="12" t="s">
        <v>8</v>
      </c>
      <c r="I54" s="12" t="s">
        <v>7</v>
      </c>
      <c r="J54" s="12" t="s">
        <v>8</v>
      </c>
      <c r="K54" s="0" t="str">
        <f aca="false">CONCATENATE(G54,H54,I54,J54)</f>
        <v>AABBAABB</v>
      </c>
      <c r="L54" s="0" t="str">
        <f aca="false">VLOOKUP(K54,E:F,2,0)</f>
        <v>BRS CAUE</v>
      </c>
    </row>
    <row r="55" customFormat="false" ht="14.4" hidden="false" customHeight="false" outlineLevel="0" collapsed="false">
      <c r="A55" s="12" t="s">
        <v>30</v>
      </c>
      <c r="B55" s="12" t="str">
        <f aca="false">CONCATENATE(A55,"-",E55)</f>
        <v>CS180003-A6</v>
      </c>
      <c r="C55" s="12" t="str">
        <f aca="false">VLOOKUP(B55,[1]'Sampling Sheet'!C$1:E$1048576,3,0)</f>
        <v>C001</v>
      </c>
      <c r="D55" s="13" t="n">
        <v>41</v>
      </c>
      <c r="E55" s="12" t="s">
        <v>76</v>
      </c>
      <c r="F55" s="12" t="s">
        <v>6</v>
      </c>
      <c r="G55" s="12" t="s">
        <v>7</v>
      </c>
      <c r="H55" s="12" t="s">
        <v>8</v>
      </c>
      <c r="I55" s="12" t="s">
        <v>7</v>
      </c>
      <c r="J55" s="12" t="s">
        <v>8</v>
      </c>
      <c r="K55" s="0" t="str">
        <f aca="false">CONCATENATE(G55,H55,I55,J55)</f>
        <v>AABBAABB</v>
      </c>
      <c r="L55" s="0" t="str">
        <f aca="false">VLOOKUP(K55,E:F,2,0)</f>
        <v>BRS CAUE</v>
      </c>
    </row>
    <row r="56" customFormat="false" ht="14.4" hidden="false" customHeight="false" outlineLevel="0" collapsed="false">
      <c r="A56" s="12" t="s">
        <v>30</v>
      </c>
      <c r="B56" s="12" t="str">
        <f aca="false">CONCATENATE(A56,"-",E56)</f>
        <v>CS180003-B6</v>
      </c>
      <c r="C56" s="12" t="str">
        <f aca="false">VLOOKUP(B56,[1]'Sampling Sheet'!C$1:E$1048576,3,0)</f>
        <v>C001</v>
      </c>
      <c r="D56" s="13" t="n">
        <v>42</v>
      </c>
      <c r="E56" s="12" t="s">
        <v>77</v>
      </c>
      <c r="F56" s="12" t="s">
        <v>6</v>
      </c>
      <c r="G56" s="12" t="s">
        <v>7</v>
      </c>
      <c r="H56" s="12" t="s">
        <v>8</v>
      </c>
      <c r="I56" s="12" t="s">
        <v>7</v>
      </c>
      <c r="J56" s="12" t="s">
        <v>8</v>
      </c>
      <c r="K56" s="0" t="str">
        <f aca="false">CONCATENATE(G56,H56,I56,J56)</f>
        <v>AABBAABB</v>
      </c>
      <c r="L56" s="0" t="str">
        <f aca="false">VLOOKUP(K56,E:F,2,0)</f>
        <v>BRS CAUE</v>
      </c>
    </row>
    <row r="57" customFormat="false" ht="14.4" hidden="false" customHeight="false" outlineLevel="0" collapsed="false">
      <c r="A57" s="12" t="s">
        <v>30</v>
      </c>
      <c r="B57" s="12" t="str">
        <f aca="false">CONCATENATE(A57,"-",E57)</f>
        <v>CS180003-C6</v>
      </c>
      <c r="C57" s="12" t="str">
        <f aca="false">VLOOKUP(B57,[1]'Sampling Sheet'!C$1:E$1048576,3,0)</f>
        <v>C001</v>
      </c>
      <c r="D57" s="13" t="n">
        <v>43</v>
      </c>
      <c r="E57" s="12" t="s">
        <v>78</v>
      </c>
      <c r="F57" s="12" t="s">
        <v>6</v>
      </c>
      <c r="G57" s="12" t="s">
        <v>7</v>
      </c>
      <c r="H57" s="12" t="s">
        <v>8</v>
      </c>
      <c r="I57" s="12" t="s">
        <v>7</v>
      </c>
      <c r="J57" s="12" t="s">
        <v>8</v>
      </c>
      <c r="K57" s="0" t="str">
        <f aca="false">CONCATENATE(G57,H57,I57,J57)</f>
        <v>AABBAABB</v>
      </c>
      <c r="L57" s="0" t="str">
        <f aca="false">VLOOKUP(K57,E:F,2,0)</f>
        <v>BRS CAUE</v>
      </c>
    </row>
    <row r="58" customFormat="false" ht="14.4" hidden="false" customHeight="false" outlineLevel="0" collapsed="false">
      <c r="A58" s="12" t="s">
        <v>30</v>
      </c>
      <c r="B58" s="12" t="str">
        <f aca="false">CONCATENATE(A58,"-",E58)</f>
        <v>CS180003-D6</v>
      </c>
      <c r="C58" s="12" t="str">
        <f aca="false">VLOOKUP(B58,[1]'Sampling Sheet'!C$1:E$1048576,3,0)</f>
        <v>C001</v>
      </c>
      <c r="D58" s="13" t="n">
        <v>44</v>
      </c>
      <c r="E58" s="12" t="s">
        <v>79</v>
      </c>
      <c r="F58" s="12" t="s">
        <v>6</v>
      </c>
      <c r="G58" s="12" t="s">
        <v>7</v>
      </c>
      <c r="H58" s="12" t="s">
        <v>8</v>
      </c>
      <c r="I58" s="12" t="s">
        <v>7</v>
      </c>
      <c r="J58" s="12" t="s">
        <v>8</v>
      </c>
      <c r="K58" s="0" t="str">
        <f aca="false">CONCATENATE(G58,H58,I58,J58)</f>
        <v>AABBAABB</v>
      </c>
      <c r="L58" s="0" t="str">
        <f aca="false">VLOOKUP(K58,E:F,2,0)</f>
        <v>BRS CAUE</v>
      </c>
    </row>
    <row r="59" customFormat="false" ht="14.4" hidden="false" customHeight="false" outlineLevel="0" collapsed="false">
      <c r="A59" s="12" t="s">
        <v>30</v>
      </c>
      <c r="B59" s="12" t="str">
        <f aca="false">CONCATENATE(A59,"-",E59)</f>
        <v>CS180003-E6</v>
      </c>
      <c r="C59" s="12" t="str">
        <f aca="false">VLOOKUP(B59,[1]'Sampling Sheet'!C$1:E$1048576,3,0)</f>
        <v>C001</v>
      </c>
      <c r="D59" s="13" t="n">
        <v>45</v>
      </c>
      <c r="E59" s="12" t="s">
        <v>80</v>
      </c>
      <c r="F59" s="12" t="s">
        <v>6</v>
      </c>
      <c r="G59" s="12" t="s">
        <v>7</v>
      </c>
      <c r="H59" s="12" t="s">
        <v>8</v>
      </c>
      <c r="I59" s="12" t="s">
        <v>7</v>
      </c>
      <c r="J59" s="12" t="s">
        <v>8</v>
      </c>
      <c r="K59" s="0" t="str">
        <f aca="false">CONCATENATE(G59,H59,I59,J59)</f>
        <v>AABBAABB</v>
      </c>
      <c r="L59" s="0" t="str">
        <f aca="false">VLOOKUP(K59,E:F,2,0)</f>
        <v>BRS CAUE</v>
      </c>
    </row>
    <row r="60" customFormat="false" ht="14.4" hidden="false" customHeight="false" outlineLevel="0" collapsed="false">
      <c r="A60" s="12" t="s">
        <v>30</v>
      </c>
      <c r="B60" s="12" t="str">
        <f aca="false">CONCATENATE(A60,"-",E60)</f>
        <v>CS180003-F6</v>
      </c>
      <c r="C60" s="12" t="str">
        <f aca="false">VLOOKUP(B60,[1]'Sampling Sheet'!C$1:E$1048576,3,0)</f>
        <v>C001</v>
      </c>
      <c r="D60" s="13" t="n">
        <v>46</v>
      </c>
      <c r="E60" s="12" t="s">
        <v>81</v>
      </c>
      <c r="F60" s="12" t="s">
        <v>6</v>
      </c>
      <c r="G60" s="12" t="s">
        <v>7</v>
      </c>
      <c r="H60" s="12" t="s">
        <v>8</v>
      </c>
      <c r="I60" s="12" t="s">
        <v>7</v>
      </c>
      <c r="J60" s="12" t="s">
        <v>8</v>
      </c>
      <c r="K60" s="0" t="str">
        <f aca="false">CONCATENATE(G60,H60,I60,J60)</f>
        <v>AABBAABB</v>
      </c>
      <c r="L60" s="0" t="str">
        <f aca="false">VLOOKUP(K60,E:F,2,0)</f>
        <v>BRS CAUE</v>
      </c>
    </row>
    <row r="61" customFormat="false" ht="14.4" hidden="false" customHeight="false" outlineLevel="0" collapsed="false">
      <c r="A61" s="12" t="s">
        <v>30</v>
      </c>
      <c r="B61" s="12" t="str">
        <f aca="false">CONCATENATE(A61,"-",E61)</f>
        <v>CS180003-G6</v>
      </c>
      <c r="C61" s="12" t="str">
        <f aca="false">VLOOKUP(B61,[1]'Sampling Sheet'!C$1:E$1048576,3,0)</f>
        <v>C001</v>
      </c>
      <c r="D61" s="13" t="n">
        <v>47</v>
      </c>
      <c r="E61" s="12" t="s">
        <v>82</v>
      </c>
      <c r="F61" s="12" t="s">
        <v>6</v>
      </c>
      <c r="G61" s="12" t="s">
        <v>7</v>
      </c>
      <c r="H61" s="12" t="s">
        <v>8</v>
      </c>
      <c r="I61" s="12" t="s">
        <v>7</v>
      </c>
      <c r="J61" s="12" t="s">
        <v>8</v>
      </c>
      <c r="K61" s="0" t="str">
        <f aca="false">CONCATENATE(G61,H61,I61,J61)</f>
        <v>AABBAABB</v>
      </c>
      <c r="L61" s="0" t="str">
        <f aca="false">VLOOKUP(K61,E:F,2,0)</f>
        <v>BRS CAUE</v>
      </c>
    </row>
    <row r="62" customFormat="false" ht="14.4" hidden="false" customHeight="false" outlineLevel="0" collapsed="false">
      <c r="A62" s="12" t="s">
        <v>30</v>
      </c>
      <c r="B62" s="12" t="str">
        <f aca="false">CONCATENATE(A62,"-",E62)</f>
        <v>CS180003-H6</v>
      </c>
      <c r="C62" s="12" t="str">
        <f aca="false">VLOOKUP(B62,[1]'Sampling Sheet'!C$1:E$1048576,3,0)</f>
        <v>C001</v>
      </c>
      <c r="D62" s="13" t="n">
        <v>48</v>
      </c>
      <c r="E62" s="12" t="s">
        <v>83</v>
      </c>
      <c r="F62" s="12" t="s">
        <v>6</v>
      </c>
      <c r="G62" s="12" t="s">
        <v>7</v>
      </c>
      <c r="H62" s="12" t="s">
        <v>8</v>
      </c>
      <c r="I62" s="12" t="s">
        <v>7</v>
      </c>
      <c r="J62" s="12" t="s">
        <v>8</v>
      </c>
      <c r="K62" s="0" t="str">
        <f aca="false">CONCATENATE(G62,H62,I62,J62)</f>
        <v>AABBAABB</v>
      </c>
      <c r="L62" s="0" t="str">
        <f aca="false">VLOOKUP(K62,E:F,2,0)</f>
        <v>BRS CAUE</v>
      </c>
    </row>
    <row r="63" customFormat="false" ht="14.4" hidden="false" customHeight="false" outlineLevel="0" collapsed="false">
      <c r="A63" s="12" t="s">
        <v>30</v>
      </c>
      <c r="B63" s="12" t="str">
        <f aca="false">CONCATENATE(A63,"-",E63)</f>
        <v>CS180003-A7</v>
      </c>
      <c r="C63" s="12" t="str">
        <f aca="false">VLOOKUP(B63,[1]'Sampling Sheet'!C$1:E$1048576,3,0)</f>
        <v>C001</v>
      </c>
      <c r="D63" s="13" t="n">
        <v>49</v>
      </c>
      <c r="E63" s="12" t="s">
        <v>84</v>
      </c>
      <c r="F63" s="12" t="s">
        <v>6</v>
      </c>
      <c r="G63" s="12" t="s">
        <v>7</v>
      </c>
      <c r="H63" s="12" t="s">
        <v>8</v>
      </c>
      <c r="I63" s="12" t="s">
        <v>7</v>
      </c>
      <c r="J63" s="12" t="s">
        <v>8</v>
      </c>
      <c r="K63" s="0" t="str">
        <f aca="false">CONCATENATE(G63,H63,I63,J63)</f>
        <v>AABBAABB</v>
      </c>
      <c r="L63" s="0" t="str">
        <f aca="false">VLOOKUP(K63,E:F,2,0)</f>
        <v>BRS CAUE</v>
      </c>
    </row>
    <row r="64" customFormat="false" ht="14.4" hidden="false" customHeight="false" outlineLevel="0" collapsed="false">
      <c r="A64" s="12" t="s">
        <v>30</v>
      </c>
      <c r="B64" s="12" t="str">
        <f aca="false">CONCATENATE(A64,"-",E64)</f>
        <v>CS180003-B7</v>
      </c>
      <c r="C64" s="12" t="str">
        <f aca="false">VLOOKUP(B64,[1]'Sampling Sheet'!C$1:E$1048576,3,0)</f>
        <v>C001</v>
      </c>
      <c r="D64" s="13" t="n">
        <v>50</v>
      </c>
      <c r="E64" s="12" t="s">
        <v>85</v>
      </c>
      <c r="F64" s="12" t="s">
        <v>6</v>
      </c>
      <c r="G64" s="12" t="s">
        <v>7</v>
      </c>
      <c r="H64" s="12" t="s">
        <v>8</v>
      </c>
      <c r="I64" s="12" t="s">
        <v>7</v>
      </c>
      <c r="J64" s="12" t="s">
        <v>8</v>
      </c>
      <c r="K64" s="0" t="str">
        <f aca="false">CONCATENATE(G64,H64,I64,J64)</f>
        <v>AABBAABB</v>
      </c>
      <c r="L64" s="0" t="str">
        <f aca="false">VLOOKUP(K64,E:F,2,0)</f>
        <v>BRS CAUE</v>
      </c>
    </row>
    <row r="65" customFormat="false" ht="14.4" hidden="false" customHeight="false" outlineLevel="0" collapsed="false">
      <c r="A65" s="12" t="s">
        <v>30</v>
      </c>
      <c r="B65" s="12" t="str">
        <f aca="false">CONCATENATE(A65,"-",E65)</f>
        <v>CS180003-C7</v>
      </c>
      <c r="C65" s="12" t="str">
        <f aca="false">VLOOKUP(B65,[1]'Sampling Sheet'!C$1:E$1048576,3,0)</f>
        <v>C001</v>
      </c>
      <c r="D65" s="13" t="n">
        <v>51</v>
      </c>
      <c r="E65" s="12" t="s">
        <v>86</v>
      </c>
      <c r="F65" s="12" t="s">
        <v>6</v>
      </c>
      <c r="G65" s="12" t="s">
        <v>7</v>
      </c>
      <c r="H65" s="12" t="s">
        <v>8</v>
      </c>
      <c r="I65" s="12" t="s">
        <v>7</v>
      </c>
      <c r="J65" s="12" t="s">
        <v>8</v>
      </c>
      <c r="K65" s="0" t="str">
        <f aca="false">CONCATENATE(G65,H65,I65,J65)</f>
        <v>AABBAABB</v>
      </c>
      <c r="L65" s="0" t="str">
        <f aca="false">VLOOKUP(K65,E:F,2,0)</f>
        <v>BRS CAUE</v>
      </c>
    </row>
    <row r="66" customFormat="false" ht="14.4" hidden="false" customHeight="false" outlineLevel="0" collapsed="false">
      <c r="A66" s="12" t="s">
        <v>30</v>
      </c>
      <c r="B66" s="12" t="str">
        <f aca="false">CONCATENATE(A66,"-",E66)</f>
        <v>CS180003-D7</v>
      </c>
      <c r="C66" s="12" t="str">
        <f aca="false">VLOOKUP(B66,[1]'Sampling Sheet'!C$1:E$1048576,3,0)</f>
        <v>C001</v>
      </c>
      <c r="D66" s="13" t="n">
        <v>52</v>
      </c>
      <c r="E66" s="12" t="s">
        <v>87</v>
      </c>
      <c r="F66" s="12" t="s">
        <v>6</v>
      </c>
      <c r="G66" s="12" t="s">
        <v>7</v>
      </c>
      <c r="H66" s="12" t="s">
        <v>8</v>
      </c>
      <c r="I66" s="12" t="s">
        <v>7</v>
      </c>
      <c r="J66" s="12" t="s">
        <v>8</v>
      </c>
      <c r="K66" s="0" t="str">
        <f aca="false">CONCATENATE(G66,H66,I66,J66)</f>
        <v>AABBAABB</v>
      </c>
      <c r="L66" s="0" t="str">
        <f aca="false">VLOOKUP(K66,E:F,2,0)</f>
        <v>BRS CAUE</v>
      </c>
    </row>
    <row r="67" customFormat="false" ht="14.4" hidden="false" customHeight="false" outlineLevel="0" collapsed="false">
      <c r="A67" s="12" t="s">
        <v>30</v>
      </c>
      <c r="B67" s="12" t="str">
        <f aca="false">CONCATENATE(A67,"-",E67)</f>
        <v>CS180003-E7</v>
      </c>
      <c r="C67" s="12" t="str">
        <f aca="false">VLOOKUP(B67,[1]'Sampling Sheet'!C$1:E$1048576,3,0)</f>
        <v>C001</v>
      </c>
      <c r="D67" s="13" t="n">
        <v>53</v>
      </c>
      <c r="E67" s="12" t="s">
        <v>88</v>
      </c>
      <c r="F67" s="12" t="s">
        <v>6</v>
      </c>
      <c r="G67" s="12" t="s">
        <v>7</v>
      </c>
      <c r="H67" s="12" t="s">
        <v>8</v>
      </c>
      <c r="I67" s="12" t="s">
        <v>7</v>
      </c>
      <c r="J67" s="12" t="s">
        <v>8</v>
      </c>
      <c r="K67" s="0" t="str">
        <f aca="false">CONCATENATE(G67,H67,I67,J67)</f>
        <v>AABBAABB</v>
      </c>
      <c r="L67" s="0" t="str">
        <f aca="false">VLOOKUP(K67,E:F,2,0)</f>
        <v>BRS CAUE</v>
      </c>
    </row>
    <row r="68" customFormat="false" ht="14.4" hidden="false" customHeight="false" outlineLevel="0" collapsed="false">
      <c r="A68" s="12" t="s">
        <v>30</v>
      </c>
      <c r="B68" s="12" t="str">
        <f aca="false">CONCATENATE(A68,"-",E68)</f>
        <v>CS180003-F7</v>
      </c>
      <c r="C68" s="12" t="str">
        <f aca="false">VLOOKUP(B68,[1]'Sampling Sheet'!C$1:E$1048576,3,0)</f>
        <v>C001</v>
      </c>
      <c r="D68" s="13" t="n">
        <v>54</v>
      </c>
      <c r="E68" s="12" t="s">
        <v>89</v>
      </c>
      <c r="F68" s="12" t="s">
        <v>6</v>
      </c>
      <c r="G68" s="12" t="s">
        <v>7</v>
      </c>
      <c r="H68" s="12" t="s">
        <v>8</v>
      </c>
      <c r="I68" s="12" t="s">
        <v>7</v>
      </c>
      <c r="J68" s="12" t="s">
        <v>8</v>
      </c>
      <c r="K68" s="0" t="str">
        <f aca="false">CONCATENATE(G68,H68,I68,J68)</f>
        <v>AABBAABB</v>
      </c>
      <c r="L68" s="0" t="str">
        <f aca="false">VLOOKUP(K68,E:F,2,0)</f>
        <v>BRS CAUE</v>
      </c>
    </row>
    <row r="69" customFormat="false" ht="14.4" hidden="false" customHeight="false" outlineLevel="0" collapsed="false">
      <c r="A69" s="12" t="s">
        <v>30</v>
      </c>
      <c r="B69" s="12" t="str">
        <f aca="false">CONCATENATE(A69,"-",E69)</f>
        <v>CS180003-G7</v>
      </c>
      <c r="C69" s="12" t="str">
        <f aca="false">VLOOKUP(B69,[1]'Sampling Sheet'!C$1:E$1048576,3,0)</f>
        <v>C001</v>
      </c>
      <c r="D69" s="13" t="n">
        <v>55</v>
      </c>
      <c r="E69" s="12" t="s">
        <v>90</v>
      </c>
      <c r="F69" s="12" t="s">
        <v>6</v>
      </c>
      <c r="G69" s="12" t="s">
        <v>7</v>
      </c>
      <c r="H69" s="12" t="s">
        <v>8</v>
      </c>
      <c r="I69" s="12" t="s">
        <v>7</v>
      </c>
      <c r="J69" s="12" t="s">
        <v>8</v>
      </c>
      <c r="K69" s="0" t="str">
        <f aca="false">CONCATENATE(G69,H69,I69,J69)</f>
        <v>AABBAABB</v>
      </c>
      <c r="L69" s="0" t="str">
        <f aca="false">VLOOKUP(K69,E:F,2,0)</f>
        <v>BRS CAUE</v>
      </c>
    </row>
    <row r="70" customFormat="false" ht="14.4" hidden="false" customHeight="false" outlineLevel="0" collapsed="false">
      <c r="A70" s="12" t="s">
        <v>30</v>
      </c>
      <c r="B70" s="12" t="str">
        <f aca="false">CONCATENATE(A70,"-",E70)</f>
        <v>CS180003-H7</v>
      </c>
      <c r="C70" s="12" t="str">
        <f aca="false">VLOOKUP(B70,[1]'Sampling Sheet'!C$1:E$1048576,3,0)</f>
        <v>C001</v>
      </c>
      <c r="D70" s="13" t="n">
        <v>56</v>
      </c>
      <c r="E70" s="12" t="s">
        <v>91</v>
      </c>
      <c r="F70" s="12" t="s">
        <v>6</v>
      </c>
      <c r="G70" s="12" t="s">
        <v>7</v>
      </c>
      <c r="H70" s="12" t="s">
        <v>8</v>
      </c>
      <c r="I70" s="12" t="s">
        <v>7</v>
      </c>
      <c r="J70" s="12" t="s">
        <v>8</v>
      </c>
      <c r="K70" s="0" t="str">
        <f aca="false">CONCATENATE(G70,H70,I70,J70)</f>
        <v>AABBAABB</v>
      </c>
      <c r="L70" s="0" t="str">
        <f aca="false">VLOOKUP(K70,E:F,2,0)</f>
        <v>BRS CAUE</v>
      </c>
    </row>
    <row r="71" customFormat="false" ht="14.4" hidden="false" customHeight="false" outlineLevel="0" collapsed="false">
      <c r="A71" s="12" t="s">
        <v>30</v>
      </c>
      <c r="B71" s="12" t="str">
        <f aca="false">CONCATENATE(A71,"-",E71)</f>
        <v>CS180003-A8</v>
      </c>
      <c r="C71" s="12" t="str">
        <f aca="false">VLOOKUP(B71,[1]'Sampling Sheet'!C$1:E$1048576,3,0)</f>
        <v>C001</v>
      </c>
      <c r="D71" s="13" t="n">
        <v>57</v>
      </c>
      <c r="E71" s="12" t="s">
        <v>92</v>
      </c>
      <c r="F71" s="12" t="s">
        <v>6</v>
      </c>
      <c r="G71" s="12" t="s">
        <v>7</v>
      </c>
      <c r="H71" s="12" t="s">
        <v>8</v>
      </c>
      <c r="I71" s="12" t="s">
        <v>7</v>
      </c>
      <c r="J71" s="12" t="s">
        <v>8</v>
      </c>
      <c r="K71" s="0" t="str">
        <f aca="false">CONCATENATE(G71,H71,I71,J71)</f>
        <v>AABBAABB</v>
      </c>
      <c r="L71" s="0" t="str">
        <f aca="false">VLOOKUP(K71,E:F,2,0)</f>
        <v>BRS CAUE</v>
      </c>
    </row>
    <row r="72" customFormat="false" ht="14.4" hidden="false" customHeight="false" outlineLevel="0" collapsed="false">
      <c r="A72" s="12" t="s">
        <v>30</v>
      </c>
      <c r="B72" s="12" t="str">
        <f aca="false">CONCATENATE(A72,"-",E72)</f>
        <v>CS180003-B8</v>
      </c>
      <c r="C72" s="12" t="str">
        <f aca="false">VLOOKUP(B72,[1]'Sampling Sheet'!C$1:E$1048576,3,0)</f>
        <v>C001</v>
      </c>
      <c r="D72" s="13" t="n">
        <v>58</v>
      </c>
      <c r="E72" s="12" t="s">
        <v>93</v>
      </c>
      <c r="F72" s="12" t="s">
        <v>6</v>
      </c>
      <c r="G72" s="12" t="s">
        <v>7</v>
      </c>
      <c r="H72" s="12" t="s">
        <v>8</v>
      </c>
      <c r="I72" s="12" t="s">
        <v>7</v>
      </c>
      <c r="J72" s="12" t="s">
        <v>8</v>
      </c>
      <c r="K72" s="0" t="str">
        <f aca="false">CONCATENATE(G72,H72,I72,J72)</f>
        <v>AABBAABB</v>
      </c>
      <c r="L72" s="0" t="str">
        <f aca="false">VLOOKUP(K72,E:F,2,0)</f>
        <v>BRS CAUE</v>
      </c>
    </row>
    <row r="73" customFormat="false" ht="14.4" hidden="false" customHeight="false" outlineLevel="0" collapsed="false">
      <c r="A73" s="12" t="s">
        <v>30</v>
      </c>
      <c r="B73" s="12" t="str">
        <f aca="false">CONCATENATE(A73,"-",E73)</f>
        <v>CS180003-C8</v>
      </c>
      <c r="C73" s="12" t="str">
        <f aca="false">VLOOKUP(B73,[1]'Sampling Sheet'!C$1:E$1048576,3,0)</f>
        <v>C001</v>
      </c>
      <c r="D73" s="13" t="n">
        <v>59</v>
      </c>
      <c r="E73" s="12" t="s">
        <v>94</v>
      </c>
      <c r="F73" s="12" t="s">
        <v>6</v>
      </c>
      <c r="G73" s="12" t="s">
        <v>7</v>
      </c>
      <c r="H73" s="12" t="s">
        <v>8</v>
      </c>
      <c r="I73" s="12" t="s">
        <v>7</v>
      </c>
      <c r="J73" s="12" t="s">
        <v>8</v>
      </c>
      <c r="K73" s="0" t="str">
        <f aca="false">CONCATENATE(G73,H73,I73,J73)</f>
        <v>AABBAABB</v>
      </c>
      <c r="L73" s="0" t="str">
        <f aca="false">VLOOKUP(K73,E:F,2,0)</f>
        <v>BRS CAUE</v>
      </c>
    </row>
    <row r="74" customFormat="false" ht="14.4" hidden="false" customHeight="false" outlineLevel="0" collapsed="false">
      <c r="A74" s="12" t="s">
        <v>30</v>
      </c>
      <c r="B74" s="12" t="str">
        <f aca="false">CONCATENATE(A74,"-",E74)</f>
        <v>CS180003-D8</v>
      </c>
      <c r="C74" s="12" t="str">
        <f aca="false">VLOOKUP(B74,[1]'Sampling Sheet'!C$1:E$1048576,3,0)</f>
        <v>C001</v>
      </c>
      <c r="D74" s="13" t="n">
        <v>60</v>
      </c>
      <c r="E74" s="12" t="s">
        <v>95</v>
      </c>
      <c r="F74" s="12" t="s">
        <v>6</v>
      </c>
      <c r="G74" s="12" t="s">
        <v>7</v>
      </c>
      <c r="H74" s="12" t="s">
        <v>8</v>
      </c>
      <c r="I74" s="12" t="s">
        <v>7</v>
      </c>
      <c r="J74" s="12" t="s">
        <v>8</v>
      </c>
      <c r="K74" s="0" t="str">
        <f aca="false">CONCATENATE(G74,H74,I74,J74)</f>
        <v>AABBAABB</v>
      </c>
      <c r="L74" s="0" t="str">
        <f aca="false">VLOOKUP(K74,E:F,2,0)</f>
        <v>BRS CAUE</v>
      </c>
    </row>
    <row r="75" customFormat="false" ht="14.4" hidden="false" customHeight="false" outlineLevel="0" collapsed="false">
      <c r="A75" s="12" t="s">
        <v>30</v>
      </c>
      <c r="B75" s="12" t="str">
        <f aca="false">CONCATENATE(A75,"-",E75)</f>
        <v>CS180003-E8</v>
      </c>
      <c r="C75" s="12" t="str">
        <f aca="false">VLOOKUP(B75,[1]'Sampling Sheet'!C$1:E$1048576,3,0)</f>
        <v>C001</v>
      </c>
      <c r="D75" s="13" t="n">
        <v>61</v>
      </c>
      <c r="E75" s="12" t="s">
        <v>96</v>
      </c>
      <c r="F75" s="12" t="s">
        <v>6</v>
      </c>
      <c r="G75" s="12" t="s">
        <v>7</v>
      </c>
      <c r="H75" s="12" t="s">
        <v>8</v>
      </c>
      <c r="I75" s="12" t="s">
        <v>7</v>
      </c>
      <c r="J75" s="12" t="s">
        <v>8</v>
      </c>
      <c r="K75" s="0" t="str">
        <f aca="false">CONCATENATE(G75,H75,I75,J75)</f>
        <v>AABBAABB</v>
      </c>
      <c r="L75" s="0" t="str">
        <f aca="false">VLOOKUP(K75,E:F,2,0)</f>
        <v>BRS CAUE</v>
      </c>
    </row>
    <row r="76" customFormat="false" ht="14.4" hidden="false" customHeight="false" outlineLevel="0" collapsed="false">
      <c r="A76" s="12" t="s">
        <v>30</v>
      </c>
      <c r="B76" s="12" t="str">
        <f aca="false">CONCATENATE(A76,"-",E76)</f>
        <v>CS180003-F8</v>
      </c>
      <c r="C76" s="12" t="str">
        <f aca="false">VLOOKUP(B76,[1]'Sampling Sheet'!C$1:E$1048576,3,0)</f>
        <v>C001</v>
      </c>
      <c r="D76" s="13" t="n">
        <v>62</v>
      </c>
      <c r="E76" s="12" t="s">
        <v>97</v>
      </c>
      <c r="F76" s="12" t="s">
        <v>6</v>
      </c>
      <c r="G76" s="12" t="s">
        <v>7</v>
      </c>
      <c r="H76" s="12" t="s">
        <v>8</v>
      </c>
      <c r="I76" s="12" t="s">
        <v>7</v>
      </c>
      <c r="J76" s="12" t="s">
        <v>8</v>
      </c>
      <c r="K76" s="0" t="str">
        <f aca="false">CONCATENATE(G76,H76,I76,J76)</f>
        <v>AABBAABB</v>
      </c>
      <c r="L76" s="0" t="str">
        <f aca="false">VLOOKUP(K76,E:F,2,0)</f>
        <v>BRS CAUE</v>
      </c>
    </row>
    <row r="77" customFormat="false" ht="14.4" hidden="false" customHeight="false" outlineLevel="0" collapsed="false">
      <c r="A77" s="12" t="s">
        <v>30</v>
      </c>
      <c r="B77" s="12" t="str">
        <f aca="false">CONCATENATE(A77,"-",E77)</f>
        <v>CS180003-G8</v>
      </c>
      <c r="C77" s="12" t="str">
        <f aca="false">VLOOKUP(B77,[1]'Sampling Sheet'!C$1:E$1048576,3,0)</f>
        <v>C001</v>
      </c>
      <c r="D77" s="13" t="n">
        <v>63</v>
      </c>
      <c r="E77" s="12" t="s">
        <v>98</v>
      </c>
      <c r="F77" s="12" t="s">
        <v>6</v>
      </c>
      <c r="G77" s="12" t="s">
        <v>7</v>
      </c>
      <c r="H77" s="12" t="s">
        <v>8</v>
      </c>
      <c r="I77" s="12" t="s">
        <v>7</v>
      </c>
      <c r="J77" s="12" t="s">
        <v>8</v>
      </c>
      <c r="K77" s="0" t="str">
        <f aca="false">CONCATENATE(G77,H77,I77,J77)</f>
        <v>AABBAABB</v>
      </c>
      <c r="L77" s="0" t="str">
        <f aca="false">VLOOKUP(K77,E:F,2,0)</f>
        <v>BRS CAUE</v>
      </c>
    </row>
    <row r="78" customFormat="false" ht="14.4" hidden="false" customHeight="false" outlineLevel="0" collapsed="false">
      <c r="A78" s="12" t="s">
        <v>30</v>
      </c>
      <c r="B78" s="12" t="str">
        <f aca="false">CONCATENATE(A78,"-",E78)</f>
        <v>CS180003-H8</v>
      </c>
      <c r="C78" s="12" t="str">
        <f aca="false">VLOOKUP(B78,[1]'Sampling Sheet'!C$1:E$1048576,3,0)</f>
        <v>C001</v>
      </c>
      <c r="D78" s="13" t="n">
        <v>64</v>
      </c>
      <c r="E78" s="12" t="s">
        <v>99</v>
      </c>
      <c r="F78" s="12" t="s">
        <v>6</v>
      </c>
      <c r="G78" s="12" t="s">
        <v>7</v>
      </c>
      <c r="H78" s="12" t="s">
        <v>8</v>
      </c>
      <c r="I78" s="12" t="s">
        <v>7</v>
      </c>
      <c r="J78" s="12" t="s">
        <v>8</v>
      </c>
      <c r="K78" s="0" t="str">
        <f aca="false">CONCATENATE(G78,H78,I78,J78)</f>
        <v>AABBAABB</v>
      </c>
      <c r="L78" s="0" t="str">
        <f aca="false">VLOOKUP(K78,E:F,2,0)</f>
        <v>BRS CAUE</v>
      </c>
    </row>
    <row r="79" customFormat="false" ht="14.4" hidden="false" customHeight="false" outlineLevel="0" collapsed="false">
      <c r="A79" s="12" t="s">
        <v>30</v>
      </c>
      <c r="B79" s="12" t="str">
        <f aca="false">CONCATENATE(A79,"-",E79)</f>
        <v>CS180003-A9</v>
      </c>
      <c r="C79" s="12" t="str">
        <f aca="false">VLOOKUP(B79,[1]'Sampling Sheet'!C$1:E$1048576,3,0)</f>
        <v>C001</v>
      </c>
      <c r="D79" s="13" t="n">
        <v>65</v>
      </c>
      <c r="E79" s="12" t="s">
        <v>100</v>
      </c>
      <c r="F79" s="12" t="s">
        <v>6</v>
      </c>
      <c r="G79" s="12" t="s">
        <v>7</v>
      </c>
      <c r="H79" s="12" t="s">
        <v>8</v>
      </c>
      <c r="I79" s="12" t="s">
        <v>7</v>
      </c>
      <c r="J79" s="12" t="s">
        <v>8</v>
      </c>
      <c r="K79" s="0" t="str">
        <f aca="false">CONCATENATE(G79,H79,I79,J79)</f>
        <v>AABBAABB</v>
      </c>
      <c r="L79" s="0" t="str">
        <f aca="false">VLOOKUP(K79,E:F,2,0)</f>
        <v>BRS CAUE</v>
      </c>
    </row>
    <row r="80" customFormat="false" ht="14.4" hidden="false" customHeight="false" outlineLevel="0" collapsed="false">
      <c r="A80" s="12" t="s">
        <v>30</v>
      </c>
      <c r="B80" s="12" t="str">
        <f aca="false">CONCATENATE(A80,"-",E80)</f>
        <v>CS180003-B9</v>
      </c>
      <c r="C80" s="12" t="str">
        <f aca="false">VLOOKUP(B80,[1]'Sampling Sheet'!C$1:E$1048576,3,0)</f>
        <v>C001</v>
      </c>
      <c r="D80" s="13" t="n">
        <v>66</v>
      </c>
      <c r="E80" s="12" t="s">
        <v>101</v>
      </c>
      <c r="F80" s="12" t="s">
        <v>6</v>
      </c>
      <c r="G80" s="12" t="s">
        <v>7</v>
      </c>
      <c r="H80" s="12" t="s">
        <v>8</v>
      </c>
      <c r="I80" s="12" t="s">
        <v>7</v>
      </c>
      <c r="J80" s="12" t="s">
        <v>8</v>
      </c>
      <c r="K80" s="0" t="str">
        <f aca="false">CONCATENATE(G80,H80,I80,J80)</f>
        <v>AABBAABB</v>
      </c>
      <c r="L80" s="0" t="str">
        <f aca="false">VLOOKUP(K80,E:F,2,0)</f>
        <v>BRS CAUE</v>
      </c>
    </row>
    <row r="81" customFormat="false" ht="14.4" hidden="false" customHeight="false" outlineLevel="0" collapsed="false">
      <c r="A81" s="12" t="s">
        <v>30</v>
      </c>
      <c r="B81" s="12" t="str">
        <f aca="false">CONCATENATE(A81,"-",E81)</f>
        <v>CS180003-C9</v>
      </c>
      <c r="C81" s="12" t="str">
        <f aca="false">VLOOKUP(B81,[1]'Sampling Sheet'!C$1:E$1048576,3,0)</f>
        <v>C001</v>
      </c>
      <c r="D81" s="13" t="n">
        <v>67</v>
      </c>
      <c r="E81" s="12" t="s">
        <v>102</v>
      </c>
      <c r="F81" s="12" t="s">
        <v>6</v>
      </c>
      <c r="G81" s="12" t="s">
        <v>7</v>
      </c>
      <c r="H81" s="12" t="s">
        <v>8</v>
      </c>
      <c r="I81" s="12" t="s">
        <v>7</v>
      </c>
      <c r="J81" s="12" t="s">
        <v>8</v>
      </c>
      <c r="K81" s="0" t="str">
        <f aca="false">CONCATENATE(G81,H81,I81,J81)</f>
        <v>AABBAABB</v>
      </c>
      <c r="L81" s="0" t="str">
        <f aca="false">VLOOKUP(K81,E:F,2,0)</f>
        <v>BRS CAUE</v>
      </c>
    </row>
    <row r="82" customFormat="false" ht="14.4" hidden="false" customHeight="false" outlineLevel="0" collapsed="false">
      <c r="A82" s="12" t="s">
        <v>30</v>
      </c>
      <c r="B82" s="12" t="str">
        <f aca="false">CONCATENATE(A82,"-",E82)</f>
        <v>CS180003-D9</v>
      </c>
      <c r="C82" s="12" t="str">
        <f aca="false">VLOOKUP(B82,[1]'Sampling Sheet'!C$1:E$1048576,3,0)</f>
        <v>C001</v>
      </c>
      <c r="D82" s="13" t="n">
        <v>68</v>
      </c>
      <c r="E82" s="12" t="s">
        <v>103</v>
      </c>
      <c r="F82" s="12" t="s">
        <v>6</v>
      </c>
      <c r="G82" s="12" t="s">
        <v>7</v>
      </c>
      <c r="H82" s="12" t="s">
        <v>8</v>
      </c>
      <c r="I82" s="12" t="s">
        <v>7</v>
      </c>
      <c r="J82" s="12" t="s">
        <v>8</v>
      </c>
      <c r="K82" s="0" t="str">
        <f aca="false">CONCATENATE(G82,H82,I82,J82)</f>
        <v>AABBAABB</v>
      </c>
      <c r="L82" s="0" t="str">
        <f aca="false">VLOOKUP(K82,E:F,2,0)</f>
        <v>BRS CAUE</v>
      </c>
    </row>
    <row r="83" customFormat="false" ht="14.4" hidden="false" customHeight="false" outlineLevel="0" collapsed="false">
      <c r="A83" s="12" t="s">
        <v>30</v>
      </c>
      <c r="B83" s="12" t="str">
        <f aca="false">CONCATENATE(A83,"-",E83)</f>
        <v>CS180003-E9</v>
      </c>
      <c r="C83" s="12" t="str">
        <f aca="false">VLOOKUP(B83,[1]'Sampling Sheet'!C$1:E$1048576,3,0)</f>
        <v>C001</v>
      </c>
      <c r="D83" s="13" t="n">
        <v>69</v>
      </c>
      <c r="E83" s="12" t="s">
        <v>104</v>
      </c>
      <c r="F83" s="12" t="s">
        <v>6</v>
      </c>
      <c r="G83" s="12" t="s">
        <v>7</v>
      </c>
      <c r="H83" s="12" t="s">
        <v>8</v>
      </c>
      <c r="I83" s="12" t="s">
        <v>7</v>
      </c>
      <c r="J83" s="12" t="s">
        <v>8</v>
      </c>
      <c r="K83" s="0" t="str">
        <f aca="false">CONCATENATE(G83,H83,I83,J83)</f>
        <v>AABBAABB</v>
      </c>
      <c r="L83" s="0" t="str">
        <f aca="false">VLOOKUP(K83,E:F,2,0)</f>
        <v>BRS CAUE</v>
      </c>
    </row>
    <row r="84" customFormat="false" ht="14.4" hidden="false" customHeight="false" outlineLevel="0" collapsed="false">
      <c r="A84" s="12" t="s">
        <v>30</v>
      </c>
      <c r="B84" s="12" t="str">
        <f aca="false">CONCATENATE(A84,"-",E84)</f>
        <v>CS180003-F9</v>
      </c>
      <c r="C84" s="12" t="str">
        <f aca="false">VLOOKUP(B84,[1]'Sampling Sheet'!C$1:E$1048576,3,0)</f>
        <v>C001</v>
      </c>
      <c r="D84" s="13" t="n">
        <v>70</v>
      </c>
      <c r="E84" s="12" t="s">
        <v>105</v>
      </c>
      <c r="F84" s="12" t="s">
        <v>6</v>
      </c>
      <c r="G84" s="12" t="s">
        <v>7</v>
      </c>
      <c r="H84" s="12" t="s">
        <v>8</v>
      </c>
      <c r="I84" s="12" t="s">
        <v>7</v>
      </c>
      <c r="J84" s="12" t="s">
        <v>8</v>
      </c>
      <c r="K84" s="0" t="str">
        <f aca="false">CONCATENATE(G84,H84,I84,J84)</f>
        <v>AABBAABB</v>
      </c>
      <c r="L84" s="0" t="str">
        <f aca="false">VLOOKUP(K84,E:F,2,0)</f>
        <v>BRS CAUE</v>
      </c>
    </row>
    <row r="85" customFormat="false" ht="14.4" hidden="false" customHeight="false" outlineLevel="0" collapsed="false">
      <c r="A85" s="12" t="s">
        <v>30</v>
      </c>
      <c r="B85" s="12" t="str">
        <f aca="false">CONCATENATE(A85,"-",E85)</f>
        <v>CS180003-G9</v>
      </c>
      <c r="C85" s="12" t="str">
        <f aca="false">VLOOKUP(B85,[1]'Sampling Sheet'!C$1:E$1048576,3,0)</f>
        <v>C001</v>
      </c>
      <c r="D85" s="13" t="n">
        <v>71</v>
      </c>
      <c r="E85" s="12" t="s">
        <v>106</v>
      </c>
      <c r="F85" s="12" t="s">
        <v>6</v>
      </c>
      <c r="G85" s="12" t="s">
        <v>7</v>
      </c>
      <c r="H85" s="12" t="s">
        <v>8</v>
      </c>
      <c r="I85" s="12" t="s">
        <v>7</v>
      </c>
      <c r="J85" s="12" t="s">
        <v>8</v>
      </c>
      <c r="K85" s="0" t="str">
        <f aca="false">CONCATENATE(G85,H85,I85,J85)</f>
        <v>AABBAABB</v>
      </c>
      <c r="L85" s="0" t="str">
        <f aca="false">VLOOKUP(K85,E:F,2,0)</f>
        <v>BRS CAUE</v>
      </c>
    </row>
    <row r="86" customFormat="false" ht="14.4" hidden="false" customHeight="false" outlineLevel="0" collapsed="false">
      <c r="A86" s="12" t="s">
        <v>30</v>
      </c>
      <c r="B86" s="12" t="str">
        <f aca="false">CONCATENATE(A86,"-",E86)</f>
        <v>CS180003-H9</v>
      </c>
      <c r="C86" s="12" t="str">
        <f aca="false">VLOOKUP(B86,[1]'Sampling Sheet'!C$1:E$1048576,3,0)</f>
        <v>C001</v>
      </c>
      <c r="D86" s="13" t="n">
        <v>72</v>
      </c>
      <c r="E86" s="12" t="s">
        <v>107</v>
      </c>
      <c r="F86" s="12" t="s">
        <v>6</v>
      </c>
      <c r="G86" s="12" t="s">
        <v>7</v>
      </c>
      <c r="H86" s="12" t="s">
        <v>8</v>
      </c>
      <c r="I86" s="12" t="s">
        <v>7</v>
      </c>
      <c r="J86" s="12" t="s">
        <v>8</v>
      </c>
      <c r="K86" s="0" t="str">
        <f aca="false">CONCATENATE(G86,H86,I86,J86)</f>
        <v>AABBAABB</v>
      </c>
      <c r="L86" s="0" t="str">
        <f aca="false">VLOOKUP(K86,E:F,2,0)</f>
        <v>BRS CAUE</v>
      </c>
    </row>
    <row r="87" customFormat="false" ht="14.4" hidden="false" customHeight="false" outlineLevel="0" collapsed="false">
      <c r="A87" s="12" t="s">
        <v>30</v>
      </c>
      <c r="B87" s="12" t="str">
        <f aca="false">CONCATENATE(A87,"-",E87)</f>
        <v>CS180003-A10</v>
      </c>
      <c r="C87" s="12" t="str">
        <f aca="false">VLOOKUP(B87,[1]'Sampling Sheet'!C$1:E$1048576,3,0)</f>
        <v>C001</v>
      </c>
      <c r="D87" s="13" t="n">
        <v>73</v>
      </c>
      <c r="E87" s="12" t="s">
        <v>108</v>
      </c>
      <c r="F87" s="12" t="s">
        <v>6</v>
      </c>
      <c r="G87" s="12" t="s">
        <v>7</v>
      </c>
      <c r="H87" s="12" t="s">
        <v>8</v>
      </c>
      <c r="I87" s="12" t="s">
        <v>7</v>
      </c>
      <c r="J87" s="12" t="s">
        <v>8</v>
      </c>
      <c r="K87" s="0" t="str">
        <f aca="false">CONCATENATE(G87,H87,I87,J87)</f>
        <v>AABBAABB</v>
      </c>
      <c r="L87" s="0" t="str">
        <f aca="false">VLOOKUP(K87,E:F,2,0)</f>
        <v>BRS CAUE</v>
      </c>
    </row>
    <row r="88" customFormat="false" ht="14.4" hidden="false" customHeight="false" outlineLevel="0" collapsed="false">
      <c r="A88" s="12" t="s">
        <v>30</v>
      </c>
      <c r="B88" s="12" t="str">
        <f aca="false">CONCATENATE(A88,"-",E88)</f>
        <v>CS180003-B10</v>
      </c>
      <c r="C88" s="12" t="str">
        <f aca="false">VLOOKUP(B88,[1]'Sampling Sheet'!C$1:E$1048576,3,0)</f>
        <v>C001</v>
      </c>
      <c r="D88" s="13" t="n">
        <v>74</v>
      </c>
      <c r="E88" s="12" t="s">
        <v>109</v>
      </c>
      <c r="F88" s="12" t="s">
        <v>6</v>
      </c>
      <c r="G88" s="12" t="s">
        <v>7</v>
      </c>
      <c r="H88" s="12" t="s">
        <v>8</v>
      </c>
      <c r="I88" s="12" t="s">
        <v>7</v>
      </c>
      <c r="J88" s="12" t="s">
        <v>8</v>
      </c>
      <c r="K88" s="0" t="str">
        <f aca="false">CONCATENATE(G88,H88,I88,J88)</f>
        <v>AABBAABB</v>
      </c>
      <c r="L88" s="0" t="str">
        <f aca="false">VLOOKUP(K88,E:F,2,0)</f>
        <v>BRS CAUE</v>
      </c>
    </row>
    <row r="89" customFormat="false" ht="14.4" hidden="false" customHeight="false" outlineLevel="0" collapsed="false">
      <c r="A89" s="12" t="s">
        <v>30</v>
      </c>
      <c r="B89" s="12" t="str">
        <f aca="false">CONCATENATE(A89,"-",E89)</f>
        <v>CS180003-C10</v>
      </c>
      <c r="C89" s="12" t="str">
        <f aca="false">VLOOKUP(B89,[1]'Sampling Sheet'!C$1:E$1048576,3,0)</f>
        <v>C001</v>
      </c>
      <c r="D89" s="13" t="n">
        <v>75</v>
      </c>
      <c r="E89" s="12" t="s">
        <v>110</v>
      </c>
      <c r="F89" s="12" t="s">
        <v>6</v>
      </c>
      <c r="G89" s="12" t="s">
        <v>7</v>
      </c>
      <c r="H89" s="12" t="s">
        <v>8</v>
      </c>
      <c r="I89" s="12" t="s">
        <v>7</v>
      </c>
      <c r="J89" s="12" t="s">
        <v>8</v>
      </c>
      <c r="K89" s="0" t="str">
        <f aca="false">CONCATENATE(G89,H89,I89,J89)</f>
        <v>AABBAABB</v>
      </c>
      <c r="L89" s="0" t="str">
        <f aca="false">VLOOKUP(K89,E:F,2,0)</f>
        <v>BRS CAUE</v>
      </c>
    </row>
    <row r="90" customFormat="false" ht="14.4" hidden="false" customHeight="false" outlineLevel="0" collapsed="false">
      <c r="A90" s="12" t="s">
        <v>30</v>
      </c>
      <c r="B90" s="12" t="str">
        <f aca="false">CONCATENATE(A90,"-",E90)</f>
        <v>CS180003-D10</v>
      </c>
      <c r="C90" s="12" t="str">
        <f aca="false">VLOOKUP(B90,[1]'Sampling Sheet'!C$1:E$1048576,3,0)</f>
        <v>C001</v>
      </c>
      <c r="D90" s="13" t="n">
        <v>76</v>
      </c>
      <c r="E90" s="12" t="s">
        <v>111</v>
      </c>
      <c r="F90" s="12" t="s">
        <v>6</v>
      </c>
      <c r="G90" s="12" t="s">
        <v>7</v>
      </c>
      <c r="H90" s="12" t="s">
        <v>8</v>
      </c>
      <c r="I90" s="12" t="s">
        <v>7</v>
      </c>
      <c r="J90" s="12" t="s">
        <v>8</v>
      </c>
      <c r="K90" s="0" t="str">
        <f aca="false">CONCATENATE(G90,H90,I90,J90)</f>
        <v>AABBAABB</v>
      </c>
      <c r="L90" s="0" t="str">
        <f aca="false">VLOOKUP(K90,E:F,2,0)</f>
        <v>BRS CAUE</v>
      </c>
    </row>
    <row r="91" customFormat="false" ht="14.4" hidden="false" customHeight="false" outlineLevel="0" collapsed="false">
      <c r="A91" s="12" t="s">
        <v>30</v>
      </c>
      <c r="B91" s="12" t="str">
        <f aca="false">CONCATENATE(A91,"-",E91)</f>
        <v>CS180003-E10</v>
      </c>
      <c r="C91" s="12" t="str">
        <f aca="false">VLOOKUP(B91,[1]'Sampling Sheet'!C$1:E$1048576,3,0)</f>
        <v>C001</v>
      </c>
      <c r="D91" s="13" t="n">
        <v>77</v>
      </c>
      <c r="E91" s="12" t="s">
        <v>112</v>
      </c>
      <c r="F91" s="12" t="s">
        <v>6</v>
      </c>
      <c r="G91" s="12" t="s">
        <v>7</v>
      </c>
      <c r="H91" s="12" t="s">
        <v>8</v>
      </c>
      <c r="I91" s="12" t="s">
        <v>7</v>
      </c>
      <c r="J91" s="12" t="s">
        <v>8</v>
      </c>
      <c r="K91" s="0" t="str">
        <f aca="false">CONCATENATE(G91,H91,I91,J91)</f>
        <v>AABBAABB</v>
      </c>
      <c r="L91" s="0" t="str">
        <f aca="false">VLOOKUP(K91,E:F,2,0)</f>
        <v>BRS CAUE</v>
      </c>
    </row>
    <row r="92" customFormat="false" ht="14.4" hidden="false" customHeight="false" outlineLevel="0" collapsed="false">
      <c r="A92" s="12" t="s">
        <v>30</v>
      </c>
      <c r="B92" s="12" t="str">
        <f aca="false">CONCATENATE(A92,"-",E92)</f>
        <v>CS180003-F10</v>
      </c>
      <c r="C92" s="12" t="str">
        <f aca="false">VLOOKUP(B92,[1]'Sampling Sheet'!C$1:E$1048576,3,0)</f>
        <v>C001</v>
      </c>
      <c r="D92" s="13" t="n">
        <v>78</v>
      </c>
      <c r="E92" s="12" t="s">
        <v>113</v>
      </c>
      <c r="F92" s="12" t="s">
        <v>6</v>
      </c>
      <c r="G92" s="12" t="s">
        <v>7</v>
      </c>
      <c r="H92" s="12" t="s">
        <v>8</v>
      </c>
      <c r="I92" s="12" t="s">
        <v>7</v>
      </c>
      <c r="J92" s="12" t="s">
        <v>8</v>
      </c>
      <c r="K92" s="0" t="str">
        <f aca="false">CONCATENATE(G92,H92,I92,J92)</f>
        <v>AABBAABB</v>
      </c>
      <c r="L92" s="0" t="str">
        <f aca="false">VLOOKUP(K92,E:F,2,0)</f>
        <v>BRS CAUE</v>
      </c>
    </row>
    <row r="93" customFormat="false" ht="14.4" hidden="false" customHeight="false" outlineLevel="0" collapsed="false">
      <c r="A93" s="12" t="s">
        <v>30</v>
      </c>
      <c r="B93" s="12" t="str">
        <f aca="false">CONCATENATE(A93,"-",E93)</f>
        <v>CS180003-G10</v>
      </c>
      <c r="C93" s="12" t="str">
        <f aca="false">VLOOKUP(B93,[1]'Sampling Sheet'!C$1:E$1048576,3,0)</f>
        <v>C001</v>
      </c>
      <c r="D93" s="13" t="n">
        <v>79</v>
      </c>
      <c r="E93" s="12" t="s">
        <v>114</v>
      </c>
      <c r="F93" s="12" t="s">
        <v>6</v>
      </c>
      <c r="G93" s="12" t="s">
        <v>7</v>
      </c>
      <c r="H93" s="12" t="s">
        <v>8</v>
      </c>
      <c r="I93" s="12" t="s">
        <v>7</v>
      </c>
      <c r="J93" s="12" t="s">
        <v>8</v>
      </c>
      <c r="K93" s="0" t="str">
        <f aca="false">CONCATENATE(G93,H93,I93,J93)</f>
        <v>AABBAABB</v>
      </c>
      <c r="L93" s="0" t="str">
        <f aca="false">VLOOKUP(K93,E:F,2,0)</f>
        <v>BRS CAUE</v>
      </c>
    </row>
    <row r="94" customFormat="false" ht="14.4" hidden="false" customHeight="false" outlineLevel="0" collapsed="false">
      <c r="A94" s="12" t="s">
        <v>30</v>
      </c>
      <c r="B94" s="12" t="str">
        <f aca="false">CONCATENATE(A94,"-",E94)</f>
        <v>CS180003-H10</v>
      </c>
      <c r="C94" s="12" t="str">
        <f aca="false">VLOOKUP(B94,[1]'Sampling Sheet'!C$1:E$1048576,3,0)</f>
        <v>C001</v>
      </c>
      <c r="D94" s="13" t="n">
        <v>80</v>
      </c>
      <c r="E94" s="12" t="s">
        <v>115</v>
      </c>
      <c r="F94" s="12" t="s">
        <v>6</v>
      </c>
      <c r="G94" s="12" t="s">
        <v>7</v>
      </c>
      <c r="H94" s="12" t="s">
        <v>8</v>
      </c>
      <c r="I94" s="12" t="s">
        <v>7</v>
      </c>
      <c r="J94" s="12" t="s">
        <v>8</v>
      </c>
      <c r="K94" s="0" t="str">
        <f aca="false">CONCATENATE(G94,H94,I94,J94)</f>
        <v>AABBAABB</v>
      </c>
      <c r="L94" s="0" t="str">
        <f aca="false">VLOOKUP(K94,E:F,2,0)</f>
        <v>BRS CAUE</v>
      </c>
    </row>
    <row r="95" customFormat="false" ht="14.4" hidden="false" customHeight="false" outlineLevel="0" collapsed="false">
      <c r="A95" s="12" t="s">
        <v>30</v>
      </c>
      <c r="B95" s="12" t="str">
        <f aca="false">CONCATENATE(A95,"-",E95)</f>
        <v>CS180003-A11</v>
      </c>
      <c r="C95" s="12" t="str">
        <f aca="false">VLOOKUP(B95,[1]'Sampling Sheet'!C$1:E$1048576,3,0)</f>
        <v>C001</v>
      </c>
      <c r="D95" s="13" t="n">
        <v>81</v>
      </c>
      <c r="E95" s="12" t="s">
        <v>116</v>
      </c>
      <c r="F95" s="12" t="s">
        <v>6</v>
      </c>
      <c r="G95" s="12" t="s">
        <v>7</v>
      </c>
      <c r="H95" s="12" t="s">
        <v>8</v>
      </c>
      <c r="I95" s="12" t="s">
        <v>7</v>
      </c>
      <c r="J95" s="12" t="s">
        <v>8</v>
      </c>
      <c r="K95" s="0" t="str">
        <f aca="false">CONCATENATE(G95,H95,I95,J95)</f>
        <v>AABBAABB</v>
      </c>
      <c r="L95" s="0" t="str">
        <f aca="false">VLOOKUP(K95,E:F,2,0)</f>
        <v>BRS CAUE</v>
      </c>
    </row>
    <row r="96" customFormat="false" ht="14.4" hidden="false" customHeight="false" outlineLevel="0" collapsed="false">
      <c r="A96" s="12" t="s">
        <v>30</v>
      </c>
      <c r="B96" s="12" t="str">
        <f aca="false">CONCATENATE(A96,"-",E96)</f>
        <v>CS180003-B11</v>
      </c>
      <c r="C96" s="12" t="str">
        <f aca="false">VLOOKUP(B96,[1]'Sampling Sheet'!C$1:E$1048576,3,0)</f>
        <v>C001</v>
      </c>
      <c r="D96" s="13" t="n">
        <v>82</v>
      </c>
      <c r="E96" s="12" t="s">
        <v>117</v>
      </c>
      <c r="F96" s="12" t="s">
        <v>6</v>
      </c>
      <c r="G96" s="12" t="s">
        <v>7</v>
      </c>
      <c r="H96" s="12" t="s">
        <v>8</v>
      </c>
      <c r="I96" s="12" t="s">
        <v>7</v>
      </c>
      <c r="J96" s="12" t="s">
        <v>8</v>
      </c>
      <c r="K96" s="0" t="str">
        <f aca="false">CONCATENATE(G96,H96,I96,J96)</f>
        <v>AABBAABB</v>
      </c>
      <c r="L96" s="0" t="str">
        <f aca="false">VLOOKUP(K96,E:F,2,0)</f>
        <v>BRS CAUE</v>
      </c>
    </row>
    <row r="97" customFormat="false" ht="14.4" hidden="false" customHeight="false" outlineLevel="0" collapsed="false">
      <c r="A97" s="12" t="s">
        <v>30</v>
      </c>
      <c r="B97" s="12" t="str">
        <f aca="false">CONCATENATE(A97,"-",E97)</f>
        <v>CS180003-C11</v>
      </c>
      <c r="C97" s="12" t="str">
        <f aca="false">VLOOKUP(B97,[1]'Sampling Sheet'!C$1:E$1048576,3,0)</f>
        <v>C001</v>
      </c>
      <c r="D97" s="13" t="n">
        <v>83</v>
      </c>
      <c r="E97" s="12" t="s">
        <v>118</v>
      </c>
      <c r="F97" s="12" t="s">
        <v>6</v>
      </c>
      <c r="G97" s="12" t="s">
        <v>7</v>
      </c>
      <c r="H97" s="12" t="s">
        <v>8</v>
      </c>
      <c r="I97" s="12" t="s">
        <v>7</v>
      </c>
      <c r="J97" s="12" t="s">
        <v>8</v>
      </c>
      <c r="K97" s="0" t="str">
        <f aca="false">CONCATENATE(G97,H97,I97,J97)</f>
        <v>AABBAABB</v>
      </c>
      <c r="L97" s="0" t="str">
        <f aca="false">VLOOKUP(K97,E:F,2,0)</f>
        <v>BRS CAUE</v>
      </c>
    </row>
    <row r="98" customFormat="false" ht="14.4" hidden="false" customHeight="false" outlineLevel="0" collapsed="false">
      <c r="A98" s="12" t="s">
        <v>30</v>
      </c>
      <c r="B98" s="12" t="str">
        <f aca="false">CONCATENATE(A98,"-",E98)</f>
        <v>CS180003-D11</v>
      </c>
      <c r="C98" s="12" t="str">
        <f aca="false">VLOOKUP(B98,[1]'Sampling Sheet'!C$1:E$1048576,3,0)</f>
        <v>C001</v>
      </c>
      <c r="D98" s="13" t="n">
        <v>84</v>
      </c>
      <c r="E98" s="12" t="s">
        <v>119</v>
      </c>
      <c r="F98" s="12" t="s">
        <v>6</v>
      </c>
      <c r="G98" s="12" t="s">
        <v>7</v>
      </c>
      <c r="H98" s="12" t="s">
        <v>8</v>
      </c>
      <c r="I98" s="12" t="s">
        <v>7</v>
      </c>
      <c r="J98" s="12" t="s">
        <v>8</v>
      </c>
      <c r="K98" s="0" t="str">
        <f aca="false">CONCATENATE(G98,H98,I98,J98)</f>
        <v>AABBAABB</v>
      </c>
      <c r="L98" s="0" t="str">
        <f aca="false">VLOOKUP(K98,E:F,2,0)</f>
        <v>BRS CAUE</v>
      </c>
    </row>
    <row r="99" customFormat="false" ht="14.4" hidden="false" customHeight="false" outlineLevel="0" collapsed="false">
      <c r="A99" s="12" t="s">
        <v>30</v>
      </c>
      <c r="B99" s="12" t="str">
        <f aca="false">CONCATENATE(A99,"-",E99)</f>
        <v>CS180003-E11</v>
      </c>
      <c r="C99" s="12" t="str">
        <f aca="false">VLOOKUP(B99,[1]'Sampling Sheet'!C$1:E$1048576,3,0)</f>
        <v>C001</v>
      </c>
      <c r="D99" s="13" t="n">
        <v>85</v>
      </c>
      <c r="E99" s="12" t="s">
        <v>120</v>
      </c>
      <c r="F99" s="12" t="s">
        <v>6</v>
      </c>
      <c r="G99" s="12" t="s">
        <v>7</v>
      </c>
      <c r="H99" s="12" t="s">
        <v>8</v>
      </c>
      <c r="I99" s="12" t="s">
        <v>7</v>
      </c>
      <c r="J99" s="12" t="s">
        <v>8</v>
      </c>
      <c r="K99" s="0" t="str">
        <f aca="false">CONCATENATE(G99,H99,I99,J99)</f>
        <v>AABBAABB</v>
      </c>
      <c r="L99" s="0" t="str">
        <f aca="false">VLOOKUP(K99,E:F,2,0)</f>
        <v>BRS CAUE</v>
      </c>
    </row>
    <row r="100" customFormat="false" ht="14.4" hidden="false" customHeight="false" outlineLevel="0" collapsed="false">
      <c r="A100" s="12" t="s">
        <v>30</v>
      </c>
      <c r="B100" s="12" t="str">
        <f aca="false">CONCATENATE(A100,"-",E100)</f>
        <v>CS180003-F11</v>
      </c>
      <c r="C100" s="12" t="str">
        <f aca="false">VLOOKUP(B100,[1]'Sampling Sheet'!C$1:E$1048576,3,0)</f>
        <v>C001</v>
      </c>
      <c r="D100" s="13" t="n">
        <v>86</v>
      </c>
      <c r="E100" s="12" t="s">
        <v>121</v>
      </c>
      <c r="F100" s="12" t="s">
        <v>6</v>
      </c>
      <c r="G100" s="12" t="s">
        <v>7</v>
      </c>
      <c r="H100" s="12" t="s">
        <v>8</v>
      </c>
      <c r="I100" s="12" t="s">
        <v>7</v>
      </c>
      <c r="J100" s="12" t="s">
        <v>8</v>
      </c>
      <c r="K100" s="0" t="str">
        <f aca="false">CONCATENATE(G100,H100,I100,J100)</f>
        <v>AABBAABB</v>
      </c>
      <c r="L100" s="0" t="str">
        <f aca="false">VLOOKUP(K100,E:F,2,0)</f>
        <v>BRS CAUE</v>
      </c>
    </row>
    <row r="101" customFormat="false" ht="14.4" hidden="false" customHeight="false" outlineLevel="0" collapsed="false">
      <c r="A101" s="12" t="s">
        <v>30</v>
      </c>
      <c r="B101" s="12" t="str">
        <f aca="false">CONCATENATE(A101,"-",E101)</f>
        <v>CS180003-G11</v>
      </c>
      <c r="C101" s="12" t="str">
        <f aca="false">VLOOKUP(B101,[1]'Sampling Sheet'!C$1:E$1048576,3,0)</f>
        <v>C001</v>
      </c>
      <c r="D101" s="13" t="n">
        <v>87</v>
      </c>
      <c r="E101" s="12" t="s">
        <v>122</v>
      </c>
      <c r="F101" s="12" t="s">
        <v>6</v>
      </c>
      <c r="G101" s="12" t="s">
        <v>7</v>
      </c>
      <c r="H101" s="12" t="s">
        <v>8</v>
      </c>
      <c r="I101" s="12" t="s">
        <v>7</v>
      </c>
      <c r="J101" s="12" t="s">
        <v>8</v>
      </c>
      <c r="K101" s="0" t="str">
        <f aca="false">CONCATENATE(G101,H101,I101,J101)</f>
        <v>AABBAABB</v>
      </c>
      <c r="L101" s="0" t="str">
        <f aca="false">VLOOKUP(K101,E:F,2,0)</f>
        <v>BRS CAUE</v>
      </c>
    </row>
    <row r="102" customFormat="false" ht="14.4" hidden="false" customHeight="false" outlineLevel="0" collapsed="false">
      <c r="A102" s="12" t="s">
        <v>30</v>
      </c>
      <c r="B102" s="12" t="str">
        <f aca="false">CONCATENATE(A102,"-",E102)</f>
        <v>CS180003-H11</v>
      </c>
      <c r="C102" s="12" t="str">
        <f aca="false">VLOOKUP(B102,[1]'Sampling Sheet'!C$1:E$1048576,3,0)</f>
        <v>C001</v>
      </c>
      <c r="D102" s="13" t="n">
        <v>88</v>
      </c>
      <c r="E102" s="12" t="s">
        <v>123</v>
      </c>
      <c r="F102" s="12" t="s">
        <v>6</v>
      </c>
      <c r="G102" s="12" t="s">
        <v>7</v>
      </c>
      <c r="H102" s="12" t="s">
        <v>8</v>
      </c>
      <c r="I102" s="12" t="s">
        <v>7</v>
      </c>
      <c r="J102" s="12" t="s">
        <v>8</v>
      </c>
      <c r="K102" s="0" t="str">
        <f aca="false">CONCATENATE(G102,H102,I102,J102)</f>
        <v>AABBAABB</v>
      </c>
      <c r="L102" s="0" t="str">
        <f aca="false">VLOOKUP(K102,E:F,2,0)</f>
        <v>BRS CAUE</v>
      </c>
    </row>
    <row r="103" customFormat="false" ht="14.4" hidden="false" customHeight="false" outlineLevel="0" collapsed="false">
      <c r="A103" s="12" t="s">
        <v>30</v>
      </c>
      <c r="B103" s="12" t="str">
        <f aca="false">CONCATENATE(A103,"-",E103)</f>
        <v>CS180003-A12</v>
      </c>
      <c r="C103" s="12" t="str">
        <f aca="false">VLOOKUP(B103,[1]'Sampling Sheet'!C$1:E$1048576,3,0)</f>
        <v>C001</v>
      </c>
      <c r="D103" s="13" t="n">
        <v>89</v>
      </c>
      <c r="E103" s="12" t="s">
        <v>124</v>
      </c>
      <c r="F103" s="12" t="s">
        <v>6</v>
      </c>
      <c r="G103" s="12" t="s">
        <v>7</v>
      </c>
      <c r="H103" s="12" t="s">
        <v>8</v>
      </c>
      <c r="I103" s="12" t="s">
        <v>7</v>
      </c>
      <c r="J103" s="12" t="s">
        <v>8</v>
      </c>
      <c r="K103" s="0" t="str">
        <f aca="false">CONCATENATE(G103,H103,I103,J103)</f>
        <v>AABBAABB</v>
      </c>
      <c r="L103" s="0" t="str">
        <f aca="false">VLOOKUP(K103,E:F,2,0)</f>
        <v>BRS CAUE</v>
      </c>
    </row>
    <row r="104" customFormat="false" ht="14.4" hidden="false" customHeight="false" outlineLevel="0" collapsed="false">
      <c r="A104" s="12" t="s">
        <v>30</v>
      </c>
      <c r="B104" s="12" t="str">
        <f aca="false">CONCATENATE(A104,"-",E104)</f>
        <v>CS180003-B12</v>
      </c>
      <c r="C104" s="12" t="str">
        <f aca="false">VLOOKUP(B104,[1]'Sampling Sheet'!C$1:E$1048576,3,0)</f>
        <v>C001</v>
      </c>
      <c r="D104" s="13" t="n">
        <v>90</v>
      </c>
      <c r="E104" s="12" t="s">
        <v>125</v>
      </c>
      <c r="F104" s="12" t="s">
        <v>6</v>
      </c>
      <c r="G104" s="12" t="s">
        <v>7</v>
      </c>
      <c r="H104" s="12" t="s">
        <v>8</v>
      </c>
      <c r="I104" s="12" t="s">
        <v>7</v>
      </c>
      <c r="J104" s="12" t="s">
        <v>8</v>
      </c>
      <c r="K104" s="0" t="str">
        <f aca="false">CONCATENATE(G104,H104,I104,J104)</f>
        <v>AABBAABB</v>
      </c>
      <c r="L104" s="0" t="str">
        <f aca="false">VLOOKUP(K104,E:F,2,0)</f>
        <v>BRS CAUE</v>
      </c>
    </row>
    <row r="105" customFormat="false" ht="14.4" hidden="false" customHeight="false" outlineLevel="0" collapsed="false">
      <c r="A105" s="12" t="s">
        <v>30</v>
      </c>
      <c r="B105" s="12" t="str">
        <f aca="false">CONCATENATE(A105,"-",E105)</f>
        <v>CS180003-C12</v>
      </c>
      <c r="C105" s="12" t="str">
        <f aca="false">VLOOKUP(B105,[1]'Sampling Sheet'!C$1:E$1048576,3,0)</f>
        <v>C001</v>
      </c>
      <c r="D105" s="13" t="n">
        <v>91</v>
      </c>
      <c r="E105" s="12" t="s">
        <v>126</v>
      </c>
      <c r="F105" s="12" t="s">
        <v>6</v>
      </c>
      <c r="G105" s="12" t="s">
        <v>7</v>
      </c>
      <c r="H105" s="12" t="s">
        <v>8</v>
      </c>
      <c r="I105" s="12" t="s">
        <v>7</v>
      </c>
      <c r="J105" s="12" t="s">
        <v>8</v>
      </c>
      <c r="K105" s="0" t="str">
        <f aca="false">CONCATENATE(G105,H105,I105,J105)</f>
        <v>AABBAABB</v>
      </c>
      <c r="L105" s="0" t="str">
        <f aca="false">VLOOKUP(K105,E:F,2,0)</f>
        <v>BRS CAUE</v>
      </c>
    </row>
    <row r="106" customFormat="false" ht="14.4" hidden="false" customHeight="false" outlineLevel="0" collapsed="false">
      <c r="A106" s="12" t="s">
        <v>30</v>
      </c>
      <c r="B106" s="12" t="str">
        <f aca="false">CONCATENATE(A106,"-",E106)</f>
        <v>CS180003-D12</v>
      </c>
      <c r="C106" s="12" t="n">
        <f aca="false">VLOOKUP(B106,[1]'Sampling Sheet'!C$1:E$1048576,3,0)</f>
        <v>0</v>
      </c>
      <c r="D106" s="13" t="n">
        <v>1001</v>
      </c>
      <c r="E106" s="12" t="s">
        <v>127</v>
      </c>
      <c r="F106" s="12" t="s">
        <v>13</v>
      </c>
      <c r="G106" s="12" t="s">
        <v>8</v>
      </c>
      <c r="H106" s="12" t="s">
        <v>8</v>
      </c>
      <c r="I106" s="12" t="s">
        <v>8</v>
      </c>
      <c r="J106" s="12" t="s">
        <v>8</v>
      </c>
      <c r="K106" s="0" t="str">
        <f aca="false">CONCATENATE(G106,H106,I106,J106)</f>
        <v>BBBBBBBB</v>
      </c>
      <c r="L106" s="0" t="s">
        <v>13</v>
      </c>
    </row>
    <row r="107" customFormat="false" ht="14.4" hidden="false" customHeight="false" outlineLevel="0" collapsed="false">
      <c r="A107" s="12" t="s">
        <v>30</v>
      </c>
      <c r="B107" s="12" t="str">
        <f aca="false">CONCATENATE(A107,"-",E107)</f>
        <v>CS180003-E12</v>
      </c>
      <c r="C107" s="12" t="n">
        <f aca="false">VLOOKUP(B107,[1]'Sampling Sheet'!C$1:E$1048576,3,0)</f>
        <v>0</v>
      </c>
      <c r="D107" s="13" t="n">
        <v>1001</v>
      </c>
      <c r="E107" s="12" t="s">
        <v>128</v>
      </c>
      <c r="F107" s="12" t="s">
        <v>15</v>
      </c>
      <c r="G107" s="12" t="s">
        <v>8</v>
      </c>
      <c r="H107" s="12" t="s">
        <v>8</v>
      </c>
      <c r="I107" s="12" t="s">
        <v>8</v>
      </c>
      <c r="J107" s="12" t="s">
        <v>7</v>
      </c>
      <c r="K107" s="0" t="str">
        <f aca="false">CONCATENATE(G107,H107,I107,J107)</f>
        <v>BBBBBBAA</v>
      </c>
      <c r="L107" s="0" t="str">
        <f aca="false">VLOOKUP(K107,E:F,2,0)</f>
        <v>MERIT</v>
      </c>
    </row>
    <row r="108" customFormat="false" ht="14.4" hidden="false" customHeight="false" outlineLevel="0" collapsed="false">
      <c r="A108" s="12" t="s">
        <v>30</v>
      </c>
      <c r="B108" s="12" t="str">
        <f aca="false">CONCATENATE(A108,"-",E108)</f>
        <v>CS180003-F12</v>
      </c>
      <c r="C108" s="12" t="n">
        <f aca="false">VLOOKUP(B108,[1]'Sampling Sheet'!C$1:E$1048576,3,0)</f>
        <v>0</v>
      </c>
      <c r="D108" s="13" t="n">
        <v>1001</v>
      </c>
      <c r="E108" s="12" t="s">
        <v>129</v>
      </c>
      <c r="F108" s="12" t="s">
        <v>16</v>
      </c>
      <c r="G108" s="12" t="s">
        <v>7</v>
      </c>
      <c r="H108" s="12" t="s">
        <v>8</v>
      </c>
      <c r="I108" s="12" t="s">
        <v>7</v>
      </c>
      <c r="J108" s="12" t="s">
        <v>7</v>
      </c>
      <c r="K108" s="0" t="str">
        <f aca="false">CONCATENATE(G108,H108,I108,J108)</f>
        <v>AABBAAAA</v>
      </c>
      <c r="L108" s="0" t="str">
        <f aca="false">VLOOKUP(K108,E:F,2,0)</f>
        <v>STANDER</v>
      </c>
    </row>
    <row r="109" customFormat="false" ht="14.4" hidden="false" customHeight="false" outlineLevel="0" collapsed="false">
      <c r="A109" s="12" t="s">
        <v>30</v>
      </c>
      <c r="B109" s="12" t="str">
        <f aca="false">CONCATENATE(A109,"-",E109)</f>
        <v>CS180003-G12</v>
      </c>
      <c r="C109" s="12" t="n">
        <f aca="false">VLOOKUP(B109,[1]'Sampling Sheet'!C$1:E$1048576,3,0)</f>
        <v>0</v>
      </c>
      <c r="D109" s="13" t="n">
        <v>1001</v>
      </c>
      <c r="E109" s="12" t="s">
        <v>130</v>
      </c>
      <c r="F109" s="12" t="s">
        <v>131</v>
      </c>
      <c r="G109" s="12" t="s">
        <v>7</v>
      </c>
      <c r="H109" s="12" t="s">
        <v>7</v>
      </c>
      <c r="I109" s="12" t="s">
        <v>8</v>
      </c>
      <c r="J109" s="12" t="s">
        <v>8</v>
      </c>
      <c r="K109" s="0" t="str">
        <f aca="false">CONCATENATE(G109,H109,I109,J109)</f>
        <v>AAAABBBB</v>
      </c>
      <c r="L109" s="12" t="s">
        <v>131</v>
      </c>
    </row>
    <row r="110" customFormat="false" ht="14.4" hidden="false" customHeight="false" outlineLevel="0" collapsed="false">
      <c r="A110" s="12" t="s">
        <v>132</v>
      </c>
      <c r="B110" s="12" t="s">
        <v>133</v>
      </c>
      <c r="C110" s="12" t="s">
        <v>134</v>
      </c>
      <c r="D110" s="12" t="n">
        <v>1</v>
      </c>
      <c r="E110" s="13" t="s">
        <v>31</v>
      </c>
      <c r="F110" s="12" t="s">
        <v>6</v>
      </c>
      <c r="G110" s="12" t="s">
        <v>7</v>
      </c>
      <c r="H110" s="12" t="s">
        <v>8</v>
      </c>
      <c r="I110" s="12" t="s">
        <v>7</v>
      </c>
      <c r="J110" s="12" t="s">
        <v>8</v>
      </c>
      <c r="K110" s="0" t="str">
        <f aca="false">CONCATENATE(G110,H110,I110,J110)</f>
        <v>AABBAABB</v>
      </c>
      <c r="L110" s="0" t="str">
        <f aca="false">VLOOKUP(K110,E:F,2,0)</f>
        <v>BRS CAUE</v>
      </c>
      <c r="M110" s="17"/>
      <c r="N110" s="0" t="str">
        <f aca="false">C110</f>
        <v>C002</v>
      </c>
      <c r="O110" s="0" t="str">
        <f aca="false">F110</f>
        <v>BRS CAUE</v>
      </c>
      <c r="P110" s="7" t="s">
        <v>6</v>
      </c>
      <c r="Q110" s="0" t="n">
        <f aca="false">COUNTIF(L$110:M$200,P110)</f>
        <v>89</v>
      </c>
      <c r="R110" s="16" t="n">
        <f aca="false">Q110/(91-Q116)</f>
        <v>1</v>
      </c>
    </row>
    <row r="111" customFormat="false" ht="14.4" hidden="false" customHeight="false" outlineLevel="0" collapsed="false">
      <c r="A111" s="12" t="s">
        <v>132</v>
      </c>
      <c r="B111" s="12" t="s">
        <v>135</v>
      </c>
      <c r="C111" s="12" t="s">
        <v>134</v>
      </c>
      <c r="D111" s="12" t="n">
        <v>2</v>
      </c>
      <c r="E111" s="13" t="s">
        <v>34</v>
      </c>
      <c r="F111" s="12" t="s">
        <v>6</v>
      </c>
      <c r="G111" s="12" t="s">
        <v>7</v>
      </c>
      <c r="H111" s="12" t="s">
        <v>8</v>
      </c>
      <c r="I111" s="12" t="s">
        <v>7</v>
      </c>
      <c r="J111" s="12" t="s">
        <v>8</v>
      </c>
      <c r="K111" s="0" t="str">
        <f aca="false">CONCATENATE(G111,H111,I111,J111)</f>
        <v>AABBAABB</v>
      </c>
      <c r="L111" s="0" t="str">
        <f aca="false">VLOOKUP(K111,E:F,2,0)</f>
        <v>BRS CAUE</v>
      </c>
      <c r="M111" s="17"/>
      <c r="N111" s="0" t="str">
        <f aca="false">C111</f>
        <v>C002</v>
      </c>
      <c r="O111" s="0" t="str">
        <f aca="false">F111</f>
        <v>BRS CAUE</v>
      </c>
      <c r="P111" s="0" t="s">
        <v>9</v>
      </c>
      <c r="Q111" s="0" t="n">
        <f aca="false">COUNTIF(L$110:M$200,P111)</f>
        <v>0</v>
      </c>
      <c r="R111" s="16" t="n">
        <f aca="false">Q111/(91-Q116)</f>
        <v>0</v>
      </c>
    </row>
    <row r="112" customFormat="false" ht="14.4" hidden="false" customHeight="false" outlineLevel="0" collapsed="false">
      <c r="A112" s="12" t="s">
        <v>132</v>
      </c>
      <c r="B112" s="12" t="s">
        <v>136</v>
      </c>
      <c r="C112" s="12" t="s">
        <v>134</v>
      </c>
      <c r="D112" s="12" t="n">
        <v>3</v>
      </c>
      <c r="E112" s="13" t="s">
        <v>35</v>
      </c>
      <c r="F112" s="12" t="s">
        <v>6</v>
      </c>
      <c r="G112" s="12" t="s">
        <v>7</v>
      </c>
      <c r="H112" s="12" t="s">
        <v>8</v>
      </c>
      <c r="I112" s="12" t="s">
        <v>7</v>
      </c>
      <c r="J112" s="12" t="s">
        <v>8</v>
      </c>
      <c r="K112" s="0" t="str">
        <f aca="false">CONCATENATE(G112,H112,I112,J112)</f>
        <v>AABBAABB</v>
      </c>
      <c r="L112" s="0" t="str">
        <f aca="false">VLOOKUP(K112,E:F,2,0)</f>
        <v>BRS CAUE</v>
      </c>
      <c r="M112" s="17"/>
      <c r="N112" s="0" t="str">
        <f aca="false">C112</f>
        <v>C002</v>
      </c>
      <c r="O112" s="0" t="str">
        <f aca="false">F112</f>
        <v>BRS CAUE</v>
      </c>
      <c r="P112" s="0" t="s">
        <v>10</v>
      </c>
      <c r="Q112" s="0" t="n">
        <f aca="false">COUNTIF(L$110:M$200,P112)</f>
        <v>0</v>
      </c>
      <c r="R112" s="16" t="n">
        <f aca="false">Q112/(91-Q116)</f>
        <v>0</v>
      </c>
    </row>
    <row r="113" customFormat="false" ht="14.4" hidden="false" customHeight="false" outlineLevel="0" collapsed="false">
      <c r="A113" s="12" t="s">
        <v>132</v>
      </c>
      <c r="B113" s="12" t="s">
        <v>137</v>
      </c>
      <c r="C113" s="12" t="s">
        <v>134</v>
      </c>
      <c r="D113" s="12" t="n">
        <v>4</v>
      </c>
      <c r="E113" s="13" t="s">
        <v>36</v>
      </c>
      <c r="F113" s="12" t="s">
        <v>6</v>
      </c>
      <c r="G113" s="12" t="s">
        <v>7</v>
      </c>
      <c r="H113" s="12" t="s">
        <v>8</v>
      </c>
      <c r="I113" s="12" t="s">
        <v>7</v>
      </c>
      <c r="J113" s="12" t="s">
        <v>8</v>
      </c>
      <c r="K113" s="0" t="str">
        <f aca="false">CONCATENATE(G113,H113,I113,J113)</f>
        <v>AABBAABB</v>
      </c>
      <c r="L113" s="0" t="str">
        <f aca="false">VLOOKUP(K113,E:F,2,0)</f>
        <v>BRS CAUE</v>
      </c>
      <c r="M113" s="17"/>
      <c r="N113" s="0" t="str">
        <f aca="false">C113</f>
        <v>C002</v>
      </c>
      <c r="O113" s="0" t="str">
        <f aca="false">F113</f>
        <v>BRS CAUE</v>
      </c>
      <c r="P113" s="0" t="s">
        <v>11</v>
      </c>
      <c r="Q113" s="0" t="n">
        <f aca="false">COUNTIF(L$110:M$200,P113)</f>
        <v>0</v>
      </c>
      <c r="R113" s="16" t="n">
        <f aca="false">Q113/(91-Q116)</f>
        <v>0</v>
      </c>
    </row>
    <row r="114" customFormat="false" ht="14.4" hidden="false" customHeight="false" outlineLevel="0" collapsed="false">
      <c r="A114" s="12" t="s">
        <v>132</v>
      </c>
      <c r="B114" s="12" t="s">
        <v>138</v>
      </c>
      <c r="C114" s="12" t="s">
        <v>134</v>
      </c>
      <c r="D114" s="12" t="n">
        <v>5</v>
      </c>
      <c r="E114" s="13" t="s">
        <v>37</v>
      </c>
      <c r="F114" s="12" t="s">
        <v>6</v>
      </c>
      <c r="G114" s="12" t="s">
        <v>7</v>
      </c>
      <c r="H114" s="12" t="s">
        <v>8</v>
      </c>
      <c r="I114" s="12" t="s">
        <v>7</v>
      </c>
      <c r="J114" s="12" t="s">
        <v>8</v>
      </c>
      <c r="K114" s="0" t="str">
        <f aca="false">CONCATENATE(G114,H114,I114,J114)</f>
        <v>AABBAABB</v>
      </c>
      <c r="L114" s="0" t="str">
        <f aca="false">VLOOKUP(K114,E:F,2,0)</f>
        <v>BRS CAUE</v>
      </c>
      <c r="M114" s="17"/>
      <c r="N114" s="0" t="str">
        <f aca="false">C110</f>
        <v>C002</v>
      </c>
      <c r="O114" s="0" t="str">
        <f aca="false">F114</f>
        <v>BRS CAUE</v>
      </c>
      <c r="P114" s="0" t="s">
        <v>12</v>
      </c>
      <c r="Q114" s="0" t="n">
        <f aca="false">COUNTIF(L$110:M$200,P114)</f>
        <v>0</v>
      </c>
      <c r="R114" s="16" t="n">
        <f aca="false">Q114/(91-Q116)</f>
        <v>0</v>
      </c>
    </row>
    <row r="115" customFormat="false" ht="14.4" hidden="false" customHeight="false" outlineLevel="0" collapsed="false">
      <c r="A115" s="12" t="s">
        <v>132</v>
      </c>
      <c r="B115" s="12" t="s">
        <v>139</v>
      </c>
      <c r="C115" s="12" t="s">
        <v>134</v>
      </c>
      <c r="D115" s="12" t="n">
        <v>6</v>
      </c>
      <c r="E115" s="13" t="s">
        <v>38</v>
      </c>
      <c r="F115" s="12" t="s">
        <v>6</v>
      </c>
      <c r="G115" s="12" t="s">
        <v>7</v>
      </c>
      <c r="H115" s="12" t="s">
        <v>8</v>
      </c>
      <c r="I115" s="12" t="s">
        <v>7</v>
      </c>
      <c r="J115" s="12" t="s">
        <v>8</v>
      </c>
      <c r="K115" s="0" t="str">
        <f aca="false">CONCATENATE(G115,H115,I115,J115)</f>
        <v>AABBAABB</v>
      </c>
      <c r="L115" s="0" t="str">
        <f aca="false">VLOOKUP(K115,E:F,2,0)</f>
        <v>BRS CAUE</v>
      </c>
      <c r="M115" s="17"/>
      <c r="N115" s="0" t="str">
        <f aca="false">C111</f>
        <v>C002</v>
      </c>
      <c r="O115" s="0" t="str">
        <f aca="false">F115</f>
        <v>BRS CAUE</v>
      </c>
      <c r="P115" s="0" t="s">
        <v>39</v>
      </c>
      <c r="Q115" s="0" t="n">
        <f aca="false">COUNTIF(L$110:M$200,P115)</f>
        <v>0</v>
      </c>
      <c r="R115" s="16" t="n">
        <f aca="false">Q115/(91-Q116)</f>
        <v>0</v>
      </c>
    </row>
    <row r="116" customFormat="false" ht="14.4" hidden="false" customHeight="false" outlineLevel="0" collapsed="false">
      <c r="A116" s="12" t="s">
        <v>132</v>
      </c>
      <c r="B116" s="12" t="s">
        <v>140</v>
      </c>
      <c r="C116" s="12" t="s">
        <v>134</v>
      </c>
      <c r="D116" s="12" t="n">
        <v>7</v>
      </c>
      <c r="E116" s="13" t="s">
        <v>40</v>
      </c>
      <c r="F116" s="12" t="s">
        <v>6</v>
      </c>
      <c r="G116" s="12" t="s">
        <v>7</v>
      </c>
      <c r="H116" s="12" t="s">
        <v>8</v>
      </c>
      <c r="I116" s="12" t="s">
        <v>7</v>
      </c>
      <c r="J116" s="12" t="s">
        <v>8</v>
      </c>
      <c r="K116" s="0" t="str">
        <f aca="false">CONCATENATE(G116,H116,I116,J116)</f>
        <v>AABBAABB</v>
      </c>
      <c r="L116" s="0" t="str">
        <f aca="false">VLOOKUP(K116,E:F,2,0)</f>
        <v>BRS CAUE</v>
      </c>
      <c r="M116" s="17"/>
      <c r="N116" s="0" t="str">
        <f aca="false">C112</f>
        <v>C002</v>
      </c>
      <c r="O116" s="0" t="str">
        <f aca="false">F116</f>
        <v>BRS CAUE</v>
      </c>
      <c r="P116" s="0" t="s">
        <v>33</v>
      </c>
      <c r="Q116" s="0" t="n">
        <f aca="false">COUNTIF(L$110:M$200,P116)</f>
        <v>2</v>
      </c>
    </row>
    <row r="117" customFormat="false" ht="14.4" hidden="false" customHeight="false" outlineLevel="0" collapsed="false">
      <c r="A117" s="12" t="s">
        <v>132</v>
      </c>
      <c r="B117" s="12" t="s">
        <v>141</v>
      </c>
      <c r="C117" s="12" t="s">
        <v>134</v>
      </c>
      <c r="D117" s="12" t="n">
        <v>8</v>
      </c>
      <c r="E117" s="13" t="s">
        <v>41</v>
      </c>
      <c r="F117" s="12" t="s">
        <v>6</v>
      </c>
      <c r="G117" s="12" t="s">
        <v>7</v>
      </c>
      <c r="H117" s="12" t="s">
        <v>8</v>
      </c>
      <c r="I117" s="12" t="s">
        <v>7</v>
      </c>
      <c r="J117" s="12" t="s">
        <v>8</v>
      </c>
      <c r="K117" s="0" t="str">
        <f aca="false">CONCATENATE(G117,H117,I117,J117)</f>
        <v>AABBAABB</v>
      </c>
      <c r="L117" s="0" t="str">
        <f aca="false">VLOOKUP(K117,E:F,2,0)</f>
        <v>BRS CAUE</v>
      </c>
      <c r="M117" s="17"/>
    </row>
    <row r="118" customFormat="false" ht="14.4" hidden="false" customHeight="false" outlineLevel="0" collapsed="false">
      <c r="A118" s="12" t="s">
        <v>132</v>
      </c>
      <c r="B118" s="12" t="s">
        <v>142</v>
      </c>
      <c r="C118" s="12" t="s">
        <v>134</v>
      </c>
      <c r="D118" s="12" t="n">
        <v>9</v>
      </c>
      <c r="E118" s="13" t="s">
        <v>43</v>
      </c>
      <c r="F118" s="12" t="s">
        <v>6</v>
      </c>
      <c r="G118" s="12" t="s">
        <v>7</v>
      </c>
      <c r="H118" s="12" t="s">
        <v>8</v>
      </c>
      <c r="I118" s="12" t="s">
        <v>7</v>
      </c>
      <c r="J118" s="12" t="s">
        <v>8</v>
      </c>
      <c r="K118" s="0" t="str">
        <f aca="false">CONCATENATE(G118,H118,I118,J118)</f>
        <v>AABBAABB</v>
      </c>
      <c r="L118" s="0" t="str">
        <f aca="false">VLOOKUP(K118,E:F,2,0)</f>
        <v>BRS CAUE</v>
      </c>
      <c r="M118" s="17"/>
    </row>
    <row r="119" customFormat="false" ht="14.4" hidden="false" customHeight="false" outlineLevel="0" collapsed="false">
      <c r="A119" s="12" t="s">
        <v>132</v>
      </c>
      <c r="B119" s="12" t="s">
        <v>143</v>
      </c>
      <c r="C119" s="12" t="s">
        <v>134</v>
      </c>
      <c r="D119" s="12" t="n">
        <v>10</v>
      </c>
      <c r="E119" s="13" t="s">
        <v>44</v>
      </c>
      <c r="F119" s="12" t="s">
        <v>6</v>
      </c>
      <c r="G119" s="12" t="s">
        <v>7</v>
      </c>
      <c r="H119" s="12" t="s">
        <v>8</v>
      </c>
      <c r="I119" s="12" t="s">
        <v>7</v>
      </c>
      <c r="J119" s="12" t="s">
        <v>8</v>
      </c>
      <c r="K119" s="0" t="str">
        <f aca="false">CONCATENATE(G119,H119,I119,J119)</f>
        <v>AABBAABB</v>
      </c>
      <c r="L119" s="0" t="str">
        <f aca="false">VLOOKUP(K119,E:F,2,0)</f>
        <v>BRS CAUE</v>
      </c>
      <c r="M119" s="17"/>
    </row>
    <row r="120" customFormat="false" ht="14.4" hidden="false" customHeight="false" outlineLevel="0" collapsed="false">
      <c r="A120" s="12" t="s">
        <v>132</v>
      </c>
      <c r="B120" s="12" t="s">
        <v>144</v>
      </c>
      <c r="C120" s="12" t="s">
        <v>134</v>
      </c>
      <c r="D120" s="12" t="n">
        <v>11</v>
      </c>
      <c r="E120" s="13" t="s">
        <v>45</v>
      </c>
      <c r="F120" s="12" t="s">
        <v>6</v>
      </c>
      <c r="G120" s="12" t="s">
        <v>145</v>
      </c>
      <c r="H120" s="12" t="s">
        <v>8</v>
      </c>
      <c r="I120" s="12" t="s">
        <v>7</v>
      </c>
      <c r="J120" s="12" t="s">
        <v>8</v>
      </c>
      <c r="K120" s="0" t="str">
        <f aca="false">CONCATENATE(G120,H120,I120,J120)</f>
        <v>OverBBAABB</v>
      </c>
      <c r="L120" s="0" t="s">
        <v>33</v>
      </c>
      <c r="M120" s="17"/>
    </row>
    <row r="121" customFormat="false" ht="14.4" hidden="false" customHeight="false" outlineLevel="0" collapsed="false">
      <c r="A121" s="12" t="s">
        <v>132</v>
      </c>
      <c r="B121" s="12" t="s">
        <v>146</v>
      </c>
      <c r="C121" s="12" t="s">
        <v>134</v>
      </c>
      <c r="D121" s="12" t="n">
        <v>12</v>
      </c>
      <c r="E121" s="13" t="s">
        <v>46</v>
      </c>
      <c r="F121" s="12" t="s">
        <v>6</v>
      </c>
      <c r="G121" s="12" t="s">
        <v>7</v>
      </c>
      <c r="H121" s="12" t="s">
        <v>8</v>
      </c>
      <c r="I121" s="12" t="s">
        <v>7</v>
      </c>
      <c r="J121" s="12" t="s">
        <v>8</v>
      </c>
      <c r="K121" s="0" t="str">
        <f aca="false">CONCATENATE(G121,H121,I121,J121)</f>
        <v>AABBAABB</v>
      </c>
      <c r="L121" s="0" t="str">
        <f aca="false">VLOOKUP(K121,E:F,2,0)</f>
        <v>BRS CAUE</v>
      </c>
      <c r="M121" s="17"/>
    </row>
    <row r="122" customFormat="false" ht="14.4" hidden="false" customHeight="false" outlineLevel="0" collapsed="false">
      <c r="A122" s="12" t="s">
        <v>132</v>
      </c>
      <c r="B122" s="12" t="s">
        <v>147</v>
      </c>
      <c r="C122" s="12" t="s">
        <v>134</v>
      </c>
      <c r="D122" s="12" t="n">
        <v>13</v>
      </c>
      <c r="E122" s="13" t="s">
        <v>47</v>
      </c>
      <c r="F122" s="12" t="s">
        <v>6</v>
      </c>
      <c r="G122" s="12" t="s">
        <v>7</v>
      </c>
      <c r="H122" s="12" t="s">
        <v>8</v>
      </c>
      <c r="I122" s="12" t="s">
        <v>7</v>
      </c>
      <c r="J122" s="12" t="s">
        <v>8</v>
      </c>
      <c r="K122" s="0" t="str">
        <f aca="false">CONCATENATE(G122,H122,I122,J122)</f>
        <v>AABBAABB</v>
      </c>
      <c r="L122" s="0" t="str">
        <f aca="false">VLOOKUP(K122,E:F,2,0)</f>
        <v>BRS CAUE</v>
      </c>
      <c r="M122" s="17"/>
    </row>
    <row r="123" customFormat="false" ht="14.4" hidden="false" customHeight="false" outlineLevel="0" collapsed="false">
      <c r="A123" s="12" t="s">
        <v>132</v>
      </c>
      <c r="B123" s="12" t="s">
        <v>148</v>
      </c>
      <c r="C123" s="12" t="s">
        <v>134</v>
      </c>
      <c r="D123" s="12" t="n">
        <v>14</v>
      </c>
      <c r="E123" s="13" t="s">
        <v>48</v>
      </c>
      <c r="F123" s="12" t="s">
        <v>6</v>
      </c>
      <c r="G123" s="12" t="s">
        <v>7</v>
      </c>
      <c r="H123" s="12" t="s">
        <v>8</v>
      </c>
      <c r="I123" s="12" t="s">
        <v>7</v>
      </c>
      <c r="J123" s="12" t="s">
        <v>8</v>
      </c>
      <c r="K123" s="0" t="str">
        <f aca="false">CONCATENATE(G123,H123,I123,J123)</f>
        <v>AABBAABB</v>
      </c>
      <c r="L123" s="0" t="str">
        <f aca="false">VLOOKUP(K123,E:F,2,0)</f>
        <v>BRS CAUE</v>
      </c>
      <c r="M123" s="17"/>
    </row>
    <row r="124" customFormat="false" ht="14.4" hidden="false" customHeight="false" outlineLevel="0" collapsed="false">
      <c r="A124" s="12" t="s">
        <v>132</v>
      </c>
      <c r="B124" s="12" t="s">
        <v>149</v>
      </c>
      <c r="C124" s="12" t="s">
        <v>134</v>
      </c>
      <c r="D124" s="12" t="n">
        <v>15</v>
      </c>
      <c r="E124" s="13" t="s">
        <v>49</v>
      </c>
      <c r="F124" s="12" t="s">
        <v>6</v>
      </c>
      <c r="G124" s="12" t="s">
        <v>7</v>
      </c>
      <c r="H124" s="12" t="s">
        <v>8</v>
      </c>
      <c r="I124" s="12" t="s">
        <v>7</v>
      </c>
      <c r="J124" s="12" t="s">
        <v>8</v>
      </c>
      <c r="K124" s="0" t="str">
        <f aca="false">CONCATENATE(G124,H124,I124,J124)</f>
        <v>AABBAABB</v>
      </c>
      <c r="L124" s="0" t="str">
        <f aca="false">VLOOKUP(K124,E:F,2,0)</f>
        <v>BRS CAUE</v>
      </c>
      <c r="M124" s="17"/>
    </row>
    <row r="125" customFormat="false" ht="14.4" hidden="false" customHeight="false" outlineLevel="0" collapsed="false">
      <c r="A125" s="12" t="s">
        <v>132</v>
      </c>
      <c r="B125" s="12" t="s">
        <v>150</v>
      </c>
      <c r="C125" s="12" t="s">
        <v>134</v>
      </c>
      <c r="D125" s="12" t="n">
        <v>16</v>
      </c>
      <c r="E125" s="13" t="s">
        <v>50</v>
      </c>
      <c r="F125" s="12" t="s">
        <v>6</v>
      </c>
      <c r="G125" s="12" t="s">
        <v>7</v>
      </c>
      <c r="H125" s="12" t="s">
        <v>8</v>
      </c>
      <c r="I125" s="12" t="s">
        <v>7</v>
      </c>
      <c r="J125" s="12" t="s">
        <v>8</v>
      </c>
      <c r="K125" s="0" t="str">
        <f aca="false">CONCATENATE(G125,H125,I125,J125)</f>
        <v>AABBAABB</v>
      </c>
      <c r="L125" s="0" t="str">
        <f aca="false">VLOOKUP(K125,E:F,2,0)</f>
        <v>BRS CAUE</v>
      </c>
      <c r="M125" s="17"/>
    </row>
    <row r="126" customFormat="false" ht="14.4" hidden="false" customHeight="false" outlineLevel="0" collapsed="false">
      <c r="A126" s="12" t="s">
        <v>132</v>
      </c>
      <c r="B126" s="12" t="s">
        <v>151</v>
      </c>
      <c r="C126" s="12" t="s">
        <v>134</v>
      </c>
      <c r="D126" s="12" t="n">
        <v>17</v>
      </c>
      <c r="E126" s="13" t="s">
        <v>51</v>
      </c>
      <c r="F126" s="12" t="s">
        <v>6</v>
      </c>
      <c r="G126" s="12" t="s">
        <v>7</v>
      </c>
      <c r="H126" s="12" t="s">
        <v>8</v>
      </c>
      <c r="I126" s="12" t="s">
        <v>7</v>
      </c>
      <c r="J126" s="12" t="s">
        <v>8</v>
      </c>
      <c r="K126" s="0" t="str">
        <f aca="false">CONCATENATE(G126,H126,I126,J126)</f>
        <v>AABBAABB</v>
      </c>
      <c r="L126" s="0" t="str">
        <f aca="false">VLOOKUP(K126,E:F,2,0)</f>
        <v>BRS CAUE</v>
      </c>
      <c r="M126" s="17"/>
    </row>
    <row r="127" customFormat="false" ht="14.4" hidden="false" customHeight="false" outlineLevel="0" collapsed="false">
      <c r="A127" s="12" t="s">
        <v>132</v>
      </c>
      <c r="B127" s="12" t="s">
        <v>152</v>
      </c>
      <c r="C127" s="12" t="s">
        <v>134</v>
      </c>
      <c r="D127" s="12" t="n">
        <v>18</v>
      </c>
      <c r="E127" s="13" t="s">
        <v>52</v>
      </c>
      <c r="F127" s="12" t="s">
        <v>6</v>
      </c>
      <c r="G127" s="12" t="s">
        <v>7</v>
      </c>
      <c r="H127" s="12" t="s">
        <v>8</v>
      </c>
      <c r="I127" s="12" t="s">
        <v>7</v>
      </c>
      <c r="J127" s="12" t="s">
        <v>8</v>
      </c>
      <c r="K127" s="0" t="str">
        <f aca="false">CONCATENATE(G127,H127,I127,J127)</f>
        <v>AABBAABB</v>
      </c>
      <c r="L127" s="0" t="str">
        <f aca="false">VLOOKUP(K127,E:F,2,0)</f>
        <v>BRS CAUE</v>
      </c>
      <c r="M127" s="17"/>
    </row>
    <row r="128" customFormat="false" ht="14.4" hidden="false" customHeight="false" outlineLevel="0" collapsed="false">
      <c r="A128" s="12" t="s">
        <v>132</v>
      </c>
      <c r="B128" s="12" t="s">
        <v>153</v>
      </c>
      <c r="C128" s="12" t="s">
        <v>134</v>
      </c>
      <c r="D128" s="12" t="n">
        <v>19</v>
      </c>
      <c r="E128" s="13" t="s">
        <v>53</v>
      </c>
      <c r="F128" s="12" t="s">
        <v>6</v>
      </c>
      <c r="G128" s="12" t="s">
        <v>7</v>
      </c>
      <c r="H128" s="12" t="s">
        <v>8</v>
      </c>
      <c r="I128" s="12" t="s">
        <v>7</v>
      </c>
      <c r="J128" s="12" t="s">
        <v>8</v>
      </c>
      <c r="K128" s="0" t="str">
        <f aca="false">CONCATENATE(G128,H128,I128,J128)</f>
        <v>AABBAABB</v>
      </c>
      <c r="L128" s="0" t="str">
        <f aca="false">VLOOKUP(K128,E:F,2,0)</f>
        <v>BRS CAUE</v>
      </c>
      <c r="M128" s="17"/>
    </row>
    <row r="129" customFormat="false" ht="14.4" hidden="false" customHeight="false" outlineLevel="0" collapsed="false">
      <c r="A129" s="12" t="s">
        <v>132</v>
      </c>
      <c r="B129" s="12" t="s">
        <v>154</v>
      </c>
      <c r="C129" s="12" t="s">
        <v>134</v>
      </c>
      <c r="D129" s="12" t="n">
        <v>20</v>
      </c>
      <c r="E129" s="13" t="s">
        <v>54</v>
      </c>
      <c r="F129" s="12" t="s">
        <v>6</v>
      </c>
      <c r="G129" s="12" t="s">
        <v>7</v>
      </c>
      <c r="H129" s="12" t="s">
        <v>8</v>
      </c>
      <c r="I129" s="12" t="s">
        <v>7</v>
      </c>
      <c r="J129" s="12" t="s">
        <v>8</v>
      </c>
      <c r="K129" s="0" t="str">
        <f aca="false">CONCATENATE(G129,H129,I129,J129)</f>
        <v>AABBAABB</v>
      </c>
      <c r="L129" s="0" t="str">
        <f aca="false">VLOOKUP(K129,E:F,2,0)</f>
        <v>BRS CAUE</v>
      </c>
      <c r="M129" s="17"/>
    </row>
    <row r="130" customFormat="false" ht="14.4" hidden="false" customHeight="false" outlineLevel="0" collapsed="false">
      <c r="A130" s="12" t="s">
        <v>132</v>
      </c>
      <c r="B130" s="12" t="s">
        <v>155</v>
      </c>
      <c r="C130" s="12" t="s">
        <v>134</v>
      </c>
      <c r="D130" s="12" t="n">
        <v>21</v>
      </c>
      <c r="E130" s="13" t="s">
        <v>55</v>
      </c>
      <c r="F130" s="12" t="s">
        <v>6</v>
      </c>
      <c r="G130" s="12" t="s">
        <v>7</v>
      </c>
      <c r="H130" s="12" t="s">
        <v>8</v>
      </c>
      <c r="I130" s="12" t="s">
        <v>7</v>
      </c>
      <c r="J130" s="12" t="s">
        <v>8</v>
      </c>
      <c r="K130" s="0" t="str">
        <f aca="false">CONCATENATE(G130,H130,I130,J130)</f>
        <v>AABBAABB</v>
      </c>
      <c r="L130" s="0" t="str">
        <f aca="false">VLOOKUP(K130,E:F,2,0)</f>
        <v>BRS CAUE</v>
      </c>
      <c r="M130" s="17"/>
    </row>
    <row r="131" customFormat="false" ht="14.4" hidden="false" customHeight="false" outlineLevel="0" collapsed="false">
      <c r="A131" s="12" t="s">
        <v>132</v>
      </c>
      <c r="B131" s="12" t="s">
        <v>156</v>
      </c>
      <c r="C131" s="12" t="s">
        <v>134</v>
      </c>
      <c r="D131" s="12" t="n">
        <v>22</v>
      </c>
      <c r="E131" s="13" t="s">
        <v>56</v>
      </c>
      <c r="F131" s="12" t="s">
        <v>6</v>
      </c>
      <c r="G131" s="12" t="s">
        <v>7</v>
      </c>
      <c r="H131" s="12" t="s">
        <v>8</v>
      </c>
      <c r="I131" s="12" t="s">
        <v>7</v>
      </c>
      <c r="J131" s="12" t="s">
        <v>8</v>
      </c>
      <c r="K131" s="0" t="str">
        <f aca="false">CONCATENATE(G131,H131,I131,J131)</f>
        <v>AABBAABB</v>
      </c>
      <c r="L131" s="0" t="str">
        <f aca="false">VLOOKUP(K131,E:F,2,0)</f>
        <v>BRS CAUE</v>
      </c>
      <c r="M131" s="17"/>
    </row>
    <row r="132" customFormat="false" ht="14.4" hidden="false" customHeight="false" outlineLevel="0" collapsed="false">
      <c r="A132" s="12" t="s">
        <v>132</v>
      </c>
      <c r="B132" s="12" t="s">
        <v>157</v>
      </c>
      <c r="C132" s="12" t="s">
        <v>134</v>
      </c>
      <c r="D132" s="12" t="n">
        <v>23</v>
      </c>
      <c r="E132" s="13" t="s">
        <v>57</v>
      </c>
      <c r="F132" s="12" t="s">
        <v>6</v>
      </c>
      <c r="G132" s="12" t="s">
        <v>7</v>
      </c>
      <c r="H132" s="12" t="s">
        <v>8</v>
      </c>
      <c r="I132" s="12" t="s">
        <v>7</v>
      </c>
      <c r="J132" s="12" t="s">
        <v>8</v>
      </c>
      <c r="K132" s="0" t="str">
        <f aca="false">CONCATENATE(G132,H132,I132,J132)</f>
        <v>AABBAABB</v>
      </c>
      <c r="L132" s="0" t="str">
        <f aca="false">VLOOKUP(K132,E:F,2,0)</f>
        <v>BRS CAUE</v>
      </c>
      <c r="M132" s="17"/>
    </row>
    <row r="133" customFormat="false" ht="14.4" hidden="false" customHeight="false" outlineLevel="0" collapsed="false">
      <c r="A133" s="12" t="s">
        <v>132</v>
      </c>
      <c r="B133" s="12" t="s">
        <v>158</v>
      </c>
      <c r="C133" s="12" t="s">
        <v>134</v>
      </c>
      <c r="D133" s="12" t="n">
        <v>24</v>
      </c>
      <c r="E133" s="13" t="s">
        <v>58</v>
      </c>
      <c r="F133" s="12" t="s">
        <v>6</v>
      </c>
      <c r="G133" s="12" t="s">
        <v>7</v>
      </c>
      <c r="H133" s="12" t="s">
        <v>8</v>
      </c>
      <c r="I133" s="12" t="s">
        <v>7</v>
      </c>
      <c r="J133" s="12" t="s">
        <v>8</v>
      </c>
      <c r="K133" s="0" t="str">
        <f aca="false">CONCATENATE(G133,H133,I133,J133)</f>
        <v>AABBAABB</v>
      </c>
      <c r="L133" s="0" t="str">
        <f aca="false">VLOOKUP(K133,E:F,2,0)</f>
        <v>BRS CAUE</v>
      </c>
      <c r="M133" s="17"/>
    </row>
    <row r="134" customFormat="false" ht="14.4" hidden="false" customHeight="false" outlineLevel="0" collapsed="false">
      <c r="A134" s="12" t="s">
        <v>132</v>
      </c>
      <c r="B134" s="12" t="s">
        <v>159</v>
      </c>
      <c r="C134" s="12" t="s">
        <v>134</v>
      </c>
      <c r="D134" s="12" t="n">
        <v>25</v>
      </c>
      <c r="E134" s="13" t="s">
        <v>59</v>
      </c>
      <c r="F134" s="12" t="s">
        <v>6</v>
      </c>
      <c r="G134" s="12" t="s">
        <v>7</v>
      </c>
      <c r="H134" s="12" t="s">
        <v>8</v>
      </c>
      <c r="I134" s="12" t="s">
        <v>7</v>
      </c>
      <c r="J134" s="12" t="s">
        <v>8</v>
      </c>
      <c r="K134" s="0" t="str">
        <f aca="false">CONCATENATE(G134,H134,I134,J134)</f>
        <v>AABBAABB</v>
      </c>
      <c r="L134" s="0" t="str">
        <f aca="false">VLOOKUP(K134,E:F,2,0)</f>
        <v>BRS CAUE</v>
      </c>
      <c r="M134" s="17"/>
    </row>
    <row r="135" customFormat="false" ht="14.4" hidden="false" customHeight="false" outlineLevel="0" collapsed="false">
      <c r="A135" s="12" t="s">
        <v>132</v>
      </c>
      <c r="B135" s="12" t="s">
        <v>160</v>
      </c>
      <c r="C135" s="12" t="s">
        <v>134</v>
      </c>
      <c r="D135" s="12" t="n">
        <v>26</v>
      </c>
      <c r="E135" s="13" t="s">
        <v>60</v>
      </c>
      <c r="F135" s="12" t="s">
        <v>6</v>
      </c>
      <c r="G135" s="12" t="s">
        <v>7</v>
      </c>
      <c r="H135" s="12" t="s">
        <v>8</v>
      </c>
      <c r="I135" s="12" t="s">
        <v>7</v>
      </c>
      <c r="J135" s="12" t="s">
        <v>8</v>
      </c>
      <c r="K135" s="0" t="str">
        <f aca="false">CONCATENATE(G135,H135,I135,J135)</f>
        <v>AABBAABB</v>
      </c>
      <c r="L135" s="0" t="str">
        <f aca="false">VLOOKUP(K135,E:F,2,0)</f>
        <v>BRS CAUE</v>
      </c>
      <c r="M135" s="17"/>
    </row>
    <row r="136" customFormat="false" ht="14.4" hidden="false" customHeight="false" outlineLevel="0" collapsed="false">
      <c r="A136" s="12" t="s">
        <v>132</v>
      </c>
      <c r="B136" s="12" t="s">
        <v>161</v>
      </c>
      <c r="C136" s="12" t="s">
        <v>134</v>
      </c>
      <c r="D136" s="12" t="n">
        <v>27</v>
      </c>
      <c r="E136" s="13" t="s">
        <v>61</v>
      </c>
      <c r="F136" s="12" t="s">
        <v>6</v>
      </c>
      <c r="G136" s="12" t="s">
        <v>7</v>
      </c>
      <c r="H136" s="12" t="s">
        <v>8</v>
      </c>
      <c r="I136" s="12" t="s">
        <v>7</v>
      </c>
      <c r="J136" s="12" t="s">
        <v>8</v>
      </c>
      <c r="K136" s="0" t="str">
        <f aca="false">CONCATENATE(G136,H136,I136,J136)</f>
        <v>AABBAABB</v>
      </c>
      <c r="L136" s="0" t="str">
        <f aca="false">VLOOKUP(K136,E:F,2,0)</f>
        <v>BRS CAUE</v>
      </c>
      <c r="M136" s="17"/>
    </row>
    <row r="137" customFormat="false" ht="14.4" hidden="false" customHeight="false" outlineLevel="0" collapsed="false">
      <c r="A137" s="12" t="s">
        <v>132</v>
      </c>
      <c r="B137" s="12" t="s">
        <v>162</v>
      </c>
      <c r="C137" s="12" t="s">
        <v>134</v>
      </c>
      <c r="D137" s="12" t="n">
        <v>28</v>
      </c>
      <c r="E137" s="13" t="s">
        <v>62</v>
      </c>
      <c r="F137" s="12" t="s">
        <v>6</v>
      </c>
      <c r="G137" s="12" t="s">
        <v>7</v>
      </c>
      <c r="H137" s="12" t="s">
        <v>8</v>
      </c>
      <c r="I137" s="12" t="s">
        <v>7</v>
      </c>
      <c r="J137" s="12" t="s">
        <v>8</v>
      </c>
      <c r="K137" s="0" t="str">
        <f aca="false">CONCATENATE(G137,H137,I137,J137)</f>
        <v>AABBAABB</v>
      </c>
      <c r="L137" s="0" t="str">
        <f aca="false">VLOOKUP(K137,E:F,2,0)</f>
        <v>BRS CAUE</v>
      </c>
      <c r="M137" s="17"/>
    </row>
    <row r="138" customFormat="false" ht="14.4" hidden="false" customHeight="false" outlineLevel="0" collapsed="false">
      <c r="A138" s="12" t="s">
        <v>132</v>
      </c>
      <c r="B138" s="12" t="s">
        <v>163</v>
      </c>
      <c r="C138" s="12" t="s">
        <v>134</v>
      </c>
      <c r="D138" s="12" t="n">
        <v>29</v>
      </c>
      <c r="E138" s="13" t="s">
        <v>63</v>
      </c>
      <c r="F138" s="12" t="s">
        <v>6</v>
      </c>
      <c r="G138" s="12" t="s">
        <v>7</v>
      </c>
      <c r="H138" s="12" t="s">
        <v>8</v>
      </c>
      <c r="I138" s="12" t="s">
        <v>7</v>
      </c>
      <c r="J138" s="12" t="s">
        <v>8</v>
      </c>
      <c r="K138" s="0" t="str">
        <f aca="false">CONCATENATE(G138,H138,I138,J138)</f>
        <v>AABBAABB</v>
      </c>
      <c r="L138" s="0" t="str">
        <f aca="false">VLOOKUP(K138,E:F,2,0)</f>
        <v>BRS CAUE</v>
      </c>
      <c r="M138" s="17"/>
    </row>
    <row r="139" customFormat="false" ht="14.4" hidden="false" customHeight="false" outlineLevel="0" collapsed="false">
      <c r="A139" s="12" t="s">
        <v>132</v>
      </c>
      <c r="B139" s="12" t="s">
        <v>164</v>
      </c>
      <c r="C139" s="12" t="s">
        <v>134</v>
      </c>
      <c r="D139" s="12" t="n">
        <v>30</v>
      </c>
      <c r="E139" s="13" t="s">
        <v>64</v>
      </c>
      <c r="F139" s="12" t="s">
        <v>6</v>
      </c>
      <c r="G139" s="12" t="s">
        <v>7</v>
      </c>
      <c r="H139" s="12" t="s">
        <v>8</v>
      </c>
      <c r="I139" s="12" t="s">
        <v>7</v>
      </c>
      <c r="J139" s="12" t="s">
        <v>8</v>
      </c>
      <c r="K139" s="0" t="str">
        <f aca="false">CONCATENATE(G139,H139,I139,J139)</f>
        <v>AABBAABB</v>
      </c>
      <c r="L139" s="0" t="str">
        <f aca="false">VLOOKUP(K139,E:F,2,0)</f>
        <v>BRS CAUE</v>
      </c>
      <c r="M139" s="17"/>
    </row>
    <row r="140" customFormat="false" ht="14.4" hidden="false" customHeight="false" outlineLevel="0" collapsed="false">
      <c r="A140" s="12" t="s">
        <v>132</v>
      </c>
      <c r="B140" s="12" t="s">
        <v>165</v>
      </c>
      <c r="C140" s="12" t="s">
        <v>134</v>
      </c>
      <c r="D140" s="12" t="n">
        <v>31</v>
      </c>
      <c r="E140" s="13" t="s">
        <v>65</v>
      </c>
      <c r="F140" s="12" t="s">
        <v>6</v>
      </c>
      <c r="G140" s="12" t="s">
        <v>7</v>
      </c>
      <c r="H140" s="12" t="s">
        <v>8</v>
      </c>
      <c r="I140" s="12" t="s">
        <v>7</v>
      </c>
      <c r="J140" s="12" t="s">
        <v>8</v>
      </c>
      <c r="K140" s="0" t="str">
        <f aca="false">CONCATENATE(G140,H140,I140,J140)</f>
        <v>AABBAABB</v>
      </c>
      <c r="L140" s="0" t="str">
        <f aca="false">VLOOKUP(K140,E:F,2,0)</f>
        <v>BRS CAUE</v>
      </c>
      <c r="M140" s="17"/>
    </row>
    <row r="141" customFormat="false" ht="14.4" hidden="false" customHeight="false" outlineLevel="0" collapsed="false">
      <c r="A141" s="12" t="s">
        <v>132</v>
      </c>
      <c r="B141" s="12" t="s">
        <v>166</v>
      </c>
      <c r="C141" s="12" t="s">
        <v>134</v>
      </c>
      <c r="D141" s="12" t="n">
        <v>32</v>
      </c>
      <c r="E141" s="13" t="s">
        <v>66</v>
      </c>
      <c r="F141" s="12" t="s">
        <v>6</v>
      </c>
      <c r="G141" s="12" t="s">
        <v>7</v>
      </c>
      <c r="H141" s="12" t="s">
        <v>8</v>
      </c>
      <c r="I141" s="12" t="s">
        <v>7</v>
      </c>
      <c r="J141" s="12" t="s">
        <v>8</v>
      </c>
      <c r="K141" s="0" t="str">
        <f aca="false">CONCATENATE(G141,H141,I141,J141)</f>
        <v>AABBAABB</v>
      </c>
      <c r="L141" s="0" t="str">
        <f aca="false">VLOOKUP(K141,E:F,2,0)</f>
        <v>BRS CAUE</v>
      </c>
      <c r="M141" s="17"/>
    </row>
    <row r="142" customFormat="false" ht="14.4" hidden="false" customHeight="false" outlineLevel="0" collapsed="false">
      <c r="A142" s="12" t="s">
        <v>132</v>
      </c>
      <c r="B142" s="12" t="s">
        <v>167</v>
      </c>
      <c r="C142" s="12" t="s">
        <v>134</v>
      </c>
      <c r="D142" s="12" t="n">
        <v>33</v>
      </c>
      <c r="E142" s="13" t="s">
        <v>67</v>
      </c>
      <c r="F142" s="12" t="s">
        <v>6</v>
      </c>
      <c r="G142" s="12" t="s">
        <v>7</v>
      </c>
      <c r="H142" s="12" t="s">
        <v>8</v>
      </c>
      <c r="I142" s="12" t="s">
        <v>7</v>
      </c>
      <c r="J142" s="12" t="s">
        <v>8</v>
      </c>
      <c r="K142" s="0" t="str">
        <f aca="false">CONCATENATE(G142,H142,I142,J142)</f>
        <v>AABBAABB</v>
      </c>
      <c r="L142" s="0" t="str">
        <f aca="false">VLOOKUP(K142,E:F,2,0)</f>
        <v>BRS CAUE</v>
      </c>
      <c r="M142" s="17"/>
    </row>
    <row r="143" customFormat="false" ht="14.4" hidden="false" customHeight="false" outlineLevel="0" collapsed="false">
      <c r="A143" s="12" t="s">
        <v>132</v>
      </c>
      <c r="B143" s="12" t="s">
        <v>168</v>
      </c>
      <c r="C143" s="12" t="s">
        <v>134</v>
      </c>
      <c r="D143" s="12" t="n">
        <v>34</v>
      </c>
      <c r="E143" s="13" t="s">
        <v>68</v>
      </c>
      <c r="F143" s="12" t="s">
        <v>6</v>
      </c>
      <c r="G143" s="12" t="s">
        <v>7</v>
      </c>
      <c r="H143" s="12" t="s">
        <v>8</v>
      </c>
      <c r="I143" s="12" t="s">
        <v>7</v>
      </c>
      <c r="J143" s="12" t="s">
        <v>8</v>
      </c>
      <c r="K143" s="0" t="str">
        <f aca="false">CONCATENATE(G143,H143,I143,J143)</f>
        <v>AABBAABB</v>
      </c>
      <c r="L143" s="0" t="str">
        <f aca="false">VLOOKUP(K143,E:F,2,0)</f>
        <v>BRS CAUE</v>
      </c>
      <c r="M143" s="17"/>
    </row>
    <row r="144" customFormat="false" ht="14.4" hidden="false" customHeight="false" outlineLevel="0" collapsed="false">
      <c r="A144" s="12" t="s">
        <v>132</v>
      </c>
      <c r="B144" s="12" t="s">
        <v>169</v>
      </c>
      <c r="C144" s="12" t="s">
        <v>134</v>
      </c>
      <c r="D144" s="12" t="n">
        <v>35</v>
      </c>
      <c r="E144" s="13" t="s">
        <v>70</v>
      </c>
      <c r="F144" s="12" t="s">
        <v>6</v>
      </c>
      <c r="G144" s="12" t="s">
        <v>7</v>
      </c>
      <c r="H144" s="12" t="s">
        <v>8</v>
      </c>
      <c r="I144" s="12" t="s">
        <v>7</v>
      </c>
      <c r="J144" s="12" t="s">
        <v>8</v>
      </c>
      <c r="K144" s="0" t="str">
        <f aca="false">CONCATENATE(G144,H144,I144,J144)</f>
        <v>AABBAABB</v>
      </c>
      <c r="L144" s="0" t="str">
        <f aca="false">VLOOKUP(K144,E:F,2,0)</f>
        <v>BRS CAUE</v>
      </c>
      <c r="M144" s="17"/>
    </row>
    <row r="145" customFormat="false" ht="14.4" hidden="false" customHeight="false" outlineLevel="0" collapsed="false">
      <c r="A145" s="12" t="s">
        <v>132</v>
      </c>
      <c r="B145" s="12" t="s">
        <v>170</v>
      </c>
      <c r="C145" s="12" t="s">
        <v>134</v>
      </c>
      <c r="D145" s="12" t="n">
        <v>36</v>
      </c>
      <c r="E145" s="13" t="s">
        <v>71</v>
      </c>
      <c r="F145" s="12" t="s">
        <v>6</v>
      </c>
      <c r="G145" s="12" t="s">
        <v>7</v>
      </c>
      <c r="H145" s="12" t="s">
        <v>8</v>
      </c>
      <c r="I145" s="12" t="s">
        <v>7</v>
      </c>
      <c r="J145" s="12" t="s">
        <v>8</v>
      </c>
      <c r="K145" s="0" t="str">
        <f aca="false">CONCATENATE(G145,H145,I145,J145)</f>
        <v>AABBAABB</v>
      </c>
      <c r="L145" s="0" t="str">
        <f aca="false">VLOOKUP(K145,E:F,2,0)</f>
        <v>BRS CAUE</v>
      </c>
      <c r="M145" s="17"/>
    </row>
    <row r="146" customFormat="false" ht="14.4" hidden="false" customHeight="false" outlineLevel="0" collapsed="false">
      <c r="A146" s="12" t="s">
        <v>132</v>
      </c>
      <c r="B146" s="12" t="s">
        <v>171</v>
      </c>
      <c r="C146" s="12" t="s">
        <v>134</v>
      </c>
      <c r="D146" s="12" t="n">
        <v>37</v>
      </c>
      <c r="E146" s="13" t="s">
        <v>72</v>
      </c>
      <c r="F146" s="12" t="s">
        <v>6</v>
      </c>
      <c r="G146" s="12" t="s">
        <v>7</v>
      </c>
      <c r="H146" s="12" t="s">
        <v>8</v>
      </c>
      <c r="I146" s="12" t="s">
        <v>7</v>
      </c>
      <c r="J146" s="12" t="s">
        <v>8</v>
      </c>
      <c r="K146" s="0" t="str">
        <f aca="false">CONCATENATE(G146,H146,I146,J146)</f>
        <v>AABBAABB</v>
      </c>
      <c r="L146" s="0" t="str">
        <f aca="false">VLOOKUP(K146,E:F,2,0)</f>
        <v>BRS CAUE</v>
      </c>
      <c r="M146" s="17"/>
    </row>
    <row r="147" customFormat="false" ht="14.4" hidden="false" customHeight="false" outlineLevel="0" collapsed="false">
      <c r="A147" s="12" t="s">
        <v>132</v>
      </c>
      <c r="B147" s="12" t="s">
        <v>172</v>
      </c>
      <c r="C147" s="12" t="s">
        <v>134</v>
      </c>
      <c r="D147" s="12" t="n">
        <v>38</v>
      </c>
      <c r="E147" s="13" t="s">
        <v>73</v>
      </c>
      <c r="F147" s="12" t="s">
        <v>6</v>
      </c>
      <c r="G147" s="12" t="s">
        <v>7</v>
      </c>
      <c r="H147" s="12" t="s">
        <v>8</v>
      </c>
      <c r="I147" s="12" t="s">
        <v>7</v>
      </c>
      <c r="J147" s="12" t="s">
        <v>8</v>
      </c>
      <c r="K147" s="0" t="str">
        <f aca="false">CONCATENATE(G147,H147,I147,J147)</f>
        <v>AABBAABB</v>
      </c>
      <c r="L147" s="0" t="str">
        <f aca="false">VLOOKUP(K147,E:F,2,0)</f>
        <v>BRS CAUE</v>
      </c>
      <c r="M147" s="17"/>
    </row>
    <row r="148" customFormat="false" ht="14.4" hidden="false" customHeight="false" outlineLevel="0" collapsed="false">
      <c r="A148" s="12" t="s">
        <v>132</v>
      </c>
      <c r="B148" s="12" t="s">
        <v>173</v>
      </c>
      <c r="C148" s="12" t="s">
        <v>134</v>
      </c>
      <c r="D148" s="12" t="n">
        <v>39</v>
      </c>
      <c r="E148" s="13" t="s">
        <v>74</v>
      </c>
      <c r="F148" s="12" t="s">
        <v>6</v>
      </c>
      <c r="G148" s="12" t="s">
        <v>7</v>
      </c>
      <c r="H148" s="12" t="s">
        <v>8</v>
      </c>
      <c r="I148" s="12" t="s">
        <v>7</v>
      </c>
      <c r="J148" s="12" t="s">
        <v>8</v>
      </c>
      <c r="K148" s="0" t="str">
        <f aca="false">CONCATENATE(G148,H148,I148,J148)</f>
        <v>AABBAABB</v>
      </c>
      <c r="L148" s="0" t="str">
        <f aca="false">VLOOKUP(K148,E:F,2,0)</f>
        <v>BRS CAUE</v>
      </c>
      <c r="M148" s="17"/>
    </row>
    <row r="149" customFormat="false" ht="14.4" hidden="false" customHeight="false" outlineLevel="0" collapsed="false">
      <c r="A149" s="12" t="s">
        <v>132</v>
      </c>
      <c r="B149" s="12" t="s">
        <v>174</v>
      </c>
      <c r="C149" s="12" t="s">
        <v>134</v>
      </c>
      <c r="D149" s="12" t="n">
        <v>40</v>
      </c>
      <c r="E149" s="13" t="s">
        <v>75</v>
      </c>
      <c r="F149" s="12" t="s">
        <v>6</v>
      </c>
      <c r="G149" s="12" t="s">
        <v>7</v>
      </c>
      <c r="H149" s="12" t="s">
        <v>8</v>
      </c>
      <c r="I149" s="12" t="s">
        <v>7</v>
      </c>
      <c r="J149" s="12" t="s">
        <v>8</v>
      </c>
      <c r="K149" s="0" t="str">
        <f aca="false">CONCATENATE(G149,H149,I149,J149)</f>
        <v>AABBAABB</v>
      </c>
      <c r="L149" s="0" t="str">
        <f aca="false">VLOOKUP(K149,E:F,2,0)</f>
        <v>BRS CAUE</v>
      </c>
      <c r="M149" s="17"/>
    </row>
    <row r="150" customFormat="false" ht="14.4" hidden="false" customHeight="false" outlineLevel="0" collapsed="false">
      <c r="A150" s="12" t="s">
        <v>132</v>
      </c>
      <c r="B150" s="12" t="s">
        <v>175</v>
      </c>
      <c r="C150" s="12" t="s">
        <v>134</v>
      </c>
      <c r="D150" s="12" t="n">
        <v>41</v>
      </c>
      <c r="E150" s="13" t="s">
        <v>76</v>
      </c>
      <c r="F150" s="12" t="s">
        <v>6</v>
      </c>
      <c r="G150" s="12" t="s">
        <v>7</v>
      </c>
      <c r="H150" s="12" t="s">
        <v>8</v>
      </c>
      <c r="I150" s="12" t="s">
        <v>7</v>
      </c>
      <c r="J150" s="12" t="s">
        <v>8</v>
      </c>
      <c r="K150" s="0" t="str">
        <f aca="false">CONCATENATE(G150,H150,I150,J150)</f>
        <v>AABBAABB</v>
      </c>
      <c r="L150" s="0" t="str">
        <f aca="false">VLOOKUP(K150,E:F,2,0)</f>
        <v>BRS CAUE</v>
      </c>
      <c r="M150" s="17"/>
    </row>
    <row r="151" customFormat="false" ht="14.4" hidden="false" customHeight="false" outlineLevel="0" collapsed="false">
      <c r="A151" s="12" t="s">
        <v>132</v>
      </c>
      <c r="B151" s="12" t="s">
        <v>176</v>
      </c>
      <c r="C151" s="12" t="s">
        <v>134</v>
      </c>
      <c r="D151" s="12" t="n">
        <v>42</v>
      </c>
      <c r="E151" s="13" t="s">
        <v>77</v>
      </c>
      <c r="F151" s="12" t="s">
        <v>6</v>
      </c>
      <c r="G151" s="12" t="s">
        <v>7</v>
      </c>
      <c r="H151" s="12" t="s">
        <v>8</v>
      </c>
      <c r="I151" s="12" t="s">
        <v>7</v>
      </c>
      <c r="J151" s="12" t="s">
        <v>8</v>
      </c>
      <c r="K151" s="0" t="str">
        <f aca="false">CONCATENATE(G151,H151,I151,J151)</f>
        <v>AABBAABB</v>
      </c>
      <c r="L151" s="0" t="str">
        <f aca="false">VLOOKUP(K151,E:F,2,0)</f>
        <v>BRS CAUE</v>
      </c>
      <c r="M151" s="17"/>
    </row>
    <row r="152" customFormat="false" ht="14.4" hidden="false" customHeight="false" outlineLevel="0" collapsed="false">
      <c r="A152" s="12" t="s">
        <v>132</v>
      </c>
      <c r="B152" s="12" t="s">
        <v>177</v>
      </c>
      <c r="C152" s="12" t="s">
        <v>134</v>
      </c>
      <c r="D152" s="12" t="n">
        <v>43</v>
      </c>
      <c r="E152" s="13" t="s">
        <v>78</v>
      </c>
      <c r="F152" s="12" t="s">
        <v>6</v>
      </c>
      <c r="G152" s="12" t="s">
        <v>7</v>
      </c>
      <c r="H152" s="12" t="s">
        <v>8</v>
      </c>
      <c r="I152" s="12" t="s">
        <v>7</v>
      </c>
      <c r="J152" s="12" t="s">
        <v>8</v>
      </c>
      <c r="K152" s="0" t="str">
        <f aca="false">CONCATENATE(G152,H152,I152,J152)</f>
        <v>AABBAABB</v>
      </c>
      <c r="L152" s="0" t="str">
        <f aca="false">VLOOKUP(K152,E:F,2,0)</f>
        <v>BRS CAUE</v>
      </c>
      <c r="M152" s="17"/>
    </row>
    <row r="153" customFormat="false" ht="14.4" hidden="false" customHeight="false" outlineLevel="0" collapsed="false">
      <c r="A153" s="12" t="s">
        <v>132</v>
      </c>
      <c r="B153" s="12" t="s">
        <v>178</v>
      </c>
      <c r="C153" s="12" t="s">
        <v>134</v>
      </c>
      <c r="D153" s="12" t="n">
        <v>44</v>
      </c>
      <c r="E153" s="13" t="s">
        <v>79</v>
      </c>
      <c r="F153" s="12" t="s">
        <v>6</v>
      </c>
      <c r="G153" s="12" t="s">
        <v>7</v>
      </c>
      <c r="H153" s="12" t="s">
        <v>8</v>
      </c>
      <c r="I153" s="12" t="s">
        <v>7</v>
      </c>
      <c r="J153" s="12" t="s">
        <v>8</v>
      </c>
      <c r="K153" s="0" t="str">
        <f aca="false">CONCATENATE(G153,H153,I153,J153)</f>
        <v>AABBAABB</v>
      </c>
      <c r="L153" s="0" t="str">
        <f aca="false">VLOOKUP(K153,E:F,2,0)</f>
        <v>BRS CAUE</v>
      </c>
      <c r="M153" s="17"/>
    </row>
    <row r="154" customFormat="false" ht="14.4" hidden="false" customHeight="false" outlineLevel="0" collapsed="false">
      <c r="A154" s="12" t="s">
        <v>132</v>
      </c>
      <c r="B154" s="12" t="s">
        <v>179</v>
      </c>
      <c r="C154" s="12" t="s">
        <v>134</v>
      </c>
      <c r="D154" s="12" t="n">
        <v>45</v>
      </c>
      <c r="E154" s="13" t="s">
        <v>80</v>
      </c>
      <c r="F154" s="12" t="s">
        <v>6</v>
      </c>
      <c r="G154" s="12" t="s">
        <v>7</v>
      </c>
      <c r="H154" s="12" t="s">
        <v>8</v>
      </c>
      <c r="I154" s="12" t="s">
        <v>7</v>
      </c>
      <c r="J154" s="12" t="s">
        <v>8</v>
      </c>
      <c r="K154" s="0" t="str">
        <f aca="false">CONCATENATE(G154,H154,I154,J154)</f>
        <v>AABBAABB</v>
      </c>
      <c r="L154" s="0" t="str">
        <f aca="false">VLOOKUP(K154,E:F,2,0)</f>
        <v>BRS CAUE</v>
      </c>
      <c r="M154" s="17"/>
    </row>
    <row r="155" customFormat="false" ht="14.4" hidden="false" customHeight="false" outlineLevel="0" collapsed="false">
      <c r="A155" s="12" t="s">
        <v>132</v>
      </c>
      <c r="B155" s="12" t="s">
        <v>180</v>
      </c>
      <c r="C155" s="12" t="s">
        <v>134</v>
      </c>
      <c r="D155" s="12" t="n">
        <v>46</v>
      </c>
      <c r="E155" s="13" t="s">
        <v>81</v>
      </c>
      <c r="F155" s="12" t="s">
        <v>6</v>
      </c>
      <c r="G155" s="12" t="s">
        <v>7</v>
      </c>
      <c r="H155" s="12" t="s">
        <v>8</v>
      </c>
      <c r="I155" s="12" t="s">
        <v>7</v>
      </c>
      <c r="J155" s="12" t="s">
        <v>8</v>
      </c>
      <c r="K155" s="0" t="str">
        <f aca="false">CONCATENATE(G155,H155,I155,J155)</f>
        <v>AABBAABB</v>
      </c>
      <c r="L155" s="0" t="str">
        <f aca="false">VLOOKUP(K155,E:F,2,0)</f>
        <v>BRS CAUE</v>
      </c>
      <c r="M155" s="17"/>
    </row>
    <row r="156" customFormat="false" ht="14.4" hidden="false" customHeight="false" outlineLevel="0" collapsed="false">
      <c r="A156" s="12" t="s">
        <v>132</v>
      </c>
      <c r="B156" s="12" t="s">
        <v>181</v>
      </c>
      <c r="C156" s="12" t="s">
        <v>134</v>
      </c>
      <c r="D156" s="12" t="n">
        <v>47</v>
      </c>
      <c r="E156" s="13" t="s">
        <v>82</v>
      </c>
      <c r="F156" s="12" t="s">
        <v>6</v>
      </c>
      <c r="G156" s="12" t="s">
        <v>7</v>
      </c>
      <c r="H156" s="12" t="s">
        <v>8</v>
      </c>
      <c r="I156" s="12" t="s">
        <v>7</v>
      </c>
      <c r="J156" s="12" t="s">
        <v>8</v>
      </c>
      <c r="K156" s="0" t="str">
        <f aca="false">CONCATENATE(G156,H156,I156,J156)</f>
        <v>AABBAABB</v>
      </c>
      <c r="L156" s="0" t="str">
        <f aca="false">VLOOKUP(K156,E:F,2,0)</f>
        <v>BRS CAUE</v>
      </c>
      <c r="M156" s="17"/>
    </row>
    <row r="157" customFormat="false" ht="14.4" hidden="false" customHeight="false" outlineLevel="0" collapsed="false">
      <c r="A157" s="12" t="s">
        <v>132</v>
      </c>
      <c r="B157" s="12" t="s">
        <v>182</v>
      </c>
      <c r="C157" s="12" t="s">
        <v>134</v>
      </c>
      <c r="D157" s="12" t="n">
        <v>48</v>
      </c>
      <c r="E157" s="13" t="s">
        <v>83</v>
      </c>
      <c r="F157" s="12" t="s">
        <v>6</v>
      </c>
      <c r="G157" s="12" t="s">
        <v>7</v>
      </c>
      <c r="H157" s="12" t="s">
        <v>8</v>
      </c>
      <c r="I157" s="12" t="s">
        <v>7</v>
      </c>
      <c r="J157" s="12" t="s">
        <v>8</v>
      </c>
      <c r="K157" s="0" t="str">
        <f aca="false">CONCATENATE(G157,H157,I157,J157)</f>
        <v>AABBAABB</v>
      </c>
      <c r="L157" s="0" t="str">
        <f aca="false">VLOOKUP(K157,E:F,2,0)</f>
        <v>BRS CAUE</v>
      </c>
      <c r="M157" s="17"/>
    </row>
    <row r="158" customFormat="false" ht="14.4" hidden="false" customHeight="false" outlineLevel="0" collapsed="false">
      <c r="A158" s="12" t="s">
        <v>132</v>
      </c>
      <c r="B158" s="12" t="s">
        <v>183</v>
      </c>
      <c r="C158" s="12" t="s">
        <v>134</v>
      </c>
      <c r="D158" s="12" t="n">
        <v>49</v>
      </c>
      <c r="E158" s="13" t="s">
        <v>84</v>
      </c>
      <c r="F158" s="12" t="s">
        <v>6</v>
      </c>
      <c r="G158" s="12" t="s">
        <v>7</v>
      </c>
      <c r="H158" s="12" t="s">
        <v>8</v>
      </c>
      <c r="I158" s="12" t="s">
        <v>7</v>
      </c>
      <c r="J158" s="12" t="s">
        <v>8</v>
      </c>
      <c r="K158" s="0" t="str">
        <f aca="false">CONCATENATE(G158,H158,I158,J158)</f>
        <v>AABBAABB</v>
      </c>
      <c r="L158" s="0" t="str">
        <f aca="false">VLOOKUP(K158,E:F,2,0)</f>
        <v>BRS CAUE</v>
      </c>
      <c r="M158" s="17"/>
    </row>
    <row r="159" customFormat="false" ht="14.4" hidden="false" customHeight="false" outlineLevel="0" collapsed="false">
      <c r="A159" s="12" t="s">
        <v>132</v>
      </c>
      <c r="B159" s="12" t="s">
        <v>184</v>
      </c>
      <c r="C159" s="12" t="s">
        <v>134</v>
      </c>
      <c r="D159" s="12" t="n">
        <v>50</v>
      </c>
      <c r="E159" s="13" t="s">
        <v>85</v>
      </c>
      <c r="F159" s="12" t="s">
        <v>6</v>
      </c>
      <c r="G159" s="12" t="s">
        <v>7</v>
      </c>
      <c r="H159" s="12" t="s">
        <v>8</v>
      </c>
      <c r="I159" s="12" t="s">
        <v>7</v>
      </c>
      <c r="J159" s="12" t="s">
        <v>8</v>
      </c>
      <c r="K159" s="0" t="str">
        <f aca="false">CONCATENATE(G159,H159,I159,J159)</f>
        <v>AABBAABB</v>
      </c>
      <c r="L159" s="0" t="str">
        <f aca="false">VLOOKUP(K159,E:F,2,0)</f>
        <v>BRS CAUE</v>
      </c>
      <c r="M159" s="17"/>
    </row>
    <row r="160" customFormat="false" ht="14.4" hidden="false" customHeight="false" outlineLevel="0" collapsed="false">
      <c r="A160" s="12" t="s">
        <v>132</v>
      </c>
      <c r="B160" s="12" t="s">
        <v>185</v>
      </c>
      <c r="C160" s="12" t="s">
        <v>134</v>
      </c>
      <c r="D160" s="12" t="n">
        <v>51</v>
      </c>
      <c r="E160" s="13" t="s">
        <v>86</v>
      </c>
      <c r="F160" s="12" t="s">
        <v>6</v>
      </c>
      <c r="G160" s="12" t="s">
        <v>7</v>
      </c>
      <c r="H160" s="12" t="s">
        <v>8</v>
      </c>
      <c r="I160" s="12" t="s">
        <v>7</v>
      </c>
      <c r="J160" s="12" t="s">
        <v>145</v>
      </c>
      <c r="K160" s="0" t="str">
        <f aca="false">CONCATENATE(G160,H160,I160,J160)</f>
        <v>AABBAAOver</v>
      </c>
      <c r="L160" s="0" t="s">
        <v>33</v>
      </c>
      <c r="M160" s="17"/>
    </row>
    <row r="161" customFormat="false" ht="14.4" hidden="false" customHeight="false" outlineLevel="0" collapsed="false">
      <c r="A161" s="12" t="s">
        <v>132</v>
      </c>
      <c r="B161" s="12" t="s">
        <v>186</v>
      </c>
      <c r="C161" s="12" t="s">
        <v>134</v>
      </c>
      <c r="D161" s="12" t="n">
        <v>52</v>
      </c>
      <c r="E161" s="13" t="s">
        <v>87</v>
      </c>
      <c r="F161" s="12" t="s">
        <v>6</v>
      </c>
      <c r="G161" s="12" t="s">
        <v>7</v>
      </c>
      <c r="H161" s="12" t="s">
        <v>8</v>
      </c>
      <c r="I161" s="12" t="s">
        <v>7</v>
      </c>
      <c r="J161" s="12" t="s">
        <v>8</v>
      </c>
      <c r="K161" s="0" t="str">
        <f aca="false">CONCATENATE(G161,H161,I161,J161)</f>
        <v>AABBAABB</v>
      </c>
      <c r="L161" s="0" t="str">
        <f aca="false">VLOOKUP(K161,E:F,2,0)</f>
        <v>BRS CAUE</v>
      </c>
      <c r="M161" s="17"/>
    </row>
    <row r="162" customFormat="false" ht="14.4" hidden="false" customHeight="false" outlineLevel="0" collapsed="false">
      <c r="A162" s="12" t="s">
        <v>132</v>
      </c>
      <c r="B162" s="12" t="s">
        <v>187</v>
      </c>
      <c r="C162" s="12" t="s">
        <v>134</v>
      </c>
      <c r="D162" s="12" t="n">
        <v>53</v>
      </c>
      <c r="E162" s="13" t="s">
        <v>88</v>
      </c>
      <c r="F162" s="12" t="s">
        <v>6</v>
      </c>
      <c r="G162" s="12" t="s">
        <v>7</v>
      </c>
      <c r="H162" s="12" t="s">
        <v>8</v>
      </c>
      <c r="I162" s="12" t="s">
        <v>7</v>
      </c>
      <c r="J162" s="12" t="s">
        <v>8</v>
      </c>
      <c r="K162" s="0" t="str">
        <f aca="false">CONCATENATE(G162,H162,I162,J162)</f>
        <v>AABBAABB</v>
      </c>
      <c r="L162" s="0" t="str">
        <f aca="false">VLOOKUP(K162,E:F,2,0)</f>
        <v>BRS CAUE</v>
      </c>
      <c r="M162" s="17"/>
    </row>
    <row r="163" customFormat="false" ht="14.4" hidden="false" customHeight="false" outlineLevel="0" collapsed="false">
      <c r="A163" s="12" t="s">
        <v>132</v>
      </c>
      <c r="B163" s="12" t="s">
        <v>188</v>
      </c>
      <c r="C163" s="12" t="s">
        <v>134</v>
      </c>
      <c r="D163" s="12" t="n">
        <v>54</v>
      </c>
      <c r="E163" s="13" t="s">
        <v>89</v>
      </c>
      <c r="F163" s="12" t="s">
        <v>6</v>
      </c>
      <c r="G163" s="12" t="s">
        <v>7</v>
      </c>
      <c r="H163" s="12" t="s">
        <v>8</v>
      </c>
      <c r="I163" s="12" t="s">
        <v>7</v>
      </c>
      <c r="J163" s="12" t="s">
        <v>8</v>
      </c>
      <c r="K163" s="0" t="str">
        <f aca="false">CONCATENATE(G163,H163,I163,J163)</f>
        <v>AABBAABB</v>
      </c>
      <c r="L163" s="0" t="str">
        <f aca="false">VLOOKUP(K163,E:F,2,0)</f>
        <v>BRS CAUE</v>
      </c>
      <c r="M163" s="17"/>
    </row>
    <row r="164" customFormat="false" ht="14.4" hidden="false" customHeight="false" outlineLevel="0" collapsed="false">
      <c r="A164" s="12" t="s">
        <v>132</v>
      </c>
      <c r="B164" s="12" t="s">
        <v>189</v>
      </c>
      <c r="C164" s="12" t="s">
        <v>134</v>
      </c>
      <c r="D164" s="12" t="n">
        <v>55</v>
      </c>
      <c r="E164" s="13" t="s">
        <v>90</v>
      </c>
      <c r="F164" s="12" t="s">
        <v>6</v>
      </c>
      <c r="G164" s="12" t="s">
        <v>7</v>
      </c>
      <c r="H164" s="12" t="s">
        <v>8</v>
      </c>
      <c r="I164" s="12" t="s">
        <v>7</v>
      </c>
      <c r="J164" s="12" t="s">
        <v>8</v>
      </c>
      <c r="K164" s="0" t="str">
        <f aca="false">CONCATENATE(G164,H164,I164,J164)</f>
        <v>AABBAABB</v>
      </c>
      <c r="L164" s="0" t="str">
        <f aca="false">VLOOKUP(K164,E:F,2,0)</f>
        <v>BRS CAUE</v>
      </c>
      <c r="M164" s="17"/>
    </row>
    <row r="165" customFormat="false" ht="14.4" hidden="false" customHeight="false" outlineLevel="0" collapsed="false">
      <c r="A165" s="12" t="s">
        <v>132</v>
      </c>
      <c r="B165" s="12" t="s">
        <v>190</v>
      </c>
      <c r="C165" s="12" t="s">
        <v>134</v>
      </c>
      <c r="D165" s="12" t="n">
        <v>56</v>
      </c>
      <c r="E165" s="13" t="s">
        <v>91</v>
      </c>
      <c r="F165" s="12" t="s">
        <v>6</v>
      </c>
      <c r="G165" s="12" t="s">
        <v>7</v>
      </c>
      <c r="H165" s="12" t="s">
        <v>8</v>
      </c>
      <c r="I165" s="12" t="s">
        <v>7</v>
      </c>
      <c r="J165" s="12" t="s">
        <v>8</v>
      </c>
      <c r="K165" s="0" t="str">
        <f aca="false">CONCATENATE(G165,H165,I165,J165)</f>
        <v>AABBAABB</v>
      </c>
      <c r="L165" s="0" t="str">
        <f aca="false">VLOOKUP(K165,E:F,2,0)</f>
        <v>BRS CAUE</v>
      </c>
      <c r="M165" s="17"/>
    </row>
    <row r="166" customFormat="false" ht="14.4" hidden="false" customHeight="false" outlineLevel="0" collapsed="false">
      <c r="A166" s="12" t="s">
        <v>132</v>
      </c>
      <c r="B166" s="12" t="s">
        <v>191</v>
      </c>
      <c r="C166" s="12" t="s">
        <v>134</v>
      </c>
      <c r="D166" s="12" t="n">
        <v>57</v>
      </c>
      <c r="E166" s="13" t="s">
        <v>92</v>
      </c>
      <c r="F166" s="12" t="s">
        <v>6</v>
      </c>
      <c r="G166" s="12" t="s">
        <v>7</v>
      </c>
      <c r="H166" s="12" t="s">
        <v>8</v>
      </c>
      <c r="I166" s="12" t="s">
        <v>7</v>
      </c>
      <c r="J166" s="12" t="s">
        <v>8</v>
      </c>
      <c r="K166" s="0" t="str">
        <f aca="false">CONCATENATE(G166,H166,I166,J166)</f>
        <v>AABBAABB</v>
      </c>
      <c r="L166" s="0" t="str">
        <f aca="false">VLOOKUP(K166,E:F,2,0)</f>
        <v>BRS CAUE</v>
      </c>
      <c r="M166" s="17"/>
    </row>
    <row r="167" customFormat="false" ht="14.4" hidden="false" customHeight="false" outlineLevel="0" collapsed="false">
      <c r="A167" s="12" t="s">
        <v>132</v>
      </c>
      <c r="B167" s="12" t="s">
        <v>192</v>
      </c>
      <c r="C167" s="12" t="s">
        <v>134</v>
      </c>
      <c r="D167" s="12" t="n">
        <v>58</v>
      </c>
      <c r="E167" s="13" t="s">
        <v>93</v>
      </c>
      <c r="F167" s="12" t="s">
        <v>6</v>
      </c>
      <c r="G167" s="12" t="s">
        <v>7</v>
      </c>
      <c r="H167" s="12" t="s">
        <v>8</v>
      </c>
      <c r="I167" s="12" t="s">
        <v>7</v>
      </c>
      <c r="J167" s="12" t="s">
        <v>8</v>
      </c>
      <c r="K167" s="0" t="str">
        <f aca="false">CONCATENATE(G167,H167,I167,J167)</f>
        <v>AABBAABB</v>
      </c>
      <c r="L167" s="0" t="str">
        <f aca="false">VLOOKUP(K167,E:F,2,0)</f>
        <v>BRS CAUE</v>
      </c>
      <c r="M167" s="17"/>
    </row>
    <row r="168" customFormat="false" ht="14.4" hidden="false" customHeight="false" outlineLevel="0" collapsed="false">
      <c r="A168" s="12" t="s">
        <v>132</v>
      </c>
      <c r="B168" s="12" t="s">
        <v>193</v>
      </c>
      <c r="C168" s="12" t="s">
        <v>134</v>
      </c>
      <c r="D168" s="12" t="n">
        <v>59</v>
      </c>
      <c r="E168" s="13" t="s">
        <v>94</v>
      </c>
      <c r="F168" s="12" t="s">
        <v>6</v>
      </c>
      <c r="G168" s="12" t="s">
        <v>7</v>
      </c>
      <c r="H168" s="12" t="s">
        <v>8</v>
      </c>
      <c r="I168" s="12" t="s">
        <v>7</v>
      </c>
      <c r="J168" s="12" t="s">
        <v>8</v>
      </c>
      <c r="K168" s="0" t="str">
        <f aca="false">CONCATENATE(G168,H168,I168,J168)</f>
        <v>AABBAABB</v>
      </c>
      <c r="L168" s="0" t="str">
        <f aca="false">VLOOKUP(K168,E:F,2,0)</f>
        <v>BRS CAUE</v>
      </c>
      <c r="M168" s="17"/>
    </row>
    <row r="169" customFormat="false" ht="14.4" hidden="false" customHeight="false" outlineLevel="0" collapsed="false">
      <c r="A169" s="12" t="s">
        <v>132</v>
      </c>
      <c r="B169" s="12" t="s">
        <v>194</v>
      </c>
      <c r="C169" s="12" t="s">
        <v>134</v>
      </c>
      <c r="D169" s="12" t="n">
        <v>60</v>
      </c>
      <c r="E169" s="13" t="s">
        <v>95</v>
      </c>
      <c r="F169" s="12" t="s">
        <v>6</v>
      </c>
      <c r="G169" s="12" t="s">
        <v>7</v>
      </c>
      <c r="H169" s="12" t="s">
        <v>8</v>
      </c>
      <c r="I169" s="12" t="s">
        <v>7</v>
      </c>
      <c r="J169" s="12" t="s">
        <v>8</v>
      </c>
      <c r="K169" s="0" t="str">
        <f aca="false">CONCATENATE(G169,H169,I169,J169)</f>
        <v>AABBAABB</v>
      </c>
      <c r="L169" s="0" t="str">
        <f aca="false">VLOOKUP(K169,E:F,2,0)</f>
        <v>BRS CAUE</v>
      </c>
      <c r="M169" s="17"/>
    </row>
    <row r="170" customFormat="false" ht="14.4" hidden="false" customHeight="false" outlineLevel="0" collapsed="false">
      <c r="A170" s="12" t="s">
        <v>132</v>
      </c>
      <c r="B170" s="12" t="s">
        <v>195</v>
      </c>
      <c r="C170" s="12" t="s">
        <v>134</v>
      </c>
      <c r="D170" s="12" t="n">
        <v>61</v>
      </c>
      <c r="E170" s="13" t="s">
        <v>96</v>
      </c>
      <c r="F170" s="12" t="s">
        <v>6</v>
      </c>
      <c r="G170" s="12" t="s">
        <v>7</v>
      </c>
      <c r="H170" s="12" t="s">
        <v>8</v>
      </c>
      <c r="I170" s="12" t="s">
        <v>7</v>
      </c>
      <c r="J170" s="12" t="s">
        <v>8</v>
      </c>
      <c r="K170" s="0" t="str">
        <f aca="false">CONCATENATE(G170,H170,I170,J170)</f>
        <v>AABBAABB</v>
      </c>
      <c r="L170" s="0" t="str">
        <f aca="false">VLOOKUP(K170,E:F,2,0)</f>
        <v>BRS CAUE</v>
      </c>
      <c r="M170" s="17"/>
    </row>
    <row r="171" customFormat="false" ht="14.4" hidden="false" customHeight="false" outlineLevel="0" collapsed="false">
      <c r="A171" s="12" t="s">
        <v>132</v>
      </c>
      <c r="B171" s="12" t="s">
        <v>196</v>
      </c>
      <c r="C171" s="12" t="s">
        <v>134</v>
      </c>
      <c r="D171" s="12" t="n">
        <v>62</v>
      </c>
      <c r="E171" s="13" t="s">
        <v>97</v>
      </c>
      <c r="F171" s="12" t="s">
        <v>6</v>
      </c>
      <c r="G171" s="12" t="s">
        <v>7</v>
      </c>
      <c r="H171" s="12" t="s">
        <v>8</v>
      </c>
      <c r="I171" s="12" t="s">
        <v>7</v>
      </c>
      <c r="J171" s="12" t="s">
        <v>8</v>
      </c>
      <c r="K171" s="0" t="str">
        <f aca="false">CONCATENATE(G171,H171,I171,J171)</f>
        <v>AABBAABB</v>
      </c>
      <c r="L171" s="0" t="str">
        <f aca="false">VLOOKUP(K171,E:F,2,0)</f>
        <v>BRS CAUE</v>
      </c>
      <c r="M171" s="17"/>
    </row>
    <row r="172" customFormat="false" ht="14.4" hidden="false" customHeight="false" outlineLevel="0" collapsed="false">
      <c r="A172" s="12" t="s">
        <v>132</v>
      </c>
      <c r="B172" s="12" t="s">
        <v>197</v>
      </c>
      <c r="C172" s="12" t="s">
        <v>134</v>
      </c>
      <c r="D172" s="12" t="n">
        <v>63</v>
      </c>
      <c r="E172" s="13" t="s">
        <v>98</v>
      </c>
      <c r="F172" s="12" t="s">
        <v>6</v>
      </c>
      <c r="G172" s="12" t="s">
        <v>7</v>
      </c>
      <c r="H172" s="12" t="s">
        <v>8</v>
      </c>
      <c r="I172" s="12" t="s">
        <v>7</v>
      </c>
      <c r="J172" s="12" t="s">
        <v>8</v>
      </c>
      <c r="K172" s="0" t="str">
        <f aca="false">CONCATENATE(G172,H172,I172,J172)</f>
        <v>AABBAABB</v>
      </c>
      <c r="L172" s="0" t="str">
        <f aca="false">VLOOKUP(K172,E:F,2,0)</f>
        <v>BRS CAUE</v>
      </c>
      <c r="M172" s="17"/>
    </row>
    <row r="173" customFormat="false" ht="14.4" hidden="false" customHeight="false" outlineLevel="0" collapsed="false">
      <c r="A173" s="12" t="s">
        <v>132</v>
      </c>
      <c r="B173" s="12" t="s">
        <v>198</v>
      </c>
      <c r="C173" s="12" t="s">
        <v>134</v>
      </c>
      <c r="D173" s="12" t="n">
        <v>64</v>
      </c>
      <c r="E173" s="13" t="s">
        <v>99</v>
      </c>
      <c r="F173" s="12" t="s">
        <v>6</v>
      </c>
      <c r="G173" s="12" t="s">
        <v>7</v>
      </c>
      <c r="H173" s="12" t="s">
        <v>8</v>
      </c>
      <c r="I173" s="12" t="s">
        <v>7</v>
      </c>
      <c r="J173" s="12" t="s">
        <v>8</v>
      </c>
      <c r="K173" s="0" t="str">
        <f aca="false">CONCATENATE(G173,H173,I173,J173)</f>
        <v>AABBAABB</v>
      </c>
      <c r="L173" s="0" t="str">
        <f aca="false">VLOOKUP(K173,E:F,2,0)</f>
        <v>BRS CAUE</v>
      </c>
      <c r="M173" s="17"/>
    </row>
    <row r="174" customFormat="false" ht="14.4" hidden="false" customHeight="false" outlineLevel="0" collapsed="false">
      <c r="A174" s="12" t="s">
        <v>132</v>
      </c>
      <c r="B174" s="12" t="s">
        <v>199</v>
      </c>
      <c r="C174" s="12" t="s">
        <v>134</v>
      </c>
      <c r="D174" s="12" t="n">
        <v>65</v>
      </c>
      <c r="E174" s="13" t="s">
        <v>100</v>
      </c>
      <c r="F174" s="12" t="s">
        <v>6</v>
      </c>
      <c r="G174" s="12" t="s">
        <v>7</v>
      </c>
      <c r="H174" s="12" t="s">
        <v>8</v>
      </c>
      <c r="I174" s="12" t="s">
        <v>7</v>
      </c>
      <c r="J174" s="12" t="s">
        <v>8</v>
      </c>
      <c r="K174" s="0" t="str">
        <f aca="false">CONCATENATE(G174,H174,I174,J174)</f>
        <v>AABBAABB</v>
      </c>
      <c r="L174" s="0" t="str">
        <f aca="false">VLOOKUP(K174,E:F,2,0)</f>
        <v>BRS CAUE</v>
      </c>
      <c r="M174" s="17"/>
    </row>
    <row r="175" customFormat="false" ht="14.4" hidden="false" customHeight="false" outlineLevel="0" collapsed="false">
      <c r="A175" s="12" t="s">
        <v>132</v>
      </c>
      <c r="B175" s="12" t="s">
        <v>200</v>
      </c>
      <c r="C175" s="12" t="s">
        <v>134</v>
      </c>
      <c r="D175" s="12" t="n">
        <v>66</v>
      </c>
      <c r="E175" s="13" t="s">
        <v>101</v>
      </c>
      <c r="F175" s="12" t="s">
        <v>6</v>
      </c>
      <c r="G175" s="12" t="s">
        <v>7</v>
      </c>
      <c r="H175" s="12" t="s">
        <v>8</v>
      </c>
      <c r="I175" s="12" t="s">
        <v>7</v>
      </c>
      <c r="J175" s="12" t="s">
        <v>8</v>
      </c>
      <c r="K175" s="0" t="str">
        <f aca="false">CONCATENATE(G175,H175,I175,J175)</f>
        <v>AABBAABB</v>
      </c>
      <c r="L175" s="0" t="str">
        <f aca="false">VLOOKUP(K175,E:F,2,0)</f>
        <v>BRS CAUE</v>
      </c>
      <c r="M175" s="17"/>
    </row>
    <row r="176" customFormat="false" ht="14.4" hidden="false" customHeight="false" outlineLevel="0" collapsed="false">
      <c r="A176" s="12" t="s">
        <v>132</v>
      </c>
      <c r="B176" s="12" t="s">
        <v>201</v>
      </c>
      <c r="C176" s="12" t="s">
        <v>134</v>
      </c>
      <c r="D176" s="12" t="n">
        <v>67</v>
      </c>
      <c r="E176" s="13" t="s">
        <v>102</v>
      </c>
      <c r="F176" s="12" t="s">
        <v>6</v>
      </c>
      <c r="G176" s="12" t="s">
        <v>7</v>
      </c>
      <c r="H176" s="12" t="s">
        <v>8</v>
      </c>
      <c r="I176" s="12" t="s">
        <v>7</v>
      </c>
      <c r="J176" s="12" t="s">
        <v>8</v>
      </c>
      <c r="K176" s="0" t="str">
        <f aca="false">CONCATENATE(G176,H176,I176,J176)</f>
        <v>AABBAABB</v>
      </c>
      <c r="L176" s="0" t="str">
        <f aca="false">VLOOKUP(K176,E:F,2,0)</f>
        <v>BRS CAUE</v>
      </c>
      <c r="M176" s="17"/>
    </row>
    <row r="177" customFormat="false" ht="14.4" hidden="false" customHeight="false" outlineLevel="0" collapsed="false">
      <c r="A177" s="12" t="s">
        <v>132</v>
      </c>
      <c r="B177" s="12" t="s">
        <v>202</v>
      </c>
      <c r="C177" s="12" t="s">
        <v>134</v>
      </c>
      <c r="D177" s="12" t="n">
        <v>68</v>
      </c>
      <c r="E177" s="13" t="s">
        <v>103</v>
      </c>
      <c r="F177" s="12" t="s">
        <v>6</v>
      </c>
      <c r="G177" s="12" t="s">
        <v>7</v>
      </c>
      <c r="H177" s="12" t="s">
        <v>8</v>
      </c>
      <c r="I177" s="12" t="s">
        <v>7</v>
      </c>
      <c r="J177" s="12" t="s">
        <v>8</v>
      </c>
      <c r="K177" s="0" t="str">
        <f aca="false">CONCATENATE(G177,H177,I177,J177)</f>
        <v>AABBAABB</v>
      </c>
      <c r="L177" s="0" t="str">
        <f aca="false">VLOOKUP(K177,E:F,2,0)</f>
        <v>BRS CAUE</v>
      </c>
      <c r="M177" s="17"/>
    </row>
    <row r="178" customFormat="false" ht="14.4" hidden="false" customHeight="false" outlineLevel="0" collapsed="false">
      <c r="A178" s="12" t="s">
        <v>132</v>
      </c>
      <c r="B178" s="12" t="s">
        <v>203</v>
      </c>
      <c r="C178" s="12" t="s">
        <v>134</v>
      </c>
      <c r="D178" s="12" t="n">
        <v>69</v>
      </c>
      <c r="E178" s="13" t="s">
        <v>104</v>
      </c>
      <c r="F178" s="12" t="s">
        <v>6</v>
      </c>
      <c r="G178" s="12" t="s">
        <v>7</v>
      </c>
      <c r="H178" s="12" t="s">
        <v>8</v>
      </c>
      <c r="I178" s="12" t="s">
        <v>7</v>
      </c>
      <c r="J178" s="12" t="s">
        <v>8</v>
      </c>
      <c r="K178" s="0" t="str">
        <f aca="false">CONCATENATE(G178,H178,I178,J178)</f>
        <v>AABBAABB</v>
      </c>
      <c r="L178" s="0" t="str">
        <f aca="false">VLOOKUP(K178,E:F,2,0)</f>
        <v>BRS CAUE</v>
      </c>
      <c r="M178" s="17"/>
    </row>
    <row r="179" customFormat="false" ht="14.4" hidden="false" customHeight="false" outlineLevel="0" collapsed="false">
      <c r="A179" s="12" t="s">
        <v>132</v>
      </c>
      <c r="B179" s="12" t="s">
        <v>204</v>
      </c>
      <c r="C179" s="12" t="s">
        <v>134</v>
      </c>
      <c r="D179" s="12" t="n">
        <v>70</v>
      </c>
      <c r="E179" s="13" t="s">
        <v>105</v>
      </c>
      <c r="F179" s="12" t="s">
        <v>6</v>
      </c>
      <c r="G179" s="12" t="s">
        <v>7</v>
      </c>
      <c r="H179" s="12" t="s">
        <v>8</v>
      </c>
      <c r="I179" s="12" t="s">
        <v>7</v>
      </c>
      <c r="J179" s="12" t="s">
        <v>8</v>
      </c>
      <c r="K179" s="0" t="str">
        <f aca="false">CONCATENATE(G179,H179,I179,J179)</f>
        <v>AABBAABB</v>
      </c>
      <c r="L179" s="0" t="str">
        <f aca="false">VLOOKUP(K179,E:F,2,0)</f>
        <v>BRS CAUE</v>
      </c>
      <c r="M179" s="17"/>
    </row>
    <row r="180" customFormat="false" ht="14.4" hidden="false" customHeight="false" outlineLevel="0" collapsed="false">
      <c r="A180" s="12" t="s">
        <v>132</v>
      </c>
      <c r="B180" s="12" t="s">
        <v>205</v>
      </c>
      <c r="C180" s="12" t="s">
        <v>134</v>
      </c>
      <c r="D180" s="12" t="n">
        <v>71</v>
      </c>
      <c r="E180" s="13" t="s">
        <v>106</v>
      </c>
      <c r="F180" s="12" t="s">
        <v>6</v>
      </c>
      <c r="G180" s="12" t="s">
        <v>7</v>
      </c>
      <c r="H180" s="12" t="s">
        <v>8</v>
      </c>
      <c r="I180" s="12" t="s">
        <v>7</v>
      </c>
      <c r="J180" s="12" t="s">
        <v>8</v>
      </c>
      <c r="K180" s="0" t="str">
        <f aca="false">CONCATENATE(G180,H180,I180,J180)</f>
        <v>AABBAABB</v>
      </c>
      <c r="L180" s="0" t="str">
        <f aca="false">VLOOKUP(K180,E:F,2,0)</f>
        <v>BRS CAUE</v>
      </c>
      <c r="M180" s="17"/>
    </row>
    <row r="181" customFormat="false" ht="14.4" hidden="false" customHeight="false" outlineLevel="0" collapsed="false">
      <c r="A181" s="12" t="s">
        <v>132</v>
      </c>
      <c r="B181" s="12" t="s">
        <v>206</v>
      </c>
      <c r="C181" s="12" t="s">
        <v>134</v>
      </c>
      <c r="D181" s="12" t="n">
        <v>72</v>
      </c>
      <c r="E181" s="13" t="s">
        <v>107</v>
      </c>
      <c r="F181" s="12" t="s">
        <v>6</v>
      </c>
      <c r="G181" s="12" t="s">
        <v>7</v>
      </c>
      <c r="H181" s="12" t="s">
        <v>8</v>
      </c>
      <c r="I181" s="12" t="s">
        <v>7</v>
      </c>
      <c r="J181" s="12" t="s">
        <v>8</v>
      </c>
      <c r="K181" s="0" t="str">
        <f aca="false">CONCATENATE(G181,H181,I181,J181)</f>
        <v>AABBAABB</v>
      </c>
      <c r="L181" s="0" t="str">
        <f aca="false">VLOOKUP(K181,E:F,2,0)</f>
        <v>BRS CAUE</v>
      </c>
      <c r="M181" s="17"/>
    </row>
    <row r="182" customFormat="false" ht="14.4" hidden="false" customHeight="false" outlineLevel="0" collapsed="false">
      <c r="A182" s="12" t="s">
        <v>132</v>
      </c>
      <c r="B182" s="12" t="s">
        <v>207</v>
      </c>
      <c r="C182" s="12" t="s">
        <v>134</v>
      </c>
      <c r="D182" s="12" t="n">
        <v>73</v>
      </c>
      <c r="E182" s="13" t="s">
        <v>108</v>
      </c>
      <c r="F182" s="12" t="s">
        <v>6</v>
      </c>
      <c r="G182" s="12" t="s">
        <v>7</v>
      </c>
      <c r="H182" s="12" t="s">
        <v>8</v>
      </c>
      <c r="I182" s="12" t="s">
        <v>7</v>
      </c>
      <c r="J182" s="12" t="s">
        <v>8</v>
      </c>
      <c r="K182" s="0" t="str">
        <f aca="false">CONCATENATE(G182,H182,I182,J182)</f>
        <v>AABBAABB</v>
      </c>
      <c r="L182" s="0" t="str">
        <f aca="false">VLOOKUP(K182,E:F,2,0)</f>
        <v>BRS CAUE</v>
      </c>
      <c r="M182" s="17"/>
    </row>
    <row r="183" customFormat="false" ht="14.4" hidden="false" customHeight="false" outlineLevel="0" collapsed="false">
      <c r="A183" s="12" t="s">
        <v>132</v>
      </c>
      <c r="B183" s="12" t="s">
        <v>208</v>
      </c>
      <c r="C183" s="12" t="s">
        <v>134</v>
      </c>
      <c r="D183" s="12" t="n">
        <v>74</v>
      </c>
      <c r="E183" s="13" t="s">
        <v>109</v>
      </c>
      <c r="F183" s="12" t="s">
        <v>6</v>
      </c>
      <c r="G183" s="12" t="s">
        <v>7</v>
      </c>
      <c r="H183" s="12" t="s">
        <v>8</v>
      </c>
      <c r="I183" s="12" t="s">
        <v>7</v>
      </c>
      <c r="J183" s="12" t="s">
        <v>8</v>
      </c>
      <c r="K183" s="0" t="str">
        <f aca="false">CONCATENATE(G183,H183,I183,J183)</f>
        <v>AABBAABB</v>
      </c>
      <c r="L183" s="0" t="str">
        <f aca="false">VLOOKUP(K183,E:F,2,0)</f>
        <v>BRS CAUE</v>
      </c>
      <c r="M183" s="17"/>
    </row>
    <row r="184" customFormat="false" ht="14.4" hidden="false" customHeight="false" outlineLevel="0" collapsed="false">
      <c r="A184" s="12" t="s">
        <v>132</v>
      </c>
      <c r="B184" s="12" t="s">
        <v>209</v>
      </c>
      <c r="C184" s="12" t="s">
        <v>134</v>
      </c>
      <c r="D184" s="12" t="n">
        <v>75</v>
      </c>
      <c r="E184" s="13" t="s">
        <v>110</v>
      </c>
      <c r="F184" s="12" t="s">
        <v>6</v>
      </c>
      <c r="G184" s="12" t="s">
        <v>7</v>
      </c>
      <c r="H184" s="12" t="s">
        <v>8</v>
      </c>
      <c r="I184" s="12" t="s">
        <v>7</v>
      </c>
      <c r="J184" s="12" t="s">
        <v>8</v>
      </c>
      <c r="K184" s="0" t="str">
        <f aca="false">CONCATENATE(G184,H184,I184,J184)</f>
        <v>AABBAABB</v>
      </c>
      <c r="L184" s="0" t="str">
        <f aca="false">VLOOKUP(K184,E:F,2,0)</f>
        <v>BRS CAUE</v>
      </c>
      <c r="M184" s="17"/>
    </row>
    <row r="185" customFormat="false" ht="14.4" hidden="false" customHeight="false" outlineLevel="0" collapsed="false">
      <c r="A185" s="12" t="s">
        <v>132</v>
      </c>
      <c r="B185" s="12" t="s">
        <v>210</v>
      </c>
      <c r="C185" s="12" t="s">
        <v>134</v>
      </c>
      <c r="D185" s="12" t="n">
        <v>76</v>
      </c>
      <c r="E185" s="13" t="s">
        <v>111</v>
      </c>
      <c r="F185" s="12" t="s">
        <v>6</v>
      </c>
      <c r="G185" s="12" t="s">
        <v>7</v>
      </c>
      <c r="H185" s="12" t="s">
        <v>8</v>
      </c>
      <c r="I185" s="12" t="s">
        <v>7</v>
      </c>
      <c r="J185" s="12" t="s">
        <v>8</v>
      </c>
      <c r="K185" s="0" t="str">
        <f aca="false">CONCATENATE(G185,H185,I185,J185)</f>
        <v>AABBAABB</v>
      </c>
      <c r="L185" s="0" t="str">
        <f aca="false">VLOOKUP(K185,E:F,2,0)</f>
        <v>BRS CAUE</v>
      </c>
      <c r="M185" s="17"/>
    </row>
    <row r="186" customFormat="false" ht="14.4" hidden="false" customHeight="false" outlineLevel="0" collapsed="false">
      <c r="A186" s="12" t="s">
        <v>132</v>
      </c>
      <c r="B186" s="12" t="s">
        <v>211</v>
      </c>
      <c r="C186" s="12" t="s">
        <v>134</v>
      </c>
      <c r="D186" s="12" t="n">
        <v>77</v>
      </c>
      <c r="E186" s="13" t="s">
        <v>112</v>
      </c>
      <c r="F186" s="12" t="s">
        <v>6</v>
      </c>
      <c r="G186" s="12" t="s">
        <v>7</v>
      </c>
      <c r="H186" s="12" t="s">
        <v>8</v>
      </c>
      <c r="I186" s="12" t="s">
        <v>7</v>
      </c>
      <c r="J186" s="12" t="s">
        <v>8</v>
      </c>
      <c r="K186" s="0" t="str">
        <f aca="false">CONCATENATE(G186,H186,I186,J186)</f>
        <v>AABBAABB</v>
      </c>
      <c r="L186" s="0" t="str">
        <f aca="false">VLOOKUP(K186,E:F,2,0)</f>
        <v>BRS CAUE</v>
      </c>
      <c r="M186" s="17"/>
    </row>
    <row r="187" customFormat="false" ht="14.4" hidden="false" customHeight="false" outlineLevel="0" collapsed="false">
      <c r="A187" s="12" t="s">
        <v>132</v>
      </c>
      <c r="B187" s="12" t="s">
        <v>212</v>
      </c>
      <c r="C187" s="12" t="s">
        <v>134</v>
      </c>
      <c r="D187" s="12" t="n">
        <v>78</v>
      </c>
      <c r="E187" s="13" t="s">
        <v>113</v>
      </c>
      <c r="F187" s="12" t="s">
        <v>6</v>
      </c>
      <c r="G187" s="12" t="s">
        <v>7</v>
      </c>
      <c r="H187" s="12" t="s">
        <v>8</v>
      </c>
      <c r="I187" s="12" t="s">
        <v>7</v>
      </c>
      <c r="J187" s="12" t="s">
        <v>8</v>
      </c>
      <c r="K187" s="0" t="str">
        <f aca="false">CONCATENATE(G187,H187,I187,J187)</f>
        <v>AABBAABB</v>
      </c>
      <c r="L187" s="0" t="str">
        <f aca="false">VLOOKUP(K187,E:F,2,0)</f>
        <v>BRS CAUE</v>
      </c>
      <c r="M187" s="17"/>
    </row>
    <row r="188" customFormat="false" ht="14.4" hidden="false" customHeight="false" outlineLevel="0" collapsed="false">
      <c r="A188" s="12" t="s">
        <v>132</v>
      </c>
      <c r="B188" s="12" t="s">
        <v>213</v>
      </c>
      <c r="C188" s="12" t="s">
        <v>134</v>
      </c>
      <c r="D188" s="12" t="n">
        <v>79</v>
      </c>
      <c r="E188" s="13" t="s">
        <v>114</v>
      </c>
      <c r="F188" s="12" t="s">
        <v>6</v>
      </c>
      <c r="G188" s="12" t="s">
        <v>7</v>
      </c>
      <c r="H188" s="12" t="s">
        <v>8</v>
      </c>
      <c r="I188" s="12" t="s">
        <v>7</v>
      </c>
      <c r="J188" s="12" t="s">
        <v>8</v>
      </c>
      <c r="K188" s="0" t="str">
        <f aca="false">CONCATENATE(G188,H188,I188,J188)</f>
        <v>AABBAABB</v>
      </c>
      <c r="L188" s="0" t="str">
        <f aca="false">VLOOKUP(K188,E:F,2,0)</f>
        <v>BRS CAUE</v>
      </c>
      <c r="M188" s="17"/>
    </row>
    <row r="189" customFormat="false" ht="14.4" hidden="false" customHeight="false" outlineLevel="0" collapsed="false">
      <c r="A189" s="12" t="s">
        <v>132</v>
      </c>
      <c r="B189" s="12" t="s">
        <v>214</v>
      </c>
      <c r="C189" s="12" t="s">
        <v>134</v>
      </c>
      <c r="D189" s="12" t="n">
        <v>80</v>
      </c>
      <c r="E189" s="13" t="s">
        <v>115</v>
      </c>
      <c r="F189" s="12" t="s">
        <v>6</v>
      </c>
      <c r="G189" s="12" t="s">
        <v>7</v>
      </c>
      <c r="H189" s="12" t="s">
        <v>8</v>
      </c>
      <c r="I189" s="12" t="s">
        <v>7</v>
      </c>
      <c r="J189" s="12" t="s">
        <v>8</v>
      </c>
      <c r="K189" s="0" t="str">
        <f aca="false">CONCATENATE(G189,H189,I189,J189)</f>
        <v>AABBAABB</v>
      </c>
      <c r="L189" s="0" t="str">
        <f aca="false">VLOOKUP(K189,E:F,2,0)</f>
        <v>BRS CAUE</v>
      </c>
      <c r="M189" s="17"/>
    </row>
    <row r="190" customFormat="false" ht="14.4" hidden="false" customHeight="false" outlineLevel="0" collapsed="false">
      <c r="A190" s="12" t="s">
        <v>132</v>
      </c>
      <c r="B190" s="12" t="s">
        <v>215</v>
      </c>
      <c r="C190" s="12" t="s">
        <v>134</v>
      </c>
      <c r="D190" s="12" t="n">
        <v>81</v>
      </c>
      <c r="E190" s="13" t="s">
        <v>116</v>
      </c>
      <c r="F190" s="12" t="s">
        <v>6</v>
      </c>
      <c r="G190" s="12" t="s">
        <v>7</v>
      </c>
      <c r="H190" s="12" t="s">
        <v>8</v>
      </c>
      <c r="I190" s="12" t="s">
        <v>7</v>
      </c>
      <c r="J190" s="12" t="s">
        <v>8</v>
      </c>
      <c r="K190" s="0" t="str">
        <f aca="false">CONCATENATE(G190,H190,I190,J190)</f>
        <v>AABBAABB</v>
      </c>
      <c r="L190" s="0" t="str">
        <f aca="false">VLOOKUP(K190,E:F,2,0)</f>
        <v>BRS CAUE</v>
      </c>
      <c r="M190" s="17"/>
    </row>
    <row r="191" customFormat="false" ht="14.4" hidden="false" customHeight="false" outlineLevel="0" collapsed="false">
      <c r="A191" s="12" t="s">
        <v>132</v>
      </c>
      <c r="B191" s="12" t="s">
        <v>216</v>
      </c>
      <c r="C191" s="12" t="s">
        <v>134</v>
      </c>
      <c r="D191" s="12" t="n">
        <v>82</v>
      </c>
      <c r="E191" s="13" t="s">
        <v>117</v>
      </c>
      <c r="F191" s="12" t="s">
        <v>6</v>
      </c>
      <c r="G191" s="12" t="s">
        <v>7</v>
      </c>
      <c r="H191" s="12" t="s">
        <v>8</v>
      </c>
      <c r="I191" s="12" t="s">
        <v>7</v>
      </c>
      <c r="J191" s="12" t="s">
        <v>8</v>
      </c>
      <c r="K191" s="0" t="str">
        <f aca="false">CONCATENATE(G191,H191,I191,J191)</f>
        <v>AABBAABB</v>
      </c>
      <c r="L191" s="0" t="str">
        <f aca="false">VLOOKUP(K191,E:F,2,0)</f>
        <v>BRS CAUE</v>
      </c>
      <c r="M191" s="17"/>
    </row>
    <row r="192" customFormat="false" ht="14.4" hidden="false" customHeight="false" outlineLevel="0" collapsed="false">
      <c r="A192" s="12" t="s">
        <v>132</v>
      </c>
      <c r="B192" s="12" t="s">
        <v>217</v>
      </c>
      <c r="C192" s="12" t="s">
        <v>134</v>
      </c>
      <c r="D192" s="12" t="n">
        <v>83</v>
      </c>
      <c r="E192" s="13" t="s">
        <v>118</v>
      </c>
      <c r="F192" s="12" t="s">
        <v>6</v>
      </c>
      <c r="G192" s="12" t="s">
        <v>7</v>
      </c>
      <c r="H192" s="12" t="s">
        <v>8</v>
      </c>
      <c r="I192" s="12" t="s">
        <v>7</v>
      </c>
      <c r="J192" s="12" t="s">
        <v>8</v>
      </c>
      <c r="K192" s="0" t="str">
        <f aca="false">CONCATENATE(G192,H192,I192,J192)</f>
        <v>AABBAABB</v>
      </c>
      <c r="L192" s="0" t="str">
        <f aca="false">VLOOKUP(K192,E:F,2,0)</f>
        <v>BRS CAUE</v>
      </c>
      <c r="M192" s="17"/>
    </row>
    <row r="193" customFormat="false" ht="14.4" hidden="false" customHeight="false" outlineLevel="0" collapsed="false">
      <c r="A193" s="12" t="s">
        <v>132</v>
      </c>
      <c r="B193" s="12" t="s">
        <v>218</v>
      </c>
      <c r="C193" s="12" t="s">
        <v>134</v>
      </c>
      <c r="D193" s="12" t="n">
        <v>84</v>
      </c>
      <c r="E193" s="13" t="s">
        <v>119</v>
      </c>
      <c r="F193" s="12" t="s">
        <v>6</v>
      </c>
      <c r="G193" s="12" t="s">
        <v>7</v>
      </c>
      <c r="H193" s="12" t="s">
        <v>8</v>
      </c>
      <c r="I193" s="12" t="s">
        <v>7</v>
      </c>
      <c r="J193" s="12" t="s">
        <v>8</v>
      </c>
      <c r="K193" s="0" t="str">
        <f aca="false">CONCATENATE(G193,H193,I193,J193)</f>
        <v>AABBAABB</v>
      </c>
      <c r="L193" s="0" t="str">
        <f aca="false">VLOOKUP(K193,E:F,2,0)</f>
        <v>BRS CAUE</v>
      </c>
      <c r="M193" s="17"/>
    </row>
    <row r="194" customFormat="false" ht="14.4" hidden="false" customHeight="false" outlineLevel="0" collapsed="false">
      <c r="A194" s="12" t="s">
        <v>132</v>
      </c>
      <c r="B194" s="12" t="s">
        <v>219</v>
      </c>
      <c r="C194" s="12" t="s">
        <v>134</v>
      </c>
      <c r="D194" s="12" t="n">
        <v>85</v>
      </c>
      <c r="E194" s="13" t="s">
        <v>120</v>
      </c>
      <c r="F194" s="12" t="s">
        <v>6</v>
      </c>
      <c r="G194" s="12" t="s">
        <v>7</v>
      </c>
      <c r="H194" s="12" t="s">
        <v>8</v>
      </c>
      <c r="I194" s="12" t="s">
        <v>7</v>
      </c>
      <c r="J194" s="12" t="s">
        <v>8</v>
      </c>
      <c r="K194" s="0" t="str">
        <f aca="false">CONCATENATE(G194,H194,I194,J194)</f>
        <v>AABBAABB</v>
      </c>
      <c r="L194" s="0" t="str">
        <f aca="false">VLOOKUP(K194,E:F,2,0)</f>
        <v>BRS CAUE</v>
      </c>
      <c r="M194" s="17"/>
    </row>
    <row r="195" customFormat="false" ht="14.4" hidden="false" customHeight="false" outlineLevel="0" collapsed="false">
      <c r="A195" s="12" t="s">
        <v>132</v>
      </c>
      <c r="B195" s="12" t="s">
        <v>220</v>
      </c>
      <c r="C195" s="12" t="s">
        <v>134</v>
      </c>
      <c r="D195" s="12" t="n">
        <v>86</v>
      </c>
      <c r="E195" s="13" t="s">
        <v>121</v>
      </c>
      <c r="F195" s="12" t="s">
        <v>6</v>
      </c>
      <c r="G195" s="12" t="s">
        <v>7</v>
      </c>
      <c r="H195" s="12" t="s">
        <v>8</v>
      </c>
      <c r="I195" s="12" t="s">
        <v>7</v>
      </c>
      <c r="J195" s="12" t="s">
        <v>8</v>
      </c>
      <c r="K195" s="0" t="str">
        <f aca="false">CONCATENATE(G195,H195,I195,J195)</f>
        <v>AABBAABB</v>
      </c>
      <c r="L195" s="0" t="str">
        <f aca="false">VLOOKUP(K195,E:F,2,0)</f>
        <v>BRS CAUE</v>
      </c>
      <c r="M195" s="17"/>
    </row>
    <row r="196" customFormat="false" ht="14.4" hidden="false" customHeight="false" outlineLevel="0" collapsed="false">
      <c r="A196" s="12" t="s">
        <v>132</v>
      </c>
      <c r="B196" s="12" t="s">
        <v>221</v>
      </c>
      <c r="C196" s="12" t="s">
        <v>134</v>
      </c>
      <c r="D196" s="12" t="n">
        <v>87</v>
      </c>
      <c r="E196" s="13" t="s">
        <v>122</v>
      </c>
      <c r="F196" s="12" t="s">
        <v>6</v>
      </c>
      <c r="G196" s="12" t="s">
        <v>7</v>
      </c>
      <c r="H196" s="12" t="s">
        <v>8</v>
      </c>
      <c r="I196" s="12" t="s">
        <v>7</v>
      </c>
      <c r="J196" s="12" t="s">
        <v>8</v>
      </c>
      <c r="K196" s="0" t="str">
        <f aca="false">CONCATENATE(G196,H196,I196,J196)</f>
        <v>AABBAABB</v>
      </c>
      <c r="L196" s="0" t="str">
        <f aca="false">VLOOKUP(K196,E:F,2,0)</f>
        <v>BRS CAUE</v>
      </c>
      <c r="M196" s="17"/>
    </row>
    <row r="197" customFormat="false" ht="14.4" hidden="false" customHeight="false" outlineLevel="0" collapsed="false">
      <c r="A197" s="12" t="s">
        <v>132</v>
      </c>
      <c r="B197" s="12" t="s">
        <v>222</v>
      </c>
      <c r="C197" s="12" t="s">
        <v>134</v>
      </c>
      <c r="D197" s="12" t="n">
        <v>88</v>
      </c>
      <c r="E197" s="13" t="s">
        <v>123</v>
      </c>
      <c r="F197" s="12" t="s">
        <v>6</v>
      </c>
      <c r="G197" s="12" t="s">
        <v>7</v>
      </c>
      <c r="H197" s="12" t="s">
        <v>8</v>
      </c>
      <c r="I197" s="12" t="s">
        <v>7</v>
      </c>
      <c r="J197" s="12" t="s">
        <v>8</v>
      </c>
      <c r="K197" s="0" t="str">
        <f aca="false">CONCATENATE(G197,H197,I197,J197)</f>
        <v>AABBAABB</v>
      </c>
      <c r="L197" s="0" t="str">
        <f aca="false">VLOOKUP(K197,E:F,2,0)</f>
        <v>BRS CAUE</v>
      </c>
      <c r="M197" s="17"/>
    </row>
    <row r="198" customFormat="false" ht="14.4" hidden="false" customHeight="false" outlineLevel="0" collapsed="false">
      <c r="A198" s="12" t="s">
        <v>132</v>
      </c>
      <c r="B198" s="12" t="s">
        <v>223</v>
      </c>
      <c r="C198" s="12" t="s">
        <v>134</v>
      </c>
      <c r="D198" s="12" t="n">
        <v>89</v>
      </c>
      <c r="E198" s="13" t="s">
        <v>124</v>
      </c>
      <c r="F198" s="12" t="s">
        <v>6</v>
      </c>
      <c r="G198" s="12" t="s">
        <v>7</v>
      </c>
      <c r="H198" s="12" t="s">
        <v>8</v>
      </c>
      <c r="I198" s="12" t="s">
        <v>7</v>
      </c>
      <c r="J198" s="12" t="s">
        <v>8</v>
      </c>
      <c r="K198" s="0" t="str">
        <f aca="false">CONCATENATE(G198,H198,I198,J198)</f>
        <v>AABBAABB</v>
      </c>
      <c r="L198" s="0" t="str">
        <f aca="false">VLOOKUP(K198,E:F,2,0)</f>
        <v>BRS CAUE</v>
      </c>
      <c r="M198" s="17"/>
    </row>
    <row r="199" customFormat="false" ht="14.4" hidden="false" customHeight="false" outlineLevel="0" collapsed="false">
      <c r="A199" s="12" t="s">
        <v>132</v>
      </c>
      <c r="B199" s="12" t="s">
        <v>224</v>
      </c>
      <c r="C199" s="12" t="s">
        <v>134</v>
      </c>
      <c r="D199" s="12" t="n">
        <v>90</v>
      </c>
      <c r="E199" s="13" t="s">
        <v>125</v>
      </c>
      <c r="F199" s="12" t="s">
        <v>6</v>
      </c>
      <c r="G199" s="12" t="s">
        <v>7</v>
      </c>
      <c r="H199" s="12" t="s">
        <v>8</v>
      </c>
      <c r="I199" s="12" t="s">
        <v>7</v>
      </c>
      <c r="J199" s="12" t="s">
        <v>8</v>
      </c>
      <c r="K199" s="0" t="str">
        <f aca="false">CONCATENATE(G199,H199,I199,J199)</f>
        <v>AABBAABB</v>
      </c>
      <c r="L199" s="0" t="str">
        <f aca="false">VLOOKUP(K199,E:F,2,0)</f>
        <v>BRS CAUE</v>
      </c>
      <c r="M199" s="17"/>
    </row>
    <row r="200" customFormat="false" ht="14.4" hidden="false" customHeight="false" outlineLevel="0" collapsed="false">
      <c r="A200" s="12" t="s">
        <v>132</v>
      </c>
      <c r="B200" s="12" t="s">
        <v>225</v>
      </c>
      <c r="C200" s="12" t="s">
        <v>134</v>
      </c>
      <c r="D200" s="12" t="n">
        <v>91</v>
      </c>
      <c r="E200" s="13" t="s">
        <v>126</v>
      </c>
      <c r="F200" s="12" t="s">
        <v>6</v>
      </c>
      <c r="G200" s="12" t="s">
        <v>7</v>
      </c>
      <c r="H200" s="12" t="s">
        <v>8</v>
      </c>
      <c r="I200" s="12" t="s">
        <v>7</v>
      </c>
      <c r="J200" s="12" t="s">
        <v>8</v>
      </c>
      <c r="K200" s="0" t="str">
        <f aca="false">CONCATENATE(G200,H200,I200,J200)</f>
        <v>AABBAABB</v>
      </c>
      <c r="L200" s="0" t="str">
        <f aca="false">VLOOKUP(K200,E:F,2,0)</f>
        <v>BRS CAUE</v>
      </c>
      <c r="M200" s="17"/>
    </row>
    <row r="201" customFormat="false" ht="14.4" hidden="false" customHeight="false" outlineLevel="0" collapsed="false">
      <c r="A201" s="12" t="s">
        <v>132</v>
      </c>
      <c r="B201" s="12" t="s">
        <v>226</v>
      </c>
      <c r="C201" s="12"/>
      <c r="D201" s="12" t="n">
        <v>0</v>
      </c>
      <c r="E201" s="13" t="s">
        <v>227</v>
      </c>
      <c r="F201" s="12" t="s">
        <v>228</v>
      </c>
      <c r="G201" s="12" t="s">
        <v>42</v>
      </c>
      <c r="H201" s="12" t="s">
        <v>42</v>
      </c>
      <c r="I201" s="12" t="s">
        <v>42</v>
      </c>
      <c r="J201" s="12" t="s">
        <v>42</v>
      </c>
      <c r="K201" s="0" t="str">
        <f aca="false">CONCATENATE(G201,H201,I201,J201)</f>
        <v>ShortfallShortfallShortfallShortfall</v>
      </c>
      <c r="L201" s="0" t="s">
        <v>229</v>
      </c>
      <c r="M201" s="17"/>
    </row>
    <row r="202" customFormat="false" ht="14.4" hidden="false" customHeight="false" outlineLevel="0" collapsed="false">
      <c r="A202" s="12" t="s">
        <v>132</v>
      </c>
      <c r="B202" s="12" t="s">
        <v>230</v>
      </c>
      <c r="C202" s="12"/>
      <c r="D202" s="12" t="n">
        <v>1001</v>
      </c>
      <c r="E202" s="13" t="s">
        <v>127</v>
      </c>
      <c r="F202" s="12" t="s">
        <v>13</v>
      </c>
      <c r="G202" s="12" t="s">
        <v>8</v>
      </c>
      <c r="H202" s="12" t="s">
        <v>8</v>
      </c>
      <c r="I202" s="12" t="s">
        <v>8</v>
      </c>
      <c r="J202" s="12" t="s">
        <v>8</v>
      </c>
      <c r="K202" s="0" t="str">
        <f aca="false">CONCATENATE(G202,H202,I202,J202)</f>
        <v>BBBBBBBB</v>
      </c>
      <c r="L202" s="0" t="s">
        <v>13</v>
      </c>
      <c r="M202" s="17"/>
    </row>
    <row r="203" customFormat="false" ht="14.4" hidden="false" customHeight="false" outlineLevel="0" collapsed="false">
      <c r="A203" s="12" t="s">
        <v>132</v>
      </c>
      <c r="B203" s="12" t="s">
        <v>231</v>
      </c>
      <c r="C203" s="12"/>
      <c r="D203" s="12" t="n">
        <v>1001</v>
      </c>
      <c r="E203" s="13" t="s">
        <v>128</v>
      </c>
      <c r="F203" s="12" t="s">
        <v>15</v>
      </c>
      <c r="G203" s="12" t="s">
        <v>8</v>
      </c>
      <c r="H203" s="12" t="s">
        <v>8</v>
      </c>
      <c r="I203" s="12" t="s">
        <v>8</v>
      </c>
      <c r="J203" s="12" t="s">
        <v>7</v>
      </c>
      <c r="K203" s="0" t="str">
        <f aca="false">CONCATENATE(G203,H203,I203,J203)</f>
        <v>BBBBBBAA</v>
      </c>
      <c r="L203" s="0" t="str">
        <f aca="false">VLOOKUP(K203,E:F,2,0)</f>
        <v>MERIT</v>
      </c>
      <c r="M203" s="17"/>
    </row>
    <row r="204" customFormat="false" ht="14.4" hidden="false" customHeight="false" outlineLevel="0" collapsed="false">
      <c r="A204" s="12" t="s">
        <v>132</v>
      </c>
      <c r="B204" s="12" t="s">
        <v>232</v>
      </c>
      <c r="C204" s="12"/>
      <c r="D204" s="12" t="n">
        <v>1001</v>
      </c>
      <c r="E204" s="13" t="s">
        <v>129</v>
      </c>
      <c r="F204" s="12" t="s">
        <v>16</v>
      </c>
      <c r="G204" s="12" t="s">
        <v>7</v>
      </c>
      <c r="H204" s="12" t="s">
        <v>8</v>
      </c>
      <c r="I204" s="12" t="s">
        <v>7</v>
      </c>
      <c r="J204" s="12" t="s">
        <v>7</v>
      </c>
      <c r="K204" s="0" t="str">
        <f aca="false">CONCATENATE(G204,H204,I204,J204)</f>
        <v>AABBAAAA</v>
      </c>
      <c r="L204" s="0" t="str">
        <f aca="false">VLOOKUP(K204,E:F,2,0)</f>
        <v>STANDER</v>
      </c>
      <c r="M204" s="17"/>
    </row>
    <row r="205" customFormat="false" ht="14.4" hidden="false" customHeight="false" outlineLevel="0" collapsed="false">
      <c r="A205" s="12" t="s">
        <v>132</v>
      </c>
      <c r="B205" s="12" t="s">
        <v>233</v>
      </c>
      <c r="C205" s="12"/>
      <c r="D205" s="12" t="n">
        <v>1001</v>
      </c>
      <c r="E205" s="13" t="s">
        <v>130</v>
      </c>
      <c r="F205" s="12" t="s">
        <v>131</v>
      </c>
      <c r="G205" s="12" t="s">
        <v>7</v>
      </c>
      <c r="H205" s="12" t="s">
        <v>7</v>
      </c>
      <c r="I205" s="12" t="s">
        <v>8</v>
      </c>
      <c r="J205" s="12" t="s">
        <v>8</v>
      </c>
      <c r="K205" s="0" t="str">
        <f aca="false">CONCATENATE(G205,H205,I205,J205)</f>
        <v>AAAABBBB</v>
      </c>
      <c r="L205" s="12" t="s">
        <v>131</v>
      </c>
      <c r="M205" s="17"/>
    </row>
    <row r="206" customFormat="false" ht="14.4" hidden="false" customHeight="false" outlineLevel="0" collapsed="false">
      <c r="A206" s="12" t="s">
        <v>234</v>
      </c>
      <c r="B206" s="12" t="str">
        <f aca="false">CONCATENATE(A206,"-",E206)</f>
        <v>CS180005-A1</v>
      </c>
      <c r="C206" s="12" t="str">
        <f aca="false">VLOOKUP(B206,[1]'Sampling Sheet'!C$1:E$1048576,3,0)</f>
        <v>C003</v>
      </c>
      <c r="D206" s="13" t="n">
        <v>1</v>
      </c>
      <c r="E206" s="12" t="s">
        <v>31</v>
      </c>
      <c r="F206" s="12" t="s">
        <v>6</v>
      </c>
      <c r="G206" s="12" t="s">
        <v>7</v>
      </c>
      <c r="H206" s="12" t="s">
        <v>8</v>
      </c>
      <c r="I206" s="12" t="s">
        <v>7</v>
      </c>
      <c r="J206" s="12" t="s">
        <v>8</v>
      </c>
      <c r="K206" s="0" t="str">
        <f aca="false">CONCATENATE(G206,H206,I206,J206)</f>
        <v>AABBAABB</v>
      </c>
      <c r="L206" s="0" t="str">
        <f aca="false">VLOOKUP(K206,E:F,2,0)</f>
        <v>BRS CAUE</v>
      </c>
      <c r="N206" s="0" t="str">
        <f aca="false">C206</f>
        <v>C003</v>
      </c>
      <c r="O206" s="0" t="str">
        <f aca="false">F206</f>
        <v>BRS CAUE</v>
      </c>
      <c r="P206" s="7" t="s">
        <v>6</v>
      </c>
      <c r="Q206" s="0" t="n">
        <f aca="false">COUNTIF(L$206:M$296,P206)</f>
        <v>86</v>
      </c>
      <c r="R206" s="16" t="n">
        <f aca="false">Q206/(91-Q212)</f>
        <v>1</v>
      </c>
    </row>
    <row r="207" customFormat="false" ht="14.4" hidden="false" customHeight="false" outlineLevel="0" collapsed="false">
      <c r="A207" s="12" t="s">
        <v>234</v>
      </c>
      <c r="B207" s="12" t="str">
        <f aca="false">CONCATENATE(A207,"-",E207)</f>
        <v>CS180005-B1</v>
      </c>
      <c r="C207" s="12" t="str">
        <f aca="false">VLOOKUP(B207,[1]'Sampling Sheet'!C$1:E$1048576,3,0)</f>
        <v>C003</v>
      </c>
      <c r="D207" s="13" t="n">
        <v>2</v>
      </c>
      <c r="E207" s="12" t="s">
        <v>34</v>
      </c>
      <c r="F207" s="12" t="s">
        <v>6</v>
      </c>
      <c r="G207" s="12" t="s">
        <v>7</v>
      </c>
      <c r="H207" s="12" t="s">
        <v>8</v>
      </c>
      <c r="I207" s="12" t="s">
        <v>7</v>
      </c>
      <c r="J207" s="12" t="s">
        <v>8</v>
      </c>
      <c r="K207" s="0" t="str">
        <f aca="false">CONCATENATE(G207,H207,I207,J207)</f>
        <v>AABBAABB</v>
      </c>
      <c r="L207" s="0" t="str">
        <f aca="false">VLOOKUP(K207,E:F,2,0)</f>
        <v>BRS CAUE</v>
      </c>
      <c r="N207" s="0" t="str">
        <f aca="false">C207</f>
        <v>C003</v>
      </c>
      <c r="O207" s="0" t="str">
        <f aca="false">F207</f>
        <v>BRS CAUE</v>
      </c>
      <c r="P207" s="0" t="s">
        <v>9</v>
      </c>
      <c r="Q207" s="0" t="n">
        <f aca="false">COUNTIF(L$206:M$296,P207)</f>
        <v>0</v>
      </c>
      <c r="R207" s="16" t="n">
        <f aca="false">Q207/(91-Q212)</f>
        <v>0</v>
      </c>
    </row>
    <row r="208" customFormat="false" ht="14.4" hidden="false" customHeight="false" outlineLevel="0" collapsed="false">
      <c r="A208" s="12" t="s">
        <v>234</v>
      </c>
      <c r="B208" s="12" t="str">
        <f aca="false">CONCATENATE(A208,"-",E208)</f>
        <v>CS180005-C1</v>
      </c>
      <c r="C208" s="12" t="str">
        <f aca="false">VLOOKUP(B208,[1]'Sampling Sheet'!C$1:E$1048576,3,0)</f>
        <v>C003</v>
      </c>
      <c r="D208" s="13" t="n">
        <v>3</v>
      </c>
      <c r="E208" s="12" t="s">
        <v>35</v>
      </c>
      <c r="F208" s="12" t="s">
        <v>6</v>
      </c>
      <c r="G208" s="12" t="s">
        <v>7</v>
      </c>
      <c r="H208" s="12" t="s">
        <v>8</v>
      </c>
      <c r="I208" s="12" t="s">
        <v>7</v>
      </c>
      <c r="J208" s="12" t="s">
        <v>8</v>
      </c>
      <c r="K208" s="0" t="str">
        <f aca="false">CONCATENATE(G208,H208,I208,J208)</f>
        <v>AABBAABB</v>
      </c>
      <c r="L208" s="0" t="str">
        <f aca="false">VLOOKUP(K208,E:F,2,0)</f>
        <v>BRS CAUE</v>
      </c>
      <c r="N208" s="0" t="str">
        <f aca="false">C208</f>
        <v>C003</v>
      </c>
      <c r="O208" s="0" t="str">
        <f aca="false">F208</f>
        <v>BRS CAUE</v>
      </c>
      <c r="P208" s="0" t="s">
        <v>10</v>
      </c>
      <c r="Q208" s="0" t="n">
        <f aca="false">COUNTIF(L$206:M$296,P208)</f>
        <v>0</v>
      </c>
      <c r="R208" s="16" t="n">
        <f aca="false">Q208/(91-Q212)</f>
        <v>0</v>
      </c>
    </row>
    <row r="209" customFormat="false" ht="14.4" hidden="false" customHeight="false" outlineLevel="0" collapsed="false">
      <c r="A209" s="12" t="s">
        <v>234</v>
      </c>
      <c r="B209" s="12" t="str">
        <f aca="false">CONCATENATE(A209,"-",E209)</f>
        <v>CS180005-D1</v>
      </c>
      <c r="C209" s="12" t="str">
        <f aca="false">VLOOKUP(B209,[1]'Sampling Sheet'!C$1:E$1048576,3,0)</f>
        <v>C003</v>
      </c>
      <c r="D209" s="13" t="n">
        <v>4</v>
      </c>
      <c r="E209" s="12" t="s">
        <v>36</v>
      </c>
      <c r="F209" s="12" t="s">
        <v>6</v>
      </c>
      <c r="G209" s="12" t="s">
        <v>7</v>
      </c>
      <c r="H209" s="12" t="s">
        <v>8</v>
      </c>
      <c r="I209" s="12" t="s">
        <v>7</v>
      </c>
      <c r="J209" s="12" t="s">
        <v>8</v>
      </c>
      <c r="K209" s="0" t="str">
        <f aca="false">CONCATENATE(G209,H209,I209,J209)</f>
        <v>AABBAABB</v>
      </c>
      <c r="L209" s="0" t="str">
        <f aca="false">VLOOKUP(K209,E:F,2,0)</f>
        <v>BRS CAUE</v>
      </c>
      <c r="N209" s="0" t="str">
        <f aca="false">C209</f>
        <v>C003</v>
      </c>
      <c r="O209" s="0" t="str">
        <f aca="false">F209</f>
        <v>BRS CAUE</v>
      </c>
      <c r="P209" s="0" t="s">
        <v>11</v>
      </c>
      <c r="Q209" s="0" t="n">
        <f aca="false">COUNTIF(L$206:M$296,P209)</f>
        <v>0</v>
      </c>
      <c r="R209" s="16" t="n">
        <f aca="false">Q209/(91-Q212)</f>
        <v>0</v>
      </c>
    </row>
    <row r="210" customFormat="false" ht="14.4" hidden="false" customHeight="false" outlineLevel="0" collapsed="false">
      <c r="A210" s="12" t="s">
        <v>234</v>
      </c>
      <c r="B210" s="12" t="str">
        <f aca="false">CONCATENATE(A210,"-",E210)</f>
        <v>CS180005-E1</v>
      </c>
      <c r="C210" s="12" t="str">
        <f aca="false">VLOOKUP(B210,[1]'Sampling Sheet'!C$1:E$1048576,3,0)</f>
        <v>C003</v>
      </c>
      <c r="D210" s="13" t="n">
        <v>5</v>
      </c>
      <c r="E210" s="12" t="s">
        <v>37</v>
      </c>
      <c r="F210" s="12" t="s">
        <v>6</v>
      </c>
      <c r="G210" s="12" t="s">
        <v>7</v>
      </c>
      <c r="H210" s="12" t="s">
        <v>8</v>
      </c>
      <c r="I210" s="12" t="s">
        <v>7</v>
      </c>
      <c r="J210" s="12" t="s">
        <v>8</v>
      </c>
      <c r="K210" s="0" t="str">
        <f aca="false">CONCATENATE(G210,H210,I210,J210)</f>
        <v>AABBAABB</v>
      </c>
      <c r="L210" s="0" t="str">
        <f aca="false">VLOOKUP(K210,E:F,2,0)</f>
        <v>BRS CAUE</v>
      </c>
      <c r="N210" s="0" t="str">
        <f aca="false">C206</f>
        <v>C003</v>
      </c>
      <c r="O210" s="0" t="str">
        <f aca="false">F210</f>
        <v>BRS CAUE</v>
      </c>
      <c r="P210" s="0" t="s">
        <v>12</v>
      </c>
      <c r="Q210" s="0" t="n">
        <f aca="false">COUNTIF(L$206:M$296,P210)</f>
        <v>0</v>
      </c>
      <c r="R210" s="16" t="n">
        <f aca="false">Q210/(91-Q212)</f>
        <v>0</v>
      </c>
    </row>
    <row r="211" customFormat="false" ht="14.4" hidden="false" customHeight="false" outlineLevel="0" collapsed="false">
      <c r="A211" s="12" t="s">
        <v>234</v>
      </c>
      <c r="B211" s="12" t="str">
        <f aca="false">CONCATENATE(A211,"-",E211)</f>
        <v>CS180005-F1</v>
      </c>
      <c r="C211" s="12" t="str">
        <f aca="false">VLOOKUP(B211,[1]'Sampling Sheet'!C$1:E$1048576,3,0)</f>
        <v>C003</v>
      </c>
      <c r="D211" s="13" t="n">
        <v>6</v>
      </c>
      <c r="E211" s="12" t="s">
        <v>38</v>
      </c>
      <c r="F211" s="12" t="s">
        <v>6</v>
      </c>
      <c r="G211" s="12" t="s">
        <v>7</v>
      </c>
      <c r="H211" s="12" t="s">
        <v>8</v>
      </c>
      <c r="I211" s="12" t="s">
        <v>7</v>
      </c>
      <c r="J211" s="12" t="s">
        <v>8</v>
      </c>
      <c r="K211" s="0" t="str">
        <f aca="false">CONCATENATE(G211,H211,I211,J211)</f>
        <v>AABBAABB</v>
      </c>
      <c r="L211" s="0" t="str">
        <f aca="false">VLOOKUP(K211,E:F,2,0)</f>
        <v>BRS CAUE</v>
      </c>
      <c r="N211" s="0" t="str">
        <f aca="false">C207</f>
        <v>C003</v>
      </c>
      <c r="O211" s="0" t="str">
        <f aca="false">F211</f>
        <v>BRS CAUE</v>
      </c>
      <c r="P211" s="0" t="s">
        <v>39</v>
      </c>
      <c r="Q211" s="0" t="n">
        <f aca="false">COUNTIF(L$206:M$296,P211)</f>
        <v>0</v>
      </c>
      <c r="R211" s="16" t="n">
        <f aca="false">Q211/(91-Q212)</f>
        <v>0</v>
      </c>
    </row>
    <row r="212" customFormat="false" ht="14.4" hidden="false" customHeight="false" outlineLevel="0" collapsed="false">
      <c r="A212" s="12" t="s">
        <v>234</v>
      </c>
      <c r="B212" s="12" t="str">
        <f aca="false">CONCATENATE(A212,"-",E212)</f>
        <v>CS180005-G1</v>
      </c>
      <c r="C212" s="12" t="str">
        <f aca="false">VLOOKUP(B212,[1]'Sampling Sheet'!C$1:E$1048576,3,0)</f>
        <v>C003</v>
      </c>
      <c r="D212" s="13" t="n">
        <v>7</v>
      </c>
      <c r="E212" s="12" t="s">
        <v>40</v>
      </c>
      <c r="F212" s="12" t="s">
        <v>6</v>
      </c>
      <c r="G212" s="12" t="s">
        <v>7</v>
      </c>
      <c r="H212" s="12" t="s">
        <v>8</v>
      </c>
      <c r="I212" s="12" t="s">
        <v>7</v>
      </c>
      <c r="J212" s="12" t="s">
        <v>8</v>
      </c>
      <c r="K212" s="0" t="str">
        <f aca="false">CONCATENATE(G212,H212,I212,J212)</f>
        <v>AABBAABB</v>
      </c>
      <c r="L212" s="0" t="str">
        <f aca="false">VLOOKUP(K212,E:F,2,0)</f>
        <v>BRS CAUE</v>
      </c>
      <c r="N212" s="0" t="str">
        <f aca="false">C208</f>
        <v>C003</v>
      </c>
      <c r="O212" s="0" t="str">
        <f aca="false">F212</f>
        <v>BRS CAUE</v>
      </c>
      <c r="P212" s="0" t="s">
        <v>33</v>
      </c>
      <c r="Q212" s="0" t="n">
        <f aca="false">COUNTIF(L$206:M$296,P212)</f>
        <v>5</v>
      </c>
    </row>
    <row r="213" customFormat="false" ht="14.4" hidden="false" customHeight="false" outlineLevel="0" collapsed="false">
      <c r="A213" s="12" t="s">
        <v>234</v>
      </c>
      <c r="B213" s="12" t="str">
        <f aca="false">CONCATENATE(A213,"-",E213)</f>
        <v>CS180005-H1</v>
      </c>
      <c r="C213" s="12" t="str">
        <f aca="false">VLOOKUP(B213,[1]'Sampling Sheet'!C$1:E$1048576,3,0)</f>
        <v>C003</v>
      </c>
      <c r="D213" s="13" t="n">
        <v>8</v>
      </c>
      <c r="E213" s="12" t="s">
        <v>41</v>
      </c>
      <c r="F213" s="12" t="s">
        <v>6</v>
      </c>
      <c r="G213" s="12" t="s">
        <v>7</v>
      </c>
      <c r="H213" s="12" t="s">
        <v>8</v>
      </c>
      <c r="I213" s="12" t="s">
        <v>7</v>
      </c>
      <c r="J213" s="12" t="s">
        <v>8</v>
      </c>
      <c r="K213" s="0" t="str">
        <f aca="false">CONCATENATE(G213,H213,I213,J213)</f>
        <v>AABBAABB</v>
      </c>
      <c r="L213" s="0" t="str">
        <f aca="false">VLOOKUP(K213,E:F,2,0)</f>
        <v>BRS CAUE</v>
      </c>
    </row>
    <row r="214" customFormat="false" ht="14.4" hidden="false" customHeight="false" outlineLevel="0" collapsed="false">
      <c r="A214" s="12" t="s">
        <v>234</v>
      </c>
      <c r="B214" s="12" t="str">
        <f aca="false">CONCATENATE(A214,"-",E214)</f>
        <v>CS180005-A2</v>
      </c>
      <c r="C214" s="12" t="str">
        <f aca="false">VLOOKUP(B214,[1]'Sampling Sheet'!C$1:E$1048576,3,0)</f>
        <v>C003</v>
      </c>
      <c r="D214" s="13" t="n">
        <v>9</v>
      </c>
      <c r="E214" s="12" t="s">
        <v>43</v>
      </c>
      <c r="F214" s="12" t="s">
        <v>6</v>
      </c>
      <c r="G214" s="12" t="s">
        <v>7</v>
      </c>
      <c r="H214" s="12" t="s">
        <v>8</v>
      </c>
      <c r="I214" s="12" t="s">
        <v>7</v>
      </c>
      <c r="J214" s="12" t="s">
        <v>8</v>
      </c>
      <c r="K214" s="0" t="str">
        <f aca="false">CONCATENATE(G214,H214,I214,J214)</f>
        <v>AABBAABB</v>
      </c>
      <c r="L214" s="0" t="str">
        <f aca="false">VLOOKUP(K214,E:F,2,0)</f>
        <v>BRS CAUE</v>
      </c>
    </row>
    <row r="215" customFormat="false" ht="14.4" hidden="false" customHeight="false" outlineLevel="0" collapsed="false">
      <c r="A215" s="12" t="s">
        <v>234</v>
      </c>
      <c r="B215" s="12" t="str">
        <f aca="false">CONCATENATE(A215,"-",E215)</f>
        <v>CS180005-B2</v>
      </c>
      <c r="C215" s="12" t="str">
        <f aca="false">VLOOKUP(B215,[1]'Sampling Sheet'!C$1:E$1048576,3,0)</f>
        <v>C003</v>
      </c>
      <c r="D215" s="13" t="n">
        <v>10</v>
      </c>
      <c r="E215" s="12" t="s">
        <v>44</v>
      </c>
      <c r="F215" s="12" t="s">
        <v>6</v>
      </c>
      <c r="G215" s="12" t="s">
        <v>7</v>
      </c>
      <c r="H215" s="12" t="s">
        <v>8</v>
      </c>
      <c r="I215" s="12" t="s">
        <v>7</v>
      </c>
      <c r="J215" s="12" t="s">
        <v>8</v>
      </c>
      <c r="K215" s="0" t="str">
        <f aca="false">CONCATENATE(G215,H215,I215,J215)</f>
        <v>AABBAABB</v>
      </c>
      <c r="L215" s="0" t="str">
        <f aca="false">VLOOKUP(K215,E:F,2,0)</f>
        <v>BRS CAUE</v>
      </c>
    </row>
    <row r="216" customFormat="false" ht="14.4" hidden="false" customHeight="false" outlineLevel="0" collapsed="false">
      <c r="A216" s="12" t="s">
        <v>234</v>
      </c>
      <c r="B216" s="12" t="str">
        <f aca="false">CONCATENATE(A216,"-",E216)</f>
        <v>CS180005-C2</v>
      </c>
      <c r="C216" s="12" t="str">
        <f aca="false">VLOOKUP(B216,[1]'Sampling Sheet'!C$1:E$1048576,3,0)</f>
        <v>C003</v>
      </c>
      <c r="D216" s="13" t="n">
        <v>11</v>
      </c>
      <c r="E216" s="12" t="s">
        <v>45</v>
      </c>
      <c r="F216" s="12" t="s">
        <v>6</v>
      </c>
      <c r="G216" s="12" t="s">
        <v>7</v>
      </c>
      <c r="H216" s="12" t="s">
        <v>8</v>
      </c>
      <c r="I216" s="12" t="s">
        <v>7</v>
      </c>
      <c r="J216" s="12" t="s">
        <v>8</v>
      </c>
      <c r="K216" s="0" t="str">
        <f aca="false">CONCATENATE(G216,H216,I216,J216)</f>
        <v>AABBAABB</v>
      </c>
      <c r="L216" s="0" t="str">
        <f aca="false">VLOOKUP(K216,E:F,2,0)</f>
        <v>BRS CAUE</v>
      </c>
    </row>
    <row r="217" customFormat="false" ht="14.4" hidden="false" customHeight="false" outlineLevel="0" collapsed="false">
      <c r="A217" s="12" t="s">
        <v>234</v>
      </c>
      <c r="B217" s="12" t="str">
        <f aca="false">CONCATENATE(A217,"-",E217)</f>
        <v>CS180005-D2</v>
      </c>
      <c r="C217" s="12" t="str">
        <f aca="false">VLOOKUP(B217,[1]'Sampling Sheet'!C$1:E$1048576,3,0)</f>
        <v>C003</v>
      </c>
      <c r="D217" s="13" t="n">
        <v>12</v>
      </c>
      <c r="E217" s="12" t="s">
        <v>46</v>
      </c>
      <c r="F217" s="12" t="s">
        <v>6</v>
      </c>
      <c r="G217" s="12" t="s">
        <v>7</v>
      </c>
      <c r="H217" s="12" t="s">
        <v>8</v>
      </c>
      <c r="I217" s="12" t="s">
        <v>7</v>
      </c>
      <c r="J217" s="12" t="s">
        <v>8</v>
      </c>
      <c r="K217" s="0" t="str">
        <f aca="false">CONCATENATE(G217,H217,I217,J217)</f>
        <v>AABBAABB</v>
      </c>
      <c r="L217" s="0" t="str">
        <f aca="false">VLOOKUP(K217,E:F,2,0)</f>
        <v>BRS CAUE</v>
      </c>
    </row>
    <row r="218" customFormat="false" ht="14.4" hidden="false" customHeight="false" outlineLevel="0" collapsed="false">
      <c r="A218" s="12" t="s">
        <v>234</v>
      </c>
      <c r="B218" s="12" t="str">
        <f aca="false">CONCATENATE(A218,"-",E218)</f>
        <v>CS180005-E2</v>
      </c>
      <c r="C218" s="12" t="str">
        <f aca="false">VLOOKUP(B218,[1]'Sampling Sheet'!C$1:E$1048576,3,0)</f>
        <v>C003</v>
      </c>
      <c r="D218" s="13" t="n">
        <v>13</v>
      </c>
      <c r="E218" s="12" t="s">
        <v>47</v>
      </c>
      <c r="F218" s="12" t="s">
        <v>6</v>
      </c>
      <c r="G218" s="12" t="s">
        <v>7</v>
      </c>
      <c r="H218" s="12" t="s">
        <v>8</v>
      </c>
      <c r="I218" s="12" t="s">
        <v>7</v>
      </c>
      <c r="J218" s="12" t="s">
        <v>145</v>
      </c>
      <c r="K218" s="0" t="str">
        <f aca="false">CONCATENATE(G218,H218,I218,J218)</f>
        <v>AABBAAOver</v>
      </c>
      <c r="L218" s="0" t="s">
        <v>33</v>
      </c>
    </row>
    <row r="219" customFormat="false" ht="14.4" hidden="false" customHeight="false" outlineLevel="0" collapsed="false">
      <c r="A219" s="12" t="s">
        <v>234</v>
      </c>
      <c r="B219" s="12" t="str">
        <f aca="false">CONCATENATE(A219,"-",E219)</f>
        <v>CS180005-F2</v>
      </c>
      <c r="C219" s="12" t="str">
        <f aca="false">VLOOKUP(B219,[1]'Sampling Sheet'!C$1:E$1048576,3,0)</f>
        <v>C003</v>
      </c>
      <c r="D219" s="13" t="n">
        <v>14</v>
      </c>
      <c r="E219" s="12" t="s">
        <v>48</v>
      </c>
      <c r="F219" s="12" t="s">
        <v>6</v>
      </c>
      <c r="G219" s="12" t="s">
        <v>7</v>
      </c>
      <c r="H219" s="12" t="s">
        <v>8</v>
      </c>
      <c r="I219" s="12" t="s">
        <v>7</v>
      </c>
      <c r="J219" s="12" t="s">
        <v>8</v>
      </c>
      <c r="K219" s="0" t="str">
        <f aca="false">CONCATENATE(G219,H219,I219,J219)</f>
        <v>AABBAABB</v>
      </c>
      <c r="L219" s="0" t="str">
        <f aca="false">VLOOKUP(K219,E:F,2,0)</f>
        <v>BRS CAUE</v>
      </c>
    </row>
    <row r="220" customFormat="false" ht="14.4" hidden="false" customHeight="false" outlineLevel="0" collapsed="false">
      <c r="A220" s="12" t="s">
        <v>234</v>
      </c>
      <c r="B220" s="12" t="str">
        <f aca="false">CONCATENATE(A220,"-",E220)</f>
        <v>CS180005-G2</v>
      </c>
      <c r="C220" s="12" t="str">
        <f aca="false">VLOOKUP(B220,[1]'Sampling Sheet'!C$1:E$1048576,3,0)</f>
        <v>C003</v>
      </c>
      <c r="D220" s="13" t="n">
        <v>15</v>
      </c>
      <c r="E220" s="12" t="s">
        <v>49</v>
      </c>
      <c r="F220" s="12" t="s">
        <v>6</v>
      </c>
      <c r="G220" s="12" t="s">
        <v>7</v>
      </c>
      <c r="H220" s="12" t="s">
        <v>8</v>
      </c>
      <c r="I220" s="12" t="s">
        <v>7</v>
      </c>
      <c r="J220" s="12" t="s">
        <v>8</v>
      </c>
      <c r="K220" s="0" t="str">
        <f aca="false">CONCATENATE(G220,H220,I220,J220)</f>
        <v>AABBAABB</v>
      </c>
      <c r="L220" s="0" t="str">
        <f aca="false">VLOOKUP(K220,E:F,2,0)</f>
        <v>BRS CAUE</v>
      </c>
    </row>
    <row r="221" customFormat="false" ht="14.4" hidden="false" customHeight="false" outlineLevel="0" collapsed="false">
      <c r="A221" s="12" t="s">
        <v>234</v>
      </c>
      <c r="B221" s="12" t="str">
        <f aca="false">CONCATENATE(A221,"-",E221)</f>
        <v>CS180005-H2</v>
      </c>
      <c r="C221" s="12" t="str">
        <f aca="false">VLOOKUP(B221,[1]'Sampling Sheet'!C$1:E$1048576,3,0)</f>
        <v>C003</v>
      </c>
      <c r="D221" s="13" t="n">
        <v>16</v>
      </c>
      <c r="E221" s="12" t="s">
        <v>50</v>
      </c>
      <c r="F221" s="12" t="s">
        <v>6</v>
      </c>
      <c r="G221" s="12" t="s">
        <v>42</v>
      </c>
      <c r="H221" s="12" t="s">
        <v>8</v>
      </c>
      <c r="I221" s="12" t="s">
        <v>7</v>
      </c>
      <c r="J221" s="12" t="s">
        <v>8</v>
      </c>
      <c r="K221" s="0" t="str">
        <f aca="false">CONCATENATE(G221,H221,I221,J221)</f>
        <v>ShortfallBBAABB</v>
      </c>
      <c r="L221" s="0" t="s">
        <v>33</v>
      </c>
    </row>
    <row r="222" customFormat="false" ht="14.4" hidden="false" customHeight="false" outlineLevel="0" collapsed="false">
      <c r="A222" s="12" t="s">
        <v>234</v>
      </c>
      <c r="B222" s="12" t="str">
        <f aca="false">CONCATENATE(A222,"-",E222)</f>
        <v>CS180005-A3</v>
      </c>
      <c r="C222" s="12" t="str">
        <f aca="false">VLOOKUP(B222,[1]'Sampling Sheet'!C$1:E$1048576,3,0)</f>
        <v>C003</v>
      </c>
      <c r="D222" s="13" t="n">
        <v>17</v>
      </c>
      <c r="E222" s="12" t="s">
        <v>51</v>
      </c>
      <c r="F222" s="12" t="s">
        <v>6</v>
      </c>
      <c r="G222" s="12" t="s">
        <v>7</v>
      </c>
      <c r="H222" s="12" t="s">
        <v>8</v>
      </c>
      <c r="I222" s="12" t="s">
        <v>7</v>
      </c>
      <c r="J222" s="12" t="s">
        <v>8</v>
      </c>
      <c r="K222" s="0" t="str">
        <f aca="false">CONCATENATE(G222,H222,I222,J222)</f>
        <v>AABBAABB</v>
      </c>
      <c r="L222" s="0" t="str">
        <f aca="false">VLOOKUP(K222,E:F,2,0)</f>
        <v>BRS CAUE</v>
      </c>
    </row>
    <row r="223" customFormat="false" ht="14.4" hidden="false" customHeight="false" outlineLevel="0" collapsed="false">
      <c r="A223" s="12" t="s">
        <v>234</v>
      </c>
      <c r="B223" s="12" t="str">
        <f aca="false">CONCATENATE(A223,"-",E223)</f>
        <v>CS180005-B3</v>
      </c>
      <c r="C223" s="12" t="str">
        <f aca="false">VLOOKUP(B223,[1]'Sampling Sheet'!C$1:E$1048576,3,0)</f>
        <v>C003</v>
      </c>
      <c r="D223" s="13" t="n">
        <v>18</v>
      </c>
      <c r="E223" s="12" t="s">
        <v>52</v>
      </c>
      <c r="F223" s="12" t="s">
        <v>6</v>
      </c>
      <c r="G223" s="12" t="s">
        <v>7</v>
      </c>
      <c r="H223" s="12" t="s">
        <v>8</v>
      </c>
      <c r="I223" s="12" t="s">
        <v>7</v>
      </c>
      <c r="J223" s="12" t="s">
        <v>8</v>
      </c>
      <c r="K223" s="0" t="str">
        <f aca="false">CONCATENATE(G223,H223,I223,J223)</f>
        <v>AABBAABB</v>
      </c>
      <c r="L223" s="0" t="str">
        <f aca="false">VLOOKUP(K223,E:F,2,0)</f>
        <v>BRS CAUE</v>
      </c>
    </row>
    <row r="224" customFormat="false" ht="14.4" hidden="false" customHeight="false" outlineLevel="0" collapsed="false">
      <c r="A224" s="12" t="s">
        <v>234</v>
      </c>
      <c r="B224" s="12" t="str">
        <f aca="false">CONCATENATE(A224,"-",E224)</f>
        <v>CS180005-C3</v>
      </c>
      <c r="C224" s="12" t="str">
        <f aca="false">VLOOKUP(B224,[1]'Sampling Sheet'!C$1:E$1048576,3,0)</f>
        <v>C003</v>
      </c>
      <c r="D224" s="13" t="n">
        <v>19</v>
      </c>
      <c r="E224" s="12" t="s">
        <v>53</v>
      </c>
      <c r="F224" s="12" t="s">
        <v>6</v>
      </c>
      <c r="G224" s="12" t="s">
        <v>7</v>
      </c>
      <c r="H224" s="12" t="s">
        <v>8</v>
      </c>
      <c r="I224" s="12" t="s">
        <v>7</v>
      </c>
      <c r="J224" s="12" t="s">
        <v>8</v>
      </c>
      <c r="K224" s="0" t="str">
        <f aca="false">CONCATENATE(G224,H224,I224,J224)</f>
        <v>AABBAABB</v>
      </c>
      <c r="L224" s="0" t="str">
        <f aca="false">VLOOKUP(K224,E:F,2,0)</f>
        <v>BRS CAUE</v>
      </c>
    </row>
    <row r="225" customFormat="false" ht="14.4" hidden="false" customHeight="false" outlineLevel="0" collapsed="false">
      <c r="A225" s="12" t="s">
        <v>234</v>
      </c>
      <c r="B225" s="12" t="str">
        <f aca="false">CONCATENATE(A225,"-",E225)</f>
        <v>CS180005-D3</v>
      </c>
      <c r="C225" s="12" t="str">
        <f aca="false">VLOOKUP(B225,[1]'Sampling Sheet'!C$1:E$1048576,3,0)</f>
        <v>C003</v>
      </c>
      <c r="D225" s="13" t="n">
        <v>20</v>
      </c>
      <c r="E225" s="12" t="s">
        <v>54</v>
      </c>
      <c r="F225" s="12" t="s">
        <v>6</v>
      </c>
      <c r="G225" s="12" t="s">
        <v>7</v>
      </c>
      <c r="H225" s="12" t="s">
        <v>8</v>
      </c>
      <c r="I225" s="12" t="s">
        <v>7</v>
      </c>
      <c r="J225" s="12" t="s">
        <v>8</v>
      </c>
      <c r="K225" s="0" t="str">
        <f aca="false">CONCATENATE(G225,H225,I225,J225)</f>
        <v>AABBAABB</v>
      </c>
      <c r="L225" s="0" t="str">
        <f aca="false">VLOOKUP(K225,E:F,2,0)</f>
        <v>BRS CAUE</v>
      </c>
    </row>
    <row r="226" customFormat="false" ht="14.4" hidden="false" customHeight="false" outlineLevel="0" collapsed="false">
      <c r="A226" s="12" t="s">
        <v>234</v>
      </c>
      <c r="B226" s="12" t="str">
        <f aca="false">CONCATENATE(A226,"-",E226)</f>
        <v>CS180005-E3</v>
      </c>
      <c r="C226" s="12" t="str">
        <f aca="false">VLOOKUP(B226,[1]'Sampling Sheet'!C$1:E$1048576,3,0)</f>
        <v>C003</v>
      </c>
      <c r="D226" s="13" t="n">
        <v>21</v>
      </c>
      <c r="E226" s="12" t="s">
        <v>55</v>
      </c>
      <c r="F226" s="12" t="s">
        <v>6</v>
      </c>
      <c r="G226" s="12" t="s">
        <v>7</v>
      </c>
      <c r="H226" s="12" t="s">
        <v>8</v>
      </c>
      <c r="I226" s="12" t="s">
        <v>7</v>
      </c>
      <c r="J226" s="12" t="s">
        <v>8</v>
      </c>
      <c r="K226" s="0" t="str">
        <f aca="false">CONCATENATE(G226,H226,I226,J226)</f>
        <v>AABBAABB</v>
      </c>
      <c r="L226" s="0" t="str">
        <f aca="false">VLOOKUP(K226,E:F,2,0)</f>
        <v>BRS CAUE</v>
      </c>
    </row>
    <row r="227" customFormat="false" ht="14.4" hidden="false" customHeight="false" outlineLevel="0" collapsed="false">
      <c r="A227" s="12" t="s">
        <v>234</v>
      </c>
      <c r="B227" s="12" t="str">
        <f aca="false">CONCATENATE(A227,"-",E227)</f>
        <v>CS180005-F3</v>
      </c>
      <c r="C227" s="12" t="str">
        <f aca="false">VLOOKUP(B227,[1]'Sampling Sheet'!C$1:E$1048576,3,0)</f>
        <v>C003</v>
      </c>
      <c r="D227" s="13" t="n">
        <v>22</v>
      </c>
      <c r="E227" s="12" t="s">
        <v>56</v>
      </c>
      <c r="F227" s="12" t="s">
        <v>6</v>
      </c>
      <c r="G227" s="12" t="s">
        <v>7</v>
      </c>
      <c r="H227" s="12" t="s">
        <v>8</v>
      </c>
      <c r="I227" s="12" t="s">
        <v>7</v>
      </c>
      <c r="J227" s="12" t="s">
        <v>8</v>
      </c>
      <c r="K227" s="0" t="str">
        <f aca="false">CONCATENATE(G227,H227,I227,J227)</f>
        <v>AABBAABB</v>
      </c>
      <c r="L227" s="0" t="str">
        <f aca="false">VLOOKUP(K227,E:F,2,0)</f>
        <v>BRS CAUE</v>
      </c>
    </row>
    <row r="228" customFormat="false" ht="14.4" hidden="false" customHeight="false" outlineLevel="0" collapsed="false">
      <c r="A228" s="12" t="s">
        <v>234</v>
      </c>
      <c r="B228" s="12" t="str">
        <f aca="false">CONCATENATE(A228,"-",E228)</f>
        <v>CS180005-G3</v>
      </c>
      <c r="C228" s="12" t="str">
        <f aca="false">VLOOKUP(B228,[1]'Sampling Sheet'!C$1:E$1048576,3,0)</f>
        <v>C003</v>
      </c>
      <c r="D228" s="13" t="n">
        <v>23</v>
      </c>
      <c r="E228" s="12" t="s">
        <v>57</v>
      </c>
      <c r="F228" s="12" t="s">
        <v>6</v>
      </c>
      <c r="G228" s="12" t="s">
        <v>7</v>
      </c>
      <c r="H228" s="12" t="s">
        <v>8</v>
      </c>
      <c r="I228" s="12" t="s">
        <v>7</v>
      </c>
      <c r="J228" s="12" t="s">
        <v>8</v>
      </c>
      <c r="K228" s="0" t="str">
        <f aca="false">CONCATENATE(G228,H228,I228,J228)</f>
        <v>AABBAABB</v>
      </c>
      <c r="L228" s="0" t="str">
        <f aca="false">VLOOKUP(K228,E:F,2,0)</f>
        <v>BRS CAUE</v>
      </c>
    </row>
    <row r="229" customFormat="false" ht="14.4" hidden="false" customHeight="false" outlineLevel="0" collapsed="false">
      <c r="A229" s="12" t="s">
        <v>234</v>
      </c>
      <c r="B229" s="12" t="str">
        <f aca="false">CONCATENATE(A229,"-",E229)</f>
        <v>CS180005-H3</v>
      </c>
      <c r="C229" s="12" t="str">
        <f aca="false">VLOOKUP(B229,[1]'Sampling Sheet'!C$1:E$1048576,3,0)</f>
        <v>C003</v>
      </c>
      <c r="D229" s="13" t="n">
        <v>24</v>
      </c>
      <c r="E229" s="12" t="s">
        <v>58</v>
      </c>
      <c r="F229" s="12" t="s">
        <v>6</v>
      </c>
      <c r="G229" s="12" t="s">
        <v>7</v>
      </c>
      <c r="H229" s="12" t="s">
        <v>8</v>
      </c>
      <c r="I229" s="12" t="s">
        <v>7</v>
      </c>
      <c r="J229" s="12" t="s">
        <v>8</v>
      </c>
      <c r="K229" s="0" t="str">
        <f aca="false">CONCATENATE(G229,H229,I229,J229)</f>
        <v>AABBAABB</v>
      </c>
      <c r="L229" s="0" t="str">
        <f aca="false">VLOOKUP(K229,E:F,2,0)</f>
        <v>BRS CAUE</v>
      </c>
    </row>
    <row r="230" customFormat="false" ht="14.4" hidden="false" customHeight="false" outlineLevel="0" collapsed="false">
      <c r="A230" s="12" t="s">
        <v>234</v>
      </c>
      <c r="B230" s="12" t="str">
        <f aca="false">CONCATENATE(A230,"-",E230)</f>
        <v>CS180005-A4</v>
      </c>
      <c r="C230" s="12" t="str">
        <f aca="false">VLOOKUP(B230,[1]'Sampling Sheet'!C$1:E$1048576,3,0)</f>
        <v>C003</v>
      </c>
      <c r="D230" s="13" t="n">
        <v>25</v>
      </c>
      <c r="E230" s="12" t="s">
        <v>59</v>
      </c>
      <c r="F230" s="12" t="s">
        <v>6</v>
      </c>
      <c r="G230" s="12" t="s">
        <v>7</v>
      </c>
      <c r="H230" s="12" t="s">
        <v>8</v>
      </c>
      <c r="I230" s="12" t="s">
        <v>7</v>
      </c>
      <c r="J230" s="12" t="s">
        <v>8</v>
      </c>
      <c r="K230" s="0" t="str">
        <f aca="false">CONCATENATE(G230,H230,I230,J230)</f>
        <v>AABBAABB</v>
      </c>
      <c r="L230" s="0" t="str">
        <f aca="false">VLOOKUP(K230,E:F,2,0)</f>
        <v>BRS CAUE</v>
      </c>
    </row>
    <row r="231" customFormat="false" ht="14.4" hidden="false" customHeight="false" outlineLevel="0" collapsed="false">
      <c r="A231" s="12" t="s">
        <v>234</v>
      </c>
      <c r="B231" s="12" t="str">
        <f aca="false">CONCATENATE(A231,"-",E231)</f>
        <v>CS180005-B4</v>
      </c>
      <c r="C231" s="12" t="str">
        <f aca="false">VLOOKUP(B231,[1]'Sampling Sheet'!C$1:E$1048576,3,0)</f>
        <v>C003</v>
      </c>
      <c r="D231" s="13" t="n">
        <v>26</v>
      </c>
      <c r="E231" s="12" t="s">
        <v>60</v>
      </c>
      <c r="F231" s="12" t="s">
        <v>6</v>
      </c>
      <c r="G231" s="12" t="s">
        <v>7</v>
      </c>
      <c r="H231" s="12" t="s">
        <v>8</v>
      </c>
      <c r="I231" s="12" t="s">
        <v>7</v>
      </c>
      <c r="J231" s="12" t="s">
        <v>8</v>
      </c>
      <c r="K231" s="0" t="str">
        <f aca="false">CONCATENATE(G231,H231,I231,J231)</f>
        <v>AABBAABB</v>
      </c>
      <c r="L231" s="0" t="str">
        <f aca="false">VLOOKUP(K231,E:F,2,0)</f>
        <v>BRS CAUE</v>
      </c>
    </row>
    <row r="232" customFormat="false" ht="14.4" hidden="false" customHeight="false" outlineLevel="0" collapsed="false">
      <c r="A232" s="12" t="s">
        <v>234</v>
      </c>
      <c r="B232" s="12" t="str">
        <f aca="false">CONCATENATE(A232,"-",E232)</f>
        <v>CS180005-C4</v>
      </c>
      <c r="C232" s="12" t="str">
        <f aca="false">VLOOKUP(B232,[1]'Sampling Sheet'!C$1:E$1048576,3,0)</f>
        <v>C003</v>
      </c>
      <c r="D232" s="13" t="n">
        <v>27</v>
      </c>
      <c r="E232" s="12" t="s">
        <v>61</v>
      </c>
      <c r="F232" s="12" t="s">
        <v>6</v>
      </c>
      <c r="G232" s="12" t="s">
        <v>7</v>
      </c>
      <c r="H232" s="12" t="s">
        <v>8</v>
      </c>
      <c r="I232" s="12" t="s">
        <v>7</v>
      </c>
      <c r="J232" s="12" t="s">
        <v>8</v>
      </c>
      <c r="K232" s="0" t="str">
        <f aca="false">CONCATENATE(G232,H232,I232,J232)</f>
        <v>AABBAABB</v>
      </c>
      <c r="L232" s="0" t="str">
        <f aca="false">VLOOKUP(K232,E:F,2,0)</f>
        <v>BRS CAUE</v>
      </c>
    </row>
    <row r="233" customFormat="false" ht="14.4" hidden="false" customHeight="false" outlineLevel="0" collapsed="false">
      <c r="A233" s="12" t="s">
        <v>234</v>
      </c>
      <c r="B233" s="12" t="str">
        <f aca="false">CONCATENATE(A233,"-",E233)</f>
        <v>CS180005-D4</v>
      </c>
      <c r="C233" s="12" t="str">
        <f aca="false">VLOOKUP(B233,[1]'Sampling Sheet'!C$1:E$1048576,3,0)</f>
        <v>C003</v>
      </c>
      <c r="D233" s="13" t="n">
        <v>28</v>
      </c>
      <c r="E233" s="12" t="s">
        <v>62</v>
      </c>
      <c r="F233" s="12" t="s">
        <v>6</v>
      </c>
      <c r="G233" s="12" t="s">
        <v>7</v>
      </c>
      <c r="H233" s="12" t="s">
        <v>8</v>
      </c>
      <c r="I233" s="12" t="s">
        <v>7</v>
      </c>
      <c r="J233" s="12" t="s">
        <v>8</v>
      </c>
      <c r="K233" s="0" t="str">
        <f aca="false">CONCATENATE(G233,H233,I233,J233)</f>
        <v>AABBAABB</v>
      </c>
      <c r="L233" s="0" t="str">
        <f aca="false">VLOOKUP(K233,E:F,2,0)</f>
        <v>BRS CAUE</v>
      </c>
    </row>
    <row r="234" customFormat="false" ht="14.4" hidden="false" customHeight="false" outlineLevel="0" collapsed="false">
      <c r="A234" s="12" t="s">
        <v>234</v>
      </c>
      <c r="B234" s="12" t="str">
        <f aca="false">CONCATENATE(A234,"-",E234)</f>
        <v>CS180005-E4</v>
      </c>
      <c r="C234" s="12" t="str">
        <f aca="false">VLOOKUP(B234,[1]'Sampling Sheet'!C$1:E$1048576,3,0)</f>
        <v>C003</v>
      </c>
      <c r="D234" s="13" t="n">
        <v>29</v>
      </c>
      <c r="E234" s="12" t="s">
        <v>63</v>
      </c>
      <c r="F234" s="12" t="s">
        <v>6</v>
      </c>
      <c r="G234" s="12" t="s">
        <v>7</v>
      </c>
      <c r="H234" s="12" t="s">
        <v>8</v>
      </c>
      <c r="I234" s="12" t="s">
        <v>7</v>
      </c>
      <c r="J234" s="12" t="s">
        <v>8</v>
      </c>
      <c r="K234" s="0" t="str">
        <f aca="false">CONCATENATE(G234,H234,I234,J234)</f>
        <v>AABBAABB</v>
      </c>
      <c r="L234" s="0" t="str">
        <f aca="false">VLOOKUP(K234,E:F,2,0)</f>
        <v>BRS CAUE</v>
      </c>
    </row>
    <row r="235" customFormat="false" ht="14.4" hidden="false" customHeight="false" outlineLevel="0" collapsed="false">
      <c r="A235" s="12" t="s">
        <v>234</v>
      </c>
      <c r="B235" s="12" t="str">
        <f aca="false">CONCATENATE(A235,"-",E235)</f>
        <v>CS180005-F4</v>
      </c>
      <c r="C235" s="12" t="str">
        <f aca="false">VLOOKUP(B235,[1]'Sampling Sheet'!C$1:E$1048576,3,0)</f>
        <v>C003</v>
      </c>
      <c r="D235" s="13" t="n">
        <v>30</v>
      </c>
      <c r="E235" s="12" t="s">
        <v>64</v>
      </c>
      <c r="F235" s="12" t="s">
        <v>6</v>
      </c>
      <c r="G235" s="12" t="s">
        <v>7</v>
      </c>
      <c r="H235" s="12" t="s">
        <v>8</v>
      </c>
      <c r="I235" s="12" t="s">
        <v>7</v>
      </c>
      <c r="J235" s="12" t="s">
        <v>8</v>
      </c>
      <c r="K235" s="0" t="str">
        <f aca="false">CONCATENATE(G235,H235,I235,J235)</f>
        <v>AABBAABB</v>
      </c>
      <c r="L235" s="0" t="str">
        <f aca="false">VLOOKUP(K235,E:F,2,0)</f>
        <v>BRS CAUE</v>
      </c>
    </row>
    <row r="236" customFormat="false" ht="14.4" hidden="false" customHeight="false" outlineLevel="0" collapsed="false">
      <c r="A236" s="12" t="s">
        <v>234</v>
      </c>
      <c r="B236" s="12" t="str">
        <f aca="false">CONCATENATE(A236,"-",E236)</f>
        <v>CS180005-G4</v>
      </c>
      <c r="C236" s="12" t="str">
        <f aca="false">VLOOKUP(B236,[1]'Sampling Sheet'!C$1:E$1048576,3,0)</f>
        <v>C003</v>
      </c>
      <c r="D236" s="13" t="n">
        <v>31</v>
      </c>
      <c r="E236" s="12" t="s">
        <v>65</v>
      </c>
      <c r="F236" s="12" t="s">
        <v>6</v>
      </c>
      <c r="G236" s="12" t="s">
        <v>7</v>
      </c>
      <c r="H236" s="12" t="s">
        <v>8</v>
      </c>
      <c r="I236" s="12" t="s">
        <v>7</v>
      </c>
      <c r="J236" s="12" t="s">
        <v>8</v>
      </c>
      <c r="K236" s="0" t="str">
        <f aca="false">CONCATENATE(G236,H236,I236,J236)</f>
        <v>AABBAABB</v>
      </c>
      <c r="L236" s="0" t="str">
        <f aca="false">VLOOKUP(K236,E:F,2,0)</f>
        <v>BRS CAUE</v>
      </c>
    </row>
    <row r="237" customFormat="false" ht="14.4" hidden="false" customHeight="false" outlineLevel="0" collapsed="false">
      <c r="A237" s="12" t="s">
        <v>234</v>
      </c>
      <c r="B237" s="12" t="str">
        <f aca="false">CONCATENATE(A237,"-",E237)</f>
        <v>CS180005-H4</v>
      </c>
      <c r="C237" s="12" t="str">
        <f aca="false">VLOOKUP(B237,[1]'Sampling Sheet'!C$1:E$1048576,3,0)</f>
        <v>C003</v>
      </c>
      <c r="D237" s="13" t="n">
        <v>32</v>
      </c>
      <c r="E237" s="12" t="s">
        <v>66</v>
      </c>
      <c r="F237" s="12" t="s">
        <v>6</v>
      </c>
      <c r="G237" s="12" t="s">
        <v>7</v>
      </c>
      <c r="H237" s="12" t="s">
        <v>8</v>
      </c>
      <c r="I237" s="12" t="s">
        <v>7</v>
      </c>
      <c r="J237" s="12" t="s">
        <v>8</v>
      </c>
      <c r="K237" s="0" t="str">
        <f aca="false">CONCATENATE(G237,H237,I237,J237)</f>
        <v>AABBAABB</v>
      </c>
      <c r="L237" s="0" t="str">
        <f aca="false">VLOOKUP(K237,E:F,2,0)</f>
        <v>BRS CAUE</v>
      </c>
    </row>
    <row r="238" customFormat="false" ht="14.4" hidden="false" customHeight="false" outlineLevel="0" collapsed="false">
      <c r="A238" s="12" t="s">
        <v>234</v>
      </c>
      <c r="B238" s="12" t="str">
        <f aca="false">CONCATENATE(A238,"-",E238)</f>
        <v>CS180005-A5</v>
      </c>
      <c r="C238" s="12" t="str">
        <f aca="false">VLOOKUP(B238,[1]'Sampling Sheet'!C$1:E$1048576,3,0)</f>
        <v>C003</v>
      </c>
      <c r="D238" s="13" t="n">
        <v>33</v>
      </c>
      <c r="E238" s="12" t="s">
        <v>67</v>
      </c>
      <c r="F238" s="12" t="s">
        <v>6</v>
      </c>
      <c r="G238" s="12" t="s">
        <v>7</v>
      </c>
      <c r="H238" s="12" t="s">
        <v>8</v>
      </c>
      <c r="I238" s="12" t="s">
        <v>7</v>
      </c>
      <c r="J238" s="12" t="s">
        <v>8</v>
      </c>
      <c r="K238" s="0" t="str">
        <f aca="false">CONCATENATE(G238,H238,I238,J238)</f>
        <v>AABBAABB</v>
      </c>
      <c r="L238" s="0" t="str">
        <f aca="false">VLOOKUP(K238,E:F,2,0)</f>
        <v>BRS CAUE</v>
      </c>
    </row>
    <row r="239" customFormat="false" ht="14.4" hidden="false" customHeight="false" outlineLevel="0" collapsed="false">
      <c r="A239" s="12" t="s">
        <v>234</v>
      </c>
      <c r="B239" s="12" t="str">
        <f aca="false">CONCATENATE(A239,"-",E239)</f>
        <v>CS180005-B5</v>
      </c>
      <c r="C239" s="12" t="str">
        <f aca="false">VLOOKUP(B239,[1]'Sampling Sheet'!C$1:E$1048576,3,0)</f>
        <v>C003</v>
      </c>
      <c r="D239" s="13" t="n">
        <v>34</v>
      </c>
      <c r="E239" s="12" t="s">
        <v>68</v>
      </c>
      <c r="F239" s="12" t="s">
        <v>6</v>
      </c>
      <c r="G239" s="12" t="s">
        <v>7</v>
      </c>
      <c r="H239" s="12" t="s">
        <v>8</v>
      </c>
      <c r="I239" s="12" t="s">
        <v>7</v>
      </c>
      <c r="J239" s="12" t="s">
        <v>8</v>
      </c>
      <c r="K239" s="0" t="str">
        <f aca="false">CONCATENATE(G239,H239,I239,J239)</f>
        <v>AABBAABB</v>
      </c>
      <c r="L239" s="0" t="str">
        <f aca="false">VLOOKUP(K239,E:F,2,0)</f>
        <v>BRS CAUE</v>
      </c>
    </row>
    <row r="240" customFormat="false" ht="14.4" hidden="false" customHeight="false" outlineLevel="0" collapsed="false">
      <c r="A240" s="12" t="s">
        <v>234</v>
      </c>
      <c r="B240" s="12" t="str">
        <f aca="false">CONCATENATE(A240,"-",E240)</f>
        <v>CS180005-C5</v>
      </c>
      <c r="C240" s="12" t="str">
        <f aca="false">VLOOKUP(B240,[1]'Sampling Sheet'!C$1:E$1048576,3,0)</f>
        <v>C003</v>
      </c>
      <c r="D240" s="13" t="n">
        <v>35</v>
      </c>
      <c r="E240" s="12" t="s">
        <v>70</v>
      </c>
      <c r="F240" s="12" t="s">
        <v>6</v>
      </c>
      <c r="G240" s="12" t="s">
        <v>7</v>
      </c>
      <c r="H240" s="12" t="s">
        <v>8</v>
      </c>
      <c r="I240" s="12" t="s">
        <v>7</v>
      </c>
      <c r="J240" s="12" t="s">
        <v>8</v>
      </c>
      <c r="K240" s="0" t="str">
        <f aca="false">CONCATENATE(G240,H240,I240,J240)</f>
        <v>AABBAABB</v>
      </c>
      <c r="L240" s="0" t="str">
        <f aca="false">VLOOKUP(K240,E:F,2,0)</f>
        <v>BRS CAUE</v>
      </c>
    </row>
    <row r="241" customFormat="false" ht="14.4" hidden="false" customHeight="false" outlineLevel="0" collapsed="false">
      <c r="A241" s="12" t="s">
        <v>234</v>
      </c>
      <c r="B241" s="12" t="str">
        <f aca="false">CONCATENATE(A241,"-",E241)</f>
        <v>CS180005-D5</v>
      </c>
      <c r="C241" s="12" t="str">
        <f aca="false">VLOOKUP(B241,[1]'Sampling Sheet'!C$1:E$1048576,3,0)</f>
        <v>C003</v>
      </c>
      <c r="D241" s="13" t="n">
        <v>36</v>
      </c>
      <c r="E241" s="12" t="s">
        <v>71</v>
      </c>
      <c r="F241" s="12" t="s">
        <v>6</v>
      </c>
      <c r="G241" s="12" t="s">
        <v>7</v>
      </c>
      <c r="H241" s="12" t="s">
        <v>8</v>
      </c>
      <c r="I241" s="12" t="s">
        <v>7</v>
      </c>
      <c r="J241" s="12" t="s">
        <v>8</v>
      </c>
      <c r="K241" s="0" t="str">
        <f aca="false">CONCATENATE(G241,H241,I241,J241)</f>
        <v>AABBAABB</v>
      </c>
      <c r="L241" s="0" t="str">
        <f aca="false">VLOOKUP(K241,E:F,2,0)</f>
        <v>BRS CAUE</v>
      </c>
    </row>
    <row r="242" customFormat="false" ht="14.4" hidden="false" customHeight="false" outlineLevel="0" collapsed="false">
      <c r="A242" s="12" t="s">
        <v>234</v>
      </c>
      <c r="B242" s="12" t="str">
        <f aca="false">CONCATENATE(A242,"-",E242)</f>
        <v>CS180005-E5</v>
      </c>
      <c r="C242" s="12" t="str">
        <f aca="false">VLOOKUP(B242,[1]'Sampling Sheet'!C$1:E$1048576,3,0)</f>
        <v>C003</v>
      </c>
      <c r="D242" s="13" t="n">
        <v>37</v>
      </c>
      <c r="E242" s="12" t="s">
        <v>72</v>
      </c>
      <c r="F242" s="12" t="s">
        <v>6</v>
      </c>
      <c r="G242" s="12" t="s">
        <v>7</v>
      </c>
      <c r="H242" s="12" t="s">
        <v>8</v>
      </c>
      <c r="I242" s="12" t="s">
        <v>7</v>
      </c>
      <c r="J242" s="12" t="s">
        <v>8</v>
      </c>
      <c r="K242" s="0" t="str">
        <f aca="false">CONCATENATE(G242,H242,I242,J242)</f>
        <v>AABBAABB</v>
      </c>
      <c r="L242" s="0" t="str">
        <f aca="false">VLOOKUP(K242,E:F,2,0)</f>
        <v>BRS CAUE</v>
      </c>
    </row>
    <row r="243" customFormat="false" ht="14.4" hidden="false" customHeight="false" outlineLevel="0" collapsed="false">
      <c r="A243" s="12" t="s">
        <v>234</v>
      </c>
      <c r="B243" s="12" t="str">
        <f aca="false">CONCATENATE(A243,"-",E243)</f>
        <v>CS180005-F5</v>
      </c>
      <c r="C243" s="12" t="str">
        <f aca="false">VLOOKUP(B243,[1]'Sampling Sheet'!C$1:E$1048576,3,0)</f>
        <v>C003</v>
      </c>
      <c r="D243" s="13" t="n">
        <v>38</v>
      </c>
      <c r="E243" s="12" t="s">
        <v>73</v>
      </c>
      <c r="F243" s="12" t="s">
        <v>6</v>
      </c>
      <c r="G243" s="12" t="s">
        <v>7</v>
      </c>
      <c r="H243" s="12" t="s">
        <v>8</v>
      </c>
      <c r="I243" s="12" t="s">
        <v>7</v>
      </c>
      <c r="J243" s="12" t="s">
        <v>145</v>
      </c>
      <c r="K243" s="0" t="str">
        <f aca="false">CONCATENATE(G243,H243,I243,J243)</f>
        <v>AABBAAOver</v>
      </c>
      <c r="L243" s="0" t="s">
        <v>33</v>
      </c>
    </row>
    <row r="244" customFormat="false" ht="14.4" hidden="false" customHeight="false" outlineLevel="0" collapsed="false">
      <c r="A244" s="12" t="s">
        <v>234</v>
      </c>
      <c r="B244" s="12" t="str">
        <f aca="false">CONCATENATE(A244,"-",E244)</f>
        <v>CS180005-G5</v>
      </c>
      <c r="C244" s="12" t="str">
        <f aca="false">VLOOKUP(B244,[1]'Sampling Sheet'!C$1:E$1048576,3,0)</f>
        <v>C003</v>
      </c>
      <c r="D244" s="13" t="n">
        <v>39</v>
      </c>
      <c r="E244" s="12" t="s">
        <v>74</v>
      </c>
      <c r="F244" s="12" t="s">
        <v>6</v>
      </c>
      <c r="G244" s="12" t="s">
        <v>7</v>
      </c>
      <c r="H244" s="12" t="s">
        <v>8</v>
      </c>
      <c r="I244" s="12" t="s">
        <v>7</v>
      </c>
      <c r="J244" s="12" t="s">
        <v>8</v>
      </c>
      <c r="K244" s="0" t="str">
        <f aca="false">CONCATENATE(G244,H244,I244,J244)</f>
        <v>AABBAABB</v>
      </c>
      <c r="L244" s="0" t="str">
        <f aca="false">VLOOKUP(K244,E:F,2,0)</f>
        <v>BRS CAUE</v>
      </c>
    </row>
    <row r="245" customFormat="false" ht="14.4" hidden="false" customHeight="false" outlineLevel="0" collapsed="false">
      <c r="A245" s="12" t="s">
        <v>234</v>
      </c>
      <c r="B245" s="12" t="str">
        <f aca="false">CONCATENATE(A245,"-",E245)</f>
        <v>CS180005-H5</v>
      </c>
      <c r="C245" s="12" t="str">
        <f aca="false">VLOOKUP(B245,[1]'Sampling Sheet'!C$1:E$1048576,3,0)</f>
        <v>C003</v>
      </c>
      <c r="D245" s="13" t="n">
        <v>40</v>
      </c>
      <c r="E245" s="12" t="s">
        <v>75</v>
      </c>
      <c r="F245" s="12" t="s">
        <v>6</v>
      </c>
      <c r="G245" s="12" t="s">
        <v>7</v>
      </c>
      <c r="H245" s="12" t="s">
        <v>8</v>
      </c>
      <c r="I245" s="12" t="s">
        <v>7</v>
      </c>
      <c r="J245" s="12" t="s">
        <v>8</v>
      </c>
      <c r="K245" s="0" t="str">
        <f aca="false">CONCATENATE(G245,H245,I245,J245)</f>
        <v>AABBAABB</v>
      </c>
      <c r="L245" s="0" t="str">
        <f aca="false">VLOOKUP(K245,E:F,2,0)</f>
        <v>BRS CAUE</v>
      </c>
    </row>
    <row r="246" customFormat="false" ht="14.4" hidden="false" customHeight="false" outlineLevel="0" collapsed="false">
      <c r="A246" s="12" t="s">
        <v>234</v>
      </c>
      <c r="B246" s="12" t="str">
        <f aca="false">CONCATENATE(A246,"-",E246)</f>
        <v>CS180005-A6</v>
      </c>
      <c r="C246" s="12" t="str">
        <f aca="false">VLOOKUP(B246,[1]'Sampling Sheet'!C$1:E$1048576,3,0)</f>
        <v>C003</v>
      </c>
      <c r="D246" s="13" t="n">
        <v>41</v>
      </c>
      <c r="E246" s="12" t="s">
        <v>76</v>
      </c>
      <c r="F246" s="12" t="s">
        <v>6</v>
      </c>
      <c r="G246" s="12" t="s">
        <v>7</v>
      </c>
      <c r="H246" s="12" t="s">
        <v>8</v>
      </c>
      <c r="I246" s="12" t="s">
        <v>7</v>
      </c>
      <c r="J246" s="12" t="s">
        <v>8</v>
      </c>
      <c r="K246" s="0" t="str">
        <f aca="false">CONCATENATE(G246,H246,I246,J246)</f>
        <v>AABBAABB</v>
      </c>
      <c r="L246" s="0" t="str">
        <f aca="false">VLOOKUP(K246,E:F,2,0)</f>
        <v>BRS CAUE</v>
      </c>
    </row>
    <row r="247" customFormat="false" ht="14.4" hidden="false" customHeight="false" outlineLevel="0" collapsed="false">
      <c r="A247" s="12" t="s">
        <v>234</v>
      </c>
      <c r="B247" s="12" t="str">
        <f aca="false">CONCATENATE(A247,"-",E247)</f>
        <v>CS180005-B6</v>
      </c>
      <c r="C247" s="12" t="str">
        <f aca="false">VLOOKUP(B247,[1]'Sampling Sheet'!C$1:E$1048576,3,0)</f>
        <v>C003</v>
      </c>
      <c r="D247" s="13" t="n">
        <v>42</v>
      </c>
      <c r="E247" s="12" t="s">
        <v>77</v>
      </c>
      <c r="F247" s="12" t="s">
        <v>6</v>
      </c>
      <c r="G247" s="12" t="s">
        <v>42</v>
      </c>
      <c r="H247" s="12" t="s">
        <v>8</v>
      </c>
      <c r="I247" s="12" t="s">
        <v>7</v>
      </c>
      <c r="J247" s="12" t="s">
        <v>8</v>
      </c>
      <c r="K247" s="0" t="str">
        <f aca="false">CONCATENATE(G247,H247,I247,J247)</f>
        <v>ShortfallBBAABB</v>
      </c>
      <c r="L247" s="0" t="s">
        <v>33</v>
      </c>
    </row>
    <row r="248" customFormat="false" ht="14.4" hidden="false" customHeight="false" outlineLevel="0" collapsed="false">
      <c r="A248" s="12" t="s">
        <v>234</v>
      </c>
      <c r="B248" s="12" t="str">
        <f aca="false">CONCATENATE(A248,"-",E248)</f>
        <v>CS180005-C6</v>
      </c>
      <c r="C248" s="12" t="str">
        <f aca="false">VLOOKUP(B248,[1]'Sampling Sheet'!C$1:E$1048576,3,0)</f>
        <v>C003</v>
      </c>
      <c r="D248" s="13" t="n">
        <v>43</v>
      </c>
      <c r="E248" s="12" t="s">
        <v>78</v>
      </c>
      <c r="F248" s="12" t="s">
        <v>6</v>
      </c>
      <c r="G248" s="12" t="s">
        <v>7</v>
      </c>
      <c r="H248" s="12" t="s">
        <v>8</v>
      </c>
      <c r="I248" s="12" t="s">
        <v>7</v>
      </c>
      <c r="J248" s="12" t="s">
        <v>8</v>
      </c>
      <c r="K248" s="0" t="str">
        <f aca="false">CONCATENATE(G248,H248,I248,J248)</f>
        <v>AABBAABB</v>
      </c>
      <c r="L248" s="0" t="str">
        <f aca="false">VLOOKUP(K248,E:F,2,0)</f>
        <v>BRS CAUE</v>
      </c>
    </row>
    <row r="249" customFormat="false" ht="14.4" hidden="false" customHeight="false" outlineLevel="0" collapsed="false">
      <c r="A249" s="12" t="s">
        <v>234</v>
      </c>
      <c r="B249" s="12" t="str">
        <f aca="false">CONCATENATE(A249,"-",E249)</f>
        <v>CS180005-D6</v>
      </c>
      <c r="C249" s="12" t="str">
        <f aca="false">VLOOKUP(B249,[1]'Sampling Sheet'!C$1:E$1048576,3,0)</f>
        <v>C003</v>
      </c>
      <c r="D249" s="13" t="n">
        <v>44</v>
      </c>
      <c r="E249" s="12" t="s">
        <v>79</v>
      </c>
      <c r="F249" s="12" t="s">
        <v>6</v>
      </c>
      <c r="G249" s="12" t="s">
        <v>42</v>
      </c>
      <c r="H249" s="12" t="s">
        <v>8</v>
      </c>
      <c r="I249" s="12" t="s">
        <v>7</v>
      </c>
      <c r="J249" s="12" t="s">
        <v>8</v>
      </c>
      <c r="K249" s="0" t="str">
        <f aca="false">CONCATENATE(G249,H249,I249,J249)</f>
        <v>ShortfallBBAABB</v>
      </c>
      <c r="L249" s="0" t="s">
        <v>33</v>
      </c>
    </row>
    <row r="250" customFormat="false" ht="14.4" hidden="false" customHeight="false" outlineLevel="0" collapsed="false">
      <c r="A250" s="12" t="s">
        <v>234</v>
      </c>
      <c r="B250" s="12" t="str">
        <f aca="false">CONCATENATE(A250,"-",E250)</f>
        <v>CS180005-E6</v>
      </c>
      <c r="C250" s="12" t="str">
        <f aca="false">VLOOKUP(B250,[1]'Sampling Sheet'!C$1:E$1048576,3,0)</f>
        <v>C003</v>
      </c>
      <c r="D250" s="13" t="n">
        <v>45</v>
      </c>
      <c r="E250" s="12" t="s">
        <v>80</v>
      </c>
      <c r="F250" s="12" t="s">
        <v>6</v>
      </c>
      <c r="G250" s="12" t="s">
        <v>7</v>
      </c>
      <c r="H250" s="12" t="s">
        <v>8</v>
      </c>
      <c r="I250" s="12" t="s">
        <v>7</v>
      </c>
      <c r="J250" s="12" t="s">
        <v>8</v>
      </c>
      <c r="K250" s="0" t="str">
        <f aca="false">CONCATENATE(G250,H250,I250,J250)</f>
        <v>AABBAABB</v>
      </c>
      <c r="L250" s="0" t="str">
        <f aca="false">VLOOKUP(K250,E:F,2,0)</f>
        <v>BRS CAUE</v>
      </c>
    </row>
    <row r="251" customFormat="false" ht="14.4" hidden="false" customHeight="false" outlineLevel="0" collapsed="false">
      <c r="A251" s="12" t="s">
        <v>234</v>
      </c>
      <c r="B251" s="12" t="str">
        <f aca="false">CONCATENATE(A251,"-",E251)</f>
        <v>CS180005-F6</v>
      </c>
      <c r="C251" s="12" t="str">
        <f aca="false">VLOOKUP(B251,[1]'Sampling Sheet'!C$1:E$1048576,3,0)</f>
        <v>C003</v>
      </c>
      <c r="D251" s="13" t="n">
        <v>46</v>
      </c>
      <c r="E251" s="12" t="s">
        <v>81</v>
      </c>
      <c r="F251" s="12" t="s">
        <v>6</v>
      </c>
      <c r="G251" s="12" t="s">
        <v>7</v>
      </c>
      <c r="H251" s="12" t="s">
        <v>8</v>
      </c>
      <c r="I251" s="12" t="s">
        <v>7</v>
      </c>
      <c r="J251" s="12" t="s">
        <v>8</v>
      </c>
      <c r="K251" s="0" t="str">
        <f aca="false">CONCATENATE(G251,H251,I251,J251)</f>
        <v>AABBAABB</v>
      </c>
      <c r="L251" s="0" t="str">
        <f aca="false">VLOOKUP(K251,E:F,2,0)</f>
        <v>BRS CAUE</v>
      </c>
    </row>
    <row r="252" customFormat="false" ht="14.4" hidden="false" customHeight="false" outlineLevel="0" collapsed="false">
      <c r="A252" s="12" t="s">
        <v>234</v>
      </c>
      <c r="B252" s="12" t="str">
        <f aca="false">CONCATENATE(A252,"-",E252)</f>
        <v>CS180005-G6</v>
      </c>
      <c r="C252" s="12" t="str">
        <f aca="false">VLOOKUP(B252,[1]'Sampling Sheet'!C$1:E$1048576,3,0)</f>
        <v>C003</v>
      </c>
      <c r="D252" s="13" t="n">
        <v>47</v>
      </c>
      <c r="E252" s="12" t="s">
        <v>82</v>
      </c>
      <c r="F252" s="12" t="s">
        <v>6</v>
      </c>
      <c r="G252" s="12" t="s">
        <v>7</v>
      </c>
      <c r="H252" s="12" t="s">
        <v>8</v>
      </c>
      <c r="I252" s="12" t="s">
        <v>7</v>
      </c>
      <c r="J252" s="12" t="s">
        <v>8</v>
      </c>
      <c r="K252" s="0" t="str">
        <f aca="false">CONCATENATE(G252,H252,I252,J252)</f>
        <v>AABBAABB</v>
      </c>
      <c r="L252" s="0" t="str">
        <f aca="false">VLOOKUP(K252,E:F,2,0)</f>
        <v>BRS CAUE</v>
      </c>
    </row>
    <row r="253" customFormat="false" ht="14.4" hidden="false" customHeight="false" outlineLevel="0" collapsed="false">
      <c r="A253" s="12" t="s">
        <v>234</v>
      </c>
      <c r="B253" s="12" t="str">
        <f aca="false">CONCATENATE(A253,"-",E253)</f>
        <v>CS180005-H6</v>
      </c>
      <c r="C253" s="12" t="str">
        <f aca="false">VLOOKUP(B253,[1]'Sampling Sheet'!C$1:E$1048576,3,0)</f>
        <v>C003</v>
      </c>
      <c r="D253" s="13" t="n">
        <v>48</v>
      </c>
      <c r="E253" s="12" t="s">
        <v>83</v>
      </c>
      <c r="F253" s="12" t="s">
        <v>6</v>
      </c>
      <c r="G253" s="12" t="s">
        <v>7</v>
      </c>
      <c r="H253" s="12" t="s">
        <v>8</v>
      </c>
      <c r="I253" s="12" t="s">
        <v>7</v>
      </c>
      <c r="J253" s="12" t="s">
        <v>8</v>
      </c>
      <c r="K253" s="0" t="str">
        <f aca="false">CONCATENATE(G253,H253,I253,J253)</f>
        <v>AABBAABB</v>
      </c>
      <c r="L253" s="0" t="str">
        <f aca="false">VLOOKUP(K253,E:F,2,0)</f>
        <v>BRS CAUE</v>
      </c>
    </row>
    <row r="254" customFormat="false" ht="14.4" hidden="false" customHeight="false" outlineLevel="0" collapsed="false">
      <c r="A254" s="12" t="s">
        <v>234</v>
      </c>
      <c r="B254" s="12" t="str">
        <f aca="false">CONCATENATE(A254,"-",E254)</f>
        <v>CS180005-A7</v>
      </c>
      <c r="C254" s="12" t="str">
        <f aca="false">VLOOKUP(B254,[1]'Sampling Sheet'!C$1:E$1048576,3,0)</f>
        <v>C003</v>
      </c>
      <c r="D254" s="13" t="n">
        <v>49</v>
      </c>
      <c r="E254" s="12" t="s">
        <v>84</v>
      </c>
      <c r="F254" s="12" t="s">
        <v>6</v>
      </c>
      <c r="G254" s="12" t="s">
        <v>7</v>
      </c>
      <c r="H254" s="12" t="s">
        <v>8</v>
      </c>
      <c r="I254" s="12" t="s">
        <v>7</v>
      </c>
      <c r="J254" s="12" t="s">
        <v>8</v>
      </c>
      <c r="K254" s="0" t="str">
        <f aca="false">CONCATENATE(G254,H254,I254,J254)</f>
        <v>AABBAABB</v>
      </c>
      <c r="L254" s="0" t="str">
        <f aca="false">VLOOKUP(K254,E:F,2,0)</f>
        <v>BRS CAUE</v>
      </c>
    </row>
    <row r="255" customFormat="false" ht="14.4" hidden="false" customHeight="false" outlineLevel="0" collapsed="false">
      <c r="A255" s="12" t="s">
        <v>234</v>
      </c>
      <c r="B255" s="12" t="str">
        <f aca="false">CONCATENATE(A255,"-",E255)</f>
        <v>CS180005-B7</v>
      </c>
      <c r="C255" s="12" t="str">
        <f aca="false">VLOOKUP(B255,[1]'Sampling Sheet'!C$1:E$1048576,3,0)</f>
        <v>C003</v>
      </c>
      <c r="D255" s="13" t="n">
        <v>50</v>
      </c>
      <c r="E255" s="12" t="s">
        <v>85</v>
      </c>
      <c r="F255" s="12" t="s">
        <v>6</v>
      </c>
      <c r="G255" s="12" t="s">
        <v>7</v>
      </c>
      <c r="H255" s="12" t="s">
        <v>8</v>
      </c>
      <c r="I255" s="12" t="s">
        <v>7</v>
      </c>
      <c r="J255" s="12" t="s">
        <v>8</v>
      </c>
      <c r="K255" s="0" t="str">
        <f aca="false">CONCATENATE(G255,H255,I255,J255)</f>
        <v>AABBAABB</v>
      </c>
      <c r="L255" s="0" t="str">
        <f aca="false">VLOOKUP(K255,E:F,2,0)</f>
        <v>BRS CAUE</v>
      </c>
    </row>
    <row r="256" customFormat="false" ht="14.4" hidden="false" customHeight="false" outlineLevel="0" collapsed="false">
      <c r="A256" s="12" t="s">
        <v>234</v>
      </c>
      <c r="B256" s="12" t="str">
        <f aca="false">CONCATENATE(A256,"-",E256)</f>
        <v>CS180005-C7</v>
      </c>
      <c r="C256" s="12" t="str">
        <f aca="false">VLOOKUP(B256,[1]'Sampling Sheet'!C$1:E$1048576,3,0)</f>
        <v>C003</v>
      </c>
      <c r="D256" s="13" t="n">
        <v>51</v>
      </c>
      <c r="E256" s="12" t="s">
        <v>86</v>
      </c>
      <c r="F256" s="12" t="s">
        <v>6</v>
      </c>
      <c r="G256" s="12" t="s">
        <v>7</v>
      </c>
      <c r="H256" s="12" t="s">
        <v>8</v>
      </c>
      <c r="I256" s="12" t="s">
        <v>7</v>
      </c>
      <c r="J256" s="12" t="s">
        <v>8</v>
      </c>
      <c r="K256" s="0" t="str">
        <f aca="false">CONCATENATE(G256,H256,I256,J256)</f>
        <v>AABBAABB</v>
      </c>
      <c r="L256" s="0" t="str">
        <f aca="false">VLOOKUP(K256,E:F,2,0)</f>
        <v>BRS CAUE</v>
      </c>
    </row>
    <row r="257" customFormat="false" ht="14.4" hidden="false" customHeight="false" outlineLevel="0" collapsed="false">
      <c r="A257" s="12" t="s">
        <v>234</v>
      </c>
      <c r="B257" s="12" t="str">
        <f aca="false">CONCATENATE(A257,"-",E257)</f>
        <v>CS180005-D7</v>
      </c>
      <c r="C257" s="12" t="str">
        <f aca="false">VLOOKUP(B257,[1]'Sampling Sheet'!C$1:E$1048576,3,0)</f>
        <v>C003</v>
      </c>
      <c r="D257" s="13" t="n">
        <v>52</v>
      </c>
      <c r="E257" s="12" t="s">
        <v>87</v>
      </c>
      <c r="F257" s="12" t="s">
        <v>6</v>
      </c>
      <c r="G257" s="12" t="s">
        <v>7</v>
      </c>
      <c r="H257" s="12" t="s">
        <v>8</v>
      </c>
      <c r="I257" s="12" t="s">
        <v>7</v>
      </c>
      <c r="J257" s="12" t="s">
        <v>8</v>
      </c>
      <c r="K257" s="0" t="str">
        <f aca="false">CONCATENATE(G257,H257,I257,J257)</f>
        <v>AABBAABB</v>
      </c>
      <c r="L257" s="0" t="str">
        <f aca="false">VLOOKUP(K257,E:F,2,0)</f>
        <v>BRS CAUE</v>
      </c>
    </row>
    <row r="258" customFormat="false" ht="14.4" hidden="false" customHeight="false" outlineLevel="0" collapsed="false">
      <c r="A258" s="12" t="s">
        <v>234</v>
      </c>
      <c r="B258" s="12" t="str">
        <f aca="false">CONCATENATE(A258,"-",E258)</f>
        <v>CS180005-E7</v>
      </c>
      <c r="C258" s="12" t="str">
        <f aca="false">VLOOKUP(B258,[1]'Sampling Sheet'!C$1:E$1048576,3,0)</f>
        <v>C003</v>
      </c>
      <c r="D258" s="13" t="n">
        <v>53</v>
      </c>
      <c r="E258" s="12" t="s">
        <v>88</v>
      </c>
      <c r="F258" s="12" t="s">
        <v>6</v>
      </c>
      <c r="G258" s="12" t="s">
        <v>7</v>
      </c>
      <c r="H258" s="12" t="s">
        <v>8</v>
      </c>
      <c r="I258" s="12" t="s">
        <v>7</v>
      </c>
      <c r="J258" s="12" t="s">
        <v>8</v>
      </c>
      <c r="K258" s="0" t="str">
        <f aca="false">CONCATENATE(G258,H258,I258,J258)</f>
        <v>AABBAABB</v>
      </c>
      <c r="L258" s="0" t="str">
        <f aca="false">VLOOKUP(K258,E:F,2,0)</f>
        <v>BRS CAUE</v>
      </c>
    </row>
    <row r="259" customFormat="false" ht="14.4" hidden="false" customHeight="false" outlineLevel="0" collapsed="false">
      <c r="A259" s="12" t="s">
        <v>234</v>
      </c>
      <c r="B259" s="12" t="str">
        <f aca="false">CONCATENATE(A259,"-",E259)</f>
        <v>CS180005-F7</v>
      </c>
      <c r="C259" s="12" t="str">
        <f aca="false">VLOOKUP(B259,[1]'Sampling Sheet'!C$1:E$1048576,3,0)</f>
        <v>C003</v>
      </c>
      <c r="D259" s="13" t="n">
        <v>54</v>
      </c>
      <c r="E259" s="12" t="s">
        <v>89</v>
      </c>
      <c r="F259" s="12" t="s">
        <v>6</v>
      </c>
      <c r="G259" s="12" t="s">
        <v>7</v>
      </c>
      <c r="H259" s="12" t="s">
        <v>8</v>
      </c>
      <c r="I259" s="12" t="s">
        <v>7</v>
      </c>
      <c r="J259" s="12" t="s">
        <v>8</v>
      </c>
      <c r="K259" s="0" t="str">
        <f aca="false">CONCATENATE(G259,H259,I259,J259)</f>
        <v>AABBAABB</v>
      </c>
      <c r="L259" s="0" t="str">
        <f aca="false">VLOOKUP(K259,E:F,2,0)</f>
        <v>BRS CAUE</v>
      </c>
    </row>
    <row r="260" customFormat="false" ht="14.4" hidden="false" customHeight="false" outlineLevel="0" collapsed="false">
      <c r="A260" s="12" t="s">
        <v>234</v>
      </c>
      <c r="B260" s="12" t="str">
        <f aca="false">CONCATENATE(A260,"-",E260)</f>
        <v>CS180005-G7</v>
      </c>
      <c r="C260" s="12" t="str">
        <f aca="false">VLOOKUP(B260,[1]'Sampling Sheet'!C$1:E$1048576,3,0)</f>
        <v>C003</v>
      </c>
      <c r="D260" s="13" t="n">
        <v>55</v>
      </c>
      <c r="E260" s="12" t="s">
        <v>90</v>
      </c>
      <c r="F260" s="12" t="s">
        <v>6</v>
      </c>
      <c r="G260" s="12" t="s">
        <v>7</v>
      </c>
      <c r="H260" s="12" t="s">
        <v>8</v>
      </c>
      <c r="I260" s="12" t="s">
        <v>7</v>
      </c>
      <c r="J260" s="12" t="s">
        <v>8</v>
      </c>
      <c r="K260" s="0" t="str">
        <f aca="false">CONCATENATE(G260,H260,I260,J260)</f>
        <v>AABBAABB</v>
      </c>
      <c r="L260" s="0" t="str">
        <f aca="false">VLOOKUP(K260,E:F,2,0)</f>
        <v>BRS CAUE</v>
      </c>
    </row>
    <row r="261" customFormat="false" ht="14.4" hidden="false" customHeight="false" outlineLevel="0" collapsed="false">
      <c r="A261" s="12" t="s">
        <v>234</v>
      </c>
      <c r="B261" s="12" t="str">
        <f aca="false">CONCATENATE(A261,"-",E261)</f>
        <v>CS180005-H7</v>
      </c>
      <c r="C261" s="12" t="str">
        <f aca="false">VLOOKUP(B261,[1]'Sampling Sheet'!C$1:E$1048576,3,0)</f>
        <v>C003</v>
      </c>
      <c r="D261" s="13" t="n">
        <v>56</v>
      </c>
      <c r="E261" s="12" t="s">
        <v>91</v>
      </c>
      <c r="F261" s="12" t="s">
        <v>6</v>
      </c>
      <c r="G261" s="12" t="s">
        <v>7</v>
      </c>
      <c r="H261" s="12" t="s">
        <v>8</v>
      </c>
      <c r="I261" s="12" t="s">
        <v>7</v>
      </c>
      <c r="J261" s="12" t="s">
        <v>8</v>
      </c>
      <c r="K261" s="0" t="str">
        <f aca="false">CONCATENATE(G261,H261,I261,J261)</f>
        <v>AABBAABB</v>
      </c>
      <c r="L261" s="0" t="str">
        <f aca="false">VLOOKUP(K261,E:F,2,0)</f>
        <v>BRS CAUE</v>
      </c>
    </row>
    <row r="262" customFormat="false" ht="14.4" hidden="false" customHeight="false" outlineLevel="0" collapsed="false">
      <c r="A262" s="12" t="s">
        <v>234</v>
      </c>
      <c r="B262" s="12" t="str">
        <f aca="false">CONCATENATE(A262,"-",E262)</f>
        <v>CS180005-A8</v>
      </c>
      <c r="C262" s="12" t="str">
        <f aca="false">VLOOKUP(B262,[1]'Sampling Sheet'!C$1:E$1048576,3,0)</f>
        <v>C003</v>
      </c>
      <c r="D262" s="13" t="n">
        <v>57</v>
      </c>
      <c r="E262" s="12" t="s">
        <v>92</v>
      </c>
      <c r="F262" s="12" t="s">
        <v>6</v>
      </c>
      <c r="G262" s="12" t="s">
        <v>7</v>
      </c>
      <c r="H262" s="12" t="s">
        <v>8</v>
      </c>
      <c r="I262" s="12" t="s">
        <v>7</v>
      </c>
      <c r="J262" s="12" t="s">
        <v>8</v>
      </c>
      <c r="K262" s="0" t="str">
        <f aca="false">CONCATENATE(G262,H262,I262,J262)</f>
        <v>AABBAABB</v>
      </c>
      <c r="L262" s="0" t="str">
        <f aca="false">VLOOKUP(K262,E:F,2,0)</f>
        <v>BRS CAUE</v>
      </c>
    </row>
    <row r="263" customFormat="false" ht="14.4" hidden="false" customHeight="false" outlineLevel="0" collapsed="false">
      <c r="A263" s="12" t="s">
        <v>234</v>
      </c>
      <c r="B263" s="12" t="str">
        <f aca="false">CONCATENATE(A263,"-",E263)</f>
        <v>CS180005-B8</v>
      </c>
      <c r="C263" s="12" t="str">
        <f aca="false">VLOOKUP(B263,[1]'Sampling Sheet'!C$1:E$1048576,3,0)</f>
        <v>C003</v>
      </c>
      <c r="D263" s="13" t="n">
        <v>58</v>
      </c>
      <c r="E263" s="12" t="s">
        <v>93</v>
      </c>
      <c r="F263" s="12" t="s">
        <v>6</v>
      </c>
      <c r="G263" s="12" t="s">
        <v>7</v>
      </c>
      <c r="H263" s="12" t="s">
        <v>8</v>
      </c>
      <c r="I263" s="12" t="s">
        <v>7</v>
      </c>
      <c r="J263" s="12" t="s">
        <v>8</v>
      </c>
      <c r="K263" s="0" t="str">
        <f aca="false">CONCATENATE(G263,H263,I263,J263)</f>
        <v>AABBAABB</v>
      </c>
      <c r="L263" s="0" t="str">
        <f aca="false">VLOOKUP(K263,E:F,2,0)</f>
        <v>BRS CAUE</v>
      </c>
    </row>
    <row r="264" customFormat="false" ht="14.4" hidden="false" customHeight="false" outlineLevel="0" collapsed="false">
      <c r="A264" s="12" t="s">
        <v>234</v>
      </c>
      <c r="B264" s="12" t="str">
        <f aca="false">CONCATENATE(A264,"-",E264)</f>
        <v>CS180005-C8</v>
      </c>
      <c r="C264" s="12" t="str">
        <f aca="false">VLOOKUP(B264,[1]'Sampling Sheet'!C$1:E$1048576,3,0)</f>
        <v>C003</v>
      </c>
      <c r="D264" s="13" t="n">
        <v>59</v>
      </c>
      <c r="E264" s="12" t="s">
        <v>94</v>
      </c>
      <c r="F264" s="12" t="s">
        <v>6</v>
      </c>
      <c r="G264" s="12" t="s">
        <v>7</v>
      </c>
      <c r="H264" s="12" t="s">
        <v>8</v>
      </c>
      <c r="I264" s="12" t="s">
        <v>7</v>
      </c>
      <c r="J264" s="12" t="s">
        <v>8</v>
      </c>
      <c r="K264" s="0" t="str">
        <f aca="false">CONCATENATE(G264,H264,I264,J264)</f>
        <v>AABBAABB</v>
      </c>
      <c r="L264" s="0" t="str">
        <f aca="false">VLOOKUP(K264,E:F,2,0)</f>
        <v>BRS CAUE</v>
      </c>
    </row>
    <row r="265" customFormat="false" ht="14.4" hidden="false" customHeight="false" outlineLevel="0" collapsed="false">
      <c r="A265" s="12" t="s">
        <v>234</v>
      </c>
      <c r="B265" s="12" t="str">
        <f aca="false">CONCATENATE(A265,"-",E265)</f>
        <v>CS180005-D8</v>
      </c>
      <c r="C265" s="12" t="str">
        <f aca="false">VLOOKUP(B265,[1]'Sampling Sheet'!C$1:E$1048576,3,0)</f>
        <v>C003</v>
      </c>
      <c r="D265" s="13" t="n">
        <v>60</v>
      </c>
      <c r="E265" s="12" t="s">
        <v>95</v>
      </c>
      <c r="F265" s="12" t="s">
        <v>6</v>
      </c>
      <c r="G265" s="12" t="s">
        <v>7</v>
      </c>
      <c r="H265" s="12" t="s">
        <v>8</v>
      </c>
      <c r="I265" s="12" t="s">
        <v>7</v>
      </c>
      <c r="J265" s="12" t="s">
        <v>8</v>
      </c>
      <c r="K265" s="0" t="str">
        <f aca="false">CONCATENATE(G265,H265,I265,J265)</f>
        <v>AABBAABB</v>
      </c>
      <c r="L265" s="0" t="str">
        <f aca="false">VLOOKUP(K265,E:F,2,0)</f>
        <v>BRS CAUE</v>
      </c>
    </row>
    <row r="266" customFormat="false" ht="14.4" hidden="false" customHeight="false" outlineLevel="0" collapsed="false">
      <c r="A266" s="12" t="s">
        <v>234</v>
      </c>
      <c r="B266" s="12" t="str">
        <f aca="false">CONCATENATE(A266,"-",E266)</f>
        <v>CS180005-E8</v>
      </c>
      <c r="C266" s="12" t="str">
        <f aca="false">VLOOKUP(B266,[1]'Sampling Sheet'!C$1:E$1048576,3,0)</f>
        <v>C003</v>
      </c>
      <c r="D266" s="13" t="n">
        <v>61</v>
      </c>
      <c r="E266" s="12" t="s">
        <v>96</v>
      </c>
      <c r="F266" s="12" t="s">
        <v>6</v>
      </c>
      <c r="G266" s="12" t="s">
        <v>7</v>
      </c>
      <c r="H266" s="12" t="s">
        <v>8</v>
      </c>
      <c r="I266" s="12" t="s">
        <v>7</v>
      </c>
      <c r="J266" s="12" t="s">
        <v>8</v>
      </c>
      <c r="K266" s="0" t="str">
        <f aca="false">CONCATENATE(G266,H266,I266,J266)</f>
        <v>AABBAABB</v>
      </c>
      <c r="L266" s="0" t="str">
        <f aca="false">VLOOKUP(K266,E:F,2,0)</f>
        <v>BRS CAUE</v>
      </c>
    </row>
    <row r="267" customFormat="false" ht="14.4" hidden="false" customHeight="false" outlineLevel="0" collapsed="false">
      <c r="A267" s="12" t="s">
        <v>234</v>
      </c>
      <c r="B267" s="12" t="str">
        <f aca="false">CONCATENATE(A267,"-",E267)</f>
        <v>CS180005-F8</v>
      </c>
      <c r="C267" s="12" t="str">
        <f aca="false">VLOOKUP(B267,[1]'Sampling Sheet'!C$1:E$1048576,3,0)</f>
        <v>C003</v>
      </c>
      <c r="D267" s="13" t="n">
        <v>62</v>
      </c>
      <c r="E267" s="12" t="s">
        <v>97</v>
      </c>
      <c r="F267" s="12" t="s">
        <v>6</v>
      </c>
      <c r="G267" s="12" t="s">
        <v>7</v>
      </c>
      <c r="H267" s="12" t="s">
        <v>8</v>
      </c>
      <c r="I267" s="12" t="s">
        <v>7</v>
      </c>
      <c r="J267" s="12" t="s">
        <v>8</v>
      </c>
      <c r="K267" s="0" t="str">
        <f aca="false">CONCATENATE(G267,H267,I267,J267)</f>
        <v>AABBAABB</v>
      </c>
      <c r="L267" s="0" t="str">
        <f aca="false">VLOOKUP(K267,E:F,2,0)</f>
        <v>BRS CAUE</v>
      </c>
    </row>
    <row r="268" customFormat="false" ht="14.4" hidden="false" customHeight="false" outlineLevel="0" collapsed="false">
      <c r="A268" s="12" t="s">
        <v>234</v>
      </c>
      <c r="B268" s="12" t="str">
        <f aca="false">CONCATENATE(A268,"-",E268)</f>
        <v>CS180005-G8</v>
      </c>
      <c r="C268" s="12" t="str">
        <f aca="false">VLOOKUP(B268,[1]'Sampling Sheet'!C$1:E$1048576,3,0)</f>
        <v>C003</v>
      </c>
      <c r="D268" s="13" t="n">
        <v>63</v>
      </c>
      <c r="E268" s="12" t="s">
        <v>98</v>
      </c>
      <c r="F268" s="12" t="s">
        <v>6</v>
      </c>
      <c r="G268" s="12" t="s">
        <v>7</v>
      </c>
      <c r="H268" s="12" t="s">
        <v>8</v>
      </c>
      <c r="I268" s="12" t="s">
        <v>7</v>
      </c>
      <c r="J268" s="12" t="s">
        <v>8</v>
      </c>
      <c r="K268" s="0" t="str">
        <f aca="false">CONCATENATE(G268,H268,I268,J268)</f>
        <v>AABBAABB</v>
      </c>
      <c r="L268" s="0" t="str">
        <f aca="false">VLOOKUP(K268,E:F,2,0)</f>
        <v>BRS CAUE</v>
      </c>
    </row>
    <row r="269" customFormat="false" ht="14.4" hidden="false" customHeight="false" outlineLevel="0" collapsed="false">
      <c r="A269" s="12" t="s">
        <v>234</v>
      </c>
      <c r="B269" s="12" t="str">
        <f aca="false">CONCATENATE(A269,"-",E269)</f>
        <v>CS180005-H8</v>
      </c>
      <c r="C269" s="12" t="str">
        <f aca="false">VLOOKUP(B269,[1]'Sampling Sheet'!C$1:E$1048576,3,0)</f>
        <v>C003</v>
      </c>
      <c r="D269" s="13" t="n">
        <v>64</v>
      </c>
      <c r="E269" s="12" t="s">
        <v>99</v>
      </c>
      <c r="F269" s="12" t="s">
        <v>6</v>
      </c>
      <c r="G269" s="12" t="s">
        <v>7</v>
      </c>
      <c r="H269" s="12" t="s">
        <v>8</v>
      </c>
      <c r="I269" s="12" t="s">
        <v>7</v>
      </c>
      <c r="J269" s="12" t="s">
        <v>8</v>
      </c>
      <c r="K269" s="0" t="str">
        <f aca="false">CONCATENATE(G269,H269,I269,J269)</f>
        <v>AABBAABB</v>
      </c>
      <c r="L269" s="0" t="str">
        <f aca="false">VLOOKUP(K269,E:F,2,0)</f>
        <v>BRS CAUE</v>
      </c>
    </row>
    <row r="270" customFormat="false" ht="14.4" hidden="false" customHeight="false" outlineLevel="0" collapsed="false">
      <c r="A270" s="12" t="s">
        <v>234</v>
      </c>
      <c r="B270" s="12" t="str">
        <f aca="false">CONCATENATE(A270,"-",E270)</f>
        <v>CS180005-A9</v>
      </c>
      <c r="C270" s="12" t="str">
        <f aca="false">VLOOKUP(B270,[1]'Sampling Sheet'!C$1:E$1048576,3,0)</f>
        <v>C003</v>
      </c>
      <c r="D270" s="13" t="n">
        <v>65</v>
      </c>
      <c r="E270" s="12" t="s">
        <v>100</v>
      </c>
      <c r="F270" s="12" t="s">
        <v>6</v>
      </c>
      <c r="G270" s="12" t="s">
        <v>7</v>
      </c>
      <c r="H270" s="12" t="s">
        <v>8</v>
      </c>
      <c r="I270" s="12" t="s">
        <v>7</v>
      </c>
      <c r="J270" s="12" t="s">
        <v>8</v>
      </c>
      <c r="K270" s="0" t="str">
        <f aca="false">CONCATENATE(G270,H270,I270,J270)</f>
        <v>AABBAABB</v>
      </c>
      <c r="L270" s="0" t="str">
        <f aca="false">VLOOKUP(K270,E:F,2,0)</f>
        <v>BRS CAUE</v>
      </c>
    </row>
    <row r="271" customFormat="false" ht="14.4" hidden="false" customHeight="false" outlineLevel="0" collapsed="false">
      <c r="A271" s="12" t="s">
        <v>234</v>
      </c>
      <c r="B271" s="12" t="str">
        <f aca="false">CONCATENATE(A271,"-",E271)</f>
        <v>CS180005-B9</v>
      </c>
      <c r="C271" s="12" t="str">
        <f aca="false">VLOOKUP(B271,[1]'Sampling Sheet'!C$1:E$1048576,3,0)</f>
        <v>C003</v>
      </c>
      <c r="D271" s="13" t="n">
        <v>66</v>
      </c>
      <c r="E271" s="12" t="s">
        <v>101</v>
      </c>
      <c r="F271" s="12" t="s">
        <v>6</v>
      </c>
      <c r="G271" s="12" t="s">
        <v>7</v>
      </c>
      <c r="H271" s="12" t="s">
        <v>8</v>
      </c>
      <c r="I271" s="12" t="s">
        <v>7</v>
      </c>
      <c r="J271" s="12" t="s">
        <v>8</v>
      </c>
      <c r="K271" s="0" t="str">
        <f aca="false">CONCATENATE(G271,H271,I271,J271)</f>
        <v>AABBAABB</v>
      </c>
      <c r="L271" s="0" t="str">
        <f aca="false">VLOOKUP(K271,E:F,2,0)</f>
        <v>BRS CAUE</v>
      </c>
    </row>
    <row r="272" customFormat="false" ht="14.4" hidden="false" customHeight="false" outlineLevel="0" collapsed="false">
      <c r="A272" s="12" t="s">
        <v>234</v>
      </c>
      <c r="B272" s="12" t="str">
        <f aca="false">CONCATENATE(A272,"-",E272)</f>
        <v>CS180005-C9</v>
      </c>
      <c r="C272" s="12" t="str">
        <f aca="false">VLOOKUP(B272,[1]'Sampling Sheet'!C$1:E$1048576,3,0)</f>
        <v>C003</v>
      </c>
      <c r="D272" s="13" t="n">
        <v>67</v>
      </c>
      <c r="E272" s="12" t="s">
        <v>102</v>
      </c>
      <c r="F272" s="12" t="s">
        <v>6</v>
      </c>
      <c r="G272" s="12" t="s">
        <v>7</v>
      </c>
      <c r="H272" s="12" t="s">
        <v>8</v>
      </c>
      <c r="I272" s="12" t="s">
        <v>7</v>
      </c>
      <c r="J272" s="12" t="s">
        <v>8</v>
      </c>
      <c r="K272" s="0" t="str">
        <f aca="false">CONCATENATE(G272,H272,I272,J272)</f>
        <v>AABBAABB</v>
      </c>
      <c r="L272" s="0" t="str">
        <f aca="false">VLOOKUP(K272,E:F,2,0)</f>
        <v>BRS CAUE</v>
      </c>
    </row>
    <row r="273" customFormat="false" ht="14.4" hidden="false" customHeight="false" outlineLevel="0" collapsed="false">
      <c r="A273" s="12" t="s">
        <v>234</v>
      </c>
      <c r="B273" s="12" t="str">
        <f aca="false">CONCATENATE(A273,"-",E273)</f>
        <v>CS180005-D9</v>
      </c>
      <c r="C273" s="12" t="str">
        <f aca="false">VLOOKUP(B273,[1]'Sampling Sheet'!C$1:E$1048576,3,0)</f>
        <v>C003</v>
      </c>
      <c r="D273" s="13" t="n">
        <v>68</v>
      </c>
      <c r="E273" s="12" t="s">
        <v>103</v>
      </c>
      <c r="F273" s="12" t="s">
        <v>6</v>
      </c>
      <c r="G273" s="12" t="s">
        <v>7</v>
      </c>
      <c r="H273" s="12" t="s">
        <v>8</v>
      </c>
      <c r="I273" s="12" t="s">
        <v>7</v>
      </c>
      <c r="J273" s="12" t="s">
        <v>8</v>
      </c>
      <c r="K273" s="0" t="str">
        <f aca="false">CONCATENATE(G273,H273,I273,J273)</f>
        <v>AABBAABB</v>
      </c>
      <c r="L273" s="0" t="str">
        <f aca="false">VLOOKUP(K273,E:F,2,0)</f>
        <v>BRS CAUE</v>
      </c>
    </row>
    <row r="274" customFormat="false" ht="14.4" hidden="false" customHeight="false" outlineLevel="0" collapsed="false">
      <c r="A274" s="12" t="s">
        <v>234</v>
      </c>
      <c r="B274" s="12" t="str">
        <f aca="false">CONCATENATE(A274,"-",E274)</f>
        <v>CS180005-E9</v>
      </c>
      <c r="C274" s="12" t="str">
        <f aca="false">VLOOKUP(B274,[1]'Sampling Sheet'!C$1:E$1048576,3,0)</f>
        <v>C003</v>
      </c>
      <c r="D274" s="13" t="n">
        <v>69</v>
      </c>
      <c r="E274" s="12" t="s">
        <v>104</v>
      </c>
      <c r="F274" s="12" t="s">
        <v>6</v>
      </c>
      <c r="G274" s="12" t="s">
        <v>7</v>
      </c>
      <c r="H274" s="12" t="s">
        <v>8</v>
      </c>
      <c r="I274" s="12" t="s">
        <v>7</v>
      </c>
      <c r="J274" s="12" t="s">
        <v>8</v>
      </c>
      <c r="K274" s="0" t="str">
        <f aca="false">CONCATENATE(G274,H274,I274,J274)</f>
        <v>AABBAABB</v>
      </c>
      <c r="L274" s="0" t="str">
        <f aca="false">VLOOKUP(K274,E:F,2,0)</f>
        <v>BRS CAUE</v>
      </c>
    </row>
    <row r="275" customFormat="false" ht="14.4" hidden="false" customHeight="false" outlineLevel="0" collapsed="false">
      <c r="A275" s="12" t="s">
        <v>234</v>
      </c>
      <c r="B275" s="12" t="str">
        <f aca="false">CONCATENATE(A275,"-",E275)</f>
        <v>CS180005-F9</v>
      </c>
      <c r="C275" s="12" t="str">
        <f aca="false">VLOOKUP(B275,[1]'Sampling Sheet'!C$1:E$1048576,3,0)</f>
        <v>C003</v>
      </c>
      <c r="D275" s="13" t="n">
        <v>70</v>
      </c>
      <c r="E275" s="12" t="s">
        <v>105</v>
      </c>
      <c r="F275" s="12" t="s">
        <v>6</v>
      </c>
      <c r="G275" s="12" t="s">
        <v>7</v>
      </c>
      <c r="H275" s="12" t="s">
        <v>8</v>
      </c>
      <c r="I275" s="12" t="s">
        <v>7</v>
      </c>
      <c r="J275" s="12" t="s">
        <v>8</v>
      </c>
      <c r="K275" s="0" t="str">
        <f aca="false">CONCATENATE(G275,H275,I275,J275)</f>
        <v>AABBAABB</v>
      </c>
      <c r="L275" s="0" t="str">
        <f aca="false">VLOOKUP(K275,E:F,2,0)</f>
        <v>BRS CAUE</v>
      </c>
    </row>
    <row r="276" customFormat="false" ht="14.4" hidden="false" customHeight="false" outlineLevel="0" collapsed="false">
      <c r="A276" s="12" t="s">
        <v>234</v>
      </c>
      <c r="B276" s="12" t="str">
        <f aca="false">CONCATENATE(A276,"-",E276)</f>
        <v>CS180005-G9</v>
      </c>
      <c r="C276" s="12" t="str">
        <f aca="false">VLOOKUP(B276,[1]'Sampling Sheet'!C$1:E$1048576,3,0)</f>
        <v>C003</v>
      </c>
      <c r="D276" s="13" t="n">
        <v>71</v>
      </c>
      <c r="E276" s="12" t="s">
        <v>106</v>
      </c>
      <c r="F276" s="12" t="s">
        <v>6</v>
      </c>
      <c r="G276" s="12" t="s">
        <v>7</v>
      </c>
      <c r="H276" s="12" t="s">
        <v>8</v>
      </c>
      <c r="I276" s="12" t="s">
        <v>7</v>
      </c>
      <c r="J276" s="12" t="s">
        <v>8</v>
      </c>
      <c r="K276" s="0" t="str">
        <f aca="false">CONCATENATE(G276,H276,I276,J276)</f>
        <v>AABBAABB</v>
      </c>
      <c r="L276" s="0" t="str">
        <f aca="false">VLOOKUP(K276,E:F,2,0)</f>
        <v>BRS CAUE</v>
      </c>
    </row>
    <row r="277" customFormat="false" ht="14.4" hidden="false" customHeight="false" outlineLevel="0" collapsed="false">
      <c r="A277" s="12" t="s">
        <v>234</v>
      </c>
      <c r="B277" s="12" t="str">
        <f aca="false">CONCATENATE(A277,"-",E277)</f>
        <v>CS180005-H9</v>
      </c>
      <c r="C277" s="12" t="str">
        <f aca="false">VLOOKUP(B277,[1]'Sampling Sheet'!C$1:E$1048576,3,0)</f>
        <v>C003</v>
      </c>
      <c r="D277" s="13" t="n">
        <v>72</v>
      </c>
      <c r="E277" s="12" t="s">
        <v>107</v>
      </c>
      <c r="F277" s="12" t="s">
        <v>6</v>
      </c>
      <c r="G277" s="12" t="s">
        <v>7</v>
      </c>
      <c r="H277" s="12" t="s">
        <v>8</v>
      </c>
      <c r="I277" s="12" t="s">
        <v>7</v>
      </c>
      <c r="J277" s="12" t="s">
        <v>8</v>
      </c>
      <c r="K277" s="0" t="str">
        <f aca="false">CONCATENATE(G277,H277,I277,J277)</f>
        <v>AABBAABB</v>
      </c>
      <c r="L277" s="0" t="str">
        <f aca="false">VLOOKUP(K277,E:F,2,0)</f>
        <v>BRS CAUE</v>
      </c>
    </row>
    <row r="278" customFormat="false" ht="14.4" hidden="false" customHeight="false" outlineLevel="0" collapsed="false">
      <c r="A278" s="12" t="s">
        <v>234</v>
      </c>
      <c r="B278" s="12" t="str">
        <f aca="false">CONCATENATE(A278,"-",E278)</f>
        <v>CS180005-A10</v>
      </c>
      <c r="C278" s="12" t="str">
        <f aca="false">VLOOKUP(B278,[1]'Sampling Sheet'!C$1:E$1048576,3,0)</f>
        <v>C003</v>
      </c>
      <c r="D278" s="13" t="n">
        <v>73</v>
      </c>
      <c r="E278" s="12" t="s">
        <v>108</v>
      </c>
      <c r="F278" s="12" t="s">
        <v>6</v>
      </c>
      <c r="G278" s="12" t="s">
        <v>7</v>
      </c>
      <c r="H278" s="12" t="s">
        <v>8</v>
      </c>
      <c r="I278" s="12" t="s">
        <v>7</v>
      </c>
      <c r="J278" s="12" t="s">
        <v>8</v>
      </c>
      <c r="K278" s="0" t="str">
        <f aca="false">CONCATENATE(G278,H278,I278,J278)</f>
        <v>AABBAABB</v>
      </c>
      <c r="L278" s="0" t="str">
        <f aca="false">VLOOKUP(K278,E:F,2,0)</f>
        <v>BRS CAUE</v>
      </c>
    </row>
    <row r="279" customFormat="false" ht="14.4" hidden="false" customHeight="false" outlineLevel="0" collapsed="false">
      <c r="A279" s="12" t="s">
        <v>234</v>
      </c>
      <c r="B279" s="12" t="str">
        <f aca="false">CONCATENATE(A279,"-",E279)</f>
        <v>CS180005-B10</v>
      </c>
      <c r="C279" s="12" t="str">
        <f aca="false">VLOOKUP(B279,[1]'Sampling Sheet'!C$1:E$1048576,3,0)</f>
        <v>C003</v>
      </c>
      <c r="D279" s="13" t="n">
        <v>74</v>
      </c>
      <c r="E279" s="12" t="s">
        <v>109</v>
      </c>
      <c r="F279" s="12" t="s">
        <v>6</v>
      </c>
      <c r="G279" s="12" t="s">
        <v>7</v>
      </c>
      <c r="H279" s="12" t="s">
        <v>8</v>
      </c>
      <c r="I279" s="12" t="s">
        <v>7</v>
      </c>
      <c r="J279" s="12" t="s">
        <v>8</v>
      </c>
      <c r="K279" s="0" t="str">
        <f aca="false">CONCATENATE(G279,H279,I279,J279)</f>
        <v>AABBAABB</v>
      </c>
      <c r="L279" s="0" t="str">
        <f aca="false">VLOOKUP(K279,E:F,2,0)</f>
        <v>BRS CAUE</v>
      </c>
    </row>
    <row r="280" customFormat="false" ht="14.4" hidden="false" customHeight="false" outlineLevel="0" collapsed="false">
      <c r="A280" s="12" t="s">
        <v>234</v>
      </c>
      <c r="B280" s="12" t="str">
        <f aca="false">CONCATENATE(A280,"-",E280)</f>
        <v>CS180005-C10</v>
      </c>
      <c r="C280" s="12" t="str">
        <f aca="false">VLOOKUP(B280,[1]'Sampling Sheet'!C$1:E$1048576,3,0)</f>
        <v>C003</v>
      </c>
      <c r="D280" s="13" t="n">
        <v>75</v>
      </c>
      <c r="E280" s="12" t="s">
        <v>110</v>
      </c>
      <c r="F280" s="12" t="s">
        <v>6</v>
      </c>
      <c r="G280" s="12" t="s">
        <v>7</v>
      </c>
      <c r="H280" s="12" t="s">
        <v>8</v>
      </c>
      <c r="I280" s="12" t="s">
        <v>7</v>
      </c>
      <c r="J280" s="12" t="s">
        <v>8</v>
      </c>
      <c r="K280" s="0" t="str">
        <f aca="false">CONCATENATE(G280,H280,I280,J280)</f>
        <v>AABBAABB</v>
      </c>
      <c r="L280" s="0" t="str">
        <f aca="false">VLOOKUP(K280,E:F,2,0)</f>
        <v>BRS CAUE</v>
      </c>
    </row>
    <row r="281" customFormat="false" ht="14.4" hidden="false" customHeight="false" outlineLevel="0" collapsed="false">
      <c r="A281" s="12" t="s">
        <v>234</v>
      </c>
      <c r="B281" s="12" t="str">
        <f aca="false">CONCATENATE(A281,"-",E281)</f>
        <v>CS180005-D10</v>
      </c>
      <c r="C281" s="12" t="str">
        <f aca="false">VLOOKUP(B281,[1]'Sampling Sheet'!C$1:E$1048576,3,0)</f>
        <v>C003</v>
      </c>
      <c r="D281" s="13" t="n">
        <v>76</v>
      </c>
      <c r="E281" s="12" t="s">
        <v>111</v>
      </c>
      <c r="F281" s="12" t="s">
        <v>6</v>
      </c>
      <c r="G281" s="12" t="s">
        <v>7</v>
      </c>
      <c r="H281" s="12" t="s">
        <v>8</v>
      </c>
      <c r="I281" s="12" t="s">
        <v>7</v>
      </c>
      <c r="J281" s="12" t="s">
        <v>8</v>
      </c>
      <c r="K281" s="0" t="str">
        <f aca="false">CONCATENATE(G281,H281,I281,J281)</f>
        <v>AABBAABB</v>
      </c>
      <c r="L281" s="0" t="str">
        <f aca="false">VLOOKUP(K281,E:F,2,0)</f>
        <v>BRS CAUE</v>
      </c>
    </row>
    <row r="282" customFormat="false" ht="14.4" hidden="false" customHeight="false" outlineLevel="0" collapsed="false">
      <c r="A282" s="12" t="s">
        <v>234</v>
      </c>
      <c r="B282" s="12" t="str">
        <f aca="false">CONCATENATE(A282,"-",E282)</f>
        <v>CS180005-E10</v>
      </c>
      <c r="C282" s="12" t="str">
        <f aca="false">VLOOKUP(B282,[1]'Sampling Sheet'!C$1:E$1048576,3,0)</f>
        <v>C003</v>
      </c>
      <c r="D282" s="13" t="n">
        <v>77</v>
      </c>
      <c r="E282" s="12" t="s">
        <v>112</v>
      </c>
      <c r="F282" s="12" t="s">
        <v>6</v>
      </c>
      <c r="G282" s="12" t="s">
        <v>7</v>
      </c>
      <c r="H282" s="12" t="s">
        <v>8</v>
      </c>
      <c r="I282" s="12" t="s">
        <v>7</v>
      </c>
      <c r="J282" s="12" t="s">
        <v>8</v>
      </c>
      <c r="K282" s="0" t="str">
        <f aca="false">CONCATENATE(G282,H282,I282,J282)</f>
        <v>AABBAABB</v>
      </c>
      <c r="L282" s="0" t="str">
        <f aca="false">VLOOKUP(K282,E:F,2,0)</f>
        <v>BRS CAUE</v>
      </c>
    </row>
    <row r="283" customFormat="false" ht="14.4" hidden="false" customHeight="false" outlineLevel="0" collapsed="false">
      <c r="A283" s="12" t="s">
        <v>234</v>
      </c>
      <c r="B283" s="12" t="str">
        <f aca="false">CONCATENATE(A283,"-",E283)</f>
        <v>CS180005-F10</v>
      </c>
      <c r="C283" s="12" t="str">
        <f aca="false">VLOOKUP(B283,[1]'Sampling Sheet'!C$1:E$1048576,3,0)</f>
        <v>C003</v>
      </c>
      <c r="D283" s="13" t="n">
        <v>78</v>
      </c>
      <c r="E283" s="12" t="s">
        <v>113</v>
      </c>
      <c r="F283" s="12" t="s">
        <v>6</v>
      </c>
      <c r="G283" s="12" t="s">
        <v>7</v>
      </c>
      <c r="H283" s="12" t="s">
        <v>8</v>
      </c>
      <c r="I283" s="12" t="s">
        <v>7</v>
      </c>
      <c r="J283" s="12" t="s">
        <v>8</v>
      </c>
      <c r="K283" s="0" t="str">
        <f aca="false">CONCATENATE(G283,H283,I283,J283)</f>
        <v>AABBAABB</v>
      </c>
      <c r="L283" s="0" t="str">
        <f aca="false">VLOOKUP(K283,E:F,2,0)</f>
        <v>BRS CAUE</v>
      </c>
    </row>
    <row r="284" customFormat="false" ht="14.4" hidden="false" customHeight="false" outlineLevel="0" collapsed="false">
      <c r="A284" s="12" t="s">
        <v>234</v>
      </c>
      <c r="B284" s="12" t="str">
        <f aca="false">CONCATENATE(A284,"-",E284)</f>
        <v>CS180005-G10</v>
      </c>
      <c r="C284" s="12" t="str">
        <f aca="false">VLOOKUP(B284,[1]'Sampling Sheet'!C$1:E$1048576,3,0)</f>
        <v>C003</v>
      </c>
      <c r="D284" s="13" t="n">
        <v>79</v>
      </c>
      <c r="E284" s="12" t="s">
        <v>114</v>
      </c>
      <c r="F284" s="12" t="s">
        <v>6</v>
      </c>
      <c r="G284" s="12" t="s">
        <v>7</v>
      </c>
      <c r="H284" s="12" t="s">
        <v>8</v>
      </c>
      <c r="I284" s="12" t="s">
        <v>7</v>
      </c>
      <c r="J284" s="12" t="s">
        <v>8</v>
      </c>
      <c r="K284" s="0" t="str">
        <f aca="false">CONCATENATE(G284,H284,I284,J284)</f>
        <v>AABBAABB</v>
      </c>
      <c r="L284" s="0" t="str">
        <f aca="false">VLOOKUP(K284,E:F,2,0)</f>
        <v>BRS CAUE</v>
      </c>
    </row>
    <row r="285" customFormat="false" ht="14.4" hidden="false" customHeight="false" outlineLevel="0" collapsed="false">
      <c r="A285" s="12" t="s">
        <v>234</v>
      </c>
      <c r="B285" s="12" t="str">
        <f aca="false">CONCATENATE(A285,"-",E285)</f>
        <v>CS180005-H10</v>
      </c>
      <c r="C285" s="12" t="str">
        <f aca="false">VLOOKUP(B285,[1]'Sampling Sheet'!C$1:E$1048576,3,0)</f>
        <v>C003</v>
      </c>
      <c r="D285" s="13" t="n">
        <v>80</v>
      </c>
      <c r="E285" s="12" t="s">
        <v>115</v>
      </c>
      <c r="F285" s="12" t="s">
        <v>6</v>
      </c>
      <c r="G285" s="12" t="s">
        <v>7</v>
      </c>
      <c r="H285" s="12" t="s">
        <v>8</v>
      </c>
      <c r="I285" s="12" t="s">
        <v>7</v>
      </c>
      <c r="J285" s="12" t="s">
        <v>8</v>
      </c>
      <c r="K285" s="0" t="str">
        <f aca="false">CONCATENATE(G285,H285,I285,J285)</f>
        <v>AABBAABB</v>
      </c>
      <c r="L285" s="0" t="str">
        <f aca="false">VLOOKUP(K285,E:F,2,0)</f>
        <v>BRS CAUE</v>
      </c>
    </row>
    <row r="286" customFormat="false" ht="14.4" hidden="false" customHeight="false" outlineLevel="0" collapsed="false">
      <c r="A286" s="12" t="s">
        <v>234</v>
      </c>
      <c r="B286" s="12" t="str">
        <f aca="false">CONCATENATE(A286,"-",E286)</f>
        <v>CS180005-A11</v>
      </c>
      <c r="C286" s="12" t="str">
        <f aca="false">VLOOKUP(B286,[1]'Sampling Sheet'!C$1:E$1048576,3,0)</f>
        <v>C003</v>
      </c>
      <c r="D286" s="13" t="n">
        <v>81</v>
      </c>
      <c r="E286" s="12" t="s">
        <v>116</v>
      </c>
      <c r="F286" s="12" t="s">
        <v>6</v>
      </c>
      <c r="G286" s="12" t="s">
        <v>7</v>
      </c>
      <c r="H286" s="12" t="s">
        <v>8</v>
      </c>
      <c r="I286" s="12" t="s">
        <v>7</v>
      </c>
      <c r="J286" s="12" t="s">
        <v>8</v>
      </c>
      <c r="K286" s="0" t="str">
        <f aca="false">CONCATENATE(G286,H286,I286,J286)</f>
        <v>AABBAABB</v>
      </c>
      <c r="L286" s="0" t="str">
        <f aca="false">VLOOKUP(K286,E:F,2,0)</f>
        <v>BRS CAUE</v>
      </c>
    </row>
    <row r="287" customFormat="false" ht="14.4" hidden="false" customHeight="false" outlineLevel="0" collapsed="false">
      <c r="A287" s="12" t="s">
        <v>234</v>
      </c>
      <c r="B287" s="12" t="str">
        <f aca="false">CONCATENATE(A287,"-",E287)</f>
        <v>CS180005-B11</v>
      </c>
      <c r="C287" s="12" t="str">
        <f aca="false">VLOOKUP(B287,[1]'Sampling Sheet'!C$1:E$1048576,3,0)</f>
        <v>C003</v>
      </c>
      <c r="D287" s="13" t="n">
        <v>82</v>
      </c>
      <c r="E287" s="12" t="s">
        <v>117</v>
      </c>
      <c r="F287" s="12" t="s">
        <v>6</v>
      </c>
      <c r="G287" s="12" t="s">
        <v>7</v>
      </c>
      <c r="H287" s="12" t="s">
        <v>8</v>
      </c>
      <c r="I287" s="12" t="s">
        <v>7</v>
      </c>
      <c r="J287" s="12" t="s">
        <v>8</v>
      </c>
      <c r="K287" s="0" t="str">
        <f aca="false">CONCATENATE(G287,H287,I287,J287)</f>
        <v>AABBAABB</v>
      </c>
      <c r="L287" s="0" t="str">
        <f aca="false">VLOOKUP(K287,E:F,2,0)</f>
        <v>BRS CAUE</v>
      </c>
    </row>
    <row r="288" customFormat="false" ht="14.4" hidden="false" customHeight="false" outlineLevel="0" collapsed="false">
      <c r="A288" s="12" t="s">
        <v>234</v>
      </c>
      <c r="B288" s="12" t="str">
        <f aca="false">CONCATENATE(A288,"-",E288)</f>
        <v>CS180005-C11</v>
      </c>
      <c r="C288" s="12" t="str">
        <f aca="false">VLOOKUP(B288,[1]'Sampling Sheet'!C$1:E$1048576,3,0)</f>
        <v>C003</v>
      </c>
      <c r="D288" s="13" t="n">
        <v>83</v>
      </c>
      <c r="E288" s="12" t="s">
        <v>118</v>
      </c>
      <c r="F288" s="12" t="s">
        <v>6</v>
      </c>
      <c r="G288" s="12" t="s">
        <v>7</v>
      </c>
      <c r="H288" s="12" t="s">
        <v>8</v>
      </c>
      <c r="I288" s="12" t="s">
        <v>7</v>
      </c>
      <c r="J288" s="12" t="s">
        <v>8</v>
      </c>
      <c r="K288" s="0" t="str">
        <f aca="false">CONCATENATE(G288,H288,I288,J288)</f>
        <v>AABBAABB</v>
      </c>
      <c r="L288" s="0" t="str">
        <f aca="false">VLOOKUP(K288,E:F,2,0)</f>
        <v>BRS CAUE</v>
      </c>
    </row>
    <row r="289" customFormat="false" ht="14.4" hidden="false" customHeight="false" outlineLevel="0" collapsed="false">
      <c r="A289" s="12" t="s">
        <v>234</v>
      </c>
      <c r="B289" s="12" t="str">
        <f aca="false">CONCATENATE(A289,"-",E289)</f>
        <v>CS180005-D11</v>
      </c>
      <c r="C289" s="12" t="str">
        <f aca="false">VLOOKUP(B289,[1]'Sampling Sheet'!C$1:E$1048576,3,0)</f>
        <v>C003</v>
      </c>
      <c r="D289" s="13" t="n">
        <v>84</v>
      </c>
      <c r="E289" s="12" t="s">
        <v>119</v>
      </c>
      <c r="F289" s="12" t="s">
        <v>6</v>
      </c>
      <c r="G289" s="12" t="s">
        <v>7</v>
      </c>
      <c r="H289" s="12" t="s">
        <v>8</v>
      </c>
      <c r="I289" s="12" t="s">
        <v>7</v>
      </c>
      <c r="J289" s="12" t="s">
        <v>8</v>
      </c>
      <c r="K289" s="0" t="str">
        <f aca="false">CONCATENATE(G289,H289,I289,J289)</f>
        <v>AABBAABB</v>
      </c>
      <c r="L289" s="0" t="str">
        <f aca="false">VLOOKUP(K289,E:F,2,0)</f>
        <v>BRS CAUE</v>
      </c>
    </row>
    <row r="290" customFormat="false" ht="14.4" hidden="false" customHeight="false" outlineLevel="0" collapsed="false">
      <c r="A290" s="12" t="s">
        <v>234</v>
      </c>
      <c r="B290" s="12" t="str">
        <f aca="false">CONCATENATE(A290,"-",E290)</f>
        <v>CS180005-E11</v>
      </c>
      <c r="C290" s="12" t="str">
        <f aca="false">VLOOKUP(B290,[1]'Sampling Sheet'!C$1:E$1048576,3,0)</f>
        <v>C003</v>
      </c>
      <c r="D290" s="13" t="n">
        <v>85</v>
      </c>
      <c r="E290" s="12" t="s">
        <v>120</v>
      </c>
      <c r="F290" s="12" t="s">
        <v>6</v>
      </c>
      <c r="G290" s="12" t="s">
        <v>7</v>
      </c>
      <c r="H290" s="12" t="s">
        <v>8</v>
      </c>
      <c r="I290" s="12" t="s">
        <v>7</v>
      </c>
      <c r="J290" s="12" t="s">
        <v>8</v>
      </c>
      <c r="K290" s="0" t="str">
        <f aca="false">CONCATENATE(G290,H290,I290,J290)</f>
        <v>AABBAABB</v>
      </c>
      <c r="L290" s="0" t="str">
        <f aca="false">VLOOKUP(K290,E:F,2,0)</f>
        <v>BRS CAUE</v>
      </c>
    </row>
    <row r="291" customFormat="false" ht="14.4" hidden="false" customHeight="false" outlineLevel="0" collapsed="false">
      <c r="A291" s="12" t="s">
        <v>234</v>
      </c>
      <c r="B291" s="12" t="str">
        <f aca="false">CONCATENATE(A291,"-",E291)</f>
        <v>CS180005-F11</v>
      </c>
      <c r="C291" s="12" t="str">
        <f aca="false">VLOOKUP(B291,[1]'Sampling Sheet'!C$1:E$1048576,3,0)</f>
        <v>C003</v>
      </c>
      <c r="D291" s="13" t="n">
        <v>86</v>
      </c>
      <c r="E291" s="12" t="s">
        <v>121</v>
      </c>
      <c r="F291" s="12" t="s">
        <v>6</v>
      </c>
      <c r="G291" s="12" t="s">
        <v>7</v>
      </c>
      <c r="H291" s="12" t="s">
        <v>8</v>
      </c>
      <c r="I291" s="12" t="s">
        <v>7</v>
      </c>
      <c r="J291" s="12" t="s">
        <v>8</v>
      </c>
      <c r="K291" s="0" t="str">
        <f aca="false">CONCATENATE(G291,H291,I291,J291)</f>
        <v>AABBAABB</v>
      </c>
      <c r="L291" s="0" t="str">
        <f aca="false">VLOOKUP(K291,E:F,2,0)</f>
        <v>BRS CAUE</v>
      </c>
    </row>
    <row r="292" customFormat="false" ht="14.4" hidden="false" customHeight="false" outlineLevel="0" collapsed="false">
      <c r="A292" s="12" t="s">
        <v>234</v>
      </c>
      <c r="B292" s="12" t="str">
        <f aca="false">CONCATENATE(A292,"-",E292)</f>
        <v>CS180005-G11</v>
      </c>
      <c r="C292" s="12" t="str">
        <f aca="false">VLOOKUP(B292,[1]'Sampling Sheet'!C$1:E$1048576,3,0)</f>
        <v>C003</v>
      </c>
      <c r="D292" s="13" t="n">
        <v>87</v>
      </c>
      <c r="E292" s="12" t="s">
        <v>122</v>
      </c>
      <c r="F292" s="12" t="s">
        <v>6</v>
      </c>
      <c r="G292" s="12" t="s">
        <v>7</v>
      </c>
      <c r="H292" s="12" t="s">
        <v>8</v>
      </c>
      <c r="I292" s="12" t="s">
        <v>7</v>
      </c>
      <c r="J292" s="12" t="s">
        <v>8</v>
      </c>
      <c r="K292" s="0" t="str">
        <f aca="false">CONCATENATE(G292,H292,I292,J292)</f>
        <v>AABBAABB</v>
      </c>
      <c r="L292" s="0" t="str">
        <f aca="false">VLOOKUP(K292,E:F,2,0)</f>
        <v>BRS CAUE</v>
      </c>
    </row>
    <row r="293" customFormat="false" ht="14.4" hidden="false" customHeight="false" outlineLevel="0" collapsed="false">
      <c r="A293" s="12" t="s">
        <v>234</v>
      </c>
      <c r="B293" s="12" t="str">
        <f aca="false">CONCATENATE(A293,"-",E293)</f>
        <v>CS180005-H11</v>
      </c>
      <c r="C293" s="12" t="str">
        <f aca="false">VLOOKUP(B293,[1]'Sampling Sheet'!C$1:E$1048576,3,0)</f>
        <v>C003</v>
      </c>
      <c r="D293" s="13" t="n">
        <v>88</v>
      </c>
      <c r="E293" s="12" t="s">
        <v>123</v>
      </c>
      <c r="F293" s="12" t="s">
        <v>6</v>
      </c>
      <c r="G293" s="12" t="s">
        <v>7</v>
      </c>
      <c r="H293" s="12" t="s">
        <v>8</v>
      </c>
      <c r="I293" s="12" t="s">
        <v>7</v>
      </c>
      <c r="J293" s="12" t="s">
        <v>8</v>
      </c>
      <c r="K293" s="0" t="str">
        <f aca="false">CONCATENATE(G293,H293,I293,J293)</f>
        <v>AABBAABB</v>
      </c>
      <c r="L293" s="0" t="str">
        <f aca="false">VLOOKUP(K293,E:F,2,0)</f>
        <v>BRS CAUE</v>
      </c>
    </row>
    <row r="294" customFormat="false" ht="14.4" hidden="false" customHeight="false" outlineLevel="0" collapsed="false">
      <c r="A294" s="12" t="s">
        <v>234</v>
      </c>
      <c r="B294" s="12" t="str">
        <f aca="false">CONCATENATE(A294,"-",E294)</f>
        <v>CS180005-A12</v>
      </c>
      <c r="C294" s="12" t="str">
        <f aca="false">VLOOKUP(B294,[1]'Sampling Sheet'!C$1:E$1048576,3,0)</f>
        <v>C003</v>
      </c>
      <c r="D294" s="13" t="n">
        <v>89</v>
      </c>
      <c r="E294" s="12" t="s">
        <v>124</v>
      </c>
      <c r="F294" s="12" t="s">
        <v>6</v>
      </c>
      <c r="G294" s="12" t="s">
        <v>7</v>
      </c>
      <c r="H294" s="12" t="s">
        <v>8</v>
      </c>
      <c r="I294" s="12" t="s">
        <v>7</v>
      </c>
      <c r="J294" s="12" t="s">
        <v>8</v>
      </c>
      <c r="K294" s="0" t="str">
        <f aca="false">CONCATENATE(G294,H294,I294,J294)</f>
        <v>AABBAABB</v>
      </c>
      <c r="L294" s="0" t="str">
        <f aca="false">VLOOKUP(K294,E:F,2,0)</f>
        <v>BRS CAUE</v>
      </c>
    </row>
    <row r="295" customFormat="false" ht="14.4" hidden="false" customHeight="false" outlineLevel="0" collapsed="false">
      <c r="A295" s="12" t="s">
        <v>234</v>
      </c>
      <c r="B295" s="12" t="str">
        <f aca="false">CONCATENATE(A295,"-",E295)</f>
        <v>CS180005-B12</v>
      </c>
      <c r="C295" s="12" t="str">
        <f aca="false">VLOOKUP(B295,[1]'Sampling Sheet'!C$1:E$1048576,3,0)</f>
        <v>C003</v>
      </c>
      <c r="D295" s="13" t="n">
        <v>90</v>
      </c>
      <c r="E295" s="12" t="s">
        <v>125</v>
      </c>
      <c r="F295" s="12" t="s">
        <v>6</v>
      </c>
      <c r="G295" s="12" t="s">
        <v>7</v>
      </c>
      <c r="H295" s="12" t="s">
        <v>8</v>
      </c>
      <c r="I295" s="12" t="s">
        <v>7</v>
      </c>
      <c r="J295" s="12" t="s">
        <v>8</v>
      </c>
      <c r="K295" s="0" t="str">
        <f aca="false">CONCATENATE(G295,H295,I295,J295)</f>
        <v>AABBAABB</v>
      </c>
      <c r="L295" s="0" t="str">
        <f aca="false">VLOOKUP(K295,E:F,2,0)</f>
        <v>BRS CAUE</v>
      </c>
    </row>
    <row r="296" customFormat="false" ht="14.4" hidden="false" customHeight="false" outlineLevel="0" collapsed="false">
      <c r="A296" s="12" t="s">
        <v>234</v>
      </c>
      <c r="B296" s="12" t="str">
        <f aca="false">CONCATENATE(A296,"-",E296)</f>
        <v>CS180005-C12</v>
      </c>
      <c r="C296" s="12" t="str">
        <f aca="false">VLOOKUP(B296,[1]'Sampling Sheet'!C$1:E$1048576,3,0)</f>
        <v>C003</v>
      </c>
      <c r="D296" s="13" t="n">
        <v>91</v>
      </c>
      <c r="E296" s="12" t="s">
        <v>126</v>
      </c>
      <c r="F296" s="12" t="s">
        <v>6</v>
      </c>
      <c r="G296" s="12" t="s">
        <v>7</v>
      </c>
      <c r="H296" s="12" t="s">
        <v>8</v>
      </c>
      <c r="I296" s="12" t="s">
        <v>7</v>
      </c>
      <c r="J296" s="12" t="s">
        <v>8</v>
      </c>
      <c r="K296" s="0" t="str">
        <f aca="false">CONCATENATE(G296,H296,I296,J296)</f>
        <v>AABBAABB</v>
      </c>
      <c r="L296" s="0" t="str">
        <f aca="false">VLOOKUP(K296,E:F,2,0)</f>
        <v>BRS CAUE</v>
      </c>
    </row>
    <row r="297" customFormat="false" ht="14.4" hidden="false" customHeight="false" outlineLevel="0" collapsed="false">
      <c r="A297" s="12" t="s">
        <v>234</v>
      </c>
      <c r="B297" s="12" t="str">
        <f aca="false">CONCATENATE(A297,"-",E297)</f>
        <v>CS180005-D12</v>
      </c>
      <c r="C297" s="12" t="n">
        <f aca="false">VLOOKUP(B297,[1]'Sampling Sheet'!C$1:E$1048576,3,0)</f>
        <v>0</v>
      </c>
      <c r="D297" s="13" t="n">
        <v>1001</v>
      </c>
      <c r="E297" s="12" t="s">
        <v>127</v>
      </c>
      <c r="F297" s="12" t="s">
        <v>13</v>
      </c>
      <c r="G297" s="12" t="s">
        <v>8</v>
      </c>
      <c r="H297" s="12" t="s">
        <v>8</v>
      </c>
      <c r="I297" s="12" t="s">
        <v>8</v>
      </c>
      <c r="J297" s="12" t="s">
        <v>8</v>
      </c>
      <c r="K297" s="0" t="str">
        <f aca="false">CONCATENATE(G297,H297,I297,J297)</f>
        <v>BBBBBBBB</v>
      </c>
      <c r="L297" s="0" t="s">
        <v>13</v>
      </c>
    </row>
    <row r="298" customFormat="false" ht="14.4" hidden="false" customHeight="false" outlineLevel="0" collapsed="false">
      <c r="A298" s="12" t="s">
        <v>234</v>
      </c>
      <c r="B298" s="12" t="str">
        <f aca="false">CONCATENATE(A298,"-",E298)</f>
        <v>CS180005-E12</v>
      </c>
      <c r="C298" s="12" t="n">
        <f aca="false">VLOOKUP(B298,[1]'Sampling Sheet'!C$1:E$1048576,3,0)</f>
        <v>0</v>
      </c>
      <c r="D298" s="13" t="n">
        <v>1001</v>
      </c>
      <c r="E298" s="12" t="s">
        <v>128</v>
      </c>
      <c r="F298" s="12" t="s">
        <v>15</v>
      </c>
      <c r="G298" s="12" t="s">
        <v>8</v>
      </c>
      <c r="H298" s="12" t="s">
        <v>8</v>
      </c>
      <c r="I298" s="12" t="s">
        <v>8</v>
      </c>
      <c r="J298" s="12" t="s">
        <v>7</v>
      </c>
      <c r="K298" s="0" t="str">
        <f aca="false">CONCATENATE(G298,H298,I298,J298)</f>
        <v>BBBBBBAA</v>
      </c>
      <c r="L298" s="0" t="str">
        <f aca="false">VLOOKUP(K298,E:F,2,0)</f>
        <v>MERIT</v>
      </c>
    </row>
    <row r="299" customFormat="false" ht="14.4" hidden="false" customHeight="false" outlineLevel="0" collapsed="false">
      <c r="A299" s="12" t="s">
        <v>234</v>
      </c>
      <c r="B299" s="12" t="str">
        <f aca="false">CONCATENATE(A299,"-",E299)</f>
        <v>CS180005-F12</v>
      </c>
      <c r="C299" s="12" t="n">
        <f aca="false">VLOOKUP(B299,[1]'Sampling Sheet'!C$1:E$1048576,3,0)</f>
        <v>0</v>
      </c>
      <c r="D299" s="13" t="n">
        <v>1001</v>
      </c>
      <c r="E299" s="12" t="s">
        <v>129</v>
      </c>
      <c r="F299" s="12" t="s">
        <v>16</v>
      </c>
      <c r="G299" s="12" t="s">
        <v>7</v>
      </c>
      <c r="H299" s="12" t="s">
        <v>8</v>
      </c>
      <c r="I299" s="12" t="s">
        <v>7</v>
      </c>
      <c r="J299" s="12" t="s">
        <v>7</v>
      </c>
      <c r="K299" s="0" t="str">
        <f aca="false">CONCATENATE(G299,H299,I299,J299)</f>
        <v>AABBAAAA</v>
      </c>
      <c r="L299" s="0" t="str">
        <f aca="false">VLOOKUP(K299,E:F,2,0)</f>
        <v>STANDER</v>
      </c>
    </row>
    <row r="300" customFormat="false" ht="14.4" hidden="false" customHeight="false" outlineLevel="0" collapsed="false">
      <c r="A300" s="12" t="s">
        <v>234</v>
      </c>
      <c r="B300" s="12" t="str">
        <f aca="false">CONCATENATE(A300,"-",E300)</f>
        <v>CS180005-G12</v>
      </c>
      <c r="C300" s="12" t="n">
        <f aca="false">VLOOKUP(B300,[1]'Sampling Sheet'!C$1:E$1048576,3,0)</f>
        <v>0</v>
      </c>
      <c r="D300" s="13" t="n">
        <v>1001</v>
      </c>
      <c r="E300" s="12" t="s">
        <v>130</v>
      </c>
      <c r="F300" s="12" t="s">
        <v>131</v>
      </c>
      <c r="G300" s="12" t="s">
        <v>7</v>
      </c>
      <c r="H300" s="12" t="s">
        <v>7</v>
      </c>
      <c r="I300" s="12" t="s">
        <v>8</v>
      </c>
      <c r="J300" s="12" t="s">
        <v>8</v>
      </c>
      <c r="K300" s="0" t="str">
        <f aca="false">CONCATENATE(G300,H300,I300,J300)</f>
        <v>AAAABBBB</v>
      </c>
      <c r="L300" s="12" t="s">
        <v>131</v>
      </c>
    </row>
    <row r="301" customFormat="false" ht="15" hidden="false" customHeight="true" outlineLevel="0" collapsed="false">
      <c r="A301" s="12" t="s">
        <v>235</v>
      </c>
      <c r="B301" s="12" t="str">
        <f aca="false">CONCATENATE(A301,"-",E301)</f>
        <v>CS180006-A1</v>
      </c>
      <c r="C301" s="12" t="str">
        <f aca="false">VLOOKUP(B301,[1]'Sampling Sheet'!C$1:E$1048576,3,0)</f>
        <v>C004</v>
      </c>
      <c r="D301" s="13" t="n">
        <v>1</v>
      </c>
      <c r="E301" s="12" t="s">
        <v>31</v>
      </c>
      <c r="F301" s="12" t="s">
        <v>6</v>
      </c>
      <c r="G301" s="12" t="s">
        <v>7</v>
      </c>
      <c r="H301" s="12" t="s">
        <v>8</v>
      </c>
      <c r="I301" s="12" t="s">
        <v>7</v>
      </c>
      <c r="J301" s="12" t="s">
        <v>8</v>
      </c>
      <c r="K301" s="0" t="str">
        <f aca="false">CONCATENATE(G301,H301,I301,J301)</f>
        <v>AABBAABB</v>
      </c>
      <c r="L301" s="0" t="str">
        <f aca="false">VLOOKUP(K301,E:F,2,0)</f>
        <v>BRS CAUE</v>
      </c>
      <c r="N301" s="0" t="str">
        <f aca="false">C301</f>
        <v>C004</v>
      </c>
      <c r="O301" s="0" t="str">
        <f aca="false">F301</f>
        <v>BRS CAUE</v>
      </c>
      <c r="P301" s="7" t="s">
        <v>6</v>
      </c>
      <c r="Q301" s="0" t="n">
        <f aca="false">COUNTIF(L$301:M$391,P301)</f>
        <v>82</v>
      </c>
      <c r="R301" s="16" t="n">
        <f aca="false">Q301/(91-Q307)</f>
        <v>0.987951807228916</v>
      </c>
    </row>
    <row r="302" customFormat="false" ht="14.4" hidden="false" customHeight="false" outlineLevel="0" collapsed="false">
      <c r="A302" s="12" t="s">
        <v>235</v>
      </c>
      <c r="B302" s="12" t="str">
        <f aca="false">CONCATENATE(A302,"-",E302)</f>
        <v>CS180006-B1</v>
      </c>
      <c r="C302" s="12" t="str">
        <f aca="false">VLOOKUP(B302,[1]'Sampling Sheet'!C$1:E$1048576,3,0)</f>
        <v>C004</v>
      </c>
      <c r="D302" s="13" t="n">
        <v>2</v>
      </c>
      <c r="E302" s="12" t="s">
        <v>34</v>
      </c>
      <c r="F302" s="12" t="s">
        <v>6</v>
      </c>
      <c r="G302" s="12" t="s">
        <v>7</v>
      </c>
      <c r="H302" s="12" t="s">
        <v>8</v>
      </c>
      <c r="I302" s="12" t="s">
        <v>7</v>
      </c>
      <c r="J302" s="12" t="s">
        <v>8</v>
      </c>
      <c r="K302" s="0" t="str">
        <f aca="false">CONCATENATE(G302,H302,I302,J302)</f>
        <v>AABBAABB</v>
      </c>
      <c r="L302" s="0" t="str">
        <f aca="false">VLOOKUP(K302,E:F,2,0)</f>
        <v>BRS CAUE</v>
      </c>
      <c r="N302" s="0" t="str">
        <f aca="false">C302</f>
        <v>C004</v>
      </c>
      <c r="O302" s="0" t="str">
        <f aca="false">F302</f>
        <v>BRS CAUE</v>
      </c>
      <c r="P302" s="0" t="s">
        <v>9</v>
      </c>
      <c r="Q302" s="0" t="n">
        <f aca="false">COUNTIF(L$301:M$391,P302)</f>
        <v>0</v>
      </c>
      <c r="R302" s="16" t="n">
        <f aca="false">Q302/(91-Q307)</f>
        <v>0</v>
      </c>
    </row>
    <row r="303" customFormat="false" ht="14.4" hidden="false" customHeight="false" outlineLevel="0" collapsed="false">
      <c r="A303" s="12" t="s">
        <v>235</v>
      </c>
      <c r="B303" s="12" t="str">
        <f aca="false">CONCATENATE(A303,"-",E303)</f>
        <v>CS180006-C1</v>
      </c>
      <c r="C303" s="12" t="str">
        <f aca="false">VLOOKUP(B303,[1]'Sampling Sheet'!C$1:E$1048576,3,0)</f>
        <v>C004</v>
      </c>
      <c r="D303" s="13" t="n">
        <v>3</v>
      </c>
      <c r="E303" s="12" t="s">
        <v>35</v>
      </c>
      <c r="F303" s="12" t="s">
        <v>6</v>
      </c>
      <c r="G303" s="12" t="s">
        <v>7</v>
      </c>
      <c r="H303" s="12" t="s">
        <v>8</v>
      </c>
      <c r="I303" s="12" t="s">
        <v>7</v>
      </c>
      <c r="J303" s="12" t="s">
        <v>8</v>
      </c>
      <c r="K303" s="0" t="str">
        <f aca="false">CONCATENATE(G303,H303,I303,J303)</f>
        <v>AABBAABB</v>
      </c>
      <c r="L303" s="0" t="str">
        <f aca="false">VLOOKUP(K303,E:F,2,0)</f>
        <v>BRS CAUE</v>
      </c>
      <c r="N303" s="0" t="str">
        <f aca="false">C303</f>
        <v>C004</v>
      </c>
      <c r="O303" s="0" t="str">
        <f aca="false">F303</f>
        <v>BRS CAUE</v>
      </c>
      <c r="P303" s="0" t="s">
        <v>10</v>
      </c>
      <c r="Q303" s="0" t="n">
        <f aca="false">COUNTIF(L$301:M$391,P303)</f>
        <v>0</v>
      </c>
      <c r="R303" s="16" t="n">
        <f aca="false">Q303/(91-Q307)</f>
        <v>0</v>
      </c>
    </row>
    <row r="304" customFormat="false" ht="14.4" hidden="false" customHeight="false" outlineLevel="0" collapsed="false">
      <c r="A304" s="12" t="s">
        <v>235</v>
      </c>
      <c r="B304" s="12" t="str">
        <f aca="false">CONCATENATE(A304,"-",E304)</f>
        <v>CS180006-D1</v>
      </c>
      <c r="C304" s="12" t="str">
        <f aca="false">VLOOKUP(B304,[1]'Sampling Sheet'!C$1:E$1048576,3,0)</f>
        <v>C004</v>
      </c>
      <c r="D304" s="13" t="n">
        <v>4</v>
      </c>
      <c r="E304" s="12" t="s">
        <v>36</v>
      </c>
      <c r="F304" s="12" t="s">
        <v>6</v>
      </c>
      <c r="G304" s="12" t="s">
        <v>7</v>
      </c>
      <c r="H304" s="12" t="s">
        <v>8</v>
      </c>
      <c r="I304" s="12" t="s">
        <v>7</v>
      </c>
      <c r="J304" s="12" t="s">
        <v>8</v>
      </c>
      <c r="K304" s="0" t="str">
        <f aca="false">CONCATENATE(G304,H304,I304,J304)</f>
        <v>AABBAABB</v>
      </c>
      <c r="L304" s="0" t="str">
        <f aca="false">VLOOKUP(K304,E:F,2,0)</f>
        <v>BRS CAUE</v>
      </c>
      <c r="N304" s="0" t="str">
        <f aca="false">C304</f>
        <v>C004</v>
      </c>
      <c r="O304" s="0" t="str">
        <f aca="false">F304</f>
        <v>BRS CAUE</v>
      </c>
      <c r="P304" s="0" t="s">
        <v>11</v>
      </c>
      <c r="Q304" s="0" t="n">
        <f aca="false">COUNTIF(L$301:M$391,P304)</f>
        <v>0</v>
      </c>
      <c r="R304" s="16" t="n">
        <f aca="false">Q304/(91-Q307)</f>
        <v>0</v>
      </c>
    </row>
    <row r="305" customFormat="false" ht="14.4" hidden="false" customHeight="false" outlineLevel="0" collapsed="false">
      <c r="A305" s="12" t="s">
        <v>235</v>
      </c>
      <c r="B305" s="12" t="str">
        <f aca="false">CONCATENATE(A305,"-",E305)</f>
        <v>CS180006-E1</v>
      </c>
      <c r="C305" s="12" t="str">
        <f aca="false">VLOOKUP(B305,[1]'Sampling Sheet'!C$1:E$1048576,3,0)</f>
        <v>C004</v>
      </c>
      <c r="D305" s="13" t="n">
        <v>5</v>
      </c>
      <c r="E305" s="12" t="s">
        <v>37</v>
      </c>
      <c r="F305" s="12" t="s">
        <v>6</v>
      </c>
      <c r="G305" s="12" t="s">
        <v>7</v>
      </c>
      <c r="H305" s="12" t="s">
        <v>8</v>
      </c>
      <c r="I305" s="12" t="s">
        <v>7</v>
      </c>
      <c r="J305" s="12" t="s">
        <v>8</v>
      </c>
      <c r="K305" s="0" t="str">
        <f aca="false">CONCATENATE(G305,H305,I305,J305)</f>
        <v>AABBAABB</v>
      </c>
      <c r="L305" s="0" t="str">
        <f aca="false">VLOOKUP(K305,E:F,2,0)</f>
        <v>BRS CAUE</v>
      </c>
      <c r="N305" s="0" t="str">
        <f aca="false">C301</f>
        <v>C004</v>
      </c>
      <c r="O305" s="0" t="str">
        <f aca="false">F305</f>
        <v>BRS CAUE</v>
      </c>
      <c r="P305" s="0" t="s">
        <v>12</v>
      </c>
      <c r="Q305" s="0" t="n">
        <f aca="false">COUNTIF(L$301:M$391,P305)</f>
        <v>1</v>
      </c>
      <c r="R305" s="16" t="n">
        <f aca="false">Q305/(91-Q307)</f>
        <v>0.0120481927710843</v>
      </c>
    </row>
    <row r="306" customFormat="false" ht="14.4" hidden="false" customHeight="false" outlineLevel="0" collapsed="false">
      <c r="A306" s="12" t="s">
        <v>235</v>
      </c>
      <c r="B306" s="12" t="str">
        <f aca="false">CONCATENATE(A306,"-",E306)</f>
        <v>CS180006-F1</v>
      </c>
      <c r="C306" s="12" t="str">
        <f aca="false">VLOOKUP(B306,[1]'Sampling Sheet'!C$1:E$1048576,3,0)</f>
        <v>C004</v>
      </c>
      <c r="D306" s="13" t="n">
        <v>6</v>
      </c>
      <c r="E306" s="12" t="s">
        <v>38</v>
      </c>
      <c r="F306" s="12" t="s">
        <v>6</v>
      </c>
      <c r="G306" s="12" t="s">
        <v>7</v>
      </c>
      <c r="H306" s="12" t="s">
        <v>8</v>
      </c>
      <c r="I306" s="12" t="s">
        <v>7</v>
      </c>
      <c r="J306" s="12" t="s">
        <v>8</v>
      </c>
      <c r="K306" s="0" t="str">
        <f aca="false">CONCATENATE(G306,H306,I306,J306)</f>
        <v>AABBAABB</v>
      </c>
      <c r="L306" s="0" t="str">
        <f aca="false">VLOOKUP(K306,E:F,2,0)</f>
        <v>BRS CAUE</v>
      </c>
      <c r="N306" s="0" t="str">
        <f aca="false">C302</f>
        <v>C004</v>
      </c>
      <c r="O306" s="0" t="str">
        <f aca="false">F306</f>
        <v>BRS CAUE</v>
      </c>
      <c r="P306" s="0" t="s">
        <v>39</v>
      </c>
      <c r="Q306" s="0" t="n">
        <f aca="false">COUNTIF(L$301:M$391,P306)</f>
        <v>0</v>
      </c>
      <c r="R306" s="16" t="n">
        <f aca="false">Q306/(91-Q307)</f>
        <v>0</v>
      </c>
    </row>
    <row r="307" customFormat="false" ht="14.4" hidden="false" customHeight="false" outlineLevel="0" collapsed="false">
      <c r="A307" s="12" t="s">
        <v>235</v>
      </c>
      <c r="B307" s="12" t="str">
        <f aca="false">CONCATENATE(A307,"-",E307)</f>
        <v>CS180006-G1</v>
      </c>
      <c r="C307" s="12" t="str">
        <f aca="false">VLOOKUP(B307,[1]'Sampling Sheet'!C$1:E$1048576,3,0)</f>
        <v>C004</v>
      </c>
      <c r="D307" s="13" t="n">
        <v>7</v>
      </c>
      <c r="E307" s="12" t="s">
        <v>40</v>
      </c>
      <c r="F307" s="12" t="s">
        <v>6</v>
      </c>
      <c r="G307" s="12" t="s">
        <v>7</v>
      </c>
      <c r="H307" s="12" t="s">
        <v>8</v>
      </c>
      <c r="I307" s="12" t="s">
        <v>7</v>
      </c>
      <c r="J307" s="12" t="s">
        <v>8</v>
      </c>
      <c r="K307" s="0" t="str">
        <f aca="false">CONCATENATE(G307,H307,I307,J307)</f>
        <v>AABBAABB</v>
      </c>
      <c r="L307" s="0" t="str">
        <f aca="false">VLOOKUP(K307,E:F,2,0)</f>
        <v>BRS CAUE</v>
      </c>
      <c r="N307" s="0" t="str">
        <f aca="false">C303</f>
        <v>C004</v>
      </c>
      <c r="O307" s="0" t="str">
        <f aca="false">F307</f>
        <v>BRS CAUE</v>
      </c>
      <c r="P307" s="0" t="s">
        <v>33</v>
      </c>
      <c r="Q307" s="0" t="n">
        <f aca="false">COUNTIF(L$301:M$391,P307)</f>
        <v>8</v>
      </c>
    </row>
    <row r="308" customFormat="false" ht="14.4" hidden="false" customHeight="false" outlineLevel="0" collapsed="false">
      <c r="A308" s="12" t="s">
        <v>235</v>
      </c>
      <c r="B308" s="12" t="str">
        <f aca="false">CONCATENATE(A308,"-",E308)</f>
        <v>CS180006-H1</v>
      </c>
      <c r="C308" s="12" t="str">
        <f aca="false">VLOOKUP(B308,[1]'Sampling Sheet'!C$1:E$1048576,3,0)</f>
        <v>C004</v>
      </c>
      <c r="D308" s="13" t="n">
        <v>8</v>
      </c>
      <c r="E308" s="12" t="s">
        <v>41</v>
      </c>
      <c r="F308" s="12" t="s">
        <v>6</v>
      </c>
      <c r="G308" s="12" t="s">
        <v>7</v>
      </c>
      <c r="H308" s="12" t="s">
        <v>8</v>
      </c>
      <c r="I308" s="12" t="s">
        <v>7</v>
      </c>
      <c r="J308" s="12" t="s">
        <v>8</v>
      </c>
      <c r="K308" s="0" t="str">
        <f aca="false">CONCATENATE(G308,H308,I308,J308)</f>
        <v>AABBAABB</v>
      </c>
      <c r="L308" s="0" t="str">
        <f aca="false">VLOOKUP(K308,E:F,2,0)</f>
        <v>BRS CAUE</v>
      </c>
    </row>
    <row r="309" customFormat="false" ht="14.4" hidden="false" customHeight="false" outlineLevel="0" collapsed="false">
      <c r="A309" s="12" t="s">
        <v>235</v>
      </c>
      <c r="B309" s="12" t="str">
        <f aca="false">CONCATENATE(A309,"-",E309)</f>
        <v>CS180006-A2</v>
      </c>
      <c r="C309" s="12" t="str">
        <f aca="false">VLOOKUP(B309,[1]'Sampling Sheet'!C$1:E$1048576,3,0)</f>
        <v>C004</v>
      </c>
      <c r="D309" s="13" t="n">
        <v>9</v>
      </c>
      <c r="E309" s="12" t="s">
        <v>43</v>
      </c>
      <c r="F309" s="12" t="s">
        <v>6</v>
      </c>
      <c r="G309" s="12" t="s">
        <v>7</v>
      </c>
      <c r="H309" s="12" t="s">
        <v>8</v>
      </c>
      <c r="I309" s="12" t="s">
        <v>7</v>
      </c>
      <c r="J309" s="12" t="s">
        <v>8</v>
      </c>
      <c r="K309" s="0" t="str">
        <f aca="false">CONCATENATE(G309,H309,I309,J309)</f>
        <v>AABBAABB</v>
      </c>
      <c r="L309" s="0" t="str">
        <f aca="false">VLOOKUP(K309,E:F,2,0)</f>
        <v>BRS CAUE</v>
      </c>
    </row>
    <row r="310" customFormat="false" ht="14.4" hidden="false" customHeight="false" outlineLevel="0" collapsed="false">
      <c r="A310" s="12" t="s">
        <v>235</v>
      </c>
      <c r="B310" s="12" t="str">
        <f aca="false">CONCATENATE(A310,"-",E310)</f>
        <v>CS180006-B2</v>
      </c>
      <c r="C310" s="12" t="str">
        <f aca="false">VLOOKUP(B310,[1]'Sampling Sheet'!C$1:E$1048576,3,0)</f>
        <v>C004</v>
      </c>
      <c r="D310" s="13" t="n">
        <v>10</v>
      </c>
      <c r="E310" s="12" t="s">
        <v>44</v>
      </c>
      <c r="F310" s="12" t="s">
        <v>6</v>
      </c>
      <c r="G310" s="12" t="s">
        <v>7</v>
      </c>
      <c r="H310" s="12" t="s">
        <v>8</v>
      </c>
      <c r="I310" s="12" t="s">
        <v>42</v>
      </c>
      <c r="J310" s="12" t="s">
        <v>42</v>
      </c>
      <c r="K310" s="0" t="str">
        <f aca="false">CONCATENATE(G310,H310,I310,J310)</f>
        <v>AABBShortfallShortfall</v>
      </c>
      <c r="L310" s="0" t="s">
        <v>33</v>
      </c>
    </row>
    <row r="311" customFormat="false" ht="14.4" hidden="false" customHeight="false" outlineLevel="0" collapsed="false">
      <c r="A311" s="12" t="s">
        <v>235</v>
      </c>
      <c r="B311" s="12" t="str">
        <f aca="false">CONCATENATE(A311,"-",E311)</f>
        <v>CS180006-C2</v>
      </c>
      <c r="C311" s="12" t="str">
        <f aca="false">VLOOKUP(B311,[1]'Sampling Sheet'!C$1:E$1048576,3,0)</f>
        <v>C004</v>
      </c>
      <c r="D311" s="13" t="n">
        <v>11</v>
      </c>
      <c r="E311" s="12" t="s">
        <v>45</v>
      </c>
      <c r="F311" s="12" t="s">
        <v>6</v>
      </c>
      <c r="G311" s="12" t="s">
        <v>7</v>
      </c>
      <c r="H311" s="12" t="s">
        <v>8</v>
      </c>
      <c r="I311" s="12" t="s">
        <v>7</v>
      </c>
      <c r="J311" s="12" t="s">
        <v>8</v>
      </c>
      <c r="K311" s="0" t="str">
        <f aca="false">CONCATENATE(G311,H311,I311,J311)</f>
        <v>AABBAABB</v>
      </c>
      <c r="L311" s="0" t="str">
        <f aca="false">VLOOKUP(K311,E:F,2,0)</f>
        <v>BRS CAUE</v>
      </c>
    </row>
    <row r="312" customFormat="false" ht="14.4" hidden="false" customHeight="false" outlineLevel="0" collapsed="false">
      <c r="A312" s="12" t="s">
        <v>235</v>
      </c>
      <c r="B312" s="12" t="str">
        <f aca="false">CONCATENATE(A312,"-",E312)</f>
        <v>CS180006-D2</v>
      </c>
      <c r="C312" s="12" t="str">
        <f aca="false">VLOOKUP(B312,[1]'Sampling Sheet'!C$1:E$1048576,3,0)</f>
        <v>C004</v>
      </c>
      <c r="D312" s="13" t="n">
        <v>12</v>
      </c>
      <c r="E312" s="12" t="s">
        <v>46</v>
      </c>
      <c r="F312" s="12" t="s">
        <v>6</v>
      </c>
      <c r="G312" s="12" t="s">
        <v>7</v>
      </c>
      <c r="H312" s="12" t="s">
        <v>8</v>
      </c>
      <c r="I312" s="12" t="s">
        <v>7</v>
      </c>
      <c r="J312" s="12" t="s">
        <v>8</v>
      </c>
      <c r="K312" s="0" t="str">
        <f aca="false">CONCATENATE(G312,H312,I312,J312)</f>
        <v>AABBAABB</v>
      </c>
      <c r="L312" s="0" t="str">
        <f aca="false">VLOOKUP(K312,E:F,2,0)</f>
        <v>BRS CAUE</v>
      </c>
    </row>
    <row r="313" customFormat="false" ht="14.4" hidden="false" customHeight="false" outlineLevel="0" collapsed="false">
      <c r="A313" s="12" t="s">
        <v>235</v>
      </c>
      <c r="B313" s="12" t="str">
        <f aca="false">CONCATENATE(A313,"-",E313)</f>
        <v>CS180006-E2</v>
      </c>
      <c r="C313" s="12" t="str">
        <f aca="false">VLOOKUP(B313,[1]'Sampling Sheet'!C$1:E$1048576,3,0)</f>
        <v>C004</v>
      </c>
      <c r="D313" s="13" t="n">
        <v>13</v>
      </c>
      <c r="E313" s="12" t="s">
        <v>47</v>
      </c>
      <c r="F313" s="12" t="s">
        <v>6</v>
      </c>
      <c r="G313" s="12" t="s">
        <v>7</v>
      </c>
      <c r="H313" s="12" t="s">
        <v>8</v>
      </c>
      <c r="I313" s="12" t="s">
        <v>7</v>
      </c>
      <c r="J313" s="12" t="s">
        <v>8</v>
      </c>
      <c r="K313" s="0" t="str">
        <f aca="false">CONCATENATE(G313,H313,I313,J313)</f>
        <v>AABBAABB</v>
      </c>
      <c r="L313" s="0" t="str">
        <f aca="false">VLOOKUP(K313,E:F,2,0)</f>
        <v>BRS CAUE</v>
      </c>
    </row>
    <row r="314" customFormat="false" ht="14.4" hidden="false" customHeight="false" outlineLevel="0" collapsed="false">
      <c r="A314" s="12" t="s">
        <v>235</v>
      </c>
      <c r="B314" s="12" t="str">
        <f aca="false">CONCATENATE(A314,"-",E314)</f>
        <v>CS180006-F2</v>
      </c>
      <c r="C314" s="12" t="str">
        <f aca="false">VLOOKUP(B314,[1]'Sampling Sheet'!C$1:E$1048576,3,0)</f>
        <v>C004</v>
      </c>
      <c r="D314" s="13" t="n">
        <v>14</v>
      </c>
      <c r="E314" s="12" t="s">
        <v>48</v>
      </c>
      <c r="F314" s="12" t="s">
        <v>6</v>
      </c>
      <c r="G314" s="12" t="s">
        <v>7</v>
      </c>
      <c r="H314" s="12" t="s">
        <v>8</v>
      </c>
      <c r="I314" s="12" t="s">
        <v>7</v>
      </c>
      <c r="J314" s="12" t="s">
        <v>8</v>
      </c>
      <c r="K314" s="0" t="str">
        <f aca="false">CONCATENATE(G314,H314,I314,J314)</f>
        <v>AABBAABB</v>
      </c>
      <c r="L314" s="0" t="str">
        <f aca="false">VLOOKUP(K314,E:F,2,0)</f>
        <v>BRS CAUE</v>
      </c>
    </row>
    <row r="315" customFormat="false" ht="14.4" hidden="false" customHeight="false" outlineLevel="0" collapsed="false">
      <c r="A315" s="12" t="s">
        <v>235</v>
      </c>
      <c r="B315" s="12" t="str">
        <f aca="false">CONCATENATE(A315,"-",E315)</f>
        <v>CS180006-G2</v>
      </c>
      <c r="C315" s="12" t="str">
        <f aca="false">VLOOKUP(B315,[1]'Sampling Sheet'!C$1:E$1048576,3,0)</f>
        <v>C004</v>
      </c>
      <c r="D315" s="13" t="n">
        <v>15</v>
      </c>
      <c r="E315" s="12" t="s">
        <v>49</v>
      </c>
      <c r="F315" s="12" t="s">
        <v>6</v>
      </c>
      <c r="G315" s="12" t="s">
        <v>7</v>
      </c>
      <c r="H315" s="12" t="s">
        <v>8</v>
      </c>
      <c r="I315" s="12" t="s">
        <v>7</v>
      </c>
      <c r="J315" s="12" t="s">
        <v>8</v>
      </c>
      <c r="K315" s="0" t="str">
        <f aca="false">CONCATENATE(G315,H315,I315,J315)</f>
        <v>AABBAABB</v>
      </c>
      <c r="L315" s="0" t="str">
        <f aca="false">VLOOKUP(K315,E:F,2,0)</f>
        <v>BRS CAUE</v>
      </c>
    </row>
    <row r="316" customFormat="false" ht="14.4" hidden="false" customHeight="false" outlineLevel="0" collapsed="false">
      <c r="A316" s="12" t="s">
        <v>235</v>
      </c>
      <c r="B316" s="12" t="str">
        <f aca="false">CONCATENATE(A316,"-",E316)</f>
        <v>CS180006-H2</v>
      </c>
      <c r="C316" s="12" t="str">
        <f aca="false">VLOOKUP(B316,[1]'Sampling Sheet'!C$1:E$1048576,3,0)</f>
        <v>C004</v>
      </c>
      <c r="D316" s="13" t="n">
        <v>16</v>
      </c>
      <c r="E316" s="12" t="s">
        <v>50</v>
      </c>
      <c r="F316" s="12" t="s">
        <v>6</v>
      </c>
      <c r="G316" s="12" t="s">
        <v>7</v>
      </c>
      <c r="H316" s="12" t="s">
        <v>8</v>
      </c>
      <c r="I316" s="12" t="s">
        <v>7</v>
      </c>
      <c r="J316" s="12" t="s">
        <v>8</v>
      </c>
      <c r="K316" s="0" t="str">
        <f aca="false">CONCATENATE(G316,H316,I316,J316)</f>
        <v>AABBAABB</v>
      </c>
      <c r="L316" s="0" t="str">
        <f aca="false">VLOOKUP(K316,E:F,2,0)</f>
        <v>BRS CAUE</v>
      </c>
    </row>
    <row r="317" customFormat="false" ht="14.4" hidden="false" customHeight="false" outlineLevel="0" collapsed="false">
      <c r="A317" s="12" t="s">
        <v>235</v>
      </c>
      <c r="B317" s="12" t="str">
        <f aca="false">CONCATENATE(A317,"-",E317)</f>
        <v>CS180006-A3</v>
      </c>
      <c r="C317" s="12" t="str">
        <f aca="false">VLOOKUP(B317,[1]'Sampling Sheet'!C$1:E$1048576,3,0)</f>
        <v>C004</v>
      </c>
      <c r="D317" s="13" t="n">
        <v>17</v>
      </c>
      <c r="E317" s="12" t="s">
        <v>51</v>
      </c>
      <c r="F317" s="12" t="s">
        <v>6</v>
      </c>
      <c r="G317" s="12" t="s">
        <v>7</v>
      </c>
      <c r="H317" s="12" t="s">
        <v>8</v>
      </c>
      <c r="I317" s="12" t="s">
        <v>7</v>
      </c>
      <c r="J317" s="12" t="s">
        <v>8</v>
      </c>
      <c r="K317" s="0" t="str">
        <f aca="false">CONCATENATE(G317,H317,I317,J317)</f>
        <v>AABBAABB</v>
      </c>
      <c r="L317" s="0" t="str">
        <f aca="false">VLOOKUP(K317,E:F,2,0)</f>
        <v>BRS CAUE</v>
      </c>
    </row>
    <row r="318" customFormat="false" ht="14.4" hidden="false" customHeight="false" outlineLevel="0" collapsed="false">
      <c r="A318" s="12" t="s">
        <v>235</v>
      </c>
      <c r="B318" s="12" t="str">
        <f aca="false">CONCATENATE(A318,"-",E318)</f>
        <v>CS180006-B3</v>
      </c>
      <c r="C318" s="12" t="str">
        <f aca="false">VLOOKUP(B318,[1]'Sampling Sheet'!C$1:E$1048576,3,0)</f>
        <v>C004</v>
      </c>
      <c r="D318" s="13" t="n">
        <v>18</v>
      </c>
      <c r="E318" s="12" t="s">
        <v>52</v>
      </c>
      <c r="F318" s="12" t="s">
        <v>6</v>
      </c>
      <c r="G318" s="12" t="s">
        <v>7</v>
      </c>
      <c r="H318" s="12" t="s">
        <v>8</v>
      </c>
      <c r="I318" s="12" t="s">
        <v>7</v>
      </c>
      <c r="J318" s="12" t="s">
        <v>8</v>
      </c>
      <c r="K318" s="0" t="str">
        <f aca="false">CONCATENATE(G318,H318,I318,J318)</f>
        <v>AABBAABB</v>
      </c>
      <c r="L318" s="0" t="str">
        <f aca="false">VLOOKUP(K318,E:F,2,0)</f>
        <v>BRS CAUE</v>
      </c>
    </row>
    <row r="319" customFormat="false" ht="14.4" hidden="false" customHeight="false" outlineLevel="0" collapsed="false">
      <c r="A319" s="12" t="s">
        <v>235</v>
      </c>
      <c r="B319" s="12" t="str">
        <f aca="false">CONCATENATE(A319,"-",E319)</f>
        <v>CS180006-C3</v>
      </c>
      <c r="C319" s="12" t="str">
        <f aca="false">VLOOKUP(B319,[1]'Sampling Sheet'!C$1:E$1048576,3,0)</f>
        <v>C004</v>
      </c>
      <c r="D319" s="13" t="n">
        <v>19</v>
      </c>
      <c r="E319" s="12" t="s">
        <v>53</v>
      </c>
      <c r="F319" s="12" t="s">
        <v>6</v>
      </c>
      <c r="G319" s="12" t="s">
        <v>7</v>
      </c>
      <c r="H319" s="12" t="s">
        <v>8</v>
      </c>
      <c r="I319" s="12" t="s">
        <v>7</v>
      </c>
      <c r="J319" s="12" t="s">
        <v>8</v>
      </c>
      <c r="K319" s="0" t="str">
        <f aca="false">CONCATENATE(G319,H319,I319,J319)</f>
        <v>AABBAABB</v>
      </c>
      <c r="L319" s="0" t="str">
        <f aca="false">VLOOKUP(K319,E:F,2,0)</f>
        <v>BRS CAUE</v>
      </c>
    </row>
    <row r="320" customFormat="false" ht="14.4" hidden="false" customHeight="false" outlineLevel="0" collapsed="false">
      <c r="A320" s="12" t="s">
        <v>235</v>
      </c>
      <c r="B320" s="12" t="str">
        <f aca="false">CONCATENATE(A320,"-",E320)</f>
        <v>CS180006-D3</v>
      </c>
      <c r="C320" s="12" t="str">
        <f aca="false">VLOOKUP(B320,[1]'Sampling Sheet'!C$1:E$1048576,3,0)</f>
        <v>C004</v>
      </c>
      <c r="D320" s="13" t="n">
        <v>20</v>
      </c>
      <c r="E320" s="12" t="s">
        <v>54</v>
      </c>
      <c r="F320" s="12" t="s">
        <v>6</v>
      </c>
      <c r="G320" s="12" t="s">
        <v>7</v>
      </c>
      <c r="H320" s="12" t="s">
        <v>8</v>
      </c>
      <c r="I320" s="12" t="s">
        <v>7</v>
      </c>
      <c r="J320" s="12" t="s">
        <v>8</v>
      </c>
      <c r="K320" s="0" t="str">
        <f aca="false">CONCATENATE(G320,H320,I320,J320)</f>
        <v>AABBAABB</v>
      </c>
      <c r="L320" s="0" t="str">
        <f aca="false">VLOOKUP(K320,E:F,2,0)</f>
        <v>BRS CAUE</v>
      </c>
    </row>
    <row r="321" customFormat="false" ht="14.4" hidden="false" customHeight="false" outlineLevel="0" collapsed="false">
      <c r="A321" s="12" t="s">
        <v>235</v>
      </c>
      <c r="B321" s="12" t="str">
        <f aca="false">CONCATENATE(A321,"-",E321)</f>
        <v>CS180006-E3</v>
      </c>
      <c r="C321" s="12" t="str">
        <f aca="false">VLOOKUP(B321,[1]'Sampling Sheet'!C$1:E$1048576,3,0)</f>
        <v>C004</v>
      </c>
      <c r="D321" s="13" t="n">
        <v>21</v>
      </c>
      <c r="E321" s="12" t="s">
        <v>55</v>
      </c>
      <c r="F321" s="12" t="s">
        <v>6</v>
      </c>
      <c r="G321" s="12" t="s">
        <v>7</v>
      </c>
      <c r="H321" s="12" t="s">
        <v>8</v>
      </c>
      <c r="I321" s="12" t="s">
        <v>7</v>
      </c>
      <c r="J321" s="12" t="s">
        <v>8</v>
      </c>
      <c r="K321" s="0" t="str">
        <f aca="false">CONCATENATE(G321,H321,I321,J321)</f>
        <v>AABBAABB</v>
      </c>
      <c r="L321" s="0" t="str">
        <f aca="false">VLOOKUP(K321,E:F,2,0)</f>
        <v>BRS CAUE</v>
      </c>
    </row>
    <row r="322" customFormat="false" ht="14.4" hidden="false" customHeight="false" outlineLevel="0" collapsed="false">
      <c r="A322" s="12" t="s">
        <v>235</v>
      </c>
      <c r="B322" s="12" t="str">
        <f aca="false">CONCATENATE(A322,"-",E322)</f>
        <v>CS180006-F3</v>
      </c>
      <c r="C322" s="12" t="str">
        <f aca="false">VLOOKUP(B322,[1]'Sampling Sheet'!C$1:E$1048576,3,0)</f>
        <v>C004</v>
      </c>
      <c r="D322" s="13" t="n">
        <v>22</v>
      </c>
      <c r="E322" s="12" t="s">
        <v>56</v>
      </c>
      <c r="F322" s="12" t="s">
        <v>6</v>
      </c>
      <c r="G322" s="12" t="s">
        <v>7</v>
      </c>
      <c r="H322" s="12" t="s">
        <v>8</v>
      </c>
      <c r="I322" s="12" t="s">
        <v>7</v>
      </c>
      <c r="J322" s="12" t="s">
        <v>8</v>
      </c>
      <c r="K322" s="0" t="str">
        <f aca="false">CONCATENATE(G322,H322,I322,J322)</f>
        <v>AABBAABB</v>
      </c>
      <c r="L322" s="0" t="str">
        <f aca="false">VLOOKUP(K322,E:F,2,0)</f>
        <v>BRS CAUE</v>
      </c>
    </row>
    <row r="323" customFormat="false" ht="14.4" hidden="false" customHeight="false" outlineLevel="0" collapsed="false">
      <c r="A323" s="12" t="s">
        <v>235</v>
      </c>
      <c r="B323" s="12" t="str">
        <f aca="false">CONCATENATE(A323,"-",E323)</f>
        <v>CS180006-G3</v>
      </c>
      <c r="C323" s="12" t="str">
        <f aca="false">VLOOKUP(B323,[1]'Sampling Sheet'!C$1:E$1048576,3,0)</f>
        <v>C004</v>
      </c>
      <c r="D323" s="13" t="n">
        <v>23</v>
      </c>
      <c r="E323" s="12" t="s">
        <v>57</v>
      </c>
      <c r="F323" s="12" t="s">
        <v>6</v>
      </c>
      <c r="G323" s="12" t="s">
        <v>7</v>
      </c>
      <c r="H323" s="12" t="s">
        <v>8</v>
      </c>
      <c r="I323" s="12" t="s">
        <v>7</v>
      </c>
      <c r="J323" s="12" t="s">
        <v>8</v>
      </c>
      <c r="K323" s="0" t="str">
        <f aca="false">CONCATENATE(G323,H323,I323,J323)</f>
        <v>AABBAABB</v>
      </c>
      <c r="L323" s="0" t="str">
        <f aca="false">VLOOKUP(K323,E:F,2,0)</f>
        <v>BRS CAUE</v>
      </c>
    </row>
    <row r="324" customFormat="false" ht="14.4" hidden="false" customHeight="false" outlineLevel="0" collapsed="false">
      <c r="A324" s="12" t="s">
        <v>235</v>
      </c>
      <c r="B324" s="12" t="str">
        <f aca="false">CONCATENATE(A324,"-",E324)</f>
        <v>CS180006-H3</v>
      </c>
      <c r="C324" s="12" t="str">
        <f aca="false">VLOOKUP(B324,[1]'Sampling Sheet'!C$1:E$1048576,3,0)</f>
        <v>C004</v>
      </c>
      <c r="D324" s="13" t="n">
        <v>24</v>
      </c>
      <c r="E324" s="12" t="s">
        <v>58</v>
      </c>
      <c r="F324" s="12" t="s">
        <v>6</v>
      </c>
      <c r="G324" s="12" t="s">
        <v>7</v>
      </c>
      <c r="H324" s="12" t="s">
        <v>8</v>
      </c>
      <c r="I324" s="12" t="s">
        <v>7</v>
      </c>
      <c r="J324" s="12" t="s">
        <v>8</v>
      </c>
      <c r="K324" s="0" t="str">
        <f aca="false">CONCATENATE(G324,H324,I324,J324)</f>
        <v>AABBAABB</v>
      </c>
      <c r="L324" s="0" t="str">
        <f aca="false">VLOOKUP(K324,E:F,2,0)</f>
        <v>BRS CAUE</v>
      </c>
    </row>
    <row r="325" customFormat="false" ht="14.4" hidden="false" customHeight="false" outlineLevel="0" collapsed="false">
      <c r="A325" s="12" t="s">
        <v>235</v>
      </c>
      <c r="B325" s="12" t="str">
        <f aca="false">CONCATENATE(A325,"-",E325)</f>
        <v>CS180006-A4</v>
      </c>
      <c r="C325" s="12" t="str">
        <f aca="false">VLOOKUP(B325,[1]'Sampling Sheet'!C$1:E$1048576,3,0)</f>
        <v>C004</v>
      </c>
      <c r="D325" s="13" t="n">
        <v>25</v>
      </c>
      <c r="E325" s="12" t="s">
        <v>59</v>
      </c>
      <c r="F325" s="12" t="s">
        <v>6</v>
      </c>
      <c r="G325" s="12" t="s">
        <v>7</v>
      </c>
      <c r="H325" s="12" t="s">
        <v>8</v>
      </c>
      <c r="I325" s="12" t="s">
        <v>7</v>
      </c>
      <c r="J325" s="12" t="s">
        <v>8</v>
      </c>
      <c r="K325" s="0" t="str">
        <f aca="false">CONCATENATE(G325,H325,I325,J325)</f>
        <v>AABBAABB</v>
      </c>
      <c r="L325" s="0" t="str">
        <f aca="false">VLOOKUP(K325,E:F,2,0)</f>
        <v>BRS CAUE</v>
      </c>
    </row>
    <row r="326" customFormat="false" ht="14.4" hidden="false" customHeight="false" outlineLevel="0" collapsed="false">
      <c r="A326" s="12" t="s">
        <v>235</v>
      </c>
      <c r="B326" s="12" t="str">
        <f aca="false">CONCATENATE(A326,"-",E326)</f>
        <v>CS180006-B4</v>
      </c>
      <c r="C326" s="12" t="str">
        <f aca="false">VLOOKUP(B326,[1]'Sampling Sheet'!C$1:E$1048576,3,0)</f>
        <v>C004</v>
      </c>
      <c r="D326" s="13" t="n">
        <v>26</v>
      </c>
      <c r="E326" s="12" t="s">
        <v>60</v>
      </c>
      <c r="F326" s="12" t="s">
        <v>6</v>
      </c>
      <c r="G326" s="12" t="s">
        <v>7</v>
      </c>
      <c r="H326" s="12" t="s">
        <v>8</v>
      </c>
      <c r="I326" s="12" t="s">
        <v>7</v>
      </c>
      <c r="J326" s="12" t="s">
        <v>8</v>
      </c>
      <c r="K326" s="0" t="str">
        <f aca="false">CONCATENATE(G326,H326,I326,J326)</f>
        <v>AABBAABB</v>
      </c>
      <c r="L326" s="0" t="str">
        <f aca="false">VLOOKUP(K326,E:F,2,0)</f>
        <v>BRS CAUE</v>
      </c>
    </row>
    <row r="327" customFormat="false" ht="14.4" hidden="false" customHeight="false" outlineLevel="0" collapsed="false">
      <c r="A327" s="12" t="s">
        <v>235</v>
      </c>
      <c r="B327" s="12" t="str">
        <f aca="false">CONCATENATE(A327,"-",E327)</f>
        <v>CS180006-C4</v>
      </c>
      <c r="C327" s="12" t="str">
        <f aca="false">VLOOKUP(B327,[1]'Sampling Sheet'!C$1:E$1048576,3,0)</f>
        <v>C004</v>
      </c>
      <c r="D327" s="13" t="n">
        <v>27</v>
      </c>
      <c r="E327" s="12" t="s">
        <v>61</v>
      </c>
      <c r="F327" s="12" t="s">
        <v>6</v>
      </c>
      <c r="G327" s="12" t="s">
        <v>7</v>
      </c>
      <c r="H327" s="12" t="s">
        <v>8</v>
      </c>
      <c r="I327" s="12" t="s">
        <v>7</v>
      </c>
      <c r="J327" s="12" t="s">
        <v>8</v>
      </c>
      <c r="K327" s="0" t="str">
        <f aca="false">CONCATENATE(G327,H327,I327,J327)</f>
        <v>AABBAABB</v>
      </c>
      <c r="L327" s="0" t="str">
        <f aca="false">VLOOKUP(K327,E:F,2,0)</f>
        <v>BRS CAUE</v>
      </c>
    </row>
    <row r="328" customFormat="false" ht="14.4" hidden="false" customHeight="false" outlineLevel="0" collapsed="false">
      <c r="A328" s="12" t="s">
        <v>235</v>
      </c>
      <c r="B328" s="12" t="str">
        <f aca="false">CONCATENATE(A328,"-",E328)</f>
        <v>CS180006-D4</v>
      </c>
      <c r="C328" s="12" t="str">
        <f aca="false">VLOOKUP(B328,[1]'Sampling Sheet'!C$1:E$1048576,3,0)</f>
        <v>C004</v>
      </c>
      <c r="D328" s="13" t="n">
        <v>28</v>
      </c>
      <c r="E328" s="12" t="s">
        <v>62</v>
      </c>
      <c r="F328" s="12" t="s">
        <v>6</v>
      </c>
      <c r="G328" s="12" t="s">
        <v>7</v>
      </c>
      <c r="H328" s="12" t="s">
        <v>8</v>
      </c>
      <c r="I328" s="12" t="s">
        <v>7</v>
      </c>
      <c r="J328" s="12" t="s">
        <v>8</v>
      </c>
      <c r="K328" s="0" t="str">
        <f aca="false">CONCATENATE(G328,H328,I328,J328)</f>
        <v>AABBAABB</v>
      </c>
      <c r="L328" s="0" t="str">
        <f aca="false">VLOOKUP(K328,E:F,2,0)</f>
        <v>BRS CAUE</v>
      </c>
    </row>
    <row r="329" customFormat="false" ht="14.4" hidden="false" customHeight="false" outlineLevel="0" collapsed="false">
      <c r="A329" s="12" t="s">
        <v>235</v>
      </c>
      <c r="B329" s="12" t="str">
        <f aca="false">CONCATENATE(A329,"-",E329)</f>
        <v>CS180006-E4</v>
      </c>
      <c r="C329" s="12" t="str">
        <f aca="false">VLOOKUP(B329,[1]'Sampling Sheet'!C$1:E$1048576,3,0)</f>
        <v>C004</v>
      </c>
      <c r="D329" s="13" t="n">
        <v>29</v>
      </c>
      <c r="E329" s="12" t="s">
        <v>63</v>
      </c>
      <c r="F329" s="12" t="s">
        <v>6</v>
      </c>
      <c r="G329" s="12" t="s">
        <v>7</v>
      </c>
      <c r="H329" s="12" t="s">
        <v>8</v>
      </c>
      <c r="I329" s="12" t="s">
        <v>7</v>
      </c>
      <c r="J329" s="12" t="s">
        <v>8</v>
      </c>
      <c r="K329" s="0" t="str">
        <f aca="false">CONCATENATE(G329,H329,I329,J329)</f>
        <v>AABBAABB</v>
      </c>
      <c r="L329" s="0" t="str">
        <f aca="false">VLOOKUP(K329,E:F,2,0)</f>
        <v>BRS CAUE</v>
      </c>
    </row>
    <row r="330" customFormat="false" ht="14.4" hidden="false" customHeight="false" outlineLevel="0" collapsed="false">
      <c r="A330" s="12" t="s">
        <v>235</v>
      </c>
      <c r="B330" s="12" t="str">
        <f aca="false">CONCATENATE(A330,"-",E330)</f>
        <v>CS180006-F4</v>
      </c>
      <c r="C330" s="12" t="str">
        <f aca="false">VLOOKUP(B330,[1]'Sampling Sheet'!C$1:E$1048576,3,0)</f>
        <v>C004</v>
      </c>
      <c r="D330" s="13" t="n">
        <v>30</v>
      </c>
      <c r="E330" s="12" t="s">
        <v>64</v>
      </c>
      <c r="F330" s="12" t="s">
        <v>6</v>
      </c>
      <c r="G330" s="12" t="s">
        <v>7</v>
      </c>
      <c r="H330" s="12" t="s">
        <v>8</v>
      </c>
      <c r="I330" s="12" t="s">
        <v>7</v>
      </c>
      <c r="J330" s="12" t="s">
        <v>8</v>
      </c>
      <c r="K330" s="0" t="str">
        <f aca="false">CONCATENATE(G330,H330,I330,J330)</f>
        <v>AABBAABB</v>
      </c>
      <c r="L330" s="0" t="str">
        <f aca="false">VLOOKUP(K330,E:F,2,0)</f>
        <v>BRS CAUE</v>
      </c>
    </row>
    <row r="331" customFormat="false" ht="14.4" hidden="false" customHeight="false" outlineLevel="0" collapsed="false">
      <c r="A331" s="12" t="s">
        <v>235</v>
      </c>
      <c r="B331" s="12" t="str">
        <f aca="false">CONCATENATE(A331,"-",E331)</f>
        <v>CS180006-G4</v>
      </c>
      <c r="C331" s="12" t="str">
        <f aca="false">VLOOKUP(B331,[1]'Sampling Sheet'!C$1:E$1048576,3,0)</f>
        <v>C004</v>
      </c>
      <c r="D331" s="13" t="n">
        <v>31</v>
      </c>
      <c r="E331" s="12" t="s">
        <v>65</v>
      </c>
      <c r="F331" s="12" t="s">
        <v>6</v>
      </c>
      <c r="G331" s="12" t="s">
        <v>7</v>
      </c>
      <c r="H331" s="12" t="s">
        <v>8</v>
      </c>
      <c r="I331" s="12" t="s">
        <v>7</v>
      </c>
      <c r="J331" s="12" t="s">
        <v>8</v>
      </c>
      <c r="K331" s="0" t="str">
        <f aca="false">CONCATENATE(G331,H331,I331,J331)</f>
        <v>AABBAABB</v>
      </c>
      <c r="L331" s="0" t="str">
        <f aca="false">VLOOKUP(K331,E:F,2,0)</f>
        <v>BRS CAUE</v>
      </c>
    </row>
    <row r="332" customFormat="false" ht="14.4" hidden="false" customHeight="false" outlineLevel="0" collapsed="false">
      <c r="A332" s="12" t="s">
        <v>235</v>
      </c>
      <c r="B332" s="12" t="str">
        <f aca="false">CONCATENATE(A332,"-",E332)</f>
        <v>CS180006-H4</v>
      </c>
      <c r="C332" s="12" t="str">
        <f aca="false">VLOOKUP(B332,[1]'Sampling Sheet'!C$1:E$1048576,3,0)</f>
        <v>C004</v>
      </c>
      <c r="D332" s="13" t="n">
        <v>32</v>
      </c>
      <c r="E332" s="12" t="s">
        <v>66</v>
      </c>
      <c r="F332" s="12" t="s">
        <v>6</v>
      </c>
      <c r="G332" s="12" t="s">
        <v>7</v>
      </c>
      <c r="H332" s="12" t="s">
        <v>8</v>
      </c>
      <c r="I332" s="12" t="s">
        <v>7</v>
      </c>
      <c r="J332" s="12" t="s">
        <v>8</v>
      </c>
      <c r="K332" s="0" t="str">
        <f aca="false">CONCATENATE(G332,H332,I332,J332)</f>
        <v>AABBAABB</v>
      </c>
      <c r="L332" s="0" t="str">
        <f aca="false">VLOOKUP(K332,E:F,2,0)</f>
        <v>BRS CAUE</v>
      </c>
    </row>
    <row r="333" customFormat="false" ht="14.4" hidden="false" customHeight="false" outlineLevel="0" collapsed="false">
      <c r="A333" s="12" t="s">
        <v>235</v>
      </c>
      <c r="B333" s="12" t="str">
        <f aca="false">CONCATENATE(A333,"-",E333)</f>
        <v>CS180006-A5</v>
      </c>
      <c r="C333" s="12" t="str">
        <f aca="false">VLOOKUP(B333,[1]'Sampling Sheet'!C$1:E$1048576,3,0)</f>
        <v>C004</v>
      </c>
      <c r="D333" s="13" t="n">
        <v>33</v>
      </c>
      <c r="E333" s="12" t="s">
        <v>67</v>
      </c>
      <c r="F333" s="12" t="s">
        <v>6</v>
      </c>
      <c r="G333" s="12" t="s">
        <v>7</v>
      </c>
      <c r="H333" s="12" t="s">
        <v>8</v>
      </c>
      <c r="I333" s="12" t="s">
        <v>7</v>
      </c>
      <c r="J333" s="12" t="s">
        <v>8</v>
      </c>
      <c r="K333" s="0" t="str">
        <f aca="false">CONCATENATE(G333,H333,I333,J333)</f>
        <v>AABBAABB</v>
      </c>
      <c r="L333" s="0" t="str">
        <f aca="false">VLOOKUP(K333,E:F,2,0)</f>
        <v>BRS CAUE</v>
      </c>
    </row>
    <row r="334" customFormat="false" ht="14.4" hidden="false" customHeight="false" outlineLevel="0" collapsed="false">
      <c r="A334" s="12" t="s">
        <v>235</v>
      </c>
      <c r="B334" s="12" t="str">
        <f aca="false">CONCATENATE(A334,"-",E334)</f>
        <v>CS180006-B5</v>
      </c>
      <c r="C334" s="12" t="str">
        <f aca="false">VLOOKUP(B334,[1]'Sampling Sheet'!C$1:E$1048576,3,0)</f>
        <v>C004</v>
      </c>
      <c r="D334" s="13" t="n">
        <v>34</v>
      </c>
      <c r="E334" s="12" t="s">
        <v>68</v>
      </c>
      <c r="F334" s="12" t="s">
        <v>6</v>
      </c>
      <c r="G334" s="12" t="s">
        <v>7</v>
      </c>
      <c r="H334" s="12" t="s">
        <v>8</v>
      </c>
      <c r="I334" s="12" t="s">
        <v>7</v>
      </c>
      <c r="J334" s="12" t="s">
        <v>8</v>
      </c>
      <c r="K334" s="0" t="str">
        <f aca="false">CONCATENATE(G334,H334,I334,J334)</f>
        <v>AABBAABB</v>
      </c>
      <c r="L334" s="0" t="str">
        <f aca="false">VLOOKUP(K334,E:F,2,0)</f>
        <v>BRS CAUE</v>
      </c>
    </row>
    <row r="335" customFormat="false" ht="14.4" hidden="false" customHeight="false" outlineLevel="0" collapsed="false">
      <c r="A335" s="12" t="s">
        <v>235</v>
      </c>
      <c r="B335" s="12" t="str">
        <f aca="false">CONCATENATE(A335,"-",E335)</f>
        <v>CS180006-C5</v>
      </c>
      <c r="C335" s="12" t="str">
        <f aca="false">VLOOKUP(B335,[1]'Sampling Sheet'!C$1:E$1048576,3,0)</f>
        <v>C004</v>
      </c>
      <c r="D335" s="13" t="n">
        <v>35</v>
      </c>
      <c r="E335" s="12" t="s">
        <v>70</v>
      </c>
      <c r="F335" s="12" t="s">
        <v>6</v>
      </c>
      <c r="G335" s="12" t="s">
        <v>7</v>
      </c>
      <c r="H335" s="12" t="s">
        <v>8</v>
      </c>
      <c r="I335" s="12" t="s">
        <v>7</v>
      </c>
      <c r="J335" s="12" t="s">
        <v>8</v>
      </c>
      <c r="K335" s="0" t="str">
        <f aca="false">CONCATENATE(G335,H335,I335,J335)</f>
        <v>AABBAABB</v>
      </c>
      <c r="L335" s="0" t="str">
        <f aca="false">VLOOKUP(K335,E:F,2,0)</f>
        <v>BRS CAUE</v>
      </c>
    </row>
    <row r="336" customFormat="false" ht="14.4" hidden="false" customHeight="false" outlineLevel="0" collapsed="false">
      <c r="A336" s="12" t="s">
        <v>235</v>
      </c>
      <c r="B336" s="12" t="str">
        <f aca="false">CONCATENATE(A336,"-",E336)</f>
        <v>CS180006-D5</v>
      </c>
      <c r="C336" s="12" t="str">
        <f aca="false">VLOOKUP(B336,[1]'Sampling Sheet'!C$1:E$1048576,3,0)</f>
        <v>C004</v>
      </c>
      <c r="D336" s="13" t="n">
        <v>36</v>
      </c>
      <c r="E336" s="12" t="s">
        <v>71</v>
      </c>
      <c r="F336" s="12" t="s">
        <v>6</v>
      </c>
      <c r="G336" s="12" t="s">
        <v>7</v>
      </c>
      <c r="H336" s="12" t="s">
        <v>8</v>
      </c>
      <c r="I336" s="12" t="s">
        <v>7</v>
      </c>
      <c r="J336" s="12" t="s">
        <v>42</v>
      </c>
      <c r="K336" s="0" t="str">
        <f aca="false">CONCATENATE(G336,H336,I336,J336)</f>
        <v>AABBAAShortfall</v>
      </c>
      <c r="L336" s="0" t="s">
        <v>33</v>
      </c>
    </row>
    <row r="337" customFormat="false" ht="14.4" hidden="false" customHeight="false" outlineLevel="0" collapsed="false">
      <c r="A337" s="12" t="s">
        <v>235</v>
      </c>
      <c r="B337" s="12" t="str">
        <f aca="false">CONCATENATE(A337,"-",E337)</f>
        <v>CS180006-E5</v>
      </c>
      <c r="C337" s="12" t="str">
        <f aca="false">VLOOKUP(B337,[1]'Sampling Sheet'!C$1:E$1048576,3,0)</f>
        <v>C004</v>
      </c>
      <c r="D337" s="13" t="n">
        <v>37</v>
      </c>
      <c r="E337" s="12" t="s">
        <v>72</v>
      </c>
      <c r="F337" s="12" t="s">
        <v>6</v>
      </c>
      <c r="G337" s="12" t="s">
        <v>7</v>
      </c>
      <c r="H337" s="12" t="s">
        <v>8</v>
      </c>
      <c r="I337" s="12" t="s">
        <v>7</v>
      </c>
      <c r="J337" s="12" t="s">
        <v>42</v>
      </c>
      <c r="K337" s="0" t="str">
        <f aca="false">CONCATENATE(G337,H337,I337,J337)</f>
        <v>AABBAAShortfall</v>
      </c>
      <c r="L337" s="0" t="s">
        <v>33</v>
      </c>
    </row>
    <row r="338" customFormat="false" ht="14.4" hidden="false" customHeight="false" outlineLevel="0" collapsed="false">
      <c r="A338" s="12" t="s">
        <v>235</v>
      </c>
      <c r="B338" s="12" t="str">
        <f aca="false">CONCATENATE(A338,"-",E338)</f>
        <v>CS180006-F5</v>
      </c>
      <c r="C338" s="12" t="str">
        <f aca="false">VLOOKUP(B338,[1]'Sampling Sheet'!C$1:E$1048576,3,0)</f>
        <v>C004</v>
      </c>
      <c r="D338" s="13" t="n">
        <v>38</v>
      </c>
      <c r="E338" s="12" t="s">
        <v>73</v>
      </c>
      <c r="F338" s="12" t="s">
        <v>6</v>
      </c>
      <c r="G338" s="12" t="s">
        <v>7</v>
      </c>
      <c r="H338" s="12" t="s">
        <v>8</v>
      </c>
      <c r="I338" s="12" t="s">
        <v>7</v>
      </c>
      <c r="J338" s="12" t="s">
        <v>8</v>
      </c>
      <c r="K338" s="0" t="str">
        <f aca="false">CONCATENATE(G338,H338,I338,J338)</f>
        <v>AABBAABB</v>
      </c>
      <c r="L338" s="0" t="str">
        <f aca="false">VLOOKUP(K338,E:F,2,0)</f>
        <v>BRS CAUE</v>
      </c>
    </row>
    <row r="339" customFormat="false" ht="14.4" hidden="false" customHeight="false" outlineLevel="0" collapsed="false">
      <c r="A339" s="12" t="s">
        <v>235</v>
      </c>
      <c r="B339" s="12" t="str">
        <f aca="false">CONCATENATE(A339,"-",E339)</f>
        <v>CS180006-G5</v>
      </c>
      <c r="C339" s="12" t="str">
        <f aca="false">VLOOKUP(B339,[1]'Sampling Sheet'!C$1:E$1048576,3,0)</f>
        <v>C004</v>
      </c>
      <c r="D339" s="13" t="n">
        <v>39</v>
      </c>
      <c r="E339" s="12" t="s">
        <v>74</v>
      </c>
      <c r="F339" s="12" t="s">
        <v>6</v>
      </c>
      <c r="G339" s="12" t="s">
        <v>7</v>
      </c>
      <c r="H339" s="12" t="s">
        <v>8</v>
      </c>
      <c r="I339" s="12" t="s">
        <v>7</v>
      </c>
      <c r="J339" s="12" t="s">
        <v>8</v>
      </c>
      <c r="K339" s="0" t="str">
        <f aca="false">CONCATENATE(G339,H339,I339,J339)</f>
        <v>AABBAABB</v>
      </c>
      <c r="L339" s="0" t="str">
        <f aca="false">VLOOKUP(K339,E:F,2,0)</f>
        <v>BRS CAUE</v>
      </c>
    </row>
    <row r="340" customFormat="false" ht="14.4" hidden="false" customHeight="false" outlineLevel="0" collapsed="false">
      <c r="A340" s="12" t="s">
        <v>235</v>
      </c>
      <c r="B340" s="12" t="str">
        <f aca="false">CONCATENATE(A340,"-",E340)</f>
        <v>CS180006-H5</v>
      </c>
      <c r="C340" s="12" t="str">
        <f aca="false">VLOOKUP(B340,[1]'Sampling Sheet'!C$1:E$1048576,3,0)</f>
        <v>C004</v>
      </c>
      <c r="D340" s="13" t="n">
        <v>40</v>
      </c>
      <c r="E340" s="12" t="s">
        <v>75</v>
      </c>
      <c r="F340" s="12" t="s">
        <v>6</v>
      </c>
      <c r="G340" s="12" t="s">
        <v>7</v>
      </c>
      <c r="H340" s="12" t="s">
        <v>8</v>
      </c>
      <c r="I340" s="12" t="s">
        <v>42</v>
      </c>
      <c r="J340" s="12" t="s">
        <v>42</v>
      </c>
      <c r="K340" s="0" t="str">
        <f aca="false">CONCATENATE(G340,H340,I340,J340)</f>
        <v>AABBShortfallShortfall</v>
      </c>
      <c r="L340" s="0" t="s">
        <v>33</v>
      </c>
    </row>
    <row r="341" customFormat="false" ht="14.4" hidden="false" customHeight="false" outlineLevel="0" collapsed="false">
      <c r="A341" s="12" t="s">
        <v>235</v>
      </c>
      <c r="B341" s="12" t="str">
        <f aca="false">CONCATENATE(A341,"-",E341)</f>
        <v>CS180006-A6</v>
      </c>
      <c r="C341" s="12" t="str">
        <f aca="false">VLOOKUP(B341,[1]'Sampling Sheet'!C$1:E$1048576,3,0)</f>
        <v>C004</v>
      </c>
      <c r="D341" s="13" t="n">
        <v>41</v>
      </c>
      <c r="E341" s="12" t="s">
        <v>76</v>
      </c>
      <c r="F341" s="12" t="s">
        <v>6</v>
      </c>
      <c r="G341" s="12" t="s">
        <v>7</v>
      </c>
      <c r="H341" s="12" t="s">
        <v>8</v>
      </c>
      <c r="I341" s="12" t="s">
        <v>7</v>
      </c>
      <c r="J341" s="12" t="s">
        <v>8</v>
      </c>
      <c r="K341" s="0" t="str">
        <f aca="false">CONCATENATE(G341,H341,I341,J341)</f>
        <v>AABBAABB</v>
      </c>
      <c r="L341" s="0" t="str">
        <f aca="false">VLOOKUP(K341,E:F,2,0)</f>
        <v>BRS CAUE</v>
      </c>
    </row>
    <row r="342" customFormat="false" ht="14.4" hidden="false" customHeight="false" outlineLevel="0" collapsed="false">
      <c r="A342" s="12" t="s">
        <v>235</v>
      </c>
      <c r="B342" s="12" t="str">
        <f aca="false">CONCATENATE(A342,"-",E342)</f>
        <v>CS180006-B6</v>
      </c>
      <c r="C342" s="12" t="str">
        <f aca="false">VLOOKUP(B342,[1]'Sampling Sheet'!C$1:E$1048576,3,0)</f>
        <v>C004</v>
      </c>
      <c r="D342" s="13" t="n">
        <v>42</v>
      </c>
      <c r="E342" s="12" t="s">
        <v>77</v>
      </c>
      <c r="F342" s="12" t="s">
        <v>6</v>
      </c>
      <c r="G342" s="12" t="s">
        <v>7</v>
      </c>
      <c r="H342" s="12" t="s">
        <v>8</v>
      </c>
      <c r="I342" s="12" t="s">
        <v>7</v>
      </c>
      <c r="J342" s="12" t="s">
        <v>8</v>
      </c>
      <c r="K342" s="0" t="str">
        <f aca="false">CONCATENATE(G342,H342,I342,J342)</f>
        <v>AABBAABB</v>
      </c>
      <c r="L342" s="0" t="str">
        <f aca="false">VLOOKUP(K342,E:F,2,0)</f>
        <v>BRS CAUE</v>
      </c>
    </row>
    <row r="343" customFormat="false" ht="14.4" hidden="false" customHeight="false" outlineLevel="0" collapsed="false">
      <c r="A343" s="12" t="s">
        <v>235</v>
      </c>
      <c r="B343" s="12" t="str">
        <f aca="false">CONCATENATE(A343,"-",E343)</f>
        <v>CS180006-C6</v>
      </c>
      <c r="C343" s="12" t="str">
        <f aca="false">VLOOKUP(B343,[1]'Sampling Sheet'!C$1:E$1048576,3,0)</f>
        <v>C004</v>
      </c>
      <c r="D343" s="13" t="n">
        <v>43</v>
      </c>
      <c r="E343" s="12" t="s">
        <v>78</v>
      </c>
      <c r="F343" s="12" t="s">
        <v>6</v>
      </c>
      <c r="G343" s="12" t="s">
        <v>7</v>
      </c>
      <c r="H343" s="12" t="s">
        <v>42</v>
      </c>
      <c r="I343" s="12" t="s">
        <v>42</v>
      </c>
      <c r="J343" s="12" t="s">
        <v>42</v>
      </c>
      <c r="K343" s="0" t="str">
        <f aca="false">CONCATENATE(G343,H343,I343,J343)</f>
        <v>AAShortfallShortfallShortfall</v>
      </c>
      <c r="L343" s="0" t="s">
        <v>33</v>
      </c>
    </row>
    <row r="344" customFormat="false" ht="14.4" hidden="false" customHeight="false" outlineLevel="0" collapsed="false">
      <c r="A344" s="12" t="s">
        <v>235</v>
      </c>
      <c r="B344" s="12" t="str">
        <f aca="false">CONCATENATE(A344,"-",E344)</f>
        <v>CS180006-D6</v>
      </c>
      <c r="C344" s="12" t="str">
        <f aca="false">VLOOKUP(B344,[1]'Sampling Sheet'!C$1:E$1048576,3,0)</f>
        <v>C004</v>
      </c>
      <c r="D344" s="13" t="n">
        <v>44</v>
      </c>
      <c r="E344" s="12" t="s">
        <v>79</v>
      </c>
      <c r="F344" s="12" t="s">
        <v>6</v>
      </c>
      <c r="G344" s="12" t="s">
        <v>7</v>
      </c>
      <c r="H344" s="12" t="s">
        <v>8</v>
      </c>
      <c r="I344" s="12" t="s">
        <v>7</v>
      </c>
      <c r="J344" s="12" t="s">
        <v>8</v>
      </c>
      <c r="K344" s="0" t="str">
        <f aca="false">CONCATENATE(G344,H344,I344,J344)</f>
        <v>AABBAABB</v>
      </c>
      <c r="L344" s="0" t="str">
        <f aca="false">VLOOKUP(K344,E:F,2,0)</f>
        <v>BRS CAUE</v>
      </c>
    </row>
    <row r="345" customFormat="false" ht="14.4" hidden="false" customHeight="false" outlineLevel="0" collapsed="false">
      <c r="A345" s="12" t="s">
        <v>235</v>
      </c>
      <c r="B345" s="12" t="str">
        <f aca="false">CONCATENATE(A345,"-",E345)</f>
        <v>CS180006-E6</v>
      </c>
      <c r="C345" s="12" t="str">
        <f aca="false">VLOOKUP(B345,[1]'Sampling Sheet'!C$1:E$1048576,3,0)</f>
        <v>C004</v>
      </c>
      <c r="D345" s="13" t="n">
        <v>45</v>
      </c>
      <c r="E345" s="12" t="s">
        <v>80</v>
      </c>
      <c r="F345" s="12" t="s">
        <v>6</v>
      </c>
      <c r="G345" s="12" t="s">
        <v>7</v>
      </c>
      <c r="H345" s="12" t="s">
        <v>8</v>
      </c>
      <c r="I345" s="12" t="s">
        <v>7</v>
      </c>
      <c r="J345" s="12" t="s">
        <v>8</v>
      </c>
      <c r="K345" s="0" t="str">
        <f aca="false">CONCATENATE(G345,H345,I345,J345)</f>
        <v>AABBAABB</v>
      </c>
      <c r="L345" s="0" t="str">
        <f aca="false">VLOOKUP(K345,E:F,2,0)</f>
        <v>BRS CAUE</v>
      </c>
    </row>
    <row r="346" customFormat="false" ht="14.4" hidden="false" customHeight="false" outlineLevel="0" collapsed="false">
      <c r="A346" s="12" t="s">
        <v>235</v>
      </c>
      <c r="B346" s="12" t="str">
        <f aca="false">CONCATENATE(A346,"-",E346)</f>
        <v>CS180006-F6</v>
      </c>
      <c r="C346" s="12" t="str">
        <f aca="false">VLOOKUP(B346,[1]'Sampling Sheet'!C$1:E$1048576,3,0)</f>
        <v>C004</v>
      </c>
      <c r="D346" s="13" t="n">
        <v>46</v>
      </c>
      <c r="E346" s="12" t="s">
        <v>81</v>
      </c>
      <c r="F346" s="12" t="s">
        <v>6</v>
      </c>
      <c r="G346" s="12" t="s">
        <v>7</v>
      </c>
      <c r="H346" s="12" t="s">
        <v>8</v>
      </c>
      <c r="I346" s="12" t="s">
        <v>7</v>
      </c>
      <c r="J346" s="12" t="s">
        <v>8</v>
      </c>
      <c r="K346" s="0" t="str">
        <f aca="false">CONCATENATE(G346,H346,I346,J346)</f>
        <v>AABBAABB</v>
      </c>
      <c r="L346" s="0" t="str">
        <f aca="false">VLOOKUP(K346,E:F,2,0)</f>
        <v>BRS CAUE</v>
      </c>
    </row>
    <row r="347" customFormat="false" ht="14.4" hidden="false" customHeight="false" outlineLevel="0" collapsed="false">
      <c r="A347" s="12" t="s">
        <v>235</v>
      </c>
      <c r="B347" s="12" t="str">
        <f aca="false">CONCATENATE(A347,"-",E347)</f>
        <v>CS180006-G6</v>
      </c>
      <c r="C347" s="12" t="str">
        <f aca="false">VLOOKUP(B347,[1]'Sampling Sheet'!C$1:E$1048576,3,0)</f>
        <v>C004</v>
      </c>
      <c r="D347" s="13" t="n">
        <v>47</v>
      </c>
      <c r="E347" s="12" t="s">
        <v>82</v>
      </c>
      <c r="F347" s="12" t="s">
        <v>6</v>
      </c>
      <c r="G347" s="12" t="s">
        <v>7</v>
      </c>
      <c r="H347" s="12" t="s">
        <v>8</v>
      </c>
      <c r="I347" s="12" t="s">
        <v>7</v>
      </c>
      <c r="J347" s="12" t="s">
        <v>8</v>
      </c>
      <c r="K347" s="0" t="str">
        <f aca="false">CONCATENATE(G347,H347,I347,J347)</f>
        <v>AABBAABB</v>
      </c>
      <c r="L347" s="0" t="str">
        <f aca="false">VLOOKUP(K347,E:F,2,0)</f>
        <v>BRS CAUE</v>
      </c>
    </row>
    <row r="348" customFormat="false" ht="14.4" hidden="false" customHeight="false" outlineLevel="0" collapsed="false">
      <c r="A348" s="12" t="s">
        <v>235</v>
      </c>
      <c r="B348" s="12" t="str">
        <f aca="false">CONCATENATE(A348,"-",E348)</f>
        <v>CS180006-H6</v>
      </c>
      <c r="C348" s="12" t="str">
        <f aca="false">VLOOKUP(B348,[1]'Sampling Sheet'!C$1:E$1048576,3,0)</f>
        <v>C004</v>
      </c>
      <c r="D348" s="13" t="n">
        <v>48</v>
      </c>
      <c r="E348" s="12" t="s">
        <v>83</v>
      </c>
      <c r="F348" s="12" t="s">
        <v>6</v>
      </c>
      <c r="G348" s="12" t="s">
        <v>7</v>
      </c>
      <c r="H348" s="12" t="s">
        <v>8</v>
      </c>
      <c r="I348" s="12" t="s">
        <v>7</v>
      </c>
      <c r="J348" s="12" t="s">
        <v>8</v>
      </c>
      <c r="K348" s="0" t="str">
        <f aca="false">CONCATENATE(G348,H348,I348,J348)</f>
        <v>AABBAABB</v>
      </c>
      <c r="L348" s="0" t="str">
        <f aca="false">VLOOKUP(K348,E:F,2,0)</f>
        <v>BRS CAUE</v>
      </c>
    </row>
    <row r="349" customFormat="false" ht="14.4" hidden="false" customHeight="false" outlineLevel="0" collapsed="false">
      <c r="A349" s="12" t="s">
        <v>235</v>
      </c>
      <c r="B349" s="12" t="str">
        <f aca="false">CONCATENATE(A349,"-",E349)</f>
        <v>CS180006-A7</v>
      </c>
      <c r="C349" s="12" t="str">
        <f aca="false">VLOOKUP(B349,[1]'Sampling Sheet'!C$1:E$1048576,3,0)</f>
        <v>C004</v>
      </c>
      <c r="D349" s="13" t="n">
        <v>49</v>
      </c>
      <c r="E349" s="12" t="s">
        <v>84</v>
      </c>
      <c r="F349" s="12" t="s">
        <v>6</v>
      </c>
      <c r="G349" s="12" t="s">
        <v>7</v>
      </c>
      <c r="H349" s="12" t="s">
        <v>8</v>
      </c>
      <c r="I349" s="12" t="s">
        <v>7</v>
      </c>
      <c r="J349" s="12" t="s">
        <v>8</v>
      </c>
      <c r="K349" s="0" t="str">
        <f aca="false">CONCATENATE(G349,H349,I349,J349)</f>
        <v>AABBAABB</v>
      </c>
      <c r="L349" s="0" t="str">
        <f aca="false">VLOOKUP(K349,E:F,2,0)</f>
        <v>BRS CAUE</v>
      </c>
    </row>
    <row r="350" customFormat="false" ht="14.4" hidden="false" customHeight="false" outlineLevel="0" collapsed="false">
      <c r="A350" s="12" t="s">
        <v>235</v>
      </c>
      <c r="B350" s="12" t="str">
        <f aca="false">CONCATENATE(A350,"-",E350)</f>
        <v>CS180006-B7</v>
      </c>
      <c r="C350" s="12" t="str">
        <f aca="false">VLOOKUP(B350,[1]'Sampling Sheet'!C$1:E$1048576,3,0)</f>
        <v>C004</v>
      </c>
      <c r="D350" s="13" t="n">
        <v>50</v>
      </c>
      <c r="E350" s="12" t="s">
        <v>85</v>
      </c>
      <c r="F350" s="12" t="s">
        <v>6</v>
      </c>
      <c r="G350" s="12" t="s">
        <v>7</v>
      </c>
      <c r="H350" s="12" t="s">
        <v>8</v>
      </c>
      <c r="I350" s="12" t="s">
        <v>7</v>
      </c>
      <c r="J350" s="12" t="s">
        <v>8</v>
      </c>
      <c r="K350" s="0" t="str">
        <f aca="false">CONCATENATE(G350,H350,I350,J350)</f>
        <v>AABBAABB</v>
      </c>
      <c r="L350" s="0" t="str">
        <f aca="false">VLOOKUP(K350,E:F,2,0)</f>
        <v>BRS CAUE</v>
      </c>
    </row>
    <row r="351" customFormat="false" ht="14.4" hidden="false" customHeight="false" outlineLevel="0" collapsed="false">
      <c r="A351" s="12" t="s">
        <v>235</v>
      </c>
      <c r="B351" s="12" t="str">
        <f aca="false">CONCATENATE(A351,"-",E351)</f>
        <v>CS180006-C7</v>
      </c>
      <c r="C351" s="12" t="str">
        <f aca="false">VLOOKUP(B351,[1]'Sampling Sheet'!C$1:E$1048576,3,0)</f>
        <v>C004</v>
      </c>
      <c r="D351" s="13" t="n">
        <v>51</v>
      </c>
      <c r="E351" s="12" t="s">
        <v>86</v>
      </c>
      <c r="F351" s="12" t="s">
        <v>6</v>
      </c>
      <c r="G351" s="12" t="s">
        <v>7</v>
      </c>
      <c r="H351" s="12" t="s">
        <v>8</v>
      </c>
      <c r="I351" s="12" t="s">
        <v>7</v>
      </c>
      <c r="J351" s="12" t="s">
        <v>8</v>
      </c>
      <c r="K351" s="0" t="str">
        <f aca="false">CONCATENATE(G351,H351,I351,J351)</f>
        <v>AABBAABB</v>
      </c>
      <c r="L351" s="0" t="str">
        <f aca="false">VLOOKUP(K351,E:F,2,0)</f>
        <v>BRS CAUE</v>
      </c>
    </row>
    <row r="352" customFormat="false" ht="14.4" hidden="false" customHeight="false" outlineLevel="0" collapsed="false">
      <c r="A352" s="12" t="s">
        <v>235</v>
      </c>
      <c r="B352" s="12" t="str">
        <f aca="false">CONCATENATE(A352,"-",E352)</f>
        <v>CS180006-D7</v>
      </c>
      <c r="C352" s="12" t="str">
        <f aca="false">VLOOKUP(B352,[1]'Sampling Sheet'!C$1:E$1048576,3,0)</f>
        <v>C004</v>
      </c>
      <c r="D352" s="13" t="n">
        <v>52</v>
      </c>
      <c r="E352" s="12" t="s">
        <v>87</v>
      </c>
      <c r="F352" s="12" t="s">
        <v>6</v>
      </c>
      <c r="G352" s="12" t="s">
        <v>7</v>
      </c>
      <c r="H352" s="12" t="s">
        <v>8</v>
      </c>
      <c r="I352" s="12" t="s">
        <v>7</v>
      </c>
      <c r="J352" s="12" t="s">
        <v>8</v>
      </c>
      <c r="K352" s="0" t="str">
        <f aca="false">CONCATENATE(G352,H352,I352,J352)</f>
        <v>AABBAABB</v>
      </c>
      <c r="L352" s="0" t="str">
        <f aca="false">VLOOKUP(K352,E:F,2,0)</f>
        <v>BRS CAUE</v>
      </c>
    </row>
    <row r="353" customFormat="false" ht="14.4" hidden="false" customHeight="false" outlineLevel="0" collapsed="false">
      <c r="A353" s="12" t="s">
        <v>235</v>
      </c>
      <c r="B353" s="12" t="str">
        <f aca="false">CONCATENATE(A353,"-",E353)</f>
        <v>CS180006-E7</v>
      </c>
      <c r="C353" s="12" t="str">
        <f aca="false">VLOOKUP(B353,[1]'Sampling Sheet'!C$1:E$1048576,3,0)</f>
        <v>C004</v>
      </c>
      <c r="D353" s="13" t="n">
        <v>53</v>
      </c>
      <c r="E353" s="12" t="s">
        <v>88</v>
      </c>
      <c r="F353" s="12" t="s">
        <v>6</v>
      </c>
      <c r="G353" s="12" t="s">
        <v>7</v>
      </c>
      <c r="H353" s="12" t="s">
        <v>8</v>
      </c>
      <c r="I353" s="12" t="s">
        <v>7</v>
      </c>
      <c r="J353" s="12" t="s">
        <v>8</v>
      </c>
      <c r="K353" s="0" t="str">
        <f aca="false">CONCATENATE(G353,H353,I353,J353)</f>
        <v>AABBAABB</v>
      </c>
      <c r="L353" s="0" t="str">
        <f aca="false">VLOOKUP(K353,E:F,2,0)</f>
        <v>BRS CAUE</v>
      </c>
    </row>
    <row r="354" customFormat="false" ht="14.4" hidden="false" customHeight="false" outlineLevel="0" collapsed="false">
      <c r="A354" s="12" t="s">
        <v>235</v>
      </c>
      <c r="B354" s="12" t="str">
        <f aca="false">CONCATENATE(A354,"-",E354)</f>
        <v>CS180006-F7</v>
      </c>
      <c r="C354" s="12" t="str">
        <f aca="false">VLOOKUP(B354,[1]'Sampling Sheet'!C$1:E$1048576,3,0)</f>
        <v>C004</v>
      </c>
      <c r="D354" s="13" t="n">
        <v>54</v>
      </c>
      <c r="E354" s="12" t="s">
        <v>89</v>
      </c>
      <c r="F354" s="12" t="s">
        <v>6</v>
      </c>
      <c r="G354" s="12" t="s">
        <v>7</v>
      </c>
      <c r="H354" s="12" t="s">
        <v>8</v>
      </c>
      <c r="I354" s="12" t="s">
        <v>7</v>
      </c>
      <c r="J354" s="12" t="s">
        <v>8</v>
      </c>
      <c r="K354" s="0" t="str">
        <f aca="false">CONCATENATE(G354,H354,I354,J354)</f>
        <v>AABBAABB</v>
      </c>
      <c r="L354" s="0" t="str">
        <f aca="false">VLOOKUP(K354,E:F,2,0)</f>
        <v>BRS CAUE</v>
      </c>
    </row>
    <row r="355" customFormat="false" ht="14.4" hidden="false" customHeight="false" outlineLevel="0" collapsed="false">
      <c r="A355" s="12" t="s">
        <v>235</v>
      </c>
      <c r="B355" s="12" t="str">
        <f aca="false">CONCATENATE(A355,"-",E355)</f>
        <v>CS180006-G7</v>
      </c>
      <c r="C355" s="12" t="str">
        <f aca="false">VLOOKUP(B355,[1]'Sampling Sheet'!C$1:E$1048576,3,0)</f>
        <v>C004</v>
      </c>
      <c r="D355" s="13" t="n">
        <v>55</v>
      </c>
      <c r="E355" s="12" t="s">
        <v>90</v>
      </c>
      <c r="F355" s="12" t="s">
        <v>6</v>
      </c>
      <c r="G355" s="12" t="s">
        <v>7</v>
      </c>
      <c r="H355" s="12" t="s">
        <v>8</v>
      </c>
      <c r="I355" s="12" t="s">
        <v>7</v>
      </c>
      <c r="J355" s="12" t="s">
        <v>8</v>
      </c>
      <c r="K355" s="0" t="str">
        <f aca="false">CONCATENATE(G355,H355,I355,J355)</f>
        <v>AABBAABB</v>
      </c>
      <c r="L355" s="0" t="str">
        <f aca="false">VLOOKUP(K355,E:F,2,0)</f>
        <v>BRS CAUE</v>
      </c>
    </row>
    <row r="356" customFormat="false" ht="14.4" hidden="false" customHeight="false" outlineLevel="0" collapsed="false">
      <c r="A356" s="12" t="s">
        <v>235</v>
      </c>
      <c r="B356" s="12" t="str">
        <f aca="false">CONCATENATE(A356,"-",E356)</f>
        <v>CS180006-H7</v>
      </c>
      <c r="C356" s="12" t="str">
        <f aca="false">VLOOKUP(B356,[1]'Sampling Sheet'!C$1:E$1048576,3,0)</f>
        <v>C004</v>
      </c>
      <c r="D356" s="13" t="n">
        <v>56</v>
      </c>
      <c r="E356" s="12" t="s">
        <v>91</v>
      </c>
      <c r="F356" s="12" t="s">
        <v>6</v>
      </c>
      <c r="G356" s="12" t="s">
        <v>7</v>
      </c>
      <c r="H356" s="12" t="s">
        <v>8</v>
      </c>
      <c r="I356" s="12" t="s">
        <v>7</v>
      </c>
      <c r="J356" s="12" t="s">
        <v>8</v>
      </c>
      <c r="K356" s="0" t="str">
        <f aca="false">CONCATENATE(G356,H356,I356,J356)</f>
        <v>AABBAABB</v>
      </c>
      <c r="L356" s="0" t="str">
        <f aca="false">VLOOKUP(K356,E:F,2,0)</f>
        <v>BRS CAUE</v>
      </c>
    </row>
    <row r="357" customFormat="false" ht="14.4" hidden="false" customHeight="false" outlineLevel="0" collapsed="false">
      <c r="A357" s="12" t="s">
        <v>235</v>
      </c>
      <c r="B357" s="12" t="str">
        <f aca="false">CONCATENATE(A357,"-",E357)</f>
        <v>CS180006-A8</v>
      </c>
      <c r="C357" s="12" t="str">
        <f aca="false">VLOOKUP(B357,[1]'Sampling Sheet'!C$1:E$1048576,3,0)</f>
        <v>C004</v>
      </c>
      <c r="D357" s="13" t="n">
        <v>57</v>
      </c>
      <c r="E357" s="12" t="s">
        <v>92</v>
      </c>
      <c r="F357" s="12" t="s">
        <v>6</v>
      </c>
      <c r="G357" s="12" t="s">
        <v>7</v>
      </c>
      <c r="H357" s="12" t="s">
        <v>8</v>
      </c>
      <c r="I357" s="12" t="s">
        <v>7</v>
      </c>
      <c r="J357" s="12" t="s">
        <v>8</v>
      </c>
      <c r="K357" s="0" t="str">
        <f aca="false">CONCATENATE(G357,H357,I357,J357)</f>
        <v>AABBAABB</v>
      </c>
      <c r="L357" s="0" t="str">
        <f aca="false">VLOOKUP(K357,E:F,2,0)</f>
        <v>BRS CAUE</v>
      </c>
    </row>
    <row r="358" customFormat="false" ht="14.4" hidden="false" customHeight="false" outlineLevel="0" collapsed="false">
      <c r="A358" s="12" t="s">
        <v>235</v>
      </c>
      <c r="B358" s="12" t="str">
        <f aca="false">CONCATENATE(A358,"-",E358)</f>
        <v>CS180006-B8</v>
      </c>
      <c r="C358" s="12" t="str">
        <f aca="false">VLOOKUP(B358,[1]'Sampling Sheet'!C$1:E$1048576,3,0)</f>
        <v>C004</v>
      </c>
      <c r="D358" s="13" t="n">
        <v>58</v>
      </c>
      <c r="E358" s="12" t="s">
        <v>93</v>
      </c>
      <c r="F358" s="12" t="s">
        <v>6</v>
      </c>
      <c r="G358" s="12" t="s">
        <v>7</v>
      </c>
      <c r="H358" s="12" t="s">
        <v>8</v>
      </c>
      <c r="I358" s="12" t="s">
        <v>7</v>
      </c>
      <c r="J358" s="12" t="s">
        <v>8</v>
      </c>
      <c r="K358" s="0" t="str">
        <f aca="false">CONCATENATE(G358,H358,I358,J358)</f>
        <v>AABBAABB</v>
      </c>
      <c r="L358" s="0" t="str">
        <f aca="false">VLOOKUP(K358,E:F,2,0)</f>
        <v>BRS CAUE</v>
      </c>
    </row>
    <row r="359" customFormat="false" ht="14.4" hidden="false" customHeight="false" outlineLevel="0" collapsed="false">
      <c r="A359" s="12" t="s">
        <v>235</v>
      </c>
      <c r="B359" s="12" t="str">
        <f aca="false">CONCATENATE(A359,"-",E359)</f>
        <v>CS180006-C8</v>
      </c>
      <c r="C359" s="12" t="str">
        <f aca="false">VLOOKUP(B359,[1]'Sampling Sheet'!C$1:E$1048576,3,0)</f>
        <v>C004</v>
      </c>
      <c r="D359" s="13" t="n">
        <v>59</v>
      </c>
      <c r="E359" s="12" t="s">
        <v>94</v>
      </c>
      <c r="F359" s="12" t="s">
        <v>6</v>
      </c>
      <c r="G359" s="12" t="s">
        <v>8</v>
      </c>
      <c r="H359" s="12" t="s">
        <v>8</v>
      </c>
      <c r="I359" s="12" t="s">
        <v>8</v>
      </c>
      <c r="J359" s="12" t="s">
        <v>8</v>
      </c>
      <c r="K359" s="0" t="str">
        <f aca="false">CONCATENATE(G359,H359,I359,J359)</f>
        <v>BBBBBBBB</v>
      </c>
      <c r="L359" s="0" t="str">
        <f aca="false">VLOOKUP(K359,E:F,2,0)</f>
        <v>BRS KORBEL</v>
      </c>
    </row>
    <row r="360" customFormat="false" ht="14.4" hidden="false" customHeight="false" outlineLevel="0" collapsed="false">
      <c r="A360" s="12" t="s">
        <v>235</v>
      </c>
      <c r="B360" s="12" t="str">
        <f aca="false">CONCATENATE(A360,"-",E360)</f>
        <v>CS180006-D8</v>
      </c>
      <c r="C360" s="12" t="str">
        <f aca="false">VLOOKUP(B360,[1]'Sampling Sheet'!C$1:E$1048576,3,0)</f>
        <v>C004</v>
      </c>
      <c r="D360" s="13" t="n">
        <v>60</v>
      </c>
      <c r="E360" s="12" t="s">
        <v>95</v>
      </c>
      <c r="F360" s="12" t="s">
        <v>6</v>
      </c>
      <c r="G360" s="12" t="s">
        <v>7</v>
      </c>
      <c r="H360" s="12" t="s">
        <v>8</v>
      </c>
      <c r="I360" s="12" t="s">
        <v>7</v>
      </c>
      <c r="J360" s="12" t="s">
        <v>8</v>
      </c>
      <c r="K360" s="0" t="str">
        <f aca="false">CONCATENATE(G360,H360,I360,J360)</f>
        <v>AABBAABB</v>
      </c>
      <c r="L360" s="0" t="str">
        <f aca="false">VLOOKUP(K360,E:F,2,0)</f>
        <v>BRS CAUE</v>
      </c>
    </row>
    <row r="361" customFormat="false" ht="14.4" hidden="false" customHeight="false" outlineLevel="0" collapsed="false">
      <c r="A361" s="12" t="s">
        <v>235</v>
      </c>
      <c r="B361" s="12" t="str">
        <f aca="false">CONCATENATE(A361,"-",E361)</f>
        <v>CS180006-E8</v>
      </c>
      <c r="C361" s="12" t="str">
        <f aca="false">VLOOKUP(B361,[1]'Sampling Sheet'!C$1:E$1048576,3,0)</f>
        <v>C004</v>
      </c>
      <c r="D361" s="13" t="n">
        <v>61</v>
      </c>
      <c r="E361" s="12" t="s">
        <v>96</v>
      </c>
      <c r="F361" s="12" t="s">
        <v>6</v>
      </c>
      <c r="G361" s="12" t="s">
        <v>7</v>
      </c>
      <c r="H361" s="12" t="s">
        <v>8</v>
      </c>
      <c r="I361" s="12" t="s">
        <v>7</v>
      </c>
      <c r="J361" s="12" t="s">
        <v>8</v>
      </c>
      <c r="K361" s="0" t="str">
        <f aca="false">CONCATENATE(G361,H361,I361,J361)</f>
        <v>AABBAABB</v>
      </c>
      <c r="L361" s="0" t="str">
        <f aca="false">VLOOKUP(K361,E:F,2,0)</f>
        <v>BRS CAUE</v>
      </c>
    </row>
    <row r="362" customFormat="false" ht="14.4" hidden="false" customHeight="false" outlineLevel="0" collapsed="false">
      <c r="A362" s="12" t="s">
        <v>235</v>
      </c>
      <c r="B362" s="12" t="str">
        <f aca="false">CONCATENATE(A362,"-",E362)</f>
        <v>CS180006-F8</v>
      </c>
      <c r="C362" s="12" t="str">
        <f aca="false">VLOOKUP(B362,[1]'Sampling Sheet'!C$1:E$1048576,3,0)</f>
        <v>C004</v>
      </c>
      <c r="D362" s="13" t="n">
        <v>62</v>
      </c>
      <c r="E362" s="12" t="s">
        <v>97</v>
      </c>
      <c r="F362" s="12" t="s">
        <v>6</v>
      </c>
      <c r="G362" s="12" t="s">
        <v>7</v>
      </c>
      <c r="H362" s="12" t="s">
        <v>8</v>
      </c>
      <c r="I362" s="12" t="s">
        <v>7</v>
      </c>
      <c r="J362" s="12" t="s">
        <v>8</v>
      </c>
      <c r="K362" s="0" t="str">
        <f aca="false">CONCATENATE(G362,H362,I362,J362)</f>
        <v>AABBAABB</v>
      </c>
      <c r="L362" s="0" t="str">
        <f aca="false">VLOOKUP(K362,E:F,2,0)</f>
        <v>BRS CAUE</v>
      </c>
    </row>
    <row r="363" customFormat="false" ht="14.4" hidden="false" customHeight="false" outlineLevel="0" collapsed="false">
      <c r="A363" s="12" t="s">
        <v>235</v>
      </c>
      <c r="B363" s="12" t="str">
        <f aca="false">CONCATENATE(A363,"-",E363)</f>
        <v>CS180006-G8</v>
      </c>
      <c r="C363" s="12" t="str">
        <f aca="false">VLOOKUP(B363,[1]'Sampling Sheet'!C$1:E$1048576,3,0)</f>
        <v>C004</v>
      </c>
      <c r="D363" s="13" t="n">
        <v>63</v>
      </c>
      <c r="E363" s="12" t="s">
        <v>98</v>
      </c>
      <c r="F363" s="12" t="s">
        <v>6</v>
      </c>
      <c r="G363" s="12" t="s">
        <v>7</v>
      </c>
      <c r="H363" s="12" t="s">
        <v>8</v>
      </c>
      <c r="I363" s="12" t="s">
        <v>7</v>
      </c>
      <c r="J363" s="12" t="s">
        <v>8</v>
      </c>
      <c r="K363" s="0" t="str">
        <f aca="false">CONCATENATE(G363,H363,I363,J363)</f>
        <v>AABBAABB</v>
      </c>
      <c r="L363" s="0" t="str">
        <f aca="false">VLOOKUP(K363,E:F,2,0)</f>
        <v>BRS CAUE</v>
      </c>
    </row>
    <row r="364" customFormat="false" ht="14.4" hidden="false" customHeight="false" outlineLevel="0" collapsed="false">
      <c r="A364" s="12" t="s">
        <v>235</v>
      </c>
      <c r="B364" s="12" t="str">
        <f aca="false">CONCATENATE(A364,"-",E364)</f>
        <v>CS180006-H8</v>
      </c>
      <c r="C364" s="12" t="str">
        <f aca="false">VLOOKUP(B364,[1]'Sampling Sheet'!C$1:E$1048576,3,0)</f>
        <v>C004</v>
      </c>
      <c r="D364" s="13" t="n">
        <v>64</v>
      </c>
      <c r="E364" s="12" t="s">
        <v>99</v>
      </c>
      <c r="F364" s="12" t="s">
        <v>6</v>
      </c>
      <c r="G364" s="12" t="s">
        <v>7</v>
      </c>
      <c r="H364" s="12" t="s">
        <v>8</v>
      </c>
      <c r="I364" s="12" t="s">
        <v>7</v>
      </c>
      <c r="J364" s="12" t="s">
        <v>8</v>
      </c>
      <c r="K364" s="0" t="str">
        <f aca="false">CONCATENATE(G364,H364,I364,J364)</f>
        <v>AABBAABB</v>
      </c>
      <c r="L364" s="0" t="str">
        <f aca="false">VLOOKUP(K364,E:F,2,0)</f>
        <v>BRS CAUE</v>
      </c>
    </row>
    <row r="365" customFormat="false" ht="14.4" hidden="false" customHeight="false" outlineLevel="0" collapsed="false">
      <c r="A365" s="12" t="s">
        <v>235</v>
      </c>
      <c r="B365" s="12" t="str">
        <f aca="false">CONCATENATE(A365,"-",E365)</f>
        <v>CS180006-A9</v>
      </c>
      <c r="C365" s="12" t="str">
        <f aca="false">VLOOKUP(B365,[1]'Sampling Sheet'!C$1:E$1048576,3,0)</f>
        <v>C004</v>
      </c>
      <c r="D365" s="13" t="n">
        <v>65</v>
      </c>
      <c r="E365" s="12" t="s">
        <v>100</v>
      </c>
      <c r="F365" s="12" t="s">
        <v>6</v>
      </c>
      <c r="G365" s="12" t="s">
        <v>7</v>
      </c>
      <c r="H365" s="12" t="s">
        <v>8</v>
      </c>
      <c r="I365" s="12" t="s">
        <v>7</v>
      </c>
      <c r="J365" s="12" t="s">
        <v>8</v>
      </c>
      <c r="K365" s="0" t="str">
        <f aca="false">CONCATENATE(G365,H365,I365,J365)</f>
        <v>AABBAABB</v>
      </c>
      <c r="L365" s="0" t="str">
        <f aca="false">VLOOKUP(K365,E:F,2,0)</f>
        <v>BRS CAUE</v>
      </c>
    </row>
    <row r="366" customFormat="false" ht="14.4" hidden="false" customHeight="false" outlineLevel="0" collapsed="false">
      <c r="A366" s="12" t="s">
        <v>235</v>
      </c>
      <c r="B366" s="12" t="str">
        <f aca="false">CONCATENATE(A366,"-",E366)</f>
        <v>CS180006-B9</v>
      </c>
      <c r="C366" s="12" t="str">
        <f aca="false">VLOOKUP(B366,[1]'Sampling Sheet'!C$1:E$1048576,3,0)</f>
        <v>C004</v>
      </c>
      <c r="D366" s="13" t="n">
        <v>66</v>
      </c>
      <c r="E366" s="12" t="s">
        <v>101</v>
      </c>
      <c r="F366" s="12" t="s">
        <v>6</v>
      </c>
      <c r="G366" s="12" t="s">
        <v>7</v>
      </c>
      <c r="H366" s="12" t="s">
        <v>8</v>
      </c>
      <c r="I366" s="12" t="s">
        <v>7</v>
      </c>
      <c r="J366" s="12" t="s">
        <v>8</v>
      </c>
      <c r="K366" s="0" t="str">
        <f aca="false">CONCATENATE(G366,H366,I366,J366)</f>
        <v>AABBAABB</v>
      </c>
      <c r="L366" s="0" t="str">
        <f aca="false">VLOOKUP(K366,E:F,2,0)</f>
        <v>BRS CAUE</v>
      </c>
    </row>
    <row r="367" customFormat="false" ht="14.4" hidden="false" customHeight="false" outlineLevel="0" collapsed="false">
      <c r="A367" s="12" t="s">
        <v>235</v>
      </c>
      <c r="B367" s="12" t="str">
        <f aca="false">CONCATENATE(A367,"-",E367)</f>
        <v>CS180006-C9</v>
      </c>
      <c r="C367" s="12" t="str">
        <f aca="false">VLOOKUP(B367,[1]'Sampling Sheet'!C$1:E$1048576,3,0)</f>
        <v>C004</v>
      </c>
      <c r="D367" s="13" t="n">
        <v>67</v>
      </c>
      <c r="E367" s="12" t="s">
        <v>102</v>
      </c>
      <c r="F367" s="12" t="s">
        <v>6</v>
      </c>
      <c r="G367" s="12" t="s">
        <v>7</v>
      </c>
      <c r="H367" s="12" t="s">
        <v>8</v>
      </c>
      <c r="I367" s="12" t="s">
        <v>7</v>
      </c>
      <c r="J367" s="12" t="s">
        <v>8</v>
      </c>
      <c r="K367" s="0" t="str">
        <f aca="false">CONCATENATE(G367,H367,I367,J367)</f>
        <v>AABBAABB</v>
      </c>
      <c r="L367" s="0" t="str">
        <f aca="false">VLOOKUP(K367,E:F,2,0)</f>
        <v>BRS CAUE</v>
      </c>
    </row>
    <row r="368" customFormat="false" ht="14.4" hidden="false" customHeight="false" outlineLevel="0" collapsed="false">
      <c r="A368" s="12" t="s">
        <v>235</v>
      </c>
      <c r="B368" s="12" t="str">
        <f aca="false">CONCATENATE(A368,"-",E368)</f>
        <v>CS180006-D9</v>
      </c>
      <c r="C368" s="12" t="str">
        <f aca="false">VLOOKUP(B368,[1]'Sampling Sheet'!C$1:E$1048576,3,0)</f>
        <v>C004</v>
      </c>
      <c r="D368" s="13" t="n">
        <v>68</v>
      </c>
      <c r="E368" s="12" t="s">
        <v>103</v>
      </c>
      <c r="F368" s="12" t="s">
        <v>6</v>
      </c>
      <c r="G368" s="12" t="s">
        <v>7</v>
      </c>
      <c r="H368" s="12" t="s">
        <v>8</v>
      </c>
      <c r="I368" s="12" t="s">
        <v>7</v>
      </c>
      <c r="J368" s="12" t="s">
        <v>8</v>
      </c>
      <c r="K368" s="0" t="str">
        <f aca="false">CONCATENATE(G368,H368,I368,J368)</f>
        <v>AABBAABB</v>
      </c>
      <c r="L368" s="0" t="str">
        <f aca="false">VLOOKUP(K368,E:F,2,0)</f>
        <v>BRS CAUE</v>
      </c>
    </row>
    <row r="369" customFormat="false" ht="14.4" hidden="false" customHeight="false" outlineLevel="0" collapsed="false">
      <c r="A369" s="12" t="s">
        <v>235</v>
      </c>
      <c r="B369" s="12" t="str">
        <f aca="false">CONCATENATE(A369,"-",E369)</f>
        <v>CS180006-E9</v>
      </c>
      <c r="C369" s="12" t="str">
        <f aca="false">VLOOKUP(B369,[1]'Sampling Sheet'!C$1:E$1048576,3,0)</f>
        <v>C004</v>
      </c>
      <c r="D369" s="13" t="n">
        <v>69</v>
      </c>
      <c r="E369" s="12" t="s">
        <v>104</v>
      </c>
      <c r="F369" s="12" t="s">
        <v>6</v>
      </c>
      <c r="G369" s="12" t="s">
        <v>7</v>
      </c>
      <c r="H369" s="12" t="s">
        <v>8</v>
      </c>
      <c r="I369" s="12" t="s">
        <v>7</v>
      </c>
      <c r="J369" s="12" t="s">
        <v>8</v>
      </c>
      <c r="K369" s="0" t="str">
        <f aca="false">CONCATENATE(G369,H369,I369,J369)</f>
        <v>AABBAABB</v>
      </c>
      <c r="L369" s="0" t="str">
        <f aca="false">VLOOKUP(K369,E:F,2,0)</f>
        <v>BRS CAUE</v>
      </c>
    </row>
    <row r="370" customFormat="false" ht="14.4" hidden="false" customHeight="false" outlineLevel="0" collapsed="false">
      <c r="A370" s="12" t="s">
        <v>235</v>
      </c>
      <c r="B370" s="12" t="str">
        <f aca="false">CONCATENATE(A370,"-",E370)</f>
        <v>CS180006-F9</v>
      </c>
      <c r="C370" s="12" t="str">
        <f aca="false">VLOOKUP(B370,[1]'Sampling Sheet'!C$1:E$1048576,3,0)</f>
        <v>C004</v>
      </c>
      <c r="D370" s="13" t="n">
        <v>70</v>
      </c>
      <c r="E370" s="12" t="s">
        <v>105</v>
      </c>
      <c r="F370" s="12" t="s">
        <v>6</v>
      </c>
      <c r="G370" s="12" t="s">
        <v>7</v>
      </c>
      <c r="H370" s="12" t="s">
        <v>8</v>
      </c>
      <c r="I370" s="12" t="s">
        <v>7</v>
      </c>
      <c r="J370" s="12" t="s">
        <v>8</v>
      </c>
      <c r="K370" s="0" t="str">
        <f aca="false">CONCATENATE(G370,H370,I370,J370)</f>
        <v>AABBAABB</v>
      </c>
      <c r="L370" s="0" t="str">
        <f aca="false">VLOOKUP(K370,E:F,2,0)</f>
        <v>BRS CAUE</v>
      </c>
    </row>
    <row r="371" customFormat="false" ht="14.4" hidden="false" customHeight="false" outlineLevel="0" collapsed="false">
      <c r="A371" s="12" t="s">
        <v>235</v>
      </c>
      <c r="B371" s="12" t="str">
        <f aca="false">CONCATENATE(A371,"-",E371)</f>
        <v>CS180006-G9</v>
      </c>
      <c r="C371" s="12" t="str">
        <f aca="false">VLOOKUP(B371,[1]'Sampling Sheet'!C$1:E$1048576,3,0)</f>
        <v>C004</v>
      </c>
      <c r="D371" s="13" t="n">
        <v>71</v>
      </c>
      <c r="E371" s="12" t="s">
        <v>106</v>
      </c>
      <c r="F371" s="12" t="s">
        <v>6</v>
      </c>
      <c r="G371" s="12" t="s">
        <v>7</v>
      </c>
      <c r="H371" s="12" t="s">
        <v>8</v>
      </c>
      <c r="I371" s="12" t="s">
        <v>42</v>
      </c>
      <c r="J371" s="12" t="s">
        <v>42</v>
      </c>
      <c r="K371" s="0" t="str">
        <f aca="false">CONCATENATE(G371,H371,I371,J371)</f>
        <v>AABBShortfallShortfall</v>
      </c>
      <c r="L371" s="0" t="s">
        <v>33</v>
      </c>
    </row>
    <row r="372" customFormat="false" ht="14.4" hidden="false" customHeight="false" outlineLevel="0" collapsed="false">
      <c r="A372" s="12" t="s">
        <v>235</v>
      </c>
      <c r="B372" s="12" t="str">
        <f aca="false">CONCATENATE(A372,"-",E372)</f>
        <v>CS180006-H9</v>
      </c>
      <c r="C372" s="12" t="str">
        <f aca="false">VLOOKUP(B372,[1]'Sampling Sheet'!C$1:E$1048576,3,0)</f>
        <v>C004</v>
      </c>
      <c r="D372" s="13" t="n">
        <v>72</v>
      </c>
      <c r="E372" s="12" t="s">
        <v>107</v>
      </c>
      <c r="F372" s="12" t="s">
        <v>6</v>
      </c>
      <c r="G372" s="12" t="s">
        <v>7</v>
      </c>
      <c r="H372" s="12" t="s">
        <v>8</v>
      </c>
      <c r="I372" s="12" t="s">
        <v>7</v>
      </c>
      <c r="J372" s="12" t="s">
        <v>8</v>
      </c>
      <c r="K372" s="0" t="str">
        <f aca="false">CONCATENATE(G372,H372,I372,J372)</f>
        <v>AABBAABB</v>
      </c>
      <c r="L372" s="0" t="str">
        <f aca="false">VLOOKUP(K372,E:F,2,0)</f>
        <v>BRS CAUE</v>
      </c>
    </row>
    <row r="373" customFormat="false" ht="14.4" hidden="false" customHeight="false" outlineLevel="0" collapsed="false">
      <c r="A373" s="12" t="s">
        <v>235</v>
      </c>
      <c r="B373" s="12" t="str">
        <f aca="false">CONCATENATE(A373,"-",E373)</f>
        <v>CS180006-A10</v>
      </c>
      <c r="C373" s="12" t="str">
        <f aca="false">VLOOKUP(B373,[1]'Sampling Sheet'!C$1:E$1048576,3,0)</f>
        <v>C004</v>
      </c>
      <c r="D373" s="13" t="n">
        <v>73</v>
      </c>
      <c r="E373" s="12" t="s">
        <v>108</v>
      </c>
      <c r="F373" s="12" t="s">
        <v>6</v>
      </c>
      <c r="G373" s="12" t="s">
        <v>7</v>
      </c>
      <c r="H373" s="12" t="s">
        <v>8</v>
      </c>
      <c r="I373" s="12" t="s">
        <v>7</v>
      </c>
      <c r="J373" s="12" t="s">
        <v>8</v>
      </c>
      <c r="K373" s="0" t="str">
        <f aca="false">CONCATENATE(G373,H373,I373,J373)</f>
        <v>AABBAABB</v>
      </c>
      <c r="L373" s="0" t="str">
        <f aca="false">VLOOKUP(K373,E:F,2,0)</f>
        <v>BRS CAUE</v>
      </c>
    </row>
    <row r="374" customFormat="false" ht="14.4" hidden="false" customHeight="false" outlineLevel="0" collapsed="false">
      <c r="A374" s="12" t="s">
        <v>235</v>
      </c>
      <c r="B374" s="12" t="str">
        <f aca="false">CONCATENATE(A374,"-",E374)</f>
        <v>CS180006-B10</v>
      </c>
      <c r="C374" s="12" t="str">
        <f aca="false">VLOOKUP(B374,[1]'Sampling Sheet'!C$1:E$1048576,3,0)</f>
        <v>C004</v>
      </c>
      <c r="D374" s="13" t="n">
        <v>74</v>
      </c>
      <c r="E374" s="12" t="s">
        <v>109</v>
      </c>
      <c r="F374" s="12" t="s">
        <v>6</v>
      </c>
      <c r="G374" s="12" t="s">
        <v>7</v>
      </c>
      <c r="H374" s="12" t="s">
        <v>8</v>
      </c>
      <c r="I374" s="12" t="s">
        <v>42</v>
      </c>
      <c r="J374" s="12" t="s">
        <v>42</v>
      </c>
      <c r="K374" s="0" t="str">
        <f aca="false">CONCATENATE(G374,H374,I374,J374)</f>
        <v>AABBShortfallShortfall</v>
      </c>
      <c r="L374" s="0" t="s">
        <v>33</v>
      </c>
    </row>
    <row r="375" customFormat="false" ht="14.4" hidden="false" customHeight="false" outlineLevel="0" collapsed="false">
      <c r="A375" s="12" t="s">
        <v>235</v>
      </c>
      <c r="B375" s="12" t="str">
        <f aca="false">CONCATENATE(A375,"-",E375)</f>
        <v>CS180006-C10</v>
      </c>
      <c r="C375" s="12" t="str">
        <f aca="false">VLOOKUP(B375,[1]'Sampling Sheet'!C$1:E$1048576,3,0)</f>
        <v>C004</v>
      </c>
      <c r="D375" s="13" t="n">
        <v>75</v>
      </c>
      <c r="E375" s="12" t="s">
        <v>110</v>
      </c>
      <c r="F375" s="12" t="s">
        <v>6</v>
      </c>
      <c r="G375" s="12" t="s">
        <v>7</v>
      </c>
      <c r="H375" s="12" t="s">
        <v>8</v>
      </c>
      <c r="I375" s="12" t="s">
        <v>7</v>
      </c>
      <c r="J375" s="12" t="s">
        <v>8</v>
      </c>
      <c r="K375" s="0" t="str">
        <f aca="false">CONCATENATE(G375,H375,I375,J375)</f>
        <v>AABBAABB</v>
      </c>
      <c r="L375" s="0" t="str">
        <f aca="false">VLOOKUP(K375,E:F,2,0)</f>
        <v>BRS CAUE</v>
      </c>
    </row>
    <row r="376" customFormat="false" ht="14.4" hidden="false" customHeight="false" outlineLevel="0" collapsed="false">
      <c r="A376" s="12" t="s">
        <v>235</v>
      </c>
      <c r="B376" s="12" t="str">
        <f aca="false">CONCATENATE(A376,"-",E376)</f>
        <v>CS180006-D10</v>
      </c>
      <c r="C376" s="12" t="str">
        <f aca="false">VLOOKUP(B376,[1]'Sampling Sheet'!C$1:E$1048576,3,0)</f>
        <v>C004</v>
      </c>
      <c r="D376" s="13" t="n">
        <v>76</v>
      </c>
      <c r="E376" s="12" t="s">
        <v>111</v>
      </c>
      <c r="F376" s="12" t="s">
        <v>6</v>
      </c>
      <c r="G376" s="12" t="s">
        <v>7</v>
      </c>
      <c r="H376" s="12" t="s">
        <v>8</v>
      </c>
      <c r="I376" s="12" t="s">
        <v>7</v>
      </c>
      <c r="J376" s="12" t="s">
        <v>8</v>
      </c>
      <c r="K376" s="0" t="str">
        <f aca="false">CONCATENATE(G376,H376,I376,J376)</f>
        <v>AABBAABB</v>
      </c>
      <c r="L376" s="0" t="str">
        <f aca="false">VLOOKUP(K376,E:F,2,0)</f>
        <v>BRS CAUE</v>
      </c>
    </row>
    <row r="377" customFormat="false" ht="14.4" hidden="false" customHeight="false" outlineLevel="0" collapsed="false">
      <c r="A377" s="12" t="s">
        <v>235</v>
      </c>
      <c r="B377" s="12" t="str">
        <f aca="false">CONCATENATE(A377,"-",E377)</f>
        <v>CS180006-E10</v>
      </c>
      <c r="C377" s="12" t="str">
        <f aca="false">VLOOKUP(B377,[1]'Sampling Sheet'!C$1:E$1048576,3,0)</f>
        <v>C004</v>
      </c>
      <c r="D377" s="13" t="n">
        <v>77</v>
      </c>
      <c r="E377" s="12" t="s">
        <v>112</v>
      </c>
      <c r="F377" s="12" t="s">
        <v>6</v>
      </c>
      <c r="G377" s="12" t="s">
        <v>7</v>
      </c>
      <c r="H377" s="12" t="s">
        <v>8</v>
      </c>
      <c r="I377" s="12" t="s">
        <v>7</v>
      </c>
      <c r="J377" s="12" t="s">
        <v>8</v>
      </c>
      <c r="K377" s="0" t="str">
        <f aca="false">CONCATENATE(G377,H377,I377,J377)</f>
        <v>AABBAABB</v>
      </c>
      <c r="L377" s="0" t="str">
        <f aca="false">VLOOKUP(K377,E:F,2,0)</f>
        <v>BRS CAUE</v>
      </c>
    </row>
    <row r="378" customFormat="false" ht="14.4" hidden="false" customHeight="false" outlineLevel="0" collapsed="false">
      <c r="A378" s="12" t="s">
        <v>235</v>
      </c>
      <c r="B378" s="12" t="str">
        <f aca="false">CONCATENATE(A378,"-",E378)</f>
        <v>CS180006-F10</v>
      </c>
      <c r="C378" s="12" t="str">
        <f aca="false">VLOOKUP(B378,[1]'Sampling Sheet'!C$1:E$1048576,3,0)</f>
        <v>C004</v>
      </c>
      <c r="D378" s="13" t="n">
        <v>78</v>
      </c>
      <c r="E378" s="12" t="s">
        <v>113</v>
      </c>
      <c r="F378" s="12" t="s">
        <v>6</v>
      </c>
      <c r="G378" s="12" t="s">
        <v>7</v>
      </c>
      <c r="H378" s="12" t="s">
        <v>8</v>
      </c>
      <c r="I378" s="12" t="s">
        <v>7</v>
      </c>
      <c r="J378" s="12" t="s">
        <v>8</v>
      </c>
      <c r="K378" s="0" t="str">
        <f aca="false">CONCATENATE(G378,H378,I378,J378)</f>
        <v>AABBAABB</v>
      </c>
      <c r="L378" s="0" t="str">
        <f aca="false">VLOOKUP(K378,E:F,2,0)</f>
        <v>BRS CAUE</v>
      </c>
    </row>
    <row r="379" customFormat="false" ht="14.4" hidden="false" customHeight="false" outlineLevel="0" collapsed="false">
      <c r="A379" s="12" t="s">
        <v>235</v>
      </c>
      <c r="B379" s="12" t="str">
        <f aca="false">CONCATENATE(A379,"-",E379)</f>
        <v>CS180006-G10</v>
      </c>
      <c r="C379" s="12" t="str">
        <f aca="false">VLOOKUP(B379,[1]'Sampling Sheet'!C$1:E$1048576,3,0)</f>
        <v>C004</v>
      </c>
      <c r="D379" s="13" t="n">
        <v>79</v>
      </c>
      <c r="E379" s="12" t="s">
        <v>114</v>
      </c>
      <c r="F379" s="12" t="s">
        <v>6</v>
      </c>
      <c r="G379" s="12" t="s">
        <v>7</v>
      </c>
      <c r="H379" s="12" t="s">
        <v>8</v>
      </c>
      <c r="I379" s="12" t="s">
        <v>42</v>
      </c>
      <c r="J379" s="12" t="s">
        <v>42</v>
      </c>
      <c r="K379" s="0" t="str">
        <f aca="false">CONCATENATE(G379,H379,I379,J379)</f>
        <v>AABBShortfallShortfall</v>
      </c>
      <c r="L379" s="0" t="s">
        <v>33</v>
      </c>
    </row>
    <row r="380" customFormat="false" ht="14.4" hidden="false" customHeight="false" outlineLevel="0" collapsed="false">
      <c r="A380" s="12" t="s">
        <v>235</v>
      </c>
      <c r="B380" s="12" t="str">
        <f aca="false">CONCATENATE(A380,"-",E380)</f>
        <v>CS180006-H10</v>
      </c>
      <c r="C380" s="12" t="str">
        <f aca="false">VLOOKUP(B380,[1]'Sampling Sheet'!C$1:E$1048576,3,0)</f>
        <v>C004</v>
      </c>
      <c r="D380" s="13" t="n">
        <v>80</v>
      </c>
      <c r="E380" s="12" t="s">
        <v>115</v>
      </c>
      <c r="F380" s="12" t="s">
        <v>6</v>
      </c>
      <c r="G380" s="12" t="s">
        <v>7</v>
      </c>
      <c r="H380" s="12" t="s">
        <v>8</v>
      </c>
      <c r="I380" s="12" t="s">
        <v>7</v>
      </c>
      <c r="J380" s="12" t="s">
        <v>8</v>
      </c>
      <c r="K380" s="0" t="str">
        <f aca="false">CONCATENATE(G380,H380,I380,J380)</f>
        <v>AABBAABB</v>
      </c>
      <c r="L380" s="0" t="str">
        <f aca="false">VLOOKUP(K380,E:F,2,0)</f>
        <v>BRS CAUE</v>
      </c>
    </row>
    <row r="381" customFormat="false" ht="14.4" hidden="false" customHeight="false" outlineLevel="0" collapsed="false">
      <c r="A381" s="12" t="s">
        <v>235</v>
      </c>
      <c r="B381" s="12" t="str">
        <f aca="false">CONCATENATE(A381,"-",E381)</f>
        <v>CS180006-A11</v>
      </c>
      <c r="C381" s="12" t="str">
        <f aca="false">VLOOKUP(B381,[1]'Sampling Sheet'!C$1:E$1048576,3,0)</f>
        <v>C004</v>
      </c>
      <c r="D381" s="13" t="n">
        <v>81</v>
      </c>
      <c r="E381" s="12" t="s">
        <v>116</v>
      </c>
      <c r="F381" s="12" t="s">
        <v>6</v>
      </c>
      <c r="G381" s="12" t="s">
        <v>7</v>
      </c>
      <c r="H381" s="12" t="s">
        <v>8</v>
      </c>
      <c r="I381" s="12" t="s">
        <v>7</v>
      </c>
      <c r="J381" s="12" t="s">
        <v>8</v>
      </c>
      <c r="K381" s="0" t="str">
        <f aca="false">CONCATENATE(G381,H381,I381,J381)</f>
        <v>AABBAABB</v>
      </c>
      <c r="L381" s="0" t="str">
        <f aca="false">VLOOKUP(K381,E:F,2,0)</f>
        <v>BRS CAUE</v>
      </c>
    </row>
    <row r="382" customFormat="false" ht="14.4" hidden="false" customHeight="false" outlineLevel="0" collapsed="false">
      <c r="A382" s="12" t="s">
        <v>235</v>
      </c>
      <c r="B382" s="12" t="str">
        <f aca="false">CONCATENATE(A382,"-",E382)</f>
        <v>CS180006-B11</v>
      </c>
      <c r="C382" s="12" t="str">
        <f aca="false">VLOOKUP(B382,[1]'Sampling Sheet'!C$1:E$1048576,3,0)</f>
        <v>C004</v>
      </c>
      <c r="D382" s="13" t="n">
        <v>82</v>
      </c>
      <c r="E382" s="12" t="s">
        <v>117</v>
      </c>
      <c r="F382" s="12" t="s">
        <v>6</v>
      </c>
      <c r="G382" s="12" t="s">
        <v>7</v>
      </c>
      <c r="H382" s="12" t="s">
        <v>8</v>
      </c>
      <c r="I382" s="12" t="s">
        <v>7</v>
      </c>
      <c r="J382" s="12" t="s">
        <v>8</v>
      </c>
      <c r="K382" s="0" t="str">
        <f aca="false">CONCATENATE(G382,H382,I382,J382)</f>
        <v>AABBAABB</v>
      </c>
      <c r="L382" s="0" t="str">
        <f aca="false">VLOOKUP(K382,E:F,2,0)</f>
        <v>BRS CAUE</v>
      </c>
    </row>
    <row r="383" customFormat="false" ht="14.4" hidden="false" customHeight="false" outlineLevel="0" collapsed="false">
      <c r="A383" s="12" t="s">
        <v>235</v>
      </c>
      <c r="B383" s="12" t="str">
        <f aca="false">CONCATENATE(A383,"-",E383)</f>
        <v>CS180006-C11</v>
      </c>
      <c r="C383" s="12" t="str">
        <f aca="false">VLOOKUP(B383,[1]'Sampling Sheet'!C$1:E$1048576,3,0)</f>
        <v>C004</v>
      </c>
      <c r="D383" s="13" t="n">
        <v>83</v>
      </c>
      <c r="E383" s="12" t="s">
        <v>118</v>
      </c>
      <c r="F383" s="12" t="s">
        <v>6</v>
      </c>
      <c r="G383" s="12" t="s">
        <v>7</v>
      </c>
      <c r="H383" s="12" t="s">
        <v>8</v>
      </c>
      <c r="I383" s="12" t="s">
        <v>7</v>
      </c>
      <c r="J383" s="12" t="s">
        <v>8</v>
      </c>
      <c r="K383" s="0" t="str">
        <f aca="false">CONCATENATE(G383,H383,I383,J383)</f>
        <v>AABBAABB</v>
      </c>
      <c r="L383" s="0" t="str">
        <f aca="false">VLOOKUP(K383,E:F,2,0)</f>
        <v>BRS CAUE</v>
      </c>
    </row>
    <row r="384" customFormat="false" ht="14.4" hidden="false" customHeight="false" outlineLevel="0" collapsed="false">
      <c r="A384" s="12" t="s">
        <v>235</v>
      </c>
      <c r="B384" s="12" t="str">
        <f aca="false">CONCATENATE(A384,"-",E384)</f>
        <v>CS180006-D11</v>
      </c>
      <c r="C384" s="12" t="str">
        <f aca="false">VLOOKUP(B384,[1]'Sampling Sheet'!C$1:E$1048576,3,0)</f>
        <v>C004</v>
      </c>
      <c r="D384" s="13" t="n">
        <v>84</v>
      </c>
      <c r="E384" s="12" t="s">
        <v>119</v>
      </c>
      <c r="F384" s="12" t="s">
        <v>6</v>
      </c>
      <c r="G384" s="12" t="s">
        <v>7</v>
      </c>
      <c r="H384" s="12" t="s">
        <v>8</v>
      </c>
      <c r="I384" s="12" t="s">
        <v>7</v>
      </c>
      <c r="J384" s="12" t="s">
        <v>8</v>
      </c>
      <c r="K384" s="0" t="str">
        <f aca="false">CONCATENATE(G384,H384,I384,J384)</f>
        <v>AABBAABB</v>
      </c>
      <c r="L384" s="0" t="str">
        <f aca="false">VLOOKUP(K384,E:F,2,0)</f>
        <v>BRS CAUE</v>
      </c>
    </row>
    <row r="385" customFormat="false" ht="14.4" hidden="false" customHeight="false" outlineLevel="0" collapsed="false">
      <c r="A385" s="12" t="s">
        <v>235</v>
      </c>
      <c r="B385" s="12" t="str">
        <f aca="false">CONCATENATE(A385,"-",E385)</f>
        <v>CS180006-E11</v>
      </c>
      <c r="C385" s="12" t="str">
        <f aca="false">VLOOKUP(B385,[1]'Sampling Sheet'!C$1:E$1048576,3,0)</f>
        <v>C004</v>
      </c>
      <c r="D385" s="13" t="n">
        <v>85</v>
      </c>
      <c r="E385" s="12" t="s">
        <v>120</v>
      </c>
      <c r="F385" s="12" t="s">
        <v>6</v>
      </c>
      <c r="G385" s="12" t="s">
        <v>7</v>
      </c>
      <c r="H385" s="12" t="s">
        <v>8</v>
      </c>
      <c r="I385" s="12" t="s">
        <v>7</v>
      </c>
      <c r="J385" s="12" t="s">
        <v>8</v>
      </c>
      <c r="K385" s="0" t="str">
        <f aca="false">CONCATENATE(G385,H385,I385,J385)</f>
        <v>AABBAABB</v>
      </c>
      <c r="L385" s="0" t="str">
        <f aca="false">VLOOKUP(K385,E:F,2,0)</f>
        <v>BRS CAUE</v>
      </c>
    </row>
    <row r="386" customFormat="false" ht="14.4" hidden="false" customHeight="false" outlineLevel="0" collapsed="false">
      <c r="A386" s="12" t="s">
        <v>235</v>
      </c>
      <c r="B386" s="12" t="str">
        <f aca="false">CONCATENATE(A386,"-",E386)</f>
        <v>CS180006-F11</v>
      </c>
      <c r="C386" s="12" t="str">
        <f aca="false">VLOOKUP(B386,[1]'Sampling Sheet'!C$1:E$1048576,3,0)</f>
        <v>C004</v>
      </c>
      <c r="D386" s="13" t="n">
        <v>86</v>
      </c>
      <c r="E386" s="12" t="s">
        <v>121</v>
      </c>
      <c r="F386" s="12" t="s">
        <v>6</v>
      </c>
      <c r="G386" s="12" t="s">
        <v>7</v>
      </c>
      <c r="H386" s="12" t="s">
        <v>8</v>
      </c>
      <c r="I386" s="12" t="s">
        <v>7</v>
      </c>
      <c r="J386" s="12" t="s">
        <v>8</v>
      </c>
      <c r="K386" s="0" t="str">
        <f aca="false">CONCATENATE(G386,H386,I386,J386)</f>
        <v>AABBAABB</v>
      </c>
      <c r="L386" s="0" t="str">
        <f aca="false">VLOOKUP(K386,E:F,2,0)</f>
        <v>BRS CAUE</v>
      </c>
    </row>
    <row r="387" customFormat="false" ht="14.4" hidden="false" customHeight="false" outlineLevel="0" collapsed="false">
      <c r="A387" s="12" t="s">
        <v>235</v>
      </c>
      <c r="B387" s="12" t="str">
        <f aca="false">CONCATENATE(A387,"-",E387)</f>
        <v>CS180006-G11</v>
      </c>
      <c r="C387" s="12" t="str">
        <f aca="false">VLOOKUP(B387,[1]'Sampling Sheet'!C$1:E$1048576,3,0)</f>
        <v>C004</v>
      </c>
      <c r="D387" s="13" t="n">
        <v>87</v>
      </c>
      <c r="E387" s="12" t="s">
        <v>122</v>
      </c>
      <c r="F387" s="12" t="s">
        <v>6</v>
      </c>
      <c r="G387" s="12" t="s">
        <v>7</v>
      </c>
      <c r="H387" s="12" t="s">
        <v>8</v>
      </c>
      <c r="I387" s="12" t="s">
        <v>7</v>
      </c>
      <c r="J387" s="12" t="s">
        <v>8</v>
      </c>
      <c r="K387" s="0" t="str">
        <f aca="false">CONCATENATE(G387,H387,I387,J387)</f>
        <v>AABBAABB</v>
      </c>
      <c r="L387" s="0" t="str">
        <f aca="false">VLOOKUP(K387,E:F,2,0)</f>
        <v>BRS CAUE</v>
      </c>
    </row>
    <row r="388" customFormat="false" ht="14.4" hidden="false" customHeight="false" outlineLevel="0" collapsed="false">
      <c r="A388" s="12" t="s">
        <v>235</v>
      </c>
      <c r="B388" s="12" t="str">
        <f aca="false">CONCATENATE(A388,"-",E388)</f>
        <v>CS180006-H11</v>
      </c>
      <c r="C388" s="12" t="str">
        <f aca="false">VLOOKUP(B388,[1]'Sampling Sheet'!C$1:E$1048576,3,0)</f>
        <v>C004</v>
      </c>
      <c r="D388" s="13" t="n">
        <v>88</v>
      </c>
      <c r="E388" s="12" t="s">
        <v>123</v>
      </c>
      <c r="F388" s="12" t="s">
        <v>6</v>
      </c>
      <c r="G388" s="12" t="s">
        <v>7</v>
      </c>
      <c r="H388" s="12" t="s">
        <v>8</v>
      </c>
      <c r="I388" s="12" t="s">
        <v>7</v>
      </c>
      <c r="J388" s="12" t="s">
        <v>8</v>
      </c>
      <c r="K388" s="0" t="str">
        <f aca="false">CONCATENATE(G388,H388,I388,J388)</f>
        <v>AABBAABB</v>
      </c>
      <c r="L388" s="0" t="str">
        <f aca="false">VLOOKUP(K388,E:F,2,0)</f>
        <v>BRS CAUE</v>
      </c>
    </row>
    <row r="389" customFormat="false" ht="14.4" hidden="false" customHeight="false" outlineLevel="0" collapsed="false">
      <c r="A389" s="12" t="s">
        <v>235</v>
      </c>
      <c r="B389" s="12" t="str">
        <f aca="false">CONCATENATE(A389,"-",E389)</f>
        <v>CS180006-A12</v>
      </c>
      <c r="C389" s="12" t="str">
        <f aca="false">VLOOKUP(B389,[1]'Sampling Sheet'!C$1:E$1048576,3,0)</f>
        <v>C004</v>
      </c>
      <c r="D389" s="13" t="n">
        <v>89</v>
      </c>
      <c r="E389" s="12" t="s">
        <v>124</v>
      </c>
      <c r="F389" s="12" t="s">
        <v>6</v>
      </c>
      <c r="G389" s="12" t="s">
        <v>7</v>
      </c>
      <c r="H389" s="12" t="s">
        <v>8</v>
      </c>
      <c r="I389" s="12" t="s">
        <v>7</v>
      </c>
      <c r="J389" s="12" t="s">
        <v>8</v>
      </c>
      <c r="K389" s="0" t="str">
        <f aca="false">CONCATENATE(G389,H389,I389,J389)</f>
        <v>AABBAABB</v>
      </c>
      <c r="L389" s="0" t="str">
        <f aca="false">VLOOKUP(K389,E:F,2,0)</f>
        <v>BRS CAUE</v>
      </c>
    </row>
    <row r="390" customFormat="false" ht="14.4" hidden="false" customHeight="false" outlineLevel="0" collapsed="false">
      <c r="A390" s="12" t="s">
        <v>235</v>
      </c>
      <c r="B390" s="12" t="str">
        <f aca="false">CONCATENATE(A390,"-",E390)</f>
        <v>CS180006-B12</v>
      </c>
      <c r="C390" s="12" t="str">
        <f aca="false">VLOOKUP(B390,[1]'Sampling Sheet'!C$1:E$1048576,3,0)</f>
        <v>C004</v>
      </c>
      <c r="D390" s="13" t="n">
        <v>90</v>
      </c>
      <c r="E390" s="12" t="s">
        <v>125</v>
      </c>
      <c r="F390" s="12" t="s">
        <v>6</v>
      </c>
      <c r="G390" s="12" t="s">
        <v>7</v>
      </c>
      <c r="H390" s="12" t="s">
        <v>8</v>
      </c>
      <c r="I390" s="12" t="s">
        <v>7</v>
      </c>
      <c r="J390" s="12" t="s">
        <v>8</v>
      </c>
      <c r="K390" s="0" t="str">
        <f aca="false">CONCATENATE(G390,H390,I390,J390)</f>
        <v>AABBAABB</v>
      </c>
      <c r="L390" s="0" t="str">
        <f aca="false">VLOOKUP(K390,E:F,2,0)</f>
        <v>BRS CAUE</v>
      </c>
    </row>
    <row r="391" customFormat="false" ht="14.4" hidden="false" customHeight="false" outlineLevel="0" collapsed="false">
      <c r="A391" s="12" t="s">
        <v>235</v>
      </c>
      <c r="B391" s="12" t="str">
        <f aca="false">CONCATENATE(A391,"-",E391)</f>
        <v>CS180006-C12</v>
      </c>
      <c r="C391" s="12" t="str">
        <f aca="false">VLOOKUP(B391,[1]'Sampling Sheet'!C$1:E$1048576,3,0)</f>
        <v>C004</v>
      </c>
      <c r="D391" s="13" t="n">
        <v>91</v>
      </c>
      <c r="E391" s="12" t="s">
        <v>126</v>
      </c>
      <c r="F391" s="12" t="s">
        <v>6</v>
      </c>
      <c r="G391" s="12" t="s">
        <v>7</v>
      </c>
      <c r="H391" s="12" t="s">
        <v>8</v>
      </c>
      <c r="I391" s="12" t="s">
        <v>7</v>
      </c>
      <c r="J391" s="12" t="s">
        <v>8</v>
      </c>
      <c r="K391" s="0" t="str">
        <f aca="false">CONCATENATE(G391,H391,I391,J391)</f>
        <v>AABBAABB</v>
      </c>
      <c r="L391" s="0" t="str">
        <f aca="false">VLOOKUP(K391,E:F,2,0)</f>
        <v>BRS CAUE</v>
      </c>
    </row>
    <row r="392" customFormat="false" ht="14.4" hidden="false" customHeight="false" outlineLevel="0" collapsed="false">
      <c r="A392" s="12" t="s">
        <v>235</v>
      </c>
      <c r="B392" s="12" t="str">
        <f aca="false">CONCATENATE(A392,"-",E392)</f>
        <v>CS180006-D12</v>
      </c>
      <c r="C392" s="12" t="n">
        <f aca="false">VLOOKUP(B392,[1]'Sampling Sheet'!C$1:E$1048576,3,0)</f>
        <v>0</v>
      </c>
      <c r="D392" s="13" t="n">
        <v>1001</v>
      </c>
      <c r="E392" s="12" t="s">
        <v>127</v>
      </c>
      <c r="F392" s="12" t="s">
        <v>13</v>
      </c>
      <c r="G392" s="12" t="s">
        <v>8</v>
      </c>
      <c r="H392" s="12" t="s">
        <v>8</v>
      </c>
      <c r="I392" s="12" t="s">
        <v>8</v>
      </c>
      <c r="J392" s="12" t="s">
        <v>8</v>
      </c>
      <c r="K392" s="0" t="str">
        <f aca="false">CONCATENATE(G392,H392,I392,J392)</f>
        <v>BBBBBBBB</v>
      </c>
      <c r="L392" s="0" t="s">
        <v>13</v>
      </c>
    </row>
    <row r="393" customFormat="false" ht="14.4" hidden="false" customHeight="false" outlineLevel="0" collapsed="false">
      <c r="A393" s="12" t="s">
        <v>235</v>
      </c>
      <c r="B393" s="12" t="str">
        <f aca="false">CONCATENATE(A393,"-",E393)</f>
        <v>CS180006-E12</v>
      </c>
      <c r="C393" s="12" t="n">
        <f aca="false">VLOOKUP(B393,[1]'Sampling Sheet'!C$1:E$1048576,3,0)</f>
        <v>0</v>
      </c>
      <c r="D393" s="13" t="n">
        <v>1001</v>
      </c>
      <c r="E393" s="12" t="s">
        <v>128</v>
      </c>
      <c r="F393" s="12" t="s">
        <v>15</v>
      </c>
      <c r="G393" s="12" t="s">
        <v>8</v>
      </c>
      <c r="H393" s="12" t="s">
        <v>8</v>
      </c>
      <c r="I393" s="12" t="s">
        <v>8</v>
      </c>
      <c r="J393" s="12" t="s">
        <v>7</v>
      </c>
      <c r="K393" s="0" t="str">
        <f aca="false">CONCATENATE(G393,H393,I393,J393)</f>
        <v>BBBBBBAA</v>
      </c>
      <c r="L393" s="0" t="str">
        <f aca="false">VLOOKUP(K393,E:F,2,0)</f>
        <v>MERIT</v>
      </c>
    </row>
    <row r="394" customFormat="false" ht="14.4" hidden="false" customHeight="false" outlineLevel="0" collapsed="false">
      <c r="A394" s="12" t="s">
        <v>235</v>
      </c>
      <c r="B394" s="12" t="str">
        <f aca="false">CONCATENATE(A394,"-",E394)</f>
        <v>CS180006-F12</v>
      </c>
      <c r="C394" s="12" t="n">
        <f aca="false">VLOOKUP(B394,[1]'Sampling Sheet'!C$1:E$1048576,3,0)</f>
        <v>0</v>
      </c>
      <c r="D394" s="13" t="n">
        <v>1001</v>
      </c>
      <c r="E394" s="12" t="s">
        <v>129</v>
      </c>
      <c r="F394" s="12" t="s">
        <v>16</v>
      </c>
      <c r="G394" s="12" t="s">
        <v>7</v>
      </c>
      <c r="H394" s="12" t="s">
        <v>42</v>
      </c>
      <c r="I394" s="12" t="s">
        <v>42</v>
      </c>
      <c r="J394" s="12" t="s">
        <v>42</v>
      </c>
      <c r="K394" s="0" t="str">
        <f aca="false">CONCATENATE(G394,H394,I394,J394)</f>
        <v>AAShortfallShortfallShortfall</v>
      </c>
      <c r="L394" s="0" t="s">
        <v>33</v>
      </c>
    </row>
    <row r="395" customFormat="false" ht="14.4" hidden="false" customHeight="false" outlineLevel="0" collapsed="false">
      <c r="A395" s="12" t="s">
        <v>235</v>
      </c>
      <c r="B395" s="12" t="str">
        <f aca="false">CONCATENATE(A395,"-",E395)</f>
        <v>CS180006-G12</v>
      </c>
      <c r="C395" s="12" t="n">
        <f aca="false">VLOOKUP(B395,[1]'Sampling Sheet'!C$1:E$1048576,3,0)</f>
        <v>0</v>
      </c>
      <c r="D395" s="13" t="n">
        <v>1001</v>
      </c>
      <c r="E395" s="12" t="s">
        <v>130</v>
      </c>
      <c r="F395" s="12" t="s">
        <v>131</v>
      </c>
      <c r="G395" s="12" t="s">
        <v>7</v>
      </c>
      <c r="H395" s="12" t="s">
        <v>7</v>
      </c>
      <c r="I395" s="12" t="s">
        <v>8</v>
      </c>
      <c r="J395" s="12" t="s">
        <v>8</v>
      </c>
      <c r="K395" s="0" t="str">
        <f aca="false">CONCATENATE(G395,H395,I395,J395)</f>
        <v>AAAABBBB</v>
      </c>
      <c r="L395" s="12" t="s">
        <v>131</v>
      </c>
    </row>
    <row r="396" customFormat="false" ht="15.6" hidden="false" customHeight="true" outlineLevel="0" collapsed="false">
      <c r="A396" s="12" t="s">
        <v>236</v>
      </c>
      <c r="B396" s="12" t="str">
        <f aca="false">CONCATENATE(A396,"-",E396)</f>
        <v>CS180007-A1</v>
      </c>
      <c r="C396" s="12" t="str">
        <f aca="false">VLOOKUP(B396,[1]'Sampling Sheet'!C$1:E$1048576,3,0)</f>
        <v>C005</v>
      </c>
      <c r="D396" s="13" t="n">
        <v>1</v>
      </c>
      <c r="E396" s="12" t="s">
        <v>31</v>
      </c>
      <c r="F396" s="12" t="s">
        <v>6</v>
      </c>
      <c r="G396" s="12" t="s">
        <v>7</v>
      </c>
      <c r="H396" s="12" t="s">
        <v>8</v>
      </c>
      <c r="I396" s="12" t="s">
        <v>7</v>
      </c>
      <c r="J396" s="12" t="s">
        <v>8</v>
      </c>
      <c r="K396" s="0" t="str">
        <f aca="false">CONCATENATE(G396,H396,I396,J396)</f>
        <v>AABBAABB</v>
      </c>
      <c r="L396" s="0" t="str">
        <f aca="false">VLOOKUP(K396,E:F,2,0)</f>
        <v>BRS CAUE</v>
      </c>
      <c r="N396" s="0" t="str">
        <f aca="false">C396</f>
        <v>C005</v>
      </c>
      <c r="O396" s="0" t="str">
        <f aca="false">F396</f>
        <v>BRS CAUE</v>
      </c>
      <c r="P396" s="7" t="s">
        <v>6</v>
      </c>
      <c r="Q396" s="0" t="n">
        <f aca="false">COUNTIF(L$396:M$510,P396)</f>
        <v>101</v>
      </c>
      <c r="R396" s="16" t="n">
        <f aca="false">Q396/(115-Q402)</f>
        <v>0.990196078431373</v>
      </c>
    </row>
    <row r="397" customFormat="false" ht="14.4" hidden="false" customHeight="false" outlineLevel="0" collapsed="false">
      <c r="A397" s="12" t="s">
        <v>236</v>
      </c>
      <c r="B397" s="12" t="str">
        <f aca="false">CONCATENATE(A397,"-",E397)</f>
        <v>CS180007-B1</v>
      </c>
      <c r="C397" s="12" t="str">
        <f aca="false">VLOOKUP(B397,[1]'Sampling Sheet'!C$1:E$1048576,3,0)</f>
        <v>C005</v>
      </c>
      <c r="D397" s="13" t="n">
        <v>2</v>
      </c>
      <c r="E397" s="12" t="s">
        <v>34</v>
      </c>
      <c r="F397" s="12" t="s">
        <v>6</v>
      </c>
      <c r="G397" s="12" t="s">
        <v>7</v>
      </c>
      <c r="H397" s="12" t="s">
        <v>8</v>
      </c>
      <c r="I397" s="12" t="s">
        <v>7</v>
      </c>
      <c r="J397" s="12" t="s">
        <v>8</v>
      </c>
      <c r="K397" s="0" t="str">
        <f aca="false">CONCATENATE(G397,H397,I397,J397)</f>
        <v>AABBAABB</v>
      </c>
      <c r="L397" s="0" t="str">
        <f aca="false">VLOOKUP(K397,E:F,2,0)</f>
        <v>BRS CAUE</v>
      </c>
      <c r="N397" s="0" t="str">
        <f aca="false">C397</f>
        <v>C005</v>
      </c>
      <c r="O397" s="0" t="str">
        <f aca="false">F397</f>
        <v>BRS CAUE</v>
      </c>
      <c r="P397" s="0" t="s">
        <v>9</v>
      </c>
      <c r="Q397" s="0" t="n">
        <f aca="false">COUNTIF(L$396:M$510,P397)</f>
        <v>1</v>
      </c>
      <c r="R397" s="16" t="n">
        <f aca="false">Q397/(115-Q403)</f>
        <v>0.00869565217391304</v>
      </c>
    </row>
    <row r="398" customFormat="false" ht="14.4" hidden="false" customHeight="false" outlineLevel="0" collapsed="false">
      <c r="A398" s="12" t="s">
        <v>236</v>
      </c>
      <c r="B398" s="12" t="str">
        <f aca="false">CONCATENATE(A398,"-",E398)</f>
        <v>CS180007-C1</v>
      </c>
      <c r="C398" s="12" t="str">
        <f aca="false">VLOOKUP(B398,[1]'Sampling Sheet'!C$1:E$1048576,3,0)</f>
        <v>C005</v>
      </c>
      <c r="D398" s="13" t="n">
        <v>3</v>
      </c>
      <c r="E398" s="12" t="s">
        <v>35</v>
      </c>
      <c r="F398" s="12" t="s">
        <v>6</v>
      </c>
      <c r="G398" s="12" t="s">
        <v>7</v>
      </c>
      <c r="H398" s="12" t="s">
        <v>8</v>
      </c>
      <c r="I398" s="12" t="s">
        <v>7</v>
      </c>
      <c r="J398" s="12" t="s">
        <v>8</v>
      </c>
      <c r="K398" s="0" t="str">
        <f aca="false">CONCATENATE(G398,H398,I398,J398)</f>
        <v>AABBAABB</v>
      </c>
      <c r="L398" s="0" t="str">
        <f aca="false">VLOOKUP(K398,E:F,2,0)</f>
        <v>BRS CAUE</v>
      </c>
      <c r="N398" s="0" t="str">
        <f aca="false">C398</f>
        <v>C005</v>
      </c>
      <c r="O398" s="0" t="str">
        <f aca="false">F398</f>
        <v>BRS CAUE</v>
      </c>
      <c r="P398" s="0" t="s">
        <v>10</v>
      </c>
      <c r="Q398" s="0" t="n">
        <f aca="false">COUNTIF(L$396:M$510,P398)</f>
        <v>0</v>
      </c>
      <c r="R398" s="16" t="n">
        <f aca="false">Q398/(115-Q404)</f>
        <v>0</v>
      </c>
    </row>
    <row r="399" customFormat="false" ht="14.4" hidden="false" customHeight="false" outlineLevel="0" collapsed="false">
      <c r="A399" s="12" t="s">
        <v>236</v>
      </c>
      <c r="B399" s="12" t="str">
        <f aca="false">CONCATENATE(A399,"-",E399)</f>
        <v>CS180007-D1</v>
      </c>
      <c r="C399" s="12" t="str">
        <f aca="false">VLOOKUP(B399,[1]'Sampling Sheet'!C$1:E$1048576,3,0)</f>
        <v>C005</v>
      </c>
      <c r="D399" s="13" t="n">
        <v>4</v>
      </c>
      <c r="E399" s="12" t="s">
        <v>36</v>
      </c>
      <c r="F399" s="12" t="s">
        <v>6</v>
      </c>
      <c r="G399" s="12" t="s">
        <v>7</v>
      </c>
      <c r="H399" s="12" t="s">
        <v>8</v>
      </c>
      <c r="I399" s="12" t="s">
        <v>7</v>
      </c>
      <c r="J399" s="12" t="s">
        <v>8</v>
      </c>
      <c r="K399" s="0" t="str">
        <f aca="false">CONCATENATE(G399,H399,I399,J399)</f>
        <v>AABBAABB</v>
      </c>
      <c r="L399" s="0" t="str">
        <f aca="false">VLOOKUP(K399,E:F,2,0)</f>
        <v>BRS CAUE</v>
      </c>
      <c r="N399" s="0" t="str">
        <f aca="false">C399</f>
        <v>C005</v>
      </c>
      <c r="O399" s="0" t="str">
        <f aca="false">F399</f>
        <v>BRS CAUE</v>
      </c>
      <c r="P399" s="0" t="s">
        <v>11</v>
      </c>
      <c r="Q399" s="0" t="n">
        <f aca="false">COUNTIF(L$396:M$510,P399)</f>
        <v>0</v>
      </c>
      <c r="R399" s="16" t="n">
        <f aca="false">Q399/(115-Q405)</f>
        <v>0</v>
      </c>
    </row>
    <row r="400" customFormat="false" ht="14.4" hidden="false" customHeight="false" outlineLevel="0" collapsed="false">
      <c r="A400" s="12" t="s">
        <v>236</v>
      </c>
      <c r="B400" s="12" t="str">
        <f aca="false">CONCATENATE(A400,"-",E400)</f>
        <v>CS180007-E1</v>
      </c>
      <c r="C400" s="12" t="str">
        <f aca="false">VLOOKUP(B400,[1]'Sampling Sheet'!C$1:E$1048576,3,0)</f>
        <v>C005</v>
      </c>
      <c r="D400" s="13" t="n">
        <v>5</v>
      </c>
      <c r="E400" s="12" t="s">
        <v>37</v>
      </c>
      <c r="F400" s="12" t="s">
        <v>6</v>
      </c>
      <c r="G400" s="12" t="s">
        <v>7</v>
      </c>
      <c r="H400" s="12" t="s">
        <v>8</v>
      </c>
      <c r="I400" s="12" t="s">
        <v>7</v>
      </c>
      <c r="J400" s="12" t="s">
        <v>8</v>
      </c>
      <c r="K400" s="0" t="str">
        <f aca="false">CONCATENATE(G400,H400,I400,J400)</f>
        <v>AABBAABB</v>
      </c>
      <c r="L400" s="0" t="str">
        <f aca="false">VLOOKUP(K400,E:F,2,0)</f>
        <v>BRS CAUE</v>
      </c>
      <c r="N400" s="0" t="str">
        <f aca="false">C396</f>
        <v>C005</v>
      </c>
      <c r="O400" s="0" t="str">
        <f aca="false">F400</f>
        <v>BRS CAUE</v>
      </c>
      <c r="P400" s="0" t="s">
        <v>12</v>
      </c>
      <c r="Q400" s="0" t="n">
        <f aca="false">COUNTIF(L$396:M$510,P400)</f>
        <v>0</v>
      </c>
      <c r="R400" s="16" t="n">
        <f aca="false">Q400/(115-Q406)</f>
        <v>0</v>
      </c>
    </row>
    <row r="401" customFormat="false" ht="14.4" hidden="false" customHeight="false" outlineLevel="0" collapsed="false">
      <c r="A401" s="12" t="s">
        <v>236</v>
      </c>
      <c r="B401" s="12" t="str">
        <f aca="false">CONCATENATE(A401,"-",E401)</f>
        <v>CS180007-F1</v>
      </c>
      <c r="C401" s="12" t="str">
        <f aca="false">VLOOKUP(B401,[1]'Sampling Sheet'!C$1:E$1048576,3,0)</f>
        <v>C005</v>
      </c>
      <c r="D401" s="13" t="n">
        <v>6</v>
      </c>
      <c r="E401" s="12" t="s">
        <v>38</v>
      </c>
      <c r="F401" s="12" t="s">
        <v>6</v>
      </c>
      <c r="G401" s="12" t="s">
        <v>7</v>
      </c>
      <c r="H401" s="12" t="s">
        <v>8</v>
      </c>
      <c r="I401" s="12" t="s">
        <v>42</v>
      </c>
      <c r="J401" s="12" t="s">
        <v>42</v>
      </c>
      <c r="K401" s="0" t="str">
        <f aca="false">CONCATENATE(G401,H401,I401,J401)</f>
        <v>AABBShortfallShortfall</v>
      </c>
      <c r="L401" s="0" t="s">
        <v>33</v>
      </c>
      <c r="N401" s="0" t="str">
        <f aca="false">C397</f>
        <v>C005</v>
      </c>
      <c r="O401" s="0" t="str">
        <f aca="false">F401</f>
        <v>BRS CAUE</v>
      </c>
      <c r="P401" s="0" t="s">
        <v>39</v>
      </c>
      <c r="Q401" s="0" t="n">
        <f aca="false">COUNTIF(L$396:M$510,P401)</f>
        <v>0</v>
      </c>
      <c r="R401" s="16" t="n">
        <f aca="false">Q401/(115-Q407)</f>
        <v>0</v>
      </c>
    </row>
    <row r="402" customFormat="false" ht="14.4" hidden="false" customHeight="false" outlineLevel="0" collapsed="false">
      <c r="A402" s="12" t="s">
        <v>236</v>
      </c>
      <c r="B402" s="12" t="str">
        <f aca="false">CONCATENATE(A402,"-",E402)</f>
        <v>CS180007-G1</v>
      </c>
      <c r="C402" s="12" t="str">
        <f aca="false">VLOOKUP(B402,[1]'Sampling Sheet'!C$1:E$1048576,3,0)</f>
        <v>C005</v>
      </c>
      <c r="D402" s="13" t="n">
        <v>7</v>
      </c>
      <c r="E402" s="12" t="s">
        <v>40</v>
      </c>
      <c r="F402" s="12" t="s">
        <v>6</v>
      </c>
      <c r="G402" s="12" t="s">
        <v>42</v>
      </c>
      <c r="H402" s="12" t="s">
        <v>8</v>
      </c>
      <c r="I402" s="12" t="s">
        <v>7</v>
      </c>
      <c r="J402" s="12" t="s">
        <v>8</v>
      </c>
      <c r="K402" s="0" t="str">
        <f aca="false">CONCATENATE(G402,H402,I402,J402)</f>
        <v>ShortfallBBAABB</v>
      </c>
      <c r="L402" s="0" t="s">
        <v>33</v>
      </c>
      <c r="N402" s="0" t="str">
        <f aca="false">C398</f>
        <v>C005</v>
      </c>
      <c r="O402" s="0" t="str">
        <f aca="false">F402</f>
        <v>BRS CAUE</v>
      </c>
      <c r="P402" s="0" t="s">
        <v>33</v>
      </c>
      <c r="Q402" s="0" t="n">
        <f aca="false">COUNTIF(L$396:M$510,P402)</f>
        <v>13</v>
      </c>
    </row>
    <row r="403" customFormat="false" ht="14.4" hidden="false" customHeight="false" outlineLevel="0" collapsed="false">
      <c r="A403" s="12" t="s">
        <v>236</v>
      </c>
      <c r="B403" s="12" t="str">
        <f aca="false">CONCATENATE(A403,"-",E403)</f>
        <v>CS180007-H1</v>
      </c>
      <c r="C403" s="12" t="str">
        <f aca="false">VLOOKUP(B403,[1]'Sampling Sheet'!C$1:E$1048576,3,0)</f>
        <v>C005</v>
      </c>
      <c r="D403" s="13" t="n">
        <v>8</v>
      </c>
      <c r="E403" s="12" t="s">
        <v>41</v>
      </c>
      <c r="F403" s="12" t="s">
        <v>6</v>
      </c>
      <c r="G403" s="12" t="s">
        <v>7</v>
      </c>
      <c r="H403" s="12" t="s">
        <v>8</v>
      </c>
      <c r="I403" s="12" t="s">
        <v>7</v>
      </c>
      <c r="J403" s="12" t="s">
        <v>8</v>
      </c>
      <c r="K403" s="0" t="str">
        <f aca="false">CONCATENATE(G403,H403,I403,J403)</f>
        <v>AABBAABB</v>
      </c>
      <c r="L403" s="0" t="str">
        <f aca="false">VLOOKUP(K403,E:F,2,0)</f>
        <v>BRS CAUE</v>
      </c>
    </row>
    <row r="404" customFormat="false" ht="14.4" hidden="false" customHeight="false" outlineLevel="0" collapsed="false">
      <c r="A404" s="12" t="s">
        <v>236</v>
      </c>
      <c r="B404" s="12" t="str">
        <f aca="false">CONCATENATE(A404,"-",E404)</f>
        <v>CS180007-A2</v>
      </c>
      <c r="C404" s="12" t="str">
        <f aca="false">VLOOKUP(B404,[1]'Sampling Sheet'!C$1:E$1048576,3,0)</f>
        <v>C005</v>
      </c>
      <c r="D404" s="13" t="n">
        <v>9</v>
      </c>
      <c r="E404" s="12" t="s">
        <v>43</v>
      </c>
      <c r="F404" s="12" t="s">
        <v>6</v>
      </c>
      <c r="G404" s="12" t="s">
        <v>7</v>
      </c>
      <c r="H404" s="12" t="s">
        <v>8</v>
      </c>
      <c r="I404" s="12" t="s">
        <v>7</v>
      </c>
      <c r="J404" s="12" t="s">
        <v>8</v>
      </c>
      <c r="K404" s="0" t="str">
        <f aca="false">CONCATENATE(G404,H404,I404,J404)</f>
        <v>AABBAABB</v>
      </c>
      <c r="L404" s="0" t="str">
        <f aca="false">VLOOKUP(K404,E:F,2,0)</f>
        <v>BRS CAUE</v>
      </c>
    </row>
    <row r="405" customFormat="false" ht="14.4" hidden="false" customHeight="false" outlineLevel="0" collapsed="false">
      <c r="A405" s="12" t="s">
        <v>236</v>
      </c>
      <c r="B405" s="12" t="str">
        <f aca="false">CONCATENATE(A405,"-",E405)</f>
        <v>CS180007-B2</v>
      </c>
      <c r="C405" s="12" t="str">
        <f aca="false">VLOOKUP(B405,[1]'Sampling Sheet'!C$1:E$1048576,3,0)</f>
        <v>C005</v>
      </c>
      <c r="D405" s="13" t="n">
        <v>10</v>
      </c>
      <c r="E405" s="12" t="s">
        <v>44</v>
      </c>
      <c r="F405" s="12" t="s">
        <v>6</v>
      </c>
      <c r="G405" s="12" t="s">
        <v>7</v>
      </c>
      <c r="H405" s="12" t="s">
        <v>8</v>
      </c>
      <c r="I405" s="12" t="s">
        <v>7</v>
      </c>
      <c r="J405" s="12" t="s">
        <v>8</v>
      </c>
      <c r="K405" s="0" t="str">
        <f aca="false">CONCATENATE(G405,H405,I405,J405)</f>
        <v>AABBAABB</v>
      </c>
      <c r="L405" s="0" t="str">
        <f aca="false">VLOOKUP(K405,E:F,2,0)</f>
        <v>BRS CAUE</v>
      </c>
    </row>
    <row r="406" customFormat="false" ht="14.4" hidden="false" customHeight="false" outlineLevel="0" collapsed="false">
      <c r="A406" s="12" t="s">
        <v>236</v>
      </c>
      <c r="B406" s="12" t="str">
        <f aca="false">CONCATENATE(A406,"-",E406)</f>
        <v>CS180007-C2</v>
      </c>
      <c r="C406" s="12" t="str">
        <f aca="false">VLOOKUP(B406,[1]'Sampling Sheet'!C$1:E$1048576,3,0)</f>
        <v>C005</v>
      </c>
      <c r="D406" s="13" t="n">
        <v>11</v>
      </c>
      <c r="E406" s="12" t="s">
        <v>45</v>
      </c>
      <c r="F406" s="12" t="s">
        <v>6</v>
      </c>
      <c r="G406" s="12" t="s">
        <v>7</v>
      </c>
      <c r="H406" s="12" t="s">
        <v>8</v>
      </c>
      <c r="I406" s="12" t="s">
        <v>7</v>
      </c>
      <c r="J406" s="12" t="s">
        <v>8</v>
      </c>
      <c r="K406" s="0" t="str">
        <f aca="false">CONCATENATE(G406,H406,I406,J406)</f>
        <v>AABBAABB</v>
      </c>
      <c r="L406" s="0" t="str">
        <f aca="false">VLOOKUP(K406,E:F,2,0)</f>
        <v>BRS CAUE</v>
      </c>
    </row>
    <row r="407" customFormat="false" ht="14.4" hidden="false" customHeight="false" outlineLevel="0" collapsed="false">
      <c r="A407" s="12" t="s">
        <v>236</v>
      </c>
      <c r="B407" s="12" t="str">
        <f aca="false">CONCATENATE(A407,"-",E407)</f>
        <v>CS180007-D2</v>
      </c>
      <c r="C407" s="12" t="str">
        <f aca="false">VLOOKUP(B407,[1]'Sampling Sheet'!C$1:E$1048576,3,0)</f>
        <v>C005</v>
      </c>
      <c r="D407" s="13" t="n">
        <v>12</v>
      </c>
      <c r="E407" s="12" t="s">
        <v>46</v>
      </c>
      <c r="F407" s="12" t="s">
        <v>6</v>
      </c>
      <c r="G407" s="12" t="s">
        <v>7</v>
      </c>
      <c r="H407" s="12" t="s">
        <v>8</v>
      </c>
      <c r="I407" s="12" t="s">
        <v>7</v>
      </c>
      <c r="J407" s="12" t="s">
        <v>8</v>
      </c>
      <c r="K407" s="0" t="str">
        <f aca="false">CONCATENATE(G407,H407,I407,J407)</f>
        <v>AABBAABB</v>
      </c>
      <c r="L407" s="0" t="str">
        <f aca="false">VLOOKUP(K407,E:F,2,0)</f>
        <v>BRS CAUE</v>
      </c>
    </row>
    <row r="408" customFormat="false" ht="14.4" hidden="false" customHeight="false" outlineLevel="0" collapsed="false">
      <c r="A408" s="12" t="s">
        <v>236</v>
      </c>
      <c r="B408" s="12" t="str">
        <f aca="false">CONCATENATE(A408,"-",E408)</f>
        <v>CS180007-E2</v>
      </c>
      <c r="C408" s="12" t="str">
        <f aca="false">VLOOKUP(B408,[1]'Sampling Sheet'!C$1:E$1048576,3,0)</f>
        <v>C005</v>
      </c>
      <c r="D408" s="13" t="n">
        <v>13</v>
      </c>
      <c r="E408" s="12" t="s">
        <v>47</v>
      </c>
      <c r="F408" s="12" t="s">
        <v>6</v>
      </c>
      <c r="G408" s="12" t="s">
        <v>7</v>
      </c>
      <c r="H408" s="12" t="s">
        <v>8</v>
      </c>
      <c r="I408" s="12" t="s">
        <v>7</v>
      </c>
      <c r="J408" s="12" t="s">
        <v>8</v>
      </c>
      <c r="K408" s="0" t="str">
        <f aca="false">CONCATENATE(G408,H408,I408,J408)</f>
        <v>AABBAABB</v>
      </c>
      <c r="L408" s="0" t="str">
        <f aca="false">VLOOKUP(K408,E:F,2,0)</f>
        <v>BRS CAUE</v>
      </c>
    </row>
    <row r="409" customFormat="false" ht="14.4" hidden="false" customHeight="false" outlineLevel="0" collapsed="false">
      <c r="A409" s="12" t="s">
        <v>236</v>
      </c>
      <c r="B409" s="12" t="str">
        <f aca="false">CONCATENATE(A409,"-",E409)</f>
        <v>CS180007-F2</v>
      </c>
      <c r="C409" s="12" t="str">
        <f aca="false">VLOOKUP(B409,[1]'Sampling Sheet'!C$1:E$1048576,3,0)</f>
        <v>C005</v>
      </c>
      <c r="D409" s="13" t="n">
        <v>14</v>
      </c>
      <c r="E409" s="12" t="s">
        <v>48</v>
      </c>
      <c r="F409" s="12" t="s">
        <v>6</v>
      </c>
      <c r="G409" s="12" t="s">
        <v>7</v>
      </c>
      <c r="H409" s="12" t="s">
        <v>8</v>
      </c>
      <c r="I409" s="12" t="s">
        <v>7</v>
      </c>
      <c r="J409" s="12" t="s">
        <v>8</v>
      </c>
      <c r="K409" s="0" t="str">
        <f aca="false">CONCATENATE(G409,H409,I409,J409)</f>
        <v>AABBAABB</v>
      </c>
      <c r="L409" s="0" t="str">
        <f aca="false">VLOOKUP(K409,E:F,2,0)</f>
        <v>BRS CAUE</v>
      </c>
    </row>
    <row r="410" customFormat="false" ht="14.4" hidden="false" customHeight="false" outlineLevel="0" collapsed="false">
      <c r="A410" s="12" t="s">
        <v>236</v>
      </c>
      <c r="B410" s="12" t="str">
        <f aca="false">CONCATENATE(A410,"-",E410)</f>
        <v>CS180007-G2</v>
      </c>
      <c r="C410" s="12" t="str">
        <f aca="false">VLOOKUP(B410,[1]'Sampling Sheet'!C$1:E$1048576,3,0)</f>
        <v>C005</v>
      </c>
      <c r="D410" s="13" t="n">
        <v>15</v>
      </c>
      <c r="E410" s="12" t="s">
        <v>49</v>
      </c>
      <c r="F410" s="12" t="s">
        <v>6</v>
      </c>
      <c r="G410" s="12" t="s">
        <v>7</v>
      </c>
      <c r="H410" s="12" t="s">
        <v>8</v>
      </c>
      <c r="I410" s="12" t="s">
        <v>7</v>
      </c>
      <c r="J410" s="12" t="s">
        <v>8</v>
      </c>
      <c r="K410" s="0" t="str">
        <f aca="false">CONCATENATE(G410,H410,I410,J410)</f>
        <v>AABBAABB</v>
      </c>
      <c r="L410" s="0" t="str">
        <f aca="false">VLOOKUP(K410,E:F,2,0)</f>
        <v>BRS CAUE</v>
      </c>
    </row>
    <row r="411" customFormat="false" ht="14.4" hidden="false" customHeight="false" outlineLevel="0" collapsed="false">
      <c r="A411" s="12" t="s">
        <v>236</v>
      </c>
      <c r="B411" s="12" t="str">
        <f aca="false">CONCATENATE(A411,"-",E411)</f>
        <v>CS180007-H2</v>
      </c>
      <c r="C411" s="12" t="str">
        <f aca="false">VLOOKUP(B411,[1]'Sampling Sheet'!C$1:E$1048576,3,0)</f>
        <v>C005</v>
      </c>
      <c r="D411" s="13" t="n">
        <v>16</v>
      </c>
      <c r="E411" s="12" t="s">
        <v>50</v>
      </c>
      <c r="F411" s="12" t="s">
        <v>6</v>
      </c>
      <c r="G411" s="12" t="s">
        <v>7</v>
      </c>
      <c r="H411" s="12" t="s">
        <v>8</v>
      </c>
      <c r="I411" s="12" t="s">
        <v>7</v>
      </c>
      <c r="J411" s="12" t="s">
        <v>8</v>
      </c>
      <c r="K411" s="0" t="str">
        <f aca="false">CONCATENATE(G411,H411,I411,J411)</f>
        <v>AABBAABB</v>
      </c>
      <c r="L411" s="0" t="str">
        <f aca="false">VLOOKUP(K411,E:F,2,0)</f>
        <v>BRS CAUE</v>
      </c>
    </row>
    <row r="412" customFormat="false" ht="14.4" hidden="false" customHeight="false" outlineLevel="0" collapsed="false">
      <c r="A412" s="12" t="s">
        <v>236</v>
      </c>
      <c r="B412" s="12" t="str">
        <f aca="false">CONCATENATE(A412,"-",E412)</f>
        <v>CS180007-A3</v>
      </c>
      <c r="C412" s="12" t="str">
        <f aca="false">VLOOKUP(B412,[1]'Sampling Sheet'!C$1:E$1048576,3,0)</f>
        <v>C005</v>
      </c>
      <c r="D412" s="13" t="n">
        <v>17</v>
      </c>
      <c r="E412" s="12" t="s">
        <v>51</v>
      </c>
      <c r="F412" s="12" t="s">
        <v>6</v>
      </c>
      <c r="G412" s="12" t="s">
        <v>7</v>
      </c>
      <c r="H412" s="12" t="s">
        <v>8</v>
      </c>
      <c r="I412" s="12" t="s">
        <v>7</v>
      </c>
      <c r="J412" s="12" t="s">
        <v>8</v>
      </c>
      <c r="K412" s="0" t="str">
        <f aca="false">CONCATENATE(G412,H412,I412,J412)</f>
        <v>AABBAABB</v>
      </c>
      <c r="L412" s="0" t="str">
        <f aca="false">VLOOKUP(K412,E:F,2,0)</f>
        <v>BRS CAUE</v>
      </c>
    </row>
    <row r="413" customFormat="false" ht="14.4" hidden="false" customHeight="false" outlineLevel="0" collapsed="false">
      <c r="A413" s="12" t="s">
        <v>236</v>
      </c>
      <c r="B413" s="12" t="str">
        <f aca="false">CONCATENATE(A413,"-",E413)</f>
        <v>CS180007-B3</v>
      </c>
      <c r="C413" s="12" t="str">
        <f aca="false">VLOOKUP(B413,[1]'Sampling Sheet'!C$1:E$1048576,3,0)</f>
        <v>C005</v>
      </c>
      <c r="D413" s="13" t="n">
        <v>18</v>
      </c>
      <c r="E413" s="12" t="s">
        <v>52</v>
      </c>
      <c r="F413" s="12" t="s">
        <v>6</v>
      </c>
      <c r="G413" s="12" t="s">
        <v>7</v>
      </c>
      <c r="H413" s="12" t="s">
        <v>8</v>
      </c>
      <c r="I413" s="12" t="s">
        <v>7</v>
      </c>
      <c r="J413" s="12" t="s">
        <v>8</v>
      </c>
      <c r="K413" s="0" t="str">
        <f aca="false">CONCATENATE(G413,H413,I413,J413)</f>
        <v>AABBAABB</v>
      </c>
      <c r="L413" s="0" t="str">
        <f aca="false">VLOOKUP(K413,E:F,2,0)</f>
        <v>BRS CAUE</v>
      </c>
    </row>
    <row r="414" customFormat="false" ht="14.4" hidden="false" customHeight="false" outlineLevel="0" collapsed="false">
      <c r="A414" s="12" t="s">
        <v>236</v>
      </c>
      <c r="B414" s="12" t="str">
        <f aca="false">CONCATENATE(A414,"-",E414)</f>
        <v>CS180007-C3</v>
      </c>
      <c r="C414" s="12" t="str">
        <f aca="false">VLOOKUP(B414,[1]'Sampling Sheet'!C$1:E$1048576,3,0)</f>
        <v>C005</v>
      </c>
      <c r="D414" s="13" t="n">
        <v>19</v>
      </c>
      <c r="E414" s="12" t="s">
        <v>53</v>
      </c>
      <c r="F414" s="12" t="s">
        <v>6</v>
      </c>
      <c r="G414" s="12" t="s">
        <v>7</v>
      </c>
      <c r="H414" s="12" t="s">
        <v>42</v>
      </c>
      <c r="I414" s="12" t="s">
        <v>42</v>
      </c>
      <c r="J414" s="12" t="s">
        <v>42</v>
      </c>
      <c r="K414" s="0" t="str">
        <f aca="false">CONCATENATE(G414,H414,I414,J414)</f>
        <v>AAShortfallShortfallShortfall</v>
      </c>
      <c r="L414" s="0" t="s">
        <v>33</v>
      </c>
    </row>
    <row r="415" customFormat="false" ht="14.4" hidden="false" customHeight="false" outlineLevel="0" collapsed="false">
      <c r="A415" s="12" t="s">
        <v>236</v>
      </c>
      <c r="B415" s="12" t="str">
        <f aca="false">CONCATENATE(A415,"-",E415)</f>
        <v>CS180007-D3</v>
      </c>
      <c r="C415" s="12" t="str">
        <f aca="false">VLOOKUP(B415,[1]'Sampling Sheet'!C$1:E$1048576,3,0)</f>
        <v>C005</v>
      </c>
      <c r="D415" s="13" t="n">
        <v>20</v>
      </c>
      <c r="E415" s="12" t="s">
        <v>54</v>
      </c>
      <c r="F415" s="12" t="s">
        <v>6</v>
      </c>
      <c r="G415" s="12" t="s">
        <v>7</v>
      </c>
      <c r="H415" s="12" t="s">
        <v>8</v>
      </c>
      <c r="I415" s="12" t="s">
        <v>7</v>
      </c>
      <c r="J415" s="12" t="s">
        <v>8</v>
      </c>
      <c r="K415" s="0" t="str">
        <f aca="false">CONCATENATE(G415,H415,I415,J415)</f>
        <v>AABBAABB</v>
      </c>
      <c r="L415" s="0" t="str">
        <f aca="false">VLOOKUP(K415,E:F,2,0)</f>
        <v>BRS CAUE</v>
      </c>
    </row>
    <row r="416" customFormat="false" ht="14.4" hidden="false" customHeight="false" outlineLevel="0" collapsed="false">
      <c r="A416" s="12" t="s">
        <v>236</v>
      </c>
      <c r="B416" s="12" t="str">
        <f aca="false">CONCATENATE(A416,"-",E416)</f>
        <v>CS180007-E3</v>
      </c>
      <c r="C416" s="12" t="str">
        <f aca="false">VLOOKUP(B416,[1]'Sampling Sheet'!C$1:E$1048576,3,0)</f>
        <v>C005</v>
      </c>
      <c r="D416" s="13" t="n">
        <v>21</v>
      </c>
      <c r="E416" s="12" t="s">
        <v>55</v>
      </c>
      <c r="F416" s="12" t="s">
        <v>6</v>
      </c>
      <c r="G416" s="12" t="s">
        <v>7</v>
      </c>
      <c r="H416" s="12" t="s">
        <v>8</v>
      </c>
      <c r="I416" s="12" t="s">
        <v>7</v>
      </c>
      <c r="J416" s="12" t="s">
        <v>8</v>
      </c>
      <c r="K416" s="0" t="str">
        <f aca="false">CONCATENATE(G416,H416,I416,J416)</f>
        <v>AABBAABB</v>
      </c>
      <c r="L416" s="0" t="str">
        <f aca="false">VLOOKUP(K416,E:F,2,0)</f>
        <v>BRS CAUE</v>
      </c>
    </row>
    <row r="417" customFormat="false" ht="14.4" hidden="false" customHeight="false" outlineLevel="0" collapsed="false">
      <c r="A417" s="12" t="s">
        <v>236</v>
      </c>
      <c r="B417" s="12" t="str">
        <f aca="false">CONCATENATE(A417,"-",E417)</f>
        <v>CS180007-F3</v>
      </c>
      <c r="C417" s="12" t="str">
        <f aca="false">VLOOKUP(B417,[1]'Sampling Sheet'!C$1:E$1048576,3,0)</f>
        <v>C005</v>
      </c>
      <c r="D417" s="13" t="n">
        <v>22</v>
      </c>
      <c r="E417" s="12" t="s">
        <v>56</v>
      </c>
      <c r="F417" s="12" t="s">
        <v>6</v>
      </c>
      <c r="G417" s="12" t="s">
        <v>7</v>
      </c>
      <c r="H417" s="12" t="s">
        <v>8</v>
      </c>
      <c r="I417" s="12" t="s">
        <v>7</v>
      </c>
      <c r="J417" s="12" t="s">
        <v>8</v>
      </c>
      <c r="K417" s="0" t="str">
        <f aca="false">CONCATENATE(G417,H417,I417,J417)</f>
        <v>AABBAABB</v>
      </c>
      <c r="L417" s="0" t="str">
        <f aca="false">VLOOKUP(K417,E:F,2,0)</f>
        <v>BRS CAUE</v>
      </c>
    </row>
    <row r="418" customFormat="false" ht="14.4" hidden="false" customHeight="false" outlineLevel="0" collapsed="false">
      <c r="A418" s="12" t="s">
        <v>236</v>
      </c>
      <c r="B418" s="12" t="str">
        <f aca="false">CONCATENATE(A418,"-",E418)</f>
        <v>CS180007-G3</v>
      </c>
      <c r="C418" s="12" t="str">
        <f aca="false">VLOOKUP(B418,[1]'Sampling Sheet'!C$1:E$1048576,3,0)</f>
        <v>C005</v>
      </c>
      <c r="D418" s="13" t="n">
        <v>23</v>
      </c>
      <c r="E418" s="12" t="s">
        <v>57</v>
      </c>
      <c r="F418" s="12" t="s">
        <v>6</v>
      </c>
      <c r="G418" s="12" t="s">
        <v>7</v>
      </c>
      <c r="H418" s="12" t="s">
        <v>8</v>
      </c>
      <c r="I418" s="12" t="s">
        <v>7</v>
      </c>
      <c r="J418" s="12" t="s">
        <v>8</v>
      </c>
      <c r="K418" s="0" t="str">
        <f aca="false">CONCATENATE(G418,H418,I418,J418)</f>
        <v>AABBAABB</v>
      </c>
      <c r="L418" s="0" t="str">
        <f aca="false">VLOOKUP(K418,E:F,2,0)</f>
        <v>BRS CAUE</v>
      </c>
    </row>
    <row r="419" customFormat="false" ht="14.4" hidden="false" customHeight="false" outlineLevel="0" collapsed="false">
      <c r="A419" s="12" t="s">
        <v>236</v>
      </c>
      <c r="B419" s="12" t="str">
        <f aca="false">CONCATENATE(A419,"-",E419)</f>
        <v>CS180007-H3</v>
      </c>
      <c r="C419" s="12" t="str">
        <f aca="false">VLOOKUP(B419,[1]'Sampling Sheet'!C$1:E$1048576,3,0)</f>
        <v>C005</v>
      </c>
      <c r="D419" s="13" t="n">
        <v>24</v>
      </c>
      <c r="E419" s="12" t="s">
        <v>58</v>
      </c>
      <c r="F419" s="12" t="s">
        <v>6</v>
      </c>
      <c r="G419" s="12" t="s">
        <v>7</v>
      </c>
      <c r="H419" s="12" t="s">
        <v>8</v>
      </c>
      <c r="I419" s="12" t="s">
        <v>7</v>
      </c>
      <c r="J419" s="12" t="s">
        <v>8</v>
      </c>
      <c r="K419" s="0" t="str">
        <f aca="false">CONCATENATE(G419,H419,I419,J419)</f>
        <v>AABBAABB</v>
      </c>
      <c r="L419" s="0" t="str">
        <f aca="false">VLOOKUP(K419,E:F,2,0)</f>
        <v>BRS CAUE</v>
      </c>
    </row>
    <row r="420" customFormat="false" ht="14.4" hidden="false" customHeight="false" outlineLevel="0" collapsed="false">
      <c r="A420" s="12" t="s">
        <v>236</v>
      </c>
      <c r="B420" s="12" t="str">
        <f aca="false">CONCATENATE(A420,"-",E420)</f>
        <v>CS180007-A4</v>
      </c>
      <c r="C420" s="12" t="str">
        <f aca="false">VLOOKUP(B420,[1]'Sampling Sheet'!C$1:E$1048576,3,0)</f>
        <v>C005</v>
      </c>
      <c r="D420" s="13" t="n">
        <v>25</v>
      </c>
      <c r="E420" s="12" t="s">
        <v>59</v>
      </c>
      <c r="F420" s="12" t="s">
        <v>6</v>
      </c>
      <c r="G420" s="12" t="s">
        <v>7</v>
      </c>
      <c r="H420" s="12" t="s">
        <v>8</v>
      </c>
      <c r="I420" s="12" t="s">
        <v>7</v>
      </c>
      <c r="J420" s="12" t="s">
        <v>8</v>
      </c>
      <c r="K420" s="0" t="str">
        <f aca="false">CONCATENATE(G420,H420,I420,J420)</f>
        <v>AABBAABB</v>
      </c>
      <c r="L420" s="0" t="str">
        <f aca="false">VLOOKUP(K420,E:F,2,0)</f>
        <v>BRS CAUE</v>
      </c>
    </row>
    <row r="421" customFormat="false" ht="14.4" hidden="false" customHeight="false" outlineLevel="0" collapsed="false">
      <c r="A421" s="12" t="s">
        <v>236</v>
      </c>
      <c r="B421" s="12" t="str">
        <f aca="false">CONCATENATE(A421,"-",E421)</f>
        <v>CS180007-B4</v>
      </c>
      <c r="C421" s="12" t="str">
        <f aca="false">VLOOKUP(B421,[1]'Sampling Sheet'!C$1:E$1048576,3,0)</f>
        <v>C005</v>
      </c>
      <c r="D421" s="13" t="n">
        <v>26</v>
      </c>
      <c r="E421" s="12" t="s">
        <v>60</v>
      </c>
      <c r="F421" s="12" t="s">
        <v>6</v>
      </c>
      <c r="G421" s="12" t="s">
        <v>7</v>
      </c>
      <c r="H421" s="12" t="s">
        <v>8</v>
      </c>
      <c r="I421" s="12" t="s">
        <v>7</v>
      </c>
      <c r="J421" s="12" t="s">
        <v>8</v>
      </c>
      <c r="K421" s="0" t="str">
        <f aca="false">CONCATENATE(G421,H421,I421,J421)</f>
        <v>AABBAABB</v>
      </c>
      <c r="L421" s="0" t="str">
        <f aca="false">VLOOKUP(K421,E:F,2,0)</f>
        <v>BRS CAUE</v>
      </c>
    </row>
    <row r="422" customFormat="false" ht="14.4" hidden="false" customHeight="false" outlineLevel="0" collapsed="false">
      <c r="A422" s="12" t="s">
        <v>236</v>
      </c>
      <c r="B422" s="12" t="str">
        <f aca="false">CONCATENATE(A422,"-",E422)</f>
        <v>CS180007-C4</v>
      </c>
      <c r="C422" s="12" t="str">
        <f aca="false">VLOOKUP(B422,[1]'Sampling Sheet'!C$1:E$1048576,3,0)</f>
        <v>C005</v>
      </c>
      <c r="D422" s="13" t="n">
        <v>27</v>
      </c>
      <c r="E422" s="12" t="s">
        <v>61</v>
      </c>
      <c r="F422" s="12" t="s">
        <v>6</v>
      </c>
      <c r="G422" s="12" t="s">
        <v>7</v>
      </c>
      <c r="H422" s="12" t="s">
        <v>8</v>
      </c>
      <c r="I422" s="12" t="s">
        <v>7</v>
      </c>
      <c r="J422" s="12" t="s">
        <v>8</v>
      </c>
      <c r="K422" s="0" t="str">
        <f aca="false">CONCATENATE(G422,H422,I422,J422)</f>
        <v>AABBAABB</v>
      </c>
      <c r="L422" s="0" t="str">
        <f aca="false">VLOOKUP(K422,E:F,2,0)</f>
        <v>BRS CAUE</v>
      </c>
    </row>
    <row r="423" customFormat="false" ht="14.4" hidden="false" customHeight="false" outlineLevel="0" collapsed="false">
      <c r="A423" s="12" t="s">
        <v>236</v>
      </c>
      <c r="B423" s="12" t="str">
        <f aca="false">CONCATENATE(A423,"-",E423)</f>
        <v>CS180007-D4</v>
      </c>
      <c r="C423" s="12" t="str">
        <f aca="false">VLOOKUP(B423,[1]'Sampling Sheet'!C$1:E$1048576,3,0)</f>
        <v>C005</v>
      </c>
      <c r="D423" s="13" t="n">
        <v>28</v>
      </c>
      <c r="E423" s="12" t="s">
        <v>62</v>
      </c>
      <c r="F423" s="12" t="s">
        <v>6</v>
      </c>
      <c r="G423" s="12" t="s">
        <v>7</v>
      </c>
      <c r="H423" s="12" t="s">
        <v>42</v>
      </c>
      <c r="I423" s="12" t="s">
        <v>42</v>
      </c>
      <c r="J423" s="12" t="s">
        <v>42</v>
      </c>
      <c r="K423" s="0" t="str">
        <f aca="false">CONCATENATE(G423,H423,I423,J423)</f>
        <v>AAShortfallShortfallShortfall</v>
      </c>
      <c r="L423" s="0" t="s">
        <v>33</v>
      </c>
    </row>
    <row r="424" customFormat="false" ht="14.4" hidden="false" customHeight="false" outlineLevel="0" collapsed="false">
      <c r="A424" s="12" t="s">
        <v>236</v>
      </c>
      <c r="B424" s="12" t="str">
        <f aca="false">CONCATENATE(A424,"-",E424)</f>
        <v>CS180007-E4</v>
      </c>
      <c r="C424" s="12" t="str">
        <f aca="false">VLOOKUP(B424,[1]'Sampling Sheet'!C$1:E$1048576,3,0)</f>
        <v>C005</v>
      </c>
      <c r="D424" s="13" t="n">
        <v>29</v>
      </c>
      <c r="E424" s="12" t="s">
        <v>63</v>
      </c>
      <c r="F424" s="12" t="s">
        <v>6</v>
      </c>
      <c r="G424" s="12" t="s">
        <v>7</v>
      </c>
      <c r="H424" s="12" t="s">
        <v>8</v>
      </c>
      <c r="I424" s="12" t="s">
        <v>7</v>
      </c>
      <c r="J424" s="12" t="s">
        <v>8</v>
      </c>
      <c r="K424" s="0" t="str">
        <f aca="false">CONCATENATE(G424,H424,I424,J424)</f>
        <v>AABBAABB</v>
      </c>
      <c r="L424" s="0" t="str">
        <f aca="false">VLOOKUP(K424,E:F,2,0)</f>
        <v>BRS CAUE</v>
      </c>
    </row>
    <row r="425" customFormat="false" ht="14.4" hidden="false" customHeight="false" outlineLevel="0" collapsed="false">
      <c r="A425" s="12" t="s">
        <v>236</v>
      </c>
      <c r="B425" s="12" t="str">
        <f aca="false">CONCATENATE(A425,"-",E425)</f>
        <v>CS180007-F4</v>
      </c>
      <c r="C425" s="12" t="str">
        <f aca="false">VLOOKUP(B425,[1]'Sampling Sheet'!C$1:E$1048576,3,0)</f>
        <v>C005</v>
      </c>
      <c r="D425" s="13" t="n">
        <v>30</v>
      </c>
      <c r="E425" s="12" t="s">
        <v>64</v>
      </c>
      <c r="F425" s="12" t="s">
        <v>6</v>
      </c>
      <c r="G425" s="12" t="s">
        <v>7</v>
      </c>
      <c r="H425" s="12" t="s">
        <v>8</v>
      </c>
      <c r="I425" s="12" t="s">
        <v>7</v>
      </c>
      <c r="J425" s="12" t="s">
        <v>8</v>
      </c>
      <c r="K425" s="0" t="str">
        <f aca="false">CONCATENATE(G425,H425,I425,J425)</f>
        <v>AABBAABB</v>
      </c>
      <c r="L425" s="0" t="str">
        <f aca="false">VLOOKUP(K425,E:F,2,0)</f>
        <v>BRS CAUE</v>
      </c>
    </row>
    <row r="426" customFormat="false" ht="14.4" hidden="false" customHeight="false" outlineLevel="0" collapsed="false">
      <c r="A426" s="12" t="s">
        <v>236</v>
      </c>
      <c r="B426" s="12" t="str">
        <f aca="false">CONCATENATE(A426,"-",E426)</f>
        <v>CS180007-G4</v>
      </c>
      <c r="C426" s="12" t="str">
        <f aca="false">VLOOKUP(B426,[1]'Sampling Sheet'!C$1:E$1048576,3,0)</f>
        <v>C005</v>
      </c>
      <c r="D426" s="13" t="n">
        <v>31</v>
      </c>
      <c r="E426" s="12" t="s">
        <v>65</v>
      </c>
      <c r="F426" s="12" t="s">
        <v>6</v>
      </c>
      <c r="G426" s="12" t="s">
        <v>8</v>
      </c>
      <c r="H426" s="12" t="s">
        <v>7</v>
      </c>
      <c r="I426" s="12" t="s">
        <v>7</v>
      </c>
      <c r="J426" s="12" t="s">
        <v>7</v>
      </c>
      <c r="K426" s="0" t="str">
        <f aca="false">CONCATENATE(G426,H426,I426,J426)</f>
        <v>BBAAAAAA</v>
      </c>
      <c r="L426" s="0" t="str">
        <f aca="false">VLOOKUP(K426,E:F,2,0)</f>
        <v>BRS BRAU</v>
      </c>
    </row>
    <row r="427" customFormat="false" ht="14.4" hidden="false" customHeight="false" outlineLevel="0" collapsed="false">
      <c r="A427" s="12" t="s">
        <v>236</v>
      </c>
      <c r="B427" s="12" t="str">
        <f aca="false">CONCATENATE(A427,"-",E427)</f>
        <v>CS180007-H4</v>
      </c>
      <c r="C427" s="12" t="str">
        <f aca="false">VLOOKUP(B427,[1]'Sampling Sheet'!C$1:E$1048576,3,0)</f>
        <v>C005</v>
      </c>
      <c r="D427" s="13" t="n">
        <v>32</v>
      </c>
      <c r="E427" s="12" t="s">
        <v>66</v>
      </c>
      <c r="F427" s="12" t="s">
        <v>6</v>
      </c>
      <c r="G427" s="12" t="s">
        <v>42</v>
      </c>
      <c r="H427" s="12" t="s">
        <v>42</v>
      </c>
      <c r="I427" s="12" t="s">
        <v>42</v>
      </c>
      <c r="J427" s="12" t="s">
        <v>42</v>
      </c>
      <c r="K427" s="0" t="str">
        <f aca="false">CONCATENATE(G427,H427,I427,J427)</f>
        <v>ShortfallShortfallShortfallShortfall</v>
      </c>
      <c r="L427" s="0" t="s">
        <v>33</v>
      </c>
    </row>
    <row r="428" customFormat="false" ht="14.4" hidden="false" customHeight="false" outlineLevel="0" collapsed="false">
      <c r="A428" s="12" t="s">
        <v>236</v>
      </c>
      <c r="B428" s="12" t="str">
        <f aca="false">CONCATENATE(A428,"-",E428)</f>
        <v>CS180007-A5</v>
      </c>
      <c r="C428" s="12" t="str">
        <f aca="false">VLOOKUP(B428,[1]'Sampling Sheet'!C$1:E$1048576,3,0)</f>
        <v>C005</v>
      </c>
      <c r="D428" s="13" t="n">
        <v>33</v>
      </c>
      <c r="E428" s="12" t="s">
        <v>67</v>
      </c>
      <c r="F428" s="12" t="s">
        <v>6</v>
      </c>
      <c r="G428" s="12" t="s">
        <v>7</v>
      </c>
      <c r="H428" s="12" t="s">
        <v>8</v>
      </c>
      <c r="I428" s="12" t="s">
        <v>7</v>
      </c>
      <c r="J428" s="12" t="s">
        <v>8</v>
      </c>
      <c r="K428" s="0" t="str">
        <f aca="false">CONCATENATE(G428,H428,I428,J428)</f>
        <v>AABBAABB</v>
      </c>
      <c r="L428" s="0" t="str">
        <f aca="false">VLOOKUP(K428,E:F,2,0)</f>
        <v>BRS CAUE</v>
      </c>
    </row>
    <row r="429" customFormat="false" ht="14.4" hidden="false" customHeight="false" outlineLevel="0" collapsed="false">
      <c r="A429" s="12" t="s">
        <v>236</v>
      </c>
      <c r="B429" s="12" t="str">
        <f aca="false">CONCATENATE(A429,"-",E429)</f>
        <v>CS180007-B5</v>
      </c>
      <c r="C429" s="12" t="str">
        <f aca="false">VLOOKUP(B429,[1]'Sampling Sheet'!C$1:E$1048576,3,0)</f>
        <v>C005</v>
      </c>
      <c r="D429" s="13" t="n">
        <v>34</v>
      </c>
      <c r="E429" s="12" t="s">
        <v>68</v>
      </c>
      <c r="F429" s="12" t="s">
        <v>6</v>
      </c>
      <c r="G429" s="12" t="s">
        <v>7</v>
      </c>
      <c r="H429" s="12" t="s">
        <v>8</v>
      </c>
      <c r="I429" s="12" t="s">
        <v>7</v>
      </c>
      <c r="J429" s="12" t="s">
        <v>8</v>
      </c>
      <c r="K429" s="0" t="str">
        <f aca="false">CONCATENATE(G429,H429,I429,J429)</f>
        <v>AABBAABB</v>
      </c>
      <c r="L429" s="0" t="str">
        <f aca="false">VLOOKUP(K429,E:F,2,0)</f>
        <v>BRS CAUE</v>
      </c>
    </row>
    <row r="430" customFormat="false" ht="14.4" hidden="false" customHeight="false" outlineLevel="0" collapsed="false">
      <c r="A430" s="12" t="s">
        <v>236</v>
      </c>
      <c r="B430" s="12" t="str">
        <f aca="false">CONCATENATE(A430,"-",E430)</f>
        <v>CS180007-C5</v>
      </c>
      <c r="C430" s="12" t="str">
        <f aca="false">VLOOKUP(B430,[1]'Sampling Sheet'!C$1:E$1048576,3,0)</f>
        <v>C005</v>
      </c>
      <c r="D430" s="13" t="n">
        <v>35</v>
      </c>
      <c r="E430" s="12" t="s">
        <v>70</v>
      </c>
      <c r="F430" s="12" t="s">
        <v>6</v>
      </c>
      <c r="G430" s="12" t="s">
        <v>7</v>
      </c>
      <c r="H430" s="12" t="s">
        <v>8</v>
      </c>
      <c r="I430" s="12" t="s">
        <v>7</v>
      </c>
      <c r="J430" s="12" t="s">
        <v>8</v>
      </c>
      <c r="K430" s="0" t="str">
        <f aca="false">CONCATENATE(G430,H430,I430,J430)</f>
        <v>AABBAABB</v>
      </c>
      <c r="L430" s="0" t="str">
        <f aca="false">VLOOKUP(K430,E:F,2,0)</f>
        <v>BRS CAUE</v>
      </c>
    </row>
    <row r="431" customFormat="false" ht="14.4" hidden="false" customHeight="false" outlineLevel="0" collapsed="false">
      <c r="A431" s="12" t="s">
        <v>236</v>
      </c>
      <c r="B431" s="12" t="str">
        <f aca="false">CONCATENATE(A431,"-",E431)</f>
        <v>CS180007-D5</v>
      </c>
      <c r="C431" s="12" t="str">
        <f aca="false">VLOOKUP(B431,[1]'Sampling Sheet'!C$1:E$1048576,3,0)</f>
        <v>C005</v>
      </c>
      <c r="D431" s="13" t="n">
        <v>36</v>
      </c>
      <c r="E431" s="12" t="s">
        <v>71</v>
      </c>
      <c r="F431" s="12" t="s">
        <v>6</v>
      </c>
      <c r="G431" s="12" t="s">
        <v>7</v>
      </c>
      <c r="H431" s="12" t="s">
        <v>8</v>
      </c>
      <c r="I431" s="12" t="s">
        <v>7</v>
      </c>
      <c r="J431" s="12" t="s">
        <v>8</v>
      </c>
      <c r="K431" s="0" t="str">
        <f aca="false">CONCATENATE(G431,H431,I431,J431)</f>
        <v>AABBAABB</v>
      </c>
      <c r="L431" s="0" t="str">
        <f aca="false">VLOOKUP(K431,E:F,2,0)</f>
        <v>BRS CAUE</v>
      </c>
    </row>
    <row r="432" customFormat="false" ht="14.4" hidden="false" customHeight="false" outlineLevel="0" collapsed="false">
      <c r="A432" s="12" t="s">
        <v>236</v>
      </c>
      <c r="B432" s="12" t="str">
        <f aca="false">CONCATENATE(A432,"-",E432)</f>
        <v>CS180007-E5</v>
      </c>
      <c r="C432" s="12" t="str">
        <f aca="false">VLOOKUP(B432,[1]'Sampling Sheet'!C$1:E$1048576,3,0)</f>
        <v>C005</v>
      </c>
      <c r="D432" s="13" t="n">
        <v>37</v>
      </c>
      <c r="E432" s="12" t="s">
        <v>72</v>
      </c>
      <c r="F432" s="12" t="s">
        <v>6</v>
      </c>
      <c r="G432" s="12" t="s">
        <v>7</v>
      </c>
      <c r="H432" s="12" t="s">
        <v>8</v>
      </c>
      <c r="I432" s="12" t="s">
        <v>7</v>
      </c>
      <c r="J432" s="12" t="s">
        <v>8</v>
      </c>
      <c r="K432" s="0" t="str">
        <f aca="false">CONCATENATE(G432,H432,I432,J432)</f>
        <v>AABBAABB</v>
      </c>
      <c r="L432" s="0" t="str">
        <f aca="false">VLOOKUP(K432,E:F,2,0)</f>
        <v>BRS CAUE</v>
      </c>
    </row>
    <row r="433" customFormat="false" ht="14.4" hidden="false" customHeight="false" outlineLevel="0" collapsed="false">
      <c r="A433" s="12" t="s">
        <v>236</v>
      </c>
      <c r="B433" s="12" t="str">
        <f aca="false">CONCATENATE(A433,"-",E433)</f>
        <v>CS180007-F5</v>
      </c>
      <c r="C433" s="12" t="str">
        <f aca="false">VLOOKUP(B433,[1]'Sampling Sheet'!C$1:E$1048576,3,0)</f>
        <v>C005</v>
      </c>
      <c r="D433" s="13" t="n">
        <v>38</v>
      </c>
      <c r="E433" s="12" t="s">
        <v>73</v>
      </c>
      <c r="F433" s="12" t="s">
        <v>6</v>
      </c>
      <c r="G433" s="12" t="s">
        <v>7</v>
      </c>
      <c r="H433" s="12" t="s">
        <v>8</v>
      </c>
      <c r="I433" s="12" t="s">
        <v>7</v>
      </c>
      <c r="J433" s="12" t="s">
        <v>8</v>
      </c>
      <c r="K433" s="0" t="str">
        <f aca="false">CONCATENATE(G433,H433,I433,J433)</f>
        <v>AABBAABB</v>
      </c>
      <c r="L433" s="0" t="str">
        <f aca="false">VLOOKUP(K433,E:F,2,0)</f>
        <v>BRS CAUE</v>
      </c>
    </row>
    <row r="434" customFormat="false" ht="14.4" hidden="false" customHeight="false" outlineLevel="0" collapsed="false">
      <c r="A434" s="12" t="s">
        <v>236</v>
      </c>
      <c r="B434" s="12" t="str">
        <f aca="false">CONCATENATE(A434,"-",E434)</f>
        <v>CS180007-G5</v>
      </c>
      <c r="C434" s="12" t="str">
        <f aca="false">VLOOKUP(B434,[1]'Sampling Sheet'!C$1:E$1048576,3,0)</f>
        <v>C005</v>
      </c>
      <c r="D434" s="13" t="n">
        <v>39</v>
      </c>
      <c r="E434" s="12" t="s">
        <v>74</v>
      </c>
      <c r="F434" s="12" t="s">
        <v>6</v>
      </c>
      <c r="G434" s="12" t="s">
        <v>7</v>
      </c>
      <c r="H434" s="12" t="s">
        <v>8</v>
      </c>
      <c r="I434" s="12" t="s">
        <v>7</v>
      </c>
      <c r="J434" s="12" t="s">
        <v>8</v>
      </c>
      <c r="K434" s="0" t="str">
        <f aca="false">CONCATENATE(G434,H434,I434,J434)</f>
        <v>AABBAABB</v>
      </c>
      <c r="L434" s="0" t="str">
        <f aca="false">VLOOKUP(K434,E:F,2,0)</f>
        <v>BRS CAUE</v>
      </c>
    </row>
    <row r="435" customFormat="false" ht="14.4" hidden="false" customHeight="false" outlineLevel="0" collapsed="false">
      <c r="A435" s="12" t="s">
        <v>236</v>
      </c>
      <c r="B435" s="12" t="str">
        <f aca="false">CONCATENATE(A435,"-",E435)</f>
        <v>CS180007-H5</v>
      </c>
      <c r="C435" s="12" t="str">
        <f aca="false">VLOOKUP(B435,[1]'Sampling Sheet'!C$1:E$1048576,3,0)</f>
        <v>C005</v>
      </c>
      <c r="D435" s="13" t="n">
        <v>40</v>
      </c>
      <c r="E435" s="12" t="s">
        <v>75</v>
      </c>
      <c r="F435" s="12" t="s">
        <v>6</v>
      </c>
      <c r="G435" s="12" t="s">
        <v>7</v>
      </c>
      <c r="H435" s="12" t="s">
        <v>8</v>
      </c>
      <c r="I435" s="12" t="s">
        <v>7</v>
      </c>
      <c r="J435" s="12" t="s">
        <v>8</v>
      </c>
      <c r="K435" s="0" t="str">
        <f aca="false">CONCATENATE(G435,H435,I435,J435)</f>
        <v>AABBAABB</v>
      </c>
      <c r="L435" s="0" t="str">
        <f aca="false">VLOOKUP(K435,E:F,2,0)</f>
        <v>BRS CAUE</v>
      </c>
    </row>
    <row r="436" customFormat="false" ht="14.4" hidden="false" customHeight="false" outlineLevel="0" collapsed="false">
      <c r="A436" s="12" t="s">
        <v>236</v>
      </c>
      <c r="B436" s="12" t="str">
        <f aca="false">CONCATENATE(A436,"-",E436)</f>
        <v>CS180007-A6</v>
      </c>
      <c r="C436" s="12" t="str">
        <f aca="false">VLOOKUP(B436,[1]'Sampling Sheet'!C$1:E$1048576,3,0)</f>
        <v>C005</v>
      </c>
      <c r="D436" s="13" t="n">
        <v>41</v>
      </c>
      <c r="E436" s="12" t="s">
        <v>76</v>
      </c>
      <c r="F436" s="12" t="s">
        <v>6</v>
      </c>
      <c r="G436" s="12" t="s">
        <v>7</v>
      </c>
      <c r="H436" s="12" t="s">
        <v>8</v>
      </c>
      <c r="I436" s="12" t="s">
        <v>7</v>
      </c>
      <c r="J436" s="12" t="s">
        <v>8</v>
      </c>
      <c r="K436" s="0" t="str">
        <f aca="false">CONCATENATE(G436,H436,I436,J436)</f>
        <v>AABBAABB</v>
      </c>
      <c r="L436" s="0" t="str">
        <f aca="false">VLOOKUP(K436,E:F,2,0)</f>
        <v>BRS CAUE</v>
      </c>
    </row>
    <row r="437" customFormat="false" ht="14.4" hidden="false" customHeight="false" outlineLevel="0" collapsed="false">
      <c r="A437" s="12" t="s">
        <v>236</v>
      </c>
      <c r="B437" s="12" t="str">
        <f aca="false">CONCATENATE(A437,"-",E437)</f>
        <v>CS180007-B6</v>
      </c>
      <c r="C437" s="12" t="str">
        <f aca="false">VLOOKUP(B437,[1]'Sampling Sheet'!C$1:E$1048576,3,0)</f>
        <v>C005</v>
      </c>
      <c r="D437" s="13" t="n">
        <v>42</v>
      </c>
      <c r="E437" s="12" t="s">
        <v>77</v>
      </c>
      <c r="F437" s="12" t="s">
        <v>6</v>
      </c>
      <c r="G437" s="12" t="s">
        <v>7</v>
      </c>
      <c r="H437" s="12" t="s">
        <v>8</v>
      </c>
      <c r="I437" s="12" t="s">
        <v>7</v>
      </c>
      <c r="J437" s="12" t="s">
        <v>8</v>
      </c>
      <c r="K437" s="0" t="str">
        <f aca="false">CONCATENATE(G437,H437,I437,J437)</f>
        <v>AABBAABB</v>
      </c>
      <c r="L437" s="0" t="str">
        <f aca="false">VLOOKUP(K437,E:F,2,0)</f>
        <v>BRS CAUE</v>
      </c>
    </row>
    <row r="438" customFormat="false" ht="14.4" hidden="false" customHeight="false" outlineLevel="0" collapsed="false">
      <c r="A438" s="12" t="s">
        <v>236</v>
      </c>
      <c r="B438" s="12" t="str">
        <f aca="false">CONCATENATE(A438,"-",E438)</f>
        <v>CS180007-C6</v>
      </c>
      <c r="C438" s="12" t="str">
        <f aca="false">VLOOKUP(B438,[1]'Sampling Sheet'!C$1:E$1048576,3,0)</f>
        <v>C005</v>
      </c>
      <c r="D438" s="13" t="n">
        <v>43</v>
      </c>
      <c r="E438" s="12" t="s">
        <v>78</v>
      </c>
      <c r="F438" s="12" t="s">
        <v>6</v>
      </c>
      <c r="G438" s="12" t="s">
        <v>42</v>
      </c>
      <c r="H438" s="12" t="s">
        <v>42</v>
      </c>
      <c r="I438" s="12" t="s">
        <v>42</v>
      </c>
      <c r="J438" s="12" t="s">
        <v>42</v>
      </c>
      <c r="K438" s="0" t="str">
        <f aca="false">CONCATENATE(G438,H438,I438,J438)</f>
        <v>ShortfallShortfallShortfallShortfall</v>
      </c>
      <c r="L438" s="0" t="s">
        <v>33</v>
      </c>
    </row>
    <row r="439" customFormat="false" ht="14.4" hidden="false" customHeight="false" outlineLevel="0" collapsed="false">
      <c r="A439" s="12" t="s">
        <v>236</v>
      </c>
      <c r="B439" s="12" t="str">
        <f aca="false">CONCATENATE(A439,"-",E439)</f>
        <v>CS180007-D6</v>
      </c>
      <c r="C439" s="12" t="str">
        <f aca="false">VLOOKUP(B439,[1]'Sampling Sheet'!C$1:E$1048576,3,0)</f>
        <v>C005</v>
      </c>
      <c r="D439" s="13" t="n">
        <v>44</v>
      </c>
      <c r="E439" s="12" t="s">
        <v>79</v>
      </c>
      <c r="F439" s="12" t="s">
        <v>6</v>
      </c>
      <c r="G439" s="12" t="s">
        <v>7</v>
      </c>
      <c r="H439" s="12" t="s">
        <v>8</v>
      </c>
      <c r="I439" s="12" t="s">
        <v>7</v>
      </c>
      <c r="J439" s="12" t="s">
        <v>8</v>
      </c>
      <c r="K439" s="0" t="str">
        <f aca="false">CONCATENATE(G439,H439,I439,J439)</f>
        <v>AABBAABB</v>
      </c>
      <c r="L439" s="0" t="str">
        <f aca="false">VLOOKUP(K439,E:F,2,0)</f>
        <v>BRS CAUE</v>
      </c>
    </row>
    <row r="440" customFormat="false" ht="14.4" hidden="false" customHeight="false" outlineLevel="0" collapsed="false">
      <c r="A440" s="12" t="s">
        <v>236</v>
      </c>
      <c r="B440" s="12" t="str">
        <f aca="false">CONCATENATE(A440,"-",E440)</f>
        <v>CS180007-E6</v>
      </c>
      <c r="C440" s="12" t="str">
        <f aca="false">VLOOKUP(B440,[1]'Sampling Sheet'!C$1:E$1048576,3,0)</f>
        <v>C005</v>
      </c>
      <c r="D440" s="13" t="n">
        <v>45</v>
      </c>
      <c r="E440" s="12" t="s">
        <v>80</v>
      </c>
      <c r="F440" s="12" t="s">
        <v>6</v>
      </c>
      <c r="G440" s="12" t="s">
        <v>7</v>
      </c>
      <c r="H440" s="12" t="s">
        <v>8</v>
      </c>
      <c r="I440" s="12" t="s">
        <v>7</v>
      </c>
      <c r="J440" s="12" t="s">
        <v>8</v>
      </c>
      <c r="K440" s="0" t="str">
        <f aca="false">CONCATENATE(G440,H440,I440,J440)</f>
        <v>AABBAABB</v>
      </c>
      <c r="L440" s="0" t="str">
        <f aca="false">VLOOKUP(K440,E:F,2,0)</f>
        <v>BRS CAUE</v>
      </c>
    </row>
    <row r="441" customFormat="false" ht="14.4" hidden="false" customHeight="false" outlineLevel="0" collapsed="false">
      <c r="A441" s="12" t="s">
        <v>236</v>
      </c>
      <c r="B441" s="12" t="str">
        <f aca="false">CONCATENATE(A441,"-",E441)</f>
        <v>CS180007-F6</v>
      </c>
      <c r="C441" s="12" t="str">
        <f aca="false">VLOOKUP(B441,[1]'Sampling Sheet'!C$1:E$1048576,3,0)</f>
        <v>C005</v>
      </c>
      <c r="D441" s="13" t="n">
        <v>46</v>
      </c>
      <c r="E441" s="12" t="s">
        <v>81</v>
      </c>
      <c r="F441" s="12" t="s">
        <v>6</v>
      </c>
      <c r="G441" s="12" t="s">
        <v>7</v>
      </c>
      <c r="H441" s="12" t="s">
        <v>8</v>
      </c>
      <c r="I441" s="12" t="s">
        <v>7</v>
      </c>
      <c r="J441" s="12" t="s">
        <v>8</v>
      </c>
      <c r="K441" s="0" t="str">
        <f aca="false">CONCATENATE(G441,H441,I441,J441)</f>
        <v>AABBAABB</v>
      </c>
      <c r="L441" s="0" t="str">
        <f aca="false">VLOOKUP(K441,E:F,2,0)</f>
        <v>BRS CAUE</v>
      </c>
    </row>
    <row r="442" customFormat="false" ht="14.4" hidden="false" customHeight="false" outlineLevel="0" collapsed="false">
      <c r="A442" s="12" t="s">
        <v>236</v>
      </c>
      <c r="B442" s="12" t="str">
        <f aca="false">CONCATENATE(A442,"-",E442)</f>
        <v>CS180007-G6</v>
      </c>
      <c r="C442" s="12" t="str">
        <f aca="false">VLOOKUP(B442,[1]'Sampling Sheet'!C$1:E$1048576,3,0)</f>
        <v>C005</v>
      </c>
      <c r="D442" s="13" t="n">
        <v>47</v>
      </c>
      <c r="E442" s="12" t="s">
        <v>82</v>
      </c>
      <c r="F442" s="12" t="s">
        <v>6</v>
      </c>
      <c r="G442" s="12" t="s">
        <v>7</v>
      </c>
      <c r="H442" s="12" t="s">
        <v>8</v>
      </c>
      <c r="I442" s="12" t="s">
        <v>7</v>
      </c>
      <c r="J442" s="12" t="s">
        <v>8</v>
      </c>
      <c r="K442" s="0" t="str">
        <f aca="false">CONCATENATE(G442,H442,I442,J442)</f>
        <v>AABBAABB</v>
      </c>
      <c r="L442" s="0" t="str">
        <f aca="false">VLOOKUP(K442,E:F,2,0)</f>
        <v>BRS CAUE</v>
      </c>
    </row>
    <row r="443" customFormat="false" ht="14.4" hidden="false" customHeight="false" outlineLevel="0" collapsed="false">
      <c r="A443" s="12" t="s">
        <v>236</v>
      </c>
      <c r="B443" s="12" t="str">
        <f aca="false">CONCATENATE(A443,"-",E443)</f>
        <v>CS180007-H6</v>
      </c>
      <c r="C443" s="12" t="str">
        <f aca="false">VLOOKUP(B443,[1]'Sampling Sheet'!C$1:E$1048576,3,0)</f>
        <v>C005</v>
      </c>
      <c r="D443" s="13" t="n">
        <v>48</v>
      </c>
      <c r="E443" s="12" t="s">
        <v>83</v>
      </c>
      <c r="F443" s="12" t="s">
        <v>6</v>
      </c>
      <c r="G443" s="12" t="s">
        <v>7</v>
      </c>
      <c r="H443" s="12" t="s">
        <v>8</v>
      </c>
      <c r="I443" s="12" t="s">
        <v>7</v>
      </c>
      <c r="J443" s="12" t="s">
        <v>8</v>
      </c>
      <c r="K443" s="0" t="str">
        <f aca="false">CONCATENATE(G443,H443,I443,J443)</f>
        <v>AABBAABB</v>
      </c>
      <c r="L443" s="0" t="str">
        <f aca="false">VLOOKUP(K443,E:F,2,0)</f>
        <v>BRS CAUE</v>
      </c>
    </row>
    <row r="444" customFormat="false" ht="14.4" hidden="false" customHeight="false" outlineLevel="0" collapsed="false">
      <c r="A444" s="12" t="s">
        <v>236</v>
      </c>
      <c r="B444" s="12" t="str">
        <f aca="false">CONCATENATE(A444,"-",E444)</f>
        <v>CS180007-A7</v>
      </c>
      <c r="C444" s="12" t="str">
        <f aca="false">VLOOKUP(B444,[1]'Sampling Sheet'!C$1:E$1048576,3,0)</f>
        <v>C005</v>
      </c>
      <c r="D444" s="13" t="n">
        <v>49</v>
      </c>
      <c r="E444" s="12" t="s">
        <v>84</v>
      </c>
      <c r="F444" s="12" t="s">
        <v>6</v>
      </c>
      <c r="G444" s="12" t="s">
        <v>7</v>
      </c>
      <c r="H444" s="12" t="s">
        <v>8</v>
      </c>
      <c r="I444" s="12" t="s">
        <v>7</v>
      </c>
      <c r="J444" s="12" t="s">
        <v>8</v>
      </c>
      <c r="K444" s="0" t="str">
        <f aca="false">CONCATENATE(G444,H444,I444,J444)</f>
        <v>AABBAABB</v>
      </c>
      <c r="L444" s="0" t="str">
        <f aca="false">VLOOKUP(K444,E:F,2,0)</f>
        <v>BRS CAUE</v>
      </c>
    </row>
    <row r="445" customFormat="false" ht="14.4" hidden="false" customHeight="false" outlineLevel="0" collapsed="false">
      <c r="A445" s="12" t="s">
        <v>236</v>
      </c>
      <c r="B445" s="12" t="str">
        <f aca="false">CONCATENATE(A445,"-",E445)</f>
        <v>CS180007-B7</v>
      </c>
      <c r="C445" s="12" t="str">
        <f aca="false">VLOOKUP(B445,[1]'Sampling Sheet'!C$1:E$1048576,3,0)</f>
        <v>C005</v>
      </c>
      <c r="D445" s="13" t="n">
        <v>50</v>
      </c>
      <c r="E445" s="12" t="s">
        <v>85</v>
      </c>
      <c r="F445" s="12" t="s">
        <v>6</v>
      </c>
      <c r="G445" s="12" t="s">
        <v>7</v>
      </c>
      <c r="H445" s="12" t="s">
        <v>8</v>
      </c>
      <c r="I445" s="12" t="s">
        <v>7</v>
      </c>
      <c r="J445" s="12" t="s">
        <v>8</v>
      </c>
      <c r="K445" s="0" t="str">
        <f aca="false">CONCATENATE(G445,H445,I445,J445)</f>
        <v>AABBAABB</v>
      </c>
      <c r="L445" s="0" t="str">
        <f aca="false">VLOOKUP(K445,E:F,2,0)</f>
        <v>BRS CAUE</v>
      </c>
    </row>
    <row r="446" customFormat="false" ht="14.4" hidden="false" customHeight="false" outlineLevel="0" collapsed="false">
      <c r="A446" s="12" t="s">
        <v>236</v>
      </c>
      <c r="B446" s="12" t="str">
        <f aca="false">CONCATENATE(A446,"-",E446)</f>
        <v>CS180007-C7</v>
      </c>
      <c r="C446" s="12" t="str">
        <f aca="false">VLOOKUP(B446,[1]'Sampling Sheet'!C$1:E$1048576,3,0)</f>
        <v>C005</v>
      </c>
      <c r="D446" s="13" t="n">
        <v>51</v>
      </c>
      <c r="E446" s="12" t="s">
        <v>86</v>
      </c>
      <c r="F446" s="12" t="s">
        <v>6</v>
      </c>
      <c r="G446" s="12" t="s">
        <v>7</v>
      </c>
      <c r="H446" s="12" t="s">
        <v>8</v>
      </c>
      <c r="I446" s="12" t="s">
        <v>7</v>
      </c>
      <c r="J446" s="12" t="s">
        <v>8</v>
      </c>
      <c r="K446" s="0" t="str">
        <f aca="false">CONCATENATE(G446,H446,I446,J446)</f>
        <v>AABBAABB</v>
      </c>
      <c r="L446" s="0" t="str">
        <f aca="false">VLOOKUP(K446,E:F,2,0)</f>
        <v>BRS CAUE</v>
      </c>
    </row>
    <row r="447" customFormat="false" ht="14.4" hidden="false" customHeight="false" outlineLevel="0" collapsed="false">
      <c r="A447" s="12" t="s">
        <v>236</v>
      </c>
      <c r="B447" s="12" t="str">
        <f aca="false">CONCATENATE(A447,"-",E447)</f>
        <v>CS180007-D7</v>
      </c>
      <c r="C447" s="12" t="str">
        <f aca="false">VLOOKUP(B447,[1]'Sampling Sheet'!C$1:E$1048576,3,0)</f>
        <v>C005</v>
      </c>
      <c r="D447" s="13" t="n">
        <v>52</v>
      </c>
      <c r="E447" s="12" t="s">
        <v>87</v>
      </c>
      <c r="F447" s="12" t="s">
        <v>6</v>
      </c>
      <c r="G447" s="12" t="s">
        <v>7</v>
      </c>
      <c r="H447" s="12" t="s">
        <v>8</v>
      </c>
      <c r="I447" s="12" t="s">
        <v>42</v>
      </c>
      <c r="J447" s="12" t="s">
        <v>42</v>
      </c>
      <c r="K447" s="0" t="str">
        <f aca="false">CONCATENATE(G447,H447,I447,J447)</f>
        <v>AABBShortfallShortfall</v>
      </c>
      <c r="L447" s="0" t="s">
        <v>33</v>
      </c>
    </row>
    <row r="448" customFormat="false" ht="14.4" hidden="false" customHeight="false" outlineLevel="0" collapsed="false">
      <c r="A448" s="12" t="s">
        <v>236</v>
      </c>
      <c r="B448" s="12" t="str">
        <f aca="false">CONCATENATE(A448,"-",E448)</f>
        <v>CS180007-E7</v>
      </c>
      <c r="C448" s="12" t="str">
        <f aca="false">VLOOKUP(B448,[1]'Sampling Sheet'!C$1:E$1048576,3,0)</f>
        <v>C005</v>
      </c>
      <c r="D448" s="13" t="n">
        <v>53</v>
      </c>
      <c r="E448" s="12" t="s">
        <v>88</v>
      </c>
      <c r="F448" s="12" t="s">
        <v>6</v>
      </c>
      <c r="G448" s="12" t="s">
        <v>7</v>
      </c>
      <c r="H448" s="12" t="s">
        <v>8</v>
      </c>
      <c r="I448" s="12" t="s">
        <v>7</v>
      </c>
      <c r="J448" s="12" t="s">
        <v>8</v>
      </c>
      <c r="K448" s="0" t="str">
        <f aca="false">CONCATENATE(G448,H448,I448,J448)</f>
        <v>AABBAABB</v>
      </c>
      <c r="L448" s="0" t="str">
        <f aca="false">VLOOKUP(K448,E:F,2,0)</f>
        <v>BRS CAUE</v>
      </c>
    </row>
    <row r="449" customFormat="false" ht="14.4" hidden="false" customHeight="false" outlineLevel="0" collapsed="false">
      <c r="A449" s="12" t="s">
        <v>236</v>
      </c>
      <c r="B449" s="12" t="str">
        <f aca="false">CONCATENATE(A449,"-",E449)</f>
        <v>CS180007-F7</v>
      </c>
      <c r="C449" s="12" t="str">
        <f aca="false">VLOOKUP(B449,[1]'Sampling Sheet'!C$1:E$1048576,3,0)</f>
        <v>C005</v>
      </c>
      <c r="D449" s="13" t="n">
        <v>54</v>
      </c>
      <c r="E449" s="12" t="s">
        <v>89</v>
      </c>
      <c r="F449" s="12" t="s">
        <v>6</v>
      </c>
      <c r="G449" s="12" t="s">
        <v>7</v>
      </c>
      <c r="H449" s="12" t="s">
        <v>8</v>
      </c>
      <c r="I449" s="12" t="s">
        <v>7</v>
      </c>
      <c r="J449" s="12" t="s">
        <v>8</v>
      </c>
      <c r="K449" s="0" t="str">
        <f aca="false">CONCATENATE(G449,H449,I449,J449)</f>
        <v>AABBAABB</v>
      </c>
      <c r="L449" s="0" t="str">
        <f aca="false">VLOOKUP(K449,E:F,2,0)</f>
        <v>BRS CAUE</v>
      </c>
    </row>
    <row r="450" customFormat="false" ht="14.4" hidden="false" customHeight="false" outlineLevel="0" collapsed="false">
      <c r="A450" s="12" t="s">
        <v>236</v>
      </c>
      <c r="B450" s="12" t="str">
        <f aca="false">CONCATENATE(A450,"-",E450)</f>
        <v>CS180007-G7</v>
      </c>
      <c r="C450" s="12" t="str">
        <f aca="false">VLOOKUP(B450,[1]'Sampling Sheet'!C$1:E$1048576,3,0)</f>
        <v>C005</v>
      </c>
      <c r="D450" s="13" t="n">
        <v>55</v>
      </c>
      <c r="E450" s="12" t="s">
        <v>90</v>
      </c>
      <c r="F450" s="12" t="s">
        <v>6</v>
      </c>
      <c r="G450" s="12" t="s">
        <v>7</v>
      </c>
      <c r="H450" s="12" t="s">
        <v>8</v>
      </c>
      <c r="I450" s="12" t="s">
        <v>7</v>
      </c>
      <c r="J450" s="12" t="s">
        <v>8</v>
      </c>
      <c r="K450" s="0" t="str">
        <f aca="false">CONCATENATE(G450,H450,I450,J450)</f>
        <v>AABBAABB</v>
      </c>
      <c r="L450" s="0" t="str">
        <f aca="false">VLOOKUP(K450,E:F,2,0)</f>
        <v>BRS CAUE</v>
      </c>
    </row>
    <row r="451" customFormat="false" ht="14.4" hidden="false" customHeight="false" outlineLevel="0" collapsed="false">
      <c r="A451" s="12" t="s">
        <v>236</v>
      </c>
      <c r="B451" s="12" t="str">
        <f aca="false">CONCATENATE(A451,"-",E451)</f>
        <v>CS180007-H7</v>
      </c>
      <c r="C451" s="12" t="str">
        <f aca="false">VLOOKUP(B451,[1]'Sampling Sheet'!C$1:E$1048576,3,0)</f>
        <v>C005</v>
      </c>
      <c r="D451" s="13" t="n">
        <v>56</v>
      </c>
      <c r="E451" s="12" t="s">
        <v>91</v>
      </c>
      <c r="F451" s="12" t="s">
        <v>6</v>
      </c>
      <c r="G451" s="12" t="s">
        <v>7</v>
      </c>
      <c r="H451" s="12" t="s">
        <v>8</v>
      </c>
      <c r="I451" s="12" t="s">
        <v>7</v>
      </c>
      <c r="J451" s="12" t="s">
        <v>8</v>
      </c>
      <c r="K451" s="0" t="str">
        <f aca="false">CONCATENATE(G451,H451,I451,J451)</f>
        <v>AABBAABB</v>
      </c>
      <c r="L451" s="0" t="str">
        <f aca="false">VLOOKUP(K451,E:F,2,0)</f>
        <v>BRS CAUE</v>
      </c>
    </row>
    <row r="452" customFormat="false" ht="14.4" hidden="false" customHeight="false" outlineLevel="0" collapsed="false">
      <c r="A452" s="12" t="s">
        <v>236</v>
      </c>
      <c r="B452" s="12" t="str">
        <f aca="false">CONCATENATE(A452,"-",E452)</f>
        <v>CS180007-A8</v>
      </c>
      <c r="C452" s="12" t="str">
        <f aca="false">VLOOKUP(B452,[1]'Sampling Sheet'!C$1:E$1048576,3,0)</f>
        <v>C005</v>
      </c>
      <c r="D452" s="13" t="n">
        <v>57</v>
      </c>
      <c r="E452" s="12" t="s">
        <v>92</v>
      </c>
      <c r="F452" s="12" t="s">
        <v>6</v>
      </c>
      <c r="G452" s="12" t="s">
        <v>7</v>
      </c>
      <c r="H452" s="12" t="s">
        <v>8</v>
      </c>
      <c r="I452" s="12" t="s">
        <v>7</v>
      </c>
      <c r="J452" s="12" t="s">
        <v>8</v>
      </c>
      <c r="K452" s="0" t="str">
        <f aca="false">CONCATENATE(G452,H452,I452,J452)</f>
        <v>AABBAABB</v>
      </c>
      <c r="L452" s="0" t="str">
        <f aca="false">VLOOKUP(K452,E:F,2,0)</f>
        <v>BRS CAUE</v>
      </c>
    </row>
    <row r="453" customFormat="false" ht="14.4" hidden="false" customHeight="false" outlineLevel="0" collapsed="false">
      <c r="A453" s="12" t="s">
        <v>236</v>
      </c>
      <c r="B453" s="12" t="str">
        <f aca="false">CONCATENATE(A453,"-",E453)</f>
        <v>CS180007-B8</v>
      </c>
      <c r="C453" s="12" t="str">
        <f aca="false">VLOOKUP(B453,[1]'Sampling Sheet'!C$1:E$1048576,3,0)</f>
        <v>C005</v>
      </c>
      <c r="D453" s="13" t="n">
        <v>58</v>
      </c>
      <c r="E453" s="12" t="s">
        <v>93</v>
      </c>
      <c r="F453" s="12" t="s">
        <v>6</v>
      </c>
      <c r="G453" s="12" t="s">
        <v>7</v>
      </c>
      <c r="H453" s="12" t="s">
        <v>8</v>
      </c>
      <c r="I453" s="12" t="s">
        <v>7</v>
      </c>
      <c r="J453" s="12" t="s">
        <v>8</v>
      </c>
      <c r="K453" s="0" t="str">
        <f aca="false">CONCATENATE(G453,H453,I453,J453)</f>
        <v>AABBAABB</v>
      </c>
      <c r="L453" s="0" t="str">
        <f aca="false">VLOOKUP(K453,E:F,2,0)</f>
        <v>BRS CAUE</v>
      </c>
    </row>
    <row r="454" customFormat="false" ht="14.4" hidden="false" customHeight="false" outlineLevel="0" collapsed="false">
      <c r="A454" s="12" t="s">
        <v>236</v>
      </c>
      <c r="B454" s="12" t="str">
        <f aca="false">CONCATENATE(A454,"-",E454)</f>
        <v>CS180007-C8</v>
      </c>
      <c r="C454" s="12" t="str">
        <f aca="false">VLOOKUP(B454,[1]'Sampling Sheet'!C$1:E$1048576,3,0)</f>
        <v>C005</v>
      </c>
      <c r="D454" s="13" t="n">
        <v>59</v>
      </c>
      <c r="E454" s="12" t="s">
        <v>94</v>
      </c>
      <c r="F454" s="12" t="s">
        <v>6</v>
      </c>
      <c r="G454" s="12" t="s">
        <v>7</v>
      </c>
      <c r="H454" s="12" t="s">
        <v>8</v>
      </c>
      <c r="I454" s="12" t="s">
        <v>7</v>
      </c>
      <c r="J454" s="12" t="s">
        <v>8</v>
      </c>
      <c r="K454" s="0" t="str">
        <f aca="false">CONCATENATE(G454,H454,I454,J454)</f>
        <v>AABBAABB</v>
      </c>
      <c r="L454" s="0" t="str">
        <f aca="false">VLOOKUP(K454,E:F,2,0)</f>
        <v>BRS CAUE</v>
      </c>
    </row>
    <row r="455" customFormat="false" ht="14.4" hidden="false" customHeight="false" outlineLevel="0" collapsed="false">
      <c r="A455" s="12" t="s">
        <v>236</v>
      </c>
      <c r="B455" s="12" t="str">
        <f aca="false">CONCATENATE(A455,"-",E455)</f>
        <v>CS180007-D8</v>
      </c>
      <c r="C455" s="12" t="str">
        <f aca="false">VLOOKUP(B455,[1]'Sampling Sheet'!C$1:E$1048576,3,0)</f>
        <v>C005</v>
      </c>
      <c r="D455" s="13" t="n">
        <v>60</v>
      </c>
      <c r="E455" s="12" t="s">
        <v>95</v>
      </c>
      <c r="F455" s="12" t="s">
        <v>6</v>
      </c>
      <c r="G455" s="12" t="s">
        <v>7</v>
      </c>
      <c r="H455" s="12" t="s">
        <v>8</v>
      </c>
      <c r="I455" s="12" t="s">
        <v>7</v>
      </c>
      <c r="J455" s="12" t="s">
        <v>8</v>
      </c>
      <c r="K455" s="0" t="str">
        <f aca="false">CONCATENATE(G455,H455,I455,J455)</f>
        <v>AABBAABB</v>
      </c>
      <c r="L455" s="0" t="str">
        <f aca="false">VLOOKUP(K455,E:F,2,0)</f>
        <v>BRS CAUE</v>
      </c>
    </row>
    <row r="456" customFormat="false" ht="14.4" hidden="false" customHeight="false" outlineLevel="0" collapsed="false">
      <c r="A456" s="12" t="s">
        <v>236</v>
      </c>
      <c r="B456" s="12" t="str">
        <f aca="false">CONCATENATE(A456,"-",E456)</f>
        <v>CS180007-E8</v>
      </c>
      <c r="C456" s="12" t="str">
        <f aca="false">VLOOKUP(B456,[1]'Sampling Sheet'!C$1:E$1048576,3,0)</f>
        <v>C005</v>
      </c>
      <c r="D456" s="13" t="n">
        <v>61</v>
      </c>
      <c r="E456" s="12" t="s">
        <v>96</v>
      </c>
      <c r="F456" s="12" t="s">
        <v>6</v>
      </c>
      <c r="G456" s="12" t="s">
        <v>7</v>
      </c>
      <c r="H456" s="12" t="s">
        <v>8</v>
      </c>
      <c r="I456" s="12" t="s">
        <v>7</v>
      </c>
      <c r="J456" s="12" t="s">
        <v>8</v>
      </c>
      <c r="K456" s="0" t="str">
        <f aca="false">CONCATENATE(G456,H456,I456,J456)</f>
        <v>AABBAABB</v>
      </c>
      <c r="L456" s="0" t="str">
        <f aca="false">VLOOKUP(K456,E:F,2,0)</f>
        <v>BRS CAUE</v>
      </c>
    </row>
    <row r="457" customFormat="false" ht="14.4" hidden="false" customHeight="false" outlineLevel="0" collapsed="false">
      <c r="A457" s="12" t="s">
        <v>236</v>
      </c>
      <c r="B457" s="12" t="str">
        <f aca="false">CONCATENATE(A457,"-",E457)</f>
        <v>CS180007-F8</v>
      </c>
      <c r="C457" s="12" t="str">
        <f aca="false">VLOOKUP(B457,[1]'Sampling Sheet'!C$1:E$1048576,3,0)</f>
        <v>C005</v>
      </c>
      <c r="D457" s="13" t="n">
        <v>62</v>
      </c>
      <c r="E457" s="12" t="s">
        <v>97</v>
      </c>
      <c r="F457" s="12" t="s">
        <v>6</v>
      </c>
      <c r="G457" s="12" t="s">
        <v>42</v>
      </c>
      <c r="H457" s="12" t="s">
        <v>8</v>
      </c>
      <c r="I457" s="12" t="s">
        <v>7</v>
      </c>
      <c r="J457" s="12" t="s">
        <v>8</v>
      </c>
      <c r="K457" s="0" t="str">
        <f aca="false">CONCATENATE(G457,H457,I457,J457)</f>
        <v>ShortfallBBAABB</v>
      </c>
      <c r="L457" s="0" t="s">
        <v>33</v>
      </c>
    </row>
    <row r="458" customFormat="false" ht="14.4" hidden="false" customHeight="false" outlineLevel="0" collapsed="false">
      <c r="A458" s="12" t="s">
        <v>236</v>
      </c>
      <c r="B458" s="12" t="str">
        <f aca="false">CONCATENATE(A458,"-",E458)</f>
        <v>CS180007-G8</v>
      </c>
      <c r="C458" s="12" t="str">
        <f aca="false">VLOOKUP(B458,[1]'Sampling Sheet'!C$1:E$1048576,3,0)</f>
        <v>C005</v>
      </c>
      <c r="D458" s="13" t="n">
        <v>63</v>
      </c>
      <c r="E458" s="12" t="s">
        <v>98</v>
      </c>
      <c r="F458" s="12" t="s">
        <v>6</v>
      </c>
      <c r="G458" s="12" t="s">
        <v>7</v>
      </c>
      <c r="H458" s="12" t="s">
        <v>8</v>
      </c>
      <c r="I458" s="12" t="s">
        <v>7</v>
      </c>
      <c r="J458" s="12" t="s">
        <v>8</v>
      </c>
      <c r="K458" s="0" t="str">
        <f aca="false">CONCATENATE(G458,H458,I458,J458)</f>
        <v>AABBAABB</v>
      </c>
      <c r="L458" s="0" t="str">
        <f aca="false">VLOOKUP(K458,E:F,2,0)</f>
        <v>BRS CAUE</v>
      </c>
    </row>
    <row r="459" customFormat="false" ht="14.4" hidden="false" customHeight="false" outlineLevel="0" collapsed="false">
      <c r="A459" s="12" t="s">
        <v>236</v>
      </c>
      <c r="B459" s="12" t="str">
        <f aca="false">CONCATENATE(A459,"-",E459)</f>
        <v>CS180007-H8</v>
      </c>
      <c r="C459" s="12" t="str">
        <f aca="false">VLOOKUP(B459,[1]'Sampling Sheet'!C$1:E$1048576,3,0)</f>
        <v>C005</v>
      </c>
      <c r="D459" s="13" t="n">
        <v>64</v>
      </c>
      <c r="E459" s="12" t="s">
        <v>99</v>
      </c>
      <c r="F459" s="12" t="s">
        <v>6</v>
      </c>
      <c r="G459" s="12" t="s">
        <v>7</v>
      </c>
      <c r="H459" s="12" t="s">
        <v>8</v>
      </c>
      <c r="I459" s="12" t="s">
        <v>7</v>
      </c>
      <c r="J459" s="12" t="s">
        <v>8</v>
      </c>
      <c r="K459" s="0" t="str">
        <f aca="false">CONCATENATE(G459,H459,I459,J459)</f>
        <v>AABBAABB</v>
      </c>
      <c r="L459" s="0" t="str">
        <f aca="false">VLOOKUP(K459,E:F,2,0)</f>
        <v>BRS CAUE</v>
      </c>
    </row>
    <row r="460" customFormat="false" ht="14.4" hidden="false" customHeight="false" outlineLevel="0" collapsed="false">
      <c r="A460" s="12" t="s">
        <v>236</v>
      </c>
      <c r="B460" s="12" t="str">
        <f aca="false">CONCATENATE(A460,"-",E460)</f>
        <v>CS180007-A9</v>
      </c>
      <c r="C460" s="12" t="str">
        <f aca="false">VLOOKUP(B460,[1]'Sampling Sheet'!C$1:E$1048576,3,0)</f>
        <v>C005</v>
      </c>
      <c r="D460" s="13" t="n">
        <v>65</v>
      </c>
      <c r="E460" s="12" t="s">
        <v>100</v>
      </c>
      <c r="F460" s="12" t="s">
        <v>6</v>
      </c>
      <c r="G460" s="12" t="s">
        <v>7</v>
      </c>
      <c r="H460" s="12" t="s">
        <v>8</v>
      </c>
      <c r="I460" s="12" t="s">
        <v>7</v>
      </c>
      <c r="J460" s="12" t="s">
        <v>8</v>
      </c>
      <c r="K460" s="0" t="str">
        <f aca="false">CONCATENATE(G460,H460,I460,J460)</f>
        <v>AABBAABB</v>
      </c>
      <c r="L460" s="0" t="str">
        <f aca="false">VLOOKUP(K460,E:F,2,0)</f>
        <v>BRS CAUE</v>
      </c>
    </row>
    <row r="461" customFormat="false" ht="14.4" hidden="false" customHeight="false" outlineLevel="0" collapsed="false">
      <c r="A461" s="12" t="s">
        <v>236</v>
      </c>
      <c r="B461" s="12" t="str">
        <f aca="false">CONCATENATE(A461,"-",E461)</f>
        <v>CS180007-B9</v>
      </c>
      <c r="C461" s="12" t="str">
        <f aca="false">VLOOKUP(B461,[1]'Sampling Sheet'!C$1:E$1048576,3,0)</f>
        <v>C005</v>
      </c>
      <c r="D461" s="13" t="n">
        <v>66</v>
      </c>
      <c r="E461" s="12" t="s">
        <v>101</v>
      </c>
      <c r="F461" s="12" t="s">
        <v>6</v>
      </c>
      <c r="G461" s="12" t="s">
        <v>7</v>
      </c>
      <c r="H461" s="12" t="s">
        <v>8</v>
      </c>
      <c r="I461" s="12" t="s">
        <v>7</v>
      </c>
      <c r="J461" s="12" t="s">
        <v>8</v>
      </c>
      <c r="K461" s="0" t="str">
        <f aca="false">CONCATENATE(G461,H461,I461,J461)</f>
        <v>AABBAABB</v>
      </c>
      <c r="L461" s="0" t="str">
        <f aca="false">VLOOKUP(K461,E:F,2,0)</f>
        <v>BRS CAUE</v>
      </c>
    </row>
    <row r="462" customFormat="false" ht="14.4" hidden="false" customHeight="false" outlineLevel="0" collapsed="false">
      <c r="A462" s="12" t="s">
        <v>236</v>
      </c>
      <c r="B462" s="12" t="str">
        <f aca="false">CONCATENATE(A462,"-",E462)</f>
        <v>CS180007-C9</v>
      </c>
      <c r="C462" s="12" t="str">
        <f aca="false">VLOOKUP(B462,[1]'Sampling Sheet'!C$1:E$1048576,3,0)</f>
        <v>C005</v>
      </c>
      <c r="D462" s="13" t="n">
        <v>67</v>
      </c>
      <c r="E462" s="12" t="s">
        <v>102</v>
      </c>
      <c r="F462" s="12" t="s">
        <v>6</v>
      </c>
      <c r="G462" s="12" t="s">
        <v>7</v>
      </c>
      <c r="H462" s="12" t="s">
        <v>8</v>
      </c>
      <c r="I462" s="12" t="s">
        <v>7</v>
      </c>
      <c r="J462" s="12" t="s">
        <v>8</v>
      </c>
      <c r="K462" s="0" t="str">
        <f aca="false">CONCATENATE(G462,H462,I462,J462)</f>
        <v>AABBAABB</v>
      </c>
      <c r="L462" s="0" t="str">
        <f aca="false">VLOOKUP(K462,E:F,2,0)</f>
        <v>BRS CAUE</v>
      </c>
    </row>
    <row r="463" customFormat="false" ht="14.4" hidden="false" customHeight="false" outlineLevel="0" collapsed="false">
      <c r="A463" s="12" t="s">
        <v>236</v>
      </c>
      <c r="B463" s="12" t="str">
        <f aca="false">CONCATENATE(A463,"-",E463)</f>
        <v>CS180007-D9</v>
      </c>
      <c r="C463" s="12" t="str">
        <f aca="false">VLOOKUP(B463,[1]'Sampling Sheet'!C$1:E$1048576,3,0)</f>
        <v>C005</v>
      </c>
      <c r="D463" s="13" t="n">
        <v>68</v>
      </c>
      <c r="E463" s="12" t="s">
        <v>103</v>
      </c>
      <c r="F463" s="12" t="s">
        <v>6</v>
      </c>
      <c r="G463" s="12" t="s">
        <v>7</v>
      </c>
      <c r="H463" s="12" t="s">
        <v>8</v>
      </c>
      <c r="I463" s="12" t="s">
        <v>7</v>
      </c>
      <c r="J463" s="12" t="s">
        <v>8</v>
      </c>
      <c r="K463" s="0" t="str">
        <f aca="false">CONCATENATE(G463,H463,I463,J463)</f>
        <v>AABBAABB</v>
      </c>
      <c r="L463" s="0" t="str">
        <f aca="false">VLOOKUP(K463,E:F,2,0)</f>
        <v>BRS CAUE</v>
      </c>
    </row>
    <row r="464" customFormat="false" ht="14.4" hidden="false" customHeight="false" outlineLevel="0" collapsed="false">
      <c r="A464" s="12" t="s">
        <v>236</v>
      </c>
      <c r="B464" s="12" t="str">
        <f aca="false">CONCATENATE(A464,"-",E464)</f>
        <v>CS180007-E9</v>
      </c>
      <c r="C464" s="12" t="str">
        <f aca="false">VLOOKUP(B464,[1]'Sampling Sheet'!C$1:E$1048576,3,0)</f>
        <v>C005</v>
      </c>
      <c r="D464" s="13" t="n">
        <v>69</v>
      </c>
      <c r="E464" s="12" t="s">
        <v>104</v>
      </c>
      <c r="F464" s="12" t="s">
        <v>6</v>
      </c>
      <c r="G464" s="12" t="s">
        <v>7</v>
      </c>
      <c r="H464" s="12" t="s">
        <v>8</v>
      </c>
      <c r="I464" s="12" t="s">
        <v>7</v>
      </c>
      <c r="J464" s="12" t="s">
        <v>8</v>
      </c>
      <c r="K464" s="0" t="str">
        <f aca="false">CONCATENATE(G464,H464,I464,J464)</f>
        <v>AABBAABB</v>
      </c>
      <c r="L464" s="0" t="str">
        <f aca="false">VLOOKUP(K464,E:F,2,0)</f>
        <v>BRS CAUE</v>
      </c>
    </row>
    <row r="465" customFormat="false" ht="14.4" hidden="false" customHeight="false" outlineLevel="0" collapsed="false">
      <c r="A465" s="12" t="s">
        <v>236</v>
      </c>
      <c r="B465" s="12" t="str">
        <f aca="false">CONCATENATE(A465,"-",E465)</f>
        <v>CS180007-F9</v>
      </c>
      <c r="C465" s="12" t="str">
        <f aca="false">VLOOKUP(B465,[1]'Sampling Sheet'!C$1:E$1048576,3,0)</f>
        <v>C005</v>
      </c>
      <c r="D465" s="13" t="n">
        <v>70</v>
      </c>
      <c r="E465" s="12" t="s">
        <v>105</v>
      </c>
      <c r="F465" s="12" t="s">
        <v>6</v>
      </c>
      <c r="G465" s="12" t="s">
        <v>7</v>
      </c>
      <c r="H465" s="12" t="s">
        <v>8</v>
      </c>
      <c r="I465" s="12" t="s">
        <v>7</v>
      </c>
      <c r="J465" s="12" t="s">
        <v>8</v>
      </c>
      <c r="K465" s="0" t="str">
        <f aca="false">CONCATENATE(G465,H465,I465,J465)</f>
        <v>AABBAABB</v>
      </c>
      <c r="L465" s="0" t="str">
        <f aca="false">VLOOKUP(K465,E:F,2,0)</f>
        <v>BRS CAUE</v>
      </c>
    </row>
    <row r="466" customFormat="false" ht="14.4" hidden="false" customHeight="false" outlineLevel="0" collapsed="false">
      <c r="A466" s="12" t="s">
        <v>236</v>
      </c>
      <c r="B466" s="12" t="str">
        <f aca="false">CONCATENATE(A466,"-",E466)</f>
        <v>CS180007-G9</v>
      </c>
      <c r="C466" s="12" t="str">
        <f aca="false">VLOOKUP(B466,[1]'Sampling Sheet'!C$1:E$1048576,3,0)</f>
        <v>C005</v>
      </c>
      <c r="D466" s="13" t="n">
        <v>71</v>
      </c>
      <c r="E466" s="12" t="s">
        <v>106</v>
      </c>
      <c r="F466" s="12" t="s">
        <v>6</v>
      </c>
      <c r="G466" s="12" t="s">
        <v>7</v>
      </c>
      <c r="H466" s="12" t="s">
        <v>8</v>
      </c>
      <c r="I466" s="12" t="s">
        <v>7</v>
      </c>
      <c r="J466" s="12" t="s">
        <v>8</v>
      </c>
      <c r="K466" s="0" t="str">
        <f aca="false">CONCATENATE(G466,H466,I466,J466)</f>
        <v>AABBAABB</v>
      </c>
      <c r="L466" s="0" t="str">
        <f aca="false">VLOOKUP(K466,E:F,2,0)</f>
        <v>BRS CAUE</v>
      </c>
    </row>
    <row r="467" customFormat="false" ht="14.4" hidden="false" customHeight="false" outlineLevel="0" collapsed="false">
      <c r="A467" s="12" t="s">
        <v>236</v>
      </c>
      <c r="B467" s="12" t="str">
        <f aca="false">CONCATENATE(A467,"-",E467)</f>
        <v>CS180007-H9</v>
      </c>
      <c r="C467" s="12" t="str">
        <f aca="false">VLOOKUP(B467,[1]'Sampling Sheet'!C$1:E$1048576,3,0)</f>
        <v>C005</v>
      </c>
      <c r="D467" s="13" t="n">
        <v>72</v>
      </c>
      <c r="E467" s="12" t="s">
        <v>107</v>
      </c>
      <c r="F467" s="12" t="s">
        <v>6</v>
      </c>
      <c r="G467" s="12" t="s">
        <v>7</v>
      </c>
      <c r="H467" s="12" t="s">
        <v>8</v>
      </c>
      <c r="I467" s="12" t="s">
        <v>7</v>
      </c>
      <c r="J467" s="12" t="s">
        <v>8</v>
      </c>
      <c r="K467" s="0" t="str">
        <f aca="false">CONCATENATE(G467,H467,I467,J467)</f>
        <v>AABBAABB</v>
      </c>
      <c r="L467" s="0" t="str">
        <f aca="false">VLOOKUP(K467,E:F,2,0)</f>
        <v>BRS CAUE</v>
      </c>
    </row>
    <row r="468" customFormat="false" ht="14.4" hidden="false" customHeight="false" outlineLevel="0" collapsed="false">
      <c r="A468" s="12" t="s">
        <v>236</v>
      </c>
      <c r="B468" s="12" t="str">
        <f aca="false">CONCATENATE(A468,"-",E468)</f>
        <v>CS180007-A10</v>
      </c>
      <c r="C468" s="12" t="str">
        <f aca="false">VLOOKUP(B468,[1]'Sampling Sheet'!C$1:E$1048576,3,0)</f>
        <v>C005</v>
      </c>
      <c r="D468" s="13" t="n">
        <v>73</v>
      </c>
      <c r="E468" s="12" t="s">
        <v>108</v>
      </c>
      <c r="F468" s="12" t="s">
        <v>6</v>
      </c>
      <c r="G468" s="12" t="s">
        <v>7</v>
      </c>
      <c r="H468" s="12" t="s">
        <v>8</v>
      </c>
      <c r="I468" s="12" t="s">
        <v>7</v>
      </c>
      <c r="J468" s="12" t="s">
        <v>8</v>
      </c>
      <c r="K468" s="0" t="str">
        <f aca="false">CONCATENATE(G468,H468,I468,J468)</f>
        <v>AABBAABB</v>
      </c>
      <c r="L468" s="0" t="str">
        <f aca="false">VLOOKUP(K468,E:F,2,0)</f>
        <v>BRS CAUE</v>
      </c>
    </row>
    <row r="469" customFormat="false" ht="14.4" hidden="false" customHeight="false" outlineLevel="0" collapsed="false">
      <c r="A469" s="12" t="s">
        <v>236</v>
      </c>
      <c r="B469" s="12" t="str">
        <f aca="false">CONCATENATE(A469,"-",E469)</f>
        <v>CS180007-B10</v>
      </c>
      <c r="C469" s="12" t="str">
        <f aca="false">VLOOKUP(B469,[1]'Sampling Sheet'!C$1:E$1048576,3,0)</f>
        <v>C005</v>
      </c>
      <c r="D469" s="13" t="n">
        <v>74</v>
      </c>
      <c r="E469" s="12" t="s">
        <v>109</v>
      </c>
      <c r="F469" s="12" t="s">
        <v>6</v>
      </c>
      <c r="G469" s="12" t="s">
        <v>7</v>
      </c>
      <c r="H469" s="12" t="s">
        <v>42</v>
      </c>
      <c r="I469" s="12" t="s">
        <v>42</v>
      </c>
      <c r="J469" s="12" t="s">
        <v>42</v>
      </c>
      <c r="K469" s="0" t="str">
        <f aca="false">CONCATENATE(G469,H469,I469,J469)</f>
        <v>AAShortfallShortfallShortfall</v>
      </c>
      <c r="L469" s="0" t="s">
        <v>33</v>
      </c>
    </row>
    <row r="470" customFormat="false" ht="14.4" hidden="false" customHeight="false" outlineLevel="0" collapsed="false">
      <c r="A470" s="12" t="s">
        <v>236</v>
      </c>
      <c r="B470" s="12" t="str">
        <f aca="false">CONCATENATE(A470,"-",E470)</f>
        <v>CS180007-C10</v>
      </c>
      <c r="C470" s="12" t="str">
        <f aca="false">VLOOKUP(B470,[1]'Sampling Sheet'!C$1:E$1048576,3,0)</f>
        <v>C005</v>
      </c>
      <c r="D470" s="13" t="n">
        <v>75</v>
      </c>
      <c r="E470" s="12" t="s">
        <v>110</v>
      </c>
      <c r="F470" s="12" t="s">
        <v>6</v>
      </c>
      <c r="G470" s="12" t="s">
        <v>7</v>
      </c>
      <c r="H470" s="12" t="s">
        <v>8</v>
      </c>
      <c r="I470" s="12" t="s">
        <v>7</v>
      </c>
      <c r="J470" s="12" t="s">
        <v>8</v>
      </c>
      <c r="K470" s="0" t="str">
        <f aca="false">CONCATENATE(G470,H470,I470,J470)</f>
        <v>AABBAABB</v>
      </c>
      <c r="L470" s="0" t="str">
        <f aca="false">VLOOKUP(K470,E:F,2,0)</f>
        <v>BRS CAUE</v>
      </c>
    </row>
    <row r="471" customFormat="false" ht="14.4" hidden="false" customHeight="false" outlineLevel="0" collapsed="false">
      <c r="A471" s="12" t="s">
        <v>236</v>
      </c>
      <c r="B471" s="12" t="str">
        <f aca="false">CONCATENATE(A471,"-",E471)</f>
        <v>CS180007-D10</v>
      </c>
      <c r="C471" s="12" t="str">
        <f aca="false">VLOOKUP(B471,[1]'Sampling Sheet'!C$1:E$1048576,3,0)</f>
        <v>C005</v>
      </c>
      <c r="D471" s="13" t="n">
        <v>76</v>
      </c>
      <c r="E471" s="12" t="s">
        <v>111</v>
      </c>
      <c r="F471" s="12" t="s">
        <v>6</v>
      </c>
      <c r="G471" s="12" t="s">
        <v>7</v>
      </c>
      <c r="H471" s="12" t="s">
        <v>8</v>
      </c>
      <c r="I471" s="12" t="s">
        <v>7</v>
      </c>
      <c r="J471" s="12" t="s">
        <v>8</v>
      </c>
      <c r="K471" s="0" t="str">
        <f aca="false">CONCATENATE(G471,H471,I471,J471)</f>
        <v>AABBAABB</v>
      </c>
      <c r="L471" s="0" t="str">
        <f aca="false">VLOOKUP(K471,E:F,2,0)</f>
        <v>BRS CAUE</v>
      </c>
    </row>
    <row r="472" customFormat="false" ht="14.4" hidden="false" customHeight="false" outlineLevel="0" collapsed="false">
      <c r="A472" s="12" t="s">
        <v>236</v>
      </c>
      <c r="B472" s="12" t="str">
        <f aca="false">CONCATENATE(A472,"-",E472)</f>
        <v>CS180007-E10</v>
      </c>
      <c r="C472" s="12" t="str">
        <f aca="false">VLOOKUP(B472,[1]'Sampling Sheet'!C$1:E$1048576,3,0)</f>
        <v>C005</v>
      </c>
      <c r="D472" s="13" t="n">
        <v>77</v>
      </c>
      <c r="E472" s="12" t="s">
        <v>112</v>
      </c>
      <c r="F472" s="12" t="s">
        <v>6</v>
      </c>
      <c r="G472" s="12" t="s">
        <v>7</v>
      </c>
      <c r="H472" s="12" t="s">
        <v>8</v>
      </c>
      <c r="I472" s="12" t="s">
        <v>7</v>
      </c>
      <c r="J472" s="12" t="s">
        <v>8</v>
      </c>
      <c r="K472" s="0" t="str">
        <f aca="false">CONCATENATE(G472,H472,I472,J472)</f>
        <v>AABBAABB</v>
      </c>
      <c r="L472" s="0" t="str">
        <f aca="false">VLOOKUP(K472,E:F,2,0)</f>
        <v>BRS CAUE</v>
      </c>
    </row>
    <row r="473" customFormat="false" ht="14.4" hidden="false" customHeight="false" outlineLevel="0" collapsed="false">
      <c r="A473" s="12" t="s">
        <v>236</v>
      </c>
      <c r="B473" s="12" t="str">
        <f aca="false">CONCATENATE(A473,"-",E473)</f>
        <v>CS180007-F10</v>
      </c>
      <c r="C473" s="12" t="str">
        <f aca="false">VLOOKUP(B473,[1]'Sampling Sheet'!C$1:E$1048576,3,0)</f>
        <v>C005</v>
      </c>
      <c r="D473" s="13" t="n">
        <v>78</v>
      </c>
      <c r="E473" s="12" t="s">
        <v>113</v>
      </c>
      <c r="F473" s="12" t="s">
        <v>6</v>
      </c>
      <c r="G473" s="12" t="s">
        <v>7</v>
      </c>
      <c r="H473" s="12" t="s">
        <v>8</v>
      </c>
      <c r="I473" s="12" t="s">
        <v>42</v>
      </c>
      <c r="J473" s="12" t="s">
        <v>42</v>
      </c>
      <c r="K473" s="0" t="str">
        <f aca="false">CONCATENATE(G473,H473,I473,J473)</f>
        <v>AABBShortfallShortfall</v>
      </c>
      <c r="L473" s="0" t="s">
        <v>33</v>
      </c>
    </row>
    <row r="474" customFormat="false" ht="14.4" hidden="false" customHeight="false" outlineLevel="0" collapsed="false">
      <c r="A474" s="12" t="s">
        <v>236</v>
      </c>
      <c r="B474" s="12" t="str">
        <f aca="false">CONCATENATE(A474,"-",E474)</f>
        <v>CS180007-G10</v>
      </c>
      <c r="C474" s="12" t="str">
        <f aca="false">VLOOKUP(B474,[1]'Sampling Sheet'!C$1:E$1048576,3,0)</f>
        <v>C005</v>
      </c>
      <c r="D474" s="13" t="n">
        <v>79</v>
      </c>
      <c r="E474" s="12" t="s">
        <v>114</v>
      </c>
      <c r="F474" s="12" t="s">
        <v>6</v>
      </c>
      <c r="G474" s="12" t="s">
        <v>7</v>
      </c>
      <c r="H474" s="12" t="s">
        <v>8</v>
      </c>
      <c r="I474" s="12" t="s">
        <v>42</v>
      </c>
      <c r="J474" s="12" t="s">
        <v>42</v>
      </c>
      <c r="K474" s="0" t="str">
        <f aca="false">CONCATENATE(G474,H474,I474,J474)</f>
        <v>AABBShortfallShortfall</v>
      </c>
      <c r="L474" s="0" t="s">
        <v>33</v>
      </c>
    </row>
    <row r="475" customFormat="false" ht="14.4" hidden="false" customHeight="false" outlineLevel="0" collapsed="false">
      <c r="A475" s="12" t="s">
        <v>236</v>
      </c>
      <c r="B475" s="12" t="str">
        <f aca="false">CONCATENATE(A475,"-",E475)</f>
        <v>CS180007-H10</v>
      </c>
      <c r="C475" s="12" t="str">
        <f aca="false">VLOOKUP(B475,[1]'Sampling Sheet'!C$1:E$1048576,3,0)</f>
        <v>C005</v>
      </c>
      <c r="D475" s="13" t="n">
        <v>80</v>
      </c>
      <c r="E475" s="12" t="s">
        <v>115</v>
      </c>
      <c r="F475" s="12" t="s">
        <v>6</v>
      </c>
      <c r="G475" s="12" t="s">
        <v>7</v>
      </c>
      <c r="H475" s="12" t="s">
        <v>8</v>
      </c>
      <c r="I475" s="12" t="s">
        <v>7</v>
      </c>
      <c r="J475" s="12" t="s">
        <v>8</v>
      </c>
      <c r="K475" s="0" t="str">
        <f aca="false">CONCATENATE(G475,H475,I475,J475)</f>
        <v>AABBAABB</v>
      </c>
      <c r="L475" s="0" t="str">
        <f aca="false">VLOOKUP(K475,E:F,2,0)</f>
        <v>BRS CAUE</v>
      </c>
    </row>
    <row r="476" customFormat="false" ht="14.4" hidden="false" customHeight="false" outlineLevel="0" collapsed="false">
      <c r="A476" s="12" t="s">
        <v>236</v>
      </c>
      <c r="B476" s="12" t="str">
        <f aca="false">CONCATENATE(A476,"-",E476)</f>
        <v>CS180007-A11</v>
      </c>
      <c r="C476" s="12" t="str">
        <f aca="false">VLOOKUP(B476,[1]'Sampling Sheet'!C$1:E$1048576,3,0)</f>
        <v>C005</v>
      </c>
      <c r="D476" s="13" t="n">
        <v>81</v>
      </c>
      <c r="E476" s="12" t="s">
        <v>116</v>
      </c>
      <c r="F476" s="12" t="s">
        <v>6</v>
      </c>
      <c r="G476" s="12" t="s">
        <v>7</v>
      </c>
      <c r="H476" s="12" t="s">
        <v>8</v>
      </c>
      <c r="I476" s="12" t="s">
        <v>7</v>
      </c>
      <c r="J476" s="12" t="s">
        <v>145</v>
      </c>
      <c r="K476" s="0" t="str">
        <f aca="false">CONCATENATE(G476,H476,I476,J476)</f>
        <v>AABBAAOver</v>
      </c>
      <c r="L476" s="0" t="s">
        <v>33</v>
      </c>
    </row>
    <row r="477" customFormat="false" ht="14.4" hidden="false" customHeight="false" outlineLevel="0" collapsed="false">
      <c r="A477" s="12" t="s">
        <v>236</v>
      </c>
      <c r="B477" s="12" t="str">
        <f aca="false">CONCATENATE(A477,"-",E477)</f>
        <v>CS180007-B11</v>
      </c>
      <c r="C477" s="12" t="str">
        <f aca="false">VLOOKUP(B477,[1]'Sampling Sheet'!C$1:E$1048576,3,0)</f>
        <v>C005</v>
      </c>
      <c r="D477" s="13" t="n">
        <v>82</v>
      </c>
      <c r="E477" s="12" t="s">
        <v>117</v>
      </c>
      <c r="F477" s="12" t="s">
        <v>6</v>
      </c>
      <c r="G477" s="12" t="s">
        <v>7</v>
      </c>
      <c r="H477" s="12" t="s">
        <v>8</v>
      </c>
      <c r="I477" s="12" t="s">
        <v>7</v>
      </c>
      <c r="J477" s="12" t="s">
        <v>8</v>
      </c>
      <c r="K477" s="0" t="str">
        <f aca="false">CONCATENATE(G477,H477,I477,J477)</f>
        <v>AABBAABB</v>
      </c>
      <c r="L477" s="0" t="str">
        <f aca="false">VLOOKUP(K477,E:F,2,0)</f>
        <v>BRS CAUE</v>
      </c>
    </row>
    <row r="478" customFormat="false" ht="14.4" hidden="false" customHeight="false" outlineLevel="0" collapsed="false">
      <c r="A478" s="12" t="s">
        <v>236</v>
      </c>
      <c r="B478" s="12" t="str">
        <f aca="false">CONCATENATE(A478,"-",E478)</f>
        <v>CS180007-C11</v>
      </c>
      <c r="C478" s="12" t="str">
        <f aca="false">VLOOKUP(B478,[1]'Sampling Sheet'!C$1:E$1048576,3,0)</f>
        <v>C005</v>
      </c>
      <c r="D478" s="13" t="n">
        <v>83</v>
      </c>
      <c r="E478" s="12" t="s">
        <v>118</v>
      </c>
      <c r="F478" s="12" t="s">
        <v>6</v>
      </c>
      <c r="G478" s="12" t="s">
        <v>7</v>
      </c>
      <c r="H478" s="12" t="s">
        <v>8</v>
      </c>
      <c r="I478" s="12" t="s">
        <v>7</v>
      </c>
      <c r="J478" s="12" t="s">
        <v>8</v>
      </c>
      <c r="K478" s="0" t="str">
        <f aca="false">CONCATENATE(G478,H478,I478,J478)</f>
        <v>AABBAABB</v>
      </c>
      <c r="L478" s="0" t="str">
        <f aca="false">VLOOKUP(K478,E:F,2,0)</f>
        <v>BRS CAUE</v>
      </c>
    </row>
    <row r="479" customFormat="false" ht="14.4" hidden="false" customHeight="false" outlineLevel="0" collapsed="false">
      <c r="A479" s="12" t="s">
        <v>236</v>
      </c>
      <c r="B479" s="12" t="str">
        <f aca="false">CONCATENATE(A479,"-",E479)</f>
        <v>CS180007-D11</v>
      </c>
      <c r="C479" s="12" t="str">
        <f aca="false">VLOOKUP(B479,[1]'Sampling Sheet'!C$1:E$1048576,3,0)</f>
        <v>C005</v>
      </c>
      <c r="D479" s="13" t="n">
        <v>84</v>
      </c>
      <c r="E479" s="12" t="s">
        <v>119</v>
      </c>
      <c r="F479" s="12" t="s">
        <v>6</v>
      </c>
      <c r="G479" s="12" t="s">
        <v>7</v>
      </c>
      <c r="H479" s="12" t="s">
        <v>8</v>
      </c>
      <c r="I479" s="12" t="s">
        <v>7</v>
      </c>
      <c r="J479" s="12" t="s">
        <v>8</v>
      </c>
      <c r="K479" s="0" t="str">
        <f aca="false">CONCATENATE(G479,H479,I479,J479)</f>
        <v>AABBAABB</v>
      </c>
      <c r="L479" s="0" t="str">
        <f aca="false">VLOOKUP(K479,E:F,2,0)</f>
        <v>BRS CAUE</v>
      </c>
    </row>
    <row r="480" customFormat="false" ht="14.4" hidden="false" customHeight="false" outlineLevel="0" collapsed="false">
      <c r="A480" s="12" t="s">
        <v>236</v>
      </c>
      <c r="B480" s="12" t="str">
        <f aca="false">CONCATENATE(A480,"-",E480)</f>
        <v>CS180007-E11</v>
      </c>
      <c r="C480" s="12" t="str">
        <f aca="false">VLOOKUP(B480,[1]'Sampling Sheet'!C$1:E$1048576,3,0)</f>
        <v>C005</v>
      </c>
      <c r="D480" s="13" t="n">
        <v>85</v>
      </c>
      <c r="E480" s="12" t="s">
        <v>120</v>
      </c>
      <c r="F480" s="12" t="s">
        <v>6</v>
      </c>
      <c r="G480" s="12" t="s">
        <v>7</v>
      </c>
      <c r="H480" s="12" t="s">
        <v>8</v>
      </c>
      <c r="I480" s="12" t="s">
        <v>7</v>
      </c>
      <c r="J480" s="12" t="s">
        <v>42</v>
      </c>
      <c r="K480" s="0" t="str">
        <f aca="false">CONCATENATE(G480,H480,I480,J480)</f>
        <v>AABBAAShortfall</v>
      </c>
      <c r="L480" s="0" t="s">
        <v>33</v>
      </c>
    </row>
    <row r="481" customFormat="false" ht="14.4" hidden="false" customHeight="false" outlineLevel="0" collapsed="false">
      <c r="A481" s="12" t="s">
        <v>236</v>
      </c>
      <c r="B481" s="12" t="str">
        <f aca="false">CONCATENATE(A481,"-",E481)</f>
        <v>CS180007-F11</v>
      </c>
      <c r="C481" s="12" t="str">
        <f aca="false">VLOOKUP(B481,[1]'Sampling Sheet'!C$1:E$1048576,3,0)</f>
        <v>C005</v>
      </c>
      <c r="D481" s="13" t="n">
        <v>86</v>
      </c>
      <c r="E481" s="12" t="s">
        <v>121</v>
      </c>
      <c r="F481" s="12" t="s">
        <v>6</v>
      </c>
      <c r="G481" s="12" t="s">
        <v>7</v>
      </c>
      <c r="H481" s="12" t="s">
        <v>8</v>
      </c>
      <c r="I481" s="12" t="s">
        <v>7</v>
      </c>
      <c r="J481" s="12" t="s">
        <v>8</v>
      </c>
      <c r="K481" s="0" t="str">
        <f aca="false">CONCATENATE(G481,H481,I481,J481)</f>
        <v>AABBAABB</v>
      </c>
      <c r="L481" s="0" t="str">
        <f aca="false">VLOOKUP(K481,E:F,2,0)</f>
        <v>BRS CAUE</v>
      </c>
    </row>
    <row r="482" customFormat="false" ht="14.4" hidden="false" customHeight="false" outlineLevel="0" collapsed="false">
      <c r="A482" s="12" t="s">
        <v>236</v>
      </c>
      <c r="B482" s="12" t="str">
        <f aca="false">CONCATENATE(A482,"-",E482)</f>
        <v>CS180007-G11</v>
      </c>
      <c r="C482" s="12" t="str">
        <f aca="false">VLOOKUP(B482,[1]'Sampling Sheet'!C$1:E$1048576,3,0)</f>
        <v>C005</v>
      </c>
      <c r="D482" s="13" t="n">
        <v>87</v>
      </c>
      <c r="E482" s="12" t="s">
        <v>122</v>
      </c>
      <c r="F482" s="12" t="s">
        <v>6</v>
      </c>
      <c r="G482" s="12" t="s">
        <v>7</v>
      </c>
      <c r="H482" s="12" t="s">
        <v>8</v>
      </c>
      <c r="I482" s="12" t="s">
        <v>7</v>
      </c>
      <c r="J482" s="12" t="s">
        <v>8</v>
      </c>
      <c r="K482" s="0" t="str">
        <f aca="false">CONCATENATE(G482,H482,I482,J482)</f>
        <v>AABBAABB</v>
      </c>
      <c r="L482" s="0" t="str">
        <f aca="false">VLOOKUP(K482,E:F,2,0)</f>
        <v>BRS CAUE</v>
      </c>
    </row>
    <row r="483" customFormat="false" ht="14.4" hidden="false" customHeight="false" outlineLevel="0" collapsed="false">
      <c r="A483" s="12" t="s">
        <v>236</v>
      </c>
      <c r="B483" s="12" t="str">
        <f aca="false">CONCATENATE(A483,"-",E483)</f>
        <v>CS180007-H11</v>
      </c>
      <c r="C483" s="12" t="str">
        <f aca="false">VLOOKUP(B483,[1]'Sampling Sheet'!C$1:E$1048576,3,0)</f>
        <v>C005</v>
      </c>
      <c r="D483" s="13" t="n">
        <v>88</v>
      </c>
      <c r="E483" s="12" t="s">
        <v>123</v>
      </c>
      <c r="F483" s="12" t="s">
        <v>6</v>
      </c>
      <c r="G483" s="12" t="s">
        <v>7</v>
      </c>
      <c r="H483" s="12" t="s">
        <v>8</v>
      </c>
      <c r="I483" s="12" t="s">
        <v>7</v>
      </c>
      <c r="J483" s="12" t="s">
        <v>8</v>
      </c>
      <c r="K483" s="0" t="str">
        <f aca="false">CONCATENATE(G483,H483,I483,J483)</f>
        <v>AABBAABB</v>
      </c>
      <c r="L483" s="0" t="str">
        <f aca="false">VLOOKUP(K483,E:F,2,0)</f>
        <v>BRS CAUE</v>
      </c>
    </row>
    <row r="484" customFormat="false" ht="14.4" hidden="false" customHeight="false" outlineLevel="0" collapsed="false">
      <c r="A484" s="12" t="s">
        <v>236</v>
      </c>
      <c r="B484" s="12" t="str">
        <f aca="false">CONCATENATE(A484,"-",E484)</f>
        <v>CS180007-A12</v>
      </c>
      <c r="C484" s="12" t="str">
        <f aca="false">VLOOKUP(B484,[1]'Sampling Sheet'!C$1:E$1048576,3,0)</f>
        <v>C005</v>
      </c>
      <c r="D484" s="13" t="n">
        <v>89</v>
      </c>
      <c r="E484" s="12" t="s">
        <v>124</v>
      </c>
      <c r="F484" s="12" t="s">
        <v>6</v>
      </c>
      <c r="G484" s="12" t="s">
        <v>7</v>
      </c>
      <c r="H484" s="12" t="s">
        <v>8</v>
      </c>
      <c r="I484" s="12" t="s">
        <v>7</v>
      </c>
      <c r="J484" s="12" t="s">
        <v>8</v>
      </c>
      <c r="K484" s="0" t="str">
        <f aca="false">CONCATENATE(G484,H484,I484,J484)</f>
        <v>AABBAABB</v>
      </c>
      <c r="L484" s="0" t="str">
        <f aca="false">VLOOKUP(K484,E:F,2,0)</f>
        <v>BRS CAUE</v>
      </c>
    </row>
    <row r="485" customFormat="false" ht="14.4" hidden="false" customHeight="false" outlineLevel="0" collapsed="false">
      <c r="A485" s="12" t="s">
        <v>236</v>
      </c>
      <c r="B485" s="12" t="str">
        <f aca="false">CONCATENATE(A485,"-",E485)</f>
        <v>CS180007-B12</v>
      </c>
      <c r="C485" s="12" t="str">
        <f aca="false">VLOOKUP(B485,[1]'Sampling Sheet'!C$1:E$1048576,3,0)</f>
        <v>C005</v>
      </c>
      <c r="D485" s="13" t="n">
        <v>90</v>
      </c>
      <c r="E485" s="12" t="s">
        <v>125</v>
      </c>
      <c r="F485" s="12" t="s">
        <v>6</v>
      </c>
      <c r="G485" s="12" t="s">
        <v>7</v>
      </c>
      <c r="H485" s="12" t="s">
        <v>8</v>
      </c>
      <c r="I485" s="12" t="s">
        <v>7</v>
      </c>
      <c r="J485" s="12" t="s">
        <v>8</v>
      </c>
      <c r="K485" s="0" t="str">
        <f aca="false">CONCATENATE(G485,H485,I485,J485)</f>
        <v>AABBAABB</v>
      </c>
      <c r="L485" s="0" t="str">
        <f aca="false">VLOOKUP(K485,E:F,2,0)</f>
        <v>BRS CAUE</v>
      </c>
    </row>
    <row r="486" customFormat="false" ht="14.4" hidden="false" customHeight="false" outlineLevel="0" collapsed="false">
      <c r="A486" s="12" t="s">
        <v>236</v>
      </c>
      <c r="B486" s="12" t="str">
        <f aca="false">CONCATENATE(A486,"-",E486)</f>
        <v>CS180007-C12</v>
      </c>
      <c r="C486" s="12" t="str">
        <f aca="false">VLOOKUP(B486,[1]'Sampling Sheet'!C$1:E$1048576,3,0)</f>
        <v>C005</v>
      </c>
      <c r="D486" s="13" t="n">
        <v>91</v>
      </c>
      <c r="E486" s="12" t="s">
        <v>126</v>
      </c>
      <c r="F486" s="12" t="s">
        <v>6</v>
      </c>
      <c r="G486" s="12" t="s">
        <v>7</v>
      </c>
      <c r="H486" s="12" t="s">
        <v>8</v>
      </c>
      <c r="I486" s="12" t="s">
        <v>7</v>
      </c>
      <c r="J486" s="12" t="s">
        <v>8</v>
      </c>
      <c r="K486" s="0" t="str">
        <f aca="false">CONCATENATE(G486,H486,I486,J486)</f>
        <v>AABBAABB</v>
      </c>
      <c r="L486" s="0" t="str">
        <f aca="false">VLOOKUP(K486,E:F,2,0)</f>
        <v>BRS CAUE</v>
      </c>
    </row>
    <row r="487" customFormat="false" ht="14.4" hidden="false" customHeight="false" outlineLevel="0" collapsed="false">
      <c r="A487" s="12" t="s">
        <v>237</v>
      </c>
      <c r="B487" s="12" t="str">
        <f aca="false">CONCATENATE(A487,"-",E487)</f>
        <v>CS180026-A1</v>
      </c>
      <c r="C487" s="18" t="s">
        <v>238</v>
      </c>
      <c r="D487" s="18" t="n">
        <v>1</v>
      </c>
      <c r="E487" s="18" t="s">
        <v>31</v>
      </c>
      <c r="F487" s="18" t="s">
        <v>6</v>
      </c>
      <c r="G487" s="18" t="s">
        <v>7</v>
      </c>
      <c r="H487" s="18" t="s">
        <v>8</v>
      </c>
      <c r="I487" s="18" t="s">
        <v>7</v>
      </c>
      <c r="J487" s="18" t="s">
        <v>8</v>
      </c>
      <c r="K487" s="0" t="str">
        <f aca="false">CONCATENATE(G487,H487,I487,J487)</f>
        <v>AABBAABB</v>
      </c>
      <c r="L487" s="0" t="str">
        <f aca="false">VLOOKUP(K487,E:F,2,0)</f>
        <v>BRS CAUE</v>
      </c>
    </row>
    <row r="488" customFormat="false" ht="14.4" hidden="false" customHeight="false" outlineLevel="0" collapsed="false">
      <c r="A488" s="12" t="s">
        <v>237</v>
      </c>
      <c r="B488" s="12" t="str">
        <f aca="false">CONCATENATE(A488,"-",E488)</f>
        <v>CS180026-B1</v>
      </c>
      <c r="C488" s="18" t="s">
        <v>238</v>
      </c>
      <c r="D488" s="18" t="n">
        <v>2</v>
      </c>
      <c r="E488" s="18" t="s">
        <v>34</v>
      </c>
      <c r="F488" s="18" t="s">
        <v>6</v>
      </c>
      <c r="G488" s="18" t="s">
        <v>7</v>
      </c>
      <c r="H488" s="18" t="s">
        <v>8</v>
      </c>
      <c r="I488" s="18" t="s">
        <v>7</v>
      </c>
      <c r="J488" s="18" t="s">
        <v>8</v>
      </c>
      <c r="K488" s="0" t="str">
        <f aca="false">CONCATENATE(G488,H488,I488,J488)</f>
        <v>AABBAABB</v>
      </c>
      <c r="L488" s="0" t="str">
        <f aca="false">VLOOKUP(K488,E:F,2,0)</f>
        <v>BRS CAUE</v>
      </c>
    </row>
    <row r="489" customFormat="false" ht="14.4" hidden="false" customHeight="false" outlineLevel="0" collapsed="false">
      <c r="A489" s="12" t="s">
        <v>237</v>
      </c>
      <c r="B489" s="12" t="str">
        <f aca="false">CONCATENATE(A489,"-",E489)</f>
        <v>CS180026-C1</v>
      </c>
      <c r="C489" s="18" t="s">
        <v>238</v>
      </c>
      <c r="D489" s="18" t="n">
        <v>3</v>
      </c>
      <c r="E489" s="18" t="s">
        <v>35</v>
      </c>
      <c r="F489" s="18" t="s">
        <v>6</v>
      </c>
      <c r="G489" s="18" t="s">
        <v>7</v>
      </c>
      <c r="H489" s="18" t="s">
        <v>8</v>
      </c>
      <c r="I489" s="18" t="s">
        <v>7</v>
      </c>
      <c r="J489" s="18" t="s">
        <v>8</v>
      </c>
      <c r="K489" s="0" t="str">
        <f aca="false">CONCATENATE(G489,H489,I489,J489)</f>
        <v>AABBAABB</v>
      </c>
      <c r="L489" s="0" t="str">
        <f aca="false">VLOOKUP(K489,E:F,2,0)</f>
        <v>BRS CAUE</v>
      </c>
    </row>
    <row r="490" customFormat="false" ht="14.4" hidden="false" customHeight="false" outlineLevel="0" collapsed="false">
      <c r="A490" s="12" t="s">
        <v>237</v>
      </c>
      <c r="B490" s="12" t="str">
        <f aca="false">CONCATENATE(A490,"-",E490)</f>
        <v>CS180026-D1</v>
      </c>
      <c r="C490" s="18" t="s">
        <v>238</v>
      </c>
      <c r="D490" s="18" t="n">
        <v>4</v>
      </c>
      <c r="E490" s="18" t="s">
        <v>36</v>
      </c>
      <c r="F490" s="18" t="s">
        <v>6</v>
      </c>
      <c r="G490" s="18" t="s">
        <v>7</v>
      </c>
      <c r="H490" s="18" t="s">
        <v>8</v>
      </c>
      <c r="I490" s="18" t="s">
        <v>7</v>
      </c>
      <c r="J490" s="18" t="s">
        <v>8</v>
      </c>
      <c r="K490" s="0" t="str">
        <f aca="false">CONCATENATE(G490,H490,I490,J490)</f>
        <v>AABBAABB</v>
      </c>
      <c r="L490" s="0" t="str">
        <f aca="false">VLOOKUP(K490,E:F,2,0)</f>
        <v>BRS CAUE</v>
      </c>
    </row>
    <row r="491" customFormat="false" ht="14.4" hidden="false" customHeight="false" outlineLevel="0" collapsed="false">
      <c r="A491" s="12" t="s">
        <v>237</v>
      </c>
      <c r="B491" s="12" t="str">
        <f aca="false">CONCATENATE(A491,"-",E491)</f>
        <v>CS180026-E1</v>
      </c>
      <c r="C491" s="18" t="s">
        <v>238</v>
      </c>
      <c r="D491" s="18" t="n">
        <v>5</v>
      </c>
      <c r="E491" s="18" t="s">
        <v>37</v>
      </c>
      <c r="F491" s="18" t="s">
        <v>6</v>
      </c>
      <c r="G491" s="18" t="s">
        <v>7</v>
      </c>
      <c r="H491" s="18" t="s">
        <v>8</v>
      </c>
      <c r="I491" s="18" t="s">
        <v>7</v>
      </c>
      <c r="J491" s="18" t="s">
        <v>8</v>
      </c>
      <c r="K491" s="0" t="str">
        <f aca="false">CONCATENATE(G491,H491,I491,J491)</f>
        <v>AABBAABB</v>
      </c>
      <c r="L491" s="0" t="str">
        <f aca="false">VLOOKUP(K491,E:F,2,0)</f>
        <v>BRS CAUE</v>
      </c>
    </row>
    <row r="492" customFormat="false" ht="14.4" hidden="false" customHeight="false" outlineLevel="0" collapsed="false">
      <c r="A492" s="12" t="s">
        <v>237</v>
      </c>
      <c r="B492" s="12" t="str">
        <f aca="false">CONCATENATE(A492,"-",E492)</f>
        <v>CS180026-F1</v>
      </c>
      <c r="C492" s="18" t="s">
        <v>238</v>
      </c>
      <c r="D492" s="18" t="n">
        <v>6</v>
      </c>
      <c r="E492" s="18" t="s">
        <v>38</v>
      </c>
      <c r="F492" s="18" t="s">
        <v>6</v>
      </c>
      <c r="G492" s="18" t="s">
        <v>7</v>
      </c>
      <c r="H492" s="18" t="s">
        <v>8</v>
      </c>
      <c r="I492" s="18" t="s">
        <v>7</v>
      </c>
      <c r="J492" s="18" t="s">
        <v>8</v>
      </c>
      <c r="K492" s="0" t="str">
        <f aca="false">CONCATENATE(G492,H492,I492,J492)</f>
        <v>AABBAABB</v>
      </c>
      <c r="L492" s="0" t="str">
        <f aca="false">VLOOKUP(K492,E:F,2,0)</f>
        <v>BRS CAUE</v>
      </c>
    </row>
    <row r="493" customFormat="false" ht="14.4" hidden="false" customHeight="false" outlineLevel="0" collapsed="false">
      <c r="A493" s="12" t="s">
        <v>237</v>
      </c>
      <c r="B493" s="12" t="str">
        <f aca="false">CONCATENATE(A493,"-",E493)</f>
        <v>CS180026-G1</v>
      </c>
      <c r="C493" s="18" t="s">
        <v>238</v>
      </c>
      <c r="D493" s="18" t="n">
        <v>7</v>
      </c>
      <c r="E493" s="18" t="s">
        <v>40</v>
      </c>
      <c r="F493" s="18" t="s">
        <v>6</v>
      </c>
      <c r="G493" s="18" t="s">
        <v>7</v>
      </c>
      <c r="H493" s="18" t="s">
        <v>8</v>
      </c>
      <c r="I493" s="18" t="s">
        <v>7</v>
      </c>
      <c r="J493" s="18" t="s">
        <v>8</v>
      </c>
      <c r="K493" s="0" t="str">
        <f aca="false">CONCATENATE(G493,H493,I493,J493)</f>
        <v>AABBAABB</v>
      </c>
      <c r="L493" s="0" t="str">
        <f aca="false">VLOOKUP(K493,E:F,2,0)</f>
        <v>BRS CAUE</v>
      </c>
    </row>
    <row r="494" customFormat="false" ht="14.4" hidden="false" customHeight="false" outlineLevel="0" collapsed="false">
      <c r="A494" s="12" t="s">
        <v>237</v>
      </c>
      <c r="B494" s="12" t="str">
        <f aca="false">CONCATENATE(A494,"-",E494)</f>
        <v>CS180026-H1</v>
      </c>
      <c r="C494" s="18" t="s">
        <v>238</v>
      </c>
      <c r="D494" s="18" t="n">
        <v>8</v>
      </c>
      <c r="E494" s="18" t="s">
        <v>41</v>
      </c>
      <c r="F494" s="18" t="s">
        <v>6</v>
      </c>
      <c r="G494" s="18" t="s">
        <v>7</v>
      </c>
      <c r="H494" s="18" t="s">
        <v>8</v>
      </c>
      <c r="I494" s="18" t="s">
        <v>7</v>
      </c>
      <c r="J494" s="18" t="s">
        <v>8</v>
      </c>
      <c r="K494" s="0" t="str">
        <f aca="false">CONCATENATE(G494,H494,I494,J494)</f>
        <v>AABBAABB</v>
      </c>
      <c r="L494" s="0" t="str">
        <f aca="false">VLOOKUP(K494,E:F,2,0)</f>
        <v>BRS CAUE</v>
      </c>
    </row>
    <row r="495" customFormat="false" ht="14.4" hidden="false" customHeight="false" outlineLevel="0" collapsed="false">
      <c r="A495" s="12" t="s">
        <v>237</v>
      </c>
      <c r="B495" s="12" t="str">
        <f aca="false">CONCATENATE(A495,"-",E495)</f>
        <v>CS180026-A2</v>
      </c>
      <c r="C495" s="18" t="s">
        <v>238</v>
      </c>
      <c r="D495" s="18" t="n">
        <v>9</v>
      </c>
      <c r="E495" s="18" t="s">
        <v>43</v>
      </c>
      <c r="F495" s="18" t="s">
        <v>6</v>
      </c>
      <c r="G495" s="18" t="s">
        <v>7</v>
      </c>
      <c r="H495" s="18" t="s">
        <v>8</v>
      </c>
      <c r="I495" s="18" t="s">
        <v>7</v>
      </c>
      <c r="J495" s="18" t="s">
        <v>8</v>
      </c>
      <c r="K495" s="0" t="str">
        <f aca="false">CONCATENATE(G495,H495,I495,J495)</f>
        <v>AABBAABB</v>
      </c>
      <c r="L495" s="0" t="str">
        <f aca="false">VLOOKUP(K495,E:F,2,0)</f>
        <v>BRS CAUE</v>
      </c>
    </row>
    <row r="496" customFormat="false" ht="14.4" hidden="false" customHeight="false" outlineLevel="0" collapsed="false">
      <c r="A496" s="12" t="s">
        <v>237</v>
      </c>
      <c r="B496" s="12" t="str">
        <f aca="false">CONCATENATE(A496,"-",E496)</f>
        <v>CS180026-B2</v>
      </c>
      <c r="C496" s="18" t="s">
        <v>238</v>
      </c>
      <c r="D496" s="18" t="n">
        <v>10</v>
      </c>
      <c r="E496" s="18" t="s">
        <v>44</v>
      </c>
      <c r="F496" s="18" t="s">
        <v>6</v>
      </c>
      <c r="G496" s="18" t="s">
        <v>7</v>
      </c>
      <c r="H496" s="18" t="s">
        <v>8</v>
      </c>
      <c r="I496" s="18" t="s">
        <v>7</v>
      </c>
      <c r="J496" s="18" t="s">
        <v>8</v>
      </c>
      <c r="K496" s="0" t="str">
        <f aca="false">CONCATENATE(G496,H496,I496,J496)</f>
        <v>AABBAABB</v>
      </c>
      <c r="L496" s="0" t="str">
        <f aca="false">VLOOKUP(K496,E:F,2,0)</f>
        <v>BRS CAUE</v>
      </c>
    </row>
    <row r="497" customFormat="false" ht="14.4" hidden="false" customHeight="false" outlineLevel="0" collapsed="false">
      <c r="A497" s="12" t="s">
        <v>237</v>
      </c>
      <c r="B497" s="12" t="str">
        <f aca="false">CONCATENATE(A497,"-",E497)</f>
        <v>CS180026-C2</v>
      </c>
      <c r="C497" s="18" t="s">
        <v>238</v>
      </c>
      <c r="D497" s="18" t="n">
        <v>11</v>
      </c>
      <c r="E497" s="18" t="s">
        <v>45</v>
      </c>
      <c r="F497" s="18" t="s">
        <v>6</v>
      </c>
      <c r="G497" s="18" t="s">
        <v>7</v>
      </c>
      <c r="H497" s="18" t="s">
        <v>8</v>
      </c>
      <c r="I497" s="18" t="s">
        <v>7</v>
      </c>
      <c r="J497" s="18" t="s">
        <v>8</v>
      </c>
      <c r="K497" s="0" t="str">
        <f aca="false">CONCATENATE(G497,H497,I497,J497)</f>
        <v>AABBAABB</v>
      </c>
      <c r="L497" s="0" t="str">
        <f aca="false">VLOOKUP(K497,E:F,2,0)</f>
        <v>BRS CAUE</v>
      </c>
    </row>
    <row r="498" customFormat="false" ht="14.4" hidden="false" customHeight="false" outlineLevel="0" collapsed="false">
      <c r="A498" s="12" t="s">
        <v>237</v>
      </c>
      <c r="B498" s="12" t="str">
        <f aca="false">CONCATENATE(A498,"-",E498)</f>
        <v>CS180026-D2</v>
      </c>
      <c r="C498" s="18" t="s">
        <v>238</v>
      </c>
      <c r="D498" s="18" t="n">
        <v>12</v>
      </c>
      <c r="E498" s="18" t="s">
        <v>46</v>
      </c>
      <c r="F498" s="18" t="s">
        <v>6</v>
      </c>
      <c r="G498" s="18" t="s">
        <v>7</v>
      </c>
      <c r="H498" s="18" t="s">
        <v>8</v>
      </c>
      <c r="I498" s="18" t="s">
        <v>7</v>
      </c>
      <c r="J498" s="18" t="s">
        <v>8</v>
      </c>
      <c r="K498" s="0" t="str">
        <f aca="false">CONCATENATE(G498,H498,I498,J498)</f>
        <v>AABBAABB</v>
      </c>
      <c r="L498" s="0" t="str">
        <f aca="false">VLOOKUP(K498,E:F,2,0)</f>
        <v>BRS CAUE</v>
      </c>
    </row>
    <row r="499" customFormat="false" ht="14.4" hidden="false" customHeight="false" outlineLevel="0" collapsed="false">
      <c r="A499" s="12" t="s">
        <v>237</v>
      </c>
      <c r="B499" s="12" t="str">
        <f aca="false">CONCATENATE(A499,"-",E499)</f>
        <v>CS180026-E2</v>
      </c>
      <c r="C499" s="18" t="s">
        <v>238</v>
      </c>
      <c r="D499" s="18" t="n">
        <v>13</v>
      </c>
      <c r="E499" s="18" t="s">
        <v>47</v>
      </c>
      <c r="F499" s="18" t="s">
        <v>6</v>
      </c>
      <c r="G499" s="18" t="s">
        <v>7</v>
      </c>
      <c r="H499" s="18" t="s">
        <v>8</v>
      </c>
      <c r="I499" s="18" t="s">
        <v>7</v>
      </c>
      <c r="J499" s="18" t="s">
        <v>8</v>
      </c>
      <c r="K499" s="0" t="str">
        <f aca="false">CONCATENATE(G499,H499,I499,J499)</f>
        <v>AABBAABB</v>
      </c>
      <c r="L499" s="0" t="str">
        <f aca="false">VLOOKUP(K499,E:F,2,0)</f>
        <v>BRS CAUE</v>
      </c>
    </row>
    <row r="500" customFormat="false" ht="14.4" hidden="false" customHeight="false" outlineLevel="0" collapsed="false">
      <c r="A500" s="12" t="s">
        <v>237</v>
      </c>
      <c r="B500" s="12" t="str">
        <f aca="false">CONCATENATE(A500,"-",E500)</f>
        <v>CS180026-F2</v>
      </c>
      <c r="C500" s="18" t="s">
        <v>238</v>
      </c>
      <c r="D500" s="18" t="n">
        <v>14</v>
      </c>
      <c r="E500" s="18" t="s">
        <v>48</v>
      </c>
      <c r="F500" s="18" t="s">
        <v>6</v>
      </c>
      <c r="G500" s="18" t="s">
        <v>7</v>
      </c>
      <c r="H500" s="18" t="s">
        <v>8</v>
      </c>
      <c r="I500" s="18" t="s">
        <v>7</v>
      </c>
      <c r="J500" s="18" t="s">
        <v>8</v>
      </c>
      <c r="K500" s="0" t="str">
        <f aca="false">CONCATENATE(G500,H500,I500,J500)</f>
        <v>AABBAABB</v>
      </c>
      <c r="L500" s="0" t="str">
        <f aca="false">VLOOKUP(K500,E:F,2,0)</f>
        <v>BRS CAUE</v>
      </c>
    </row>
    <row r="501" customFormat="false" ht="14.4" hidden="false" customHeight="false" outlineLevel="0" collapsed="false">
      <c r="A501" s="12" t="s">
        <v>237</v>
      </c>
      <c r="B501" s="12" t="str">
        <f aca="false">CONCATENATE(A501,"-",E501)</f>
        <v>CS180026-G2</v>
      </c>
      <c r="C501" s="18" t="s">
        <v>238</v>
      </c>
      <c r="D501" s="18" t="n">
        <v>15</v>
      </c>
      <c r="E501" s="18" t="s">
        <v>49</v>
      </c>
      <c r="F501" s="18" t="s">
        <v>6</v>
      </c>
      <c r="G501" s="18" t="s">
        <v>7</v>
      </c>
      <c r="H501" s="18" t="s">
        <v>8</v>
      </c>
      <c r="I501" s="18" t="s">
        <v>7</v>
      </c>
      <c r="J501" s="18" t="s">
        <v>8</v>
      </c>
      <c r="K501" s="0" t="str">
        <f aca="false">CONCATENATE(G501,H501,I501,J501)</f>
        <v>AABBAABB</v>
      </c>
      <c r="L501" s="0" t="str">
        <f aca="false">VLOOKUP(K501,E:F,2,0)</f>
        <v>BRS CAUE</v>
      </c>
    </row>
    <row r="502" customFormat="false" ht="14.4" hidden="false" customHeight="false" outlineLevel="0" collapsed="false">
      <c r="A502" s="12" t="s">
        <v>237</v>
      </c>
      <c r="B502" s="12" t="str">
        <f aca="false">CONCATENATE(A502,"-",E502)</f>
        <v>CS180026-H2</v>
      </c>
      <c r="C502" s="18" t="s">
        <v>238</v>
      </c>
      <c r="D502" s="18" t="n">
        <v>16</v>
      </c>
      <c r="E502" s="18" t="s">
        <v>50</v>
      </c>
      <c r="F502" s="18" t="s">
        <v>6</v>
      </c>
      <c r="G502" s="18" t="s">
        <v>7</v>
      </c>
      <c r="H502" s="18" t="s">
        <v>8</v>
      </c>
      <c r="I502" s="18" t="s">
        <v>7</v>
      </c>
      <c r="J502" s="18" t="s">
        <v>8</v>
      </c>
      <c r="K502" s="0" t="str">
        <f aca="false">CONCATENATE(G502,H502,I502,J502)</f>
        <v>AABBAABB</v>
      </c>
      <c r="L502" s="0" t="str">
        <f aca="false">VLOOKUP(K502,E:F,2,0)</f>
        <v>BRS CAUE</v>
      </c>
    </row>
    <row r="503" customFormat="false" ht="14.4" hidden="false" customHeight="false" outlineLevel="0" collapsed="false">
      <c r="A503" s="12" t="s">
        <v>237</v>
      </c>
      <c r="B503" s="12" t="str">
        <f aca="false">CONCATENATE(A503,"-",E503)</f>
        <v>CS180026-A3</v>
      </c>
      <c r="C503" s="18" t="s">
        <v>238</v>
      </c>
      <c r="D503" s="18" t="n">
        <v>17</v>
      </c>
      <c r="E503" s="18" t="s">
        <v>51</v>
      </c>
      <c r="F503" s="18" t="s">
        <v>6</v>
      </c>
      <c r="G503" s="18" t="s">
        <v>7</v>
      </c>
      <c r="H503" s="18" t="s">
        <v>8</v>
      </c>
      <c r="I503" s="18" t="s">
        <v>7</v>
      </c>
      <c r="J503" s="18" t="s">
        <v>8</v>
      </c>
      <c r="K503" s="0" t="str">
        <f aca="false">CONCATENATE(G503,H503,I503,J503)</f>
        <v>AABBAABB</v>
      </c>
      <c r="L503" s="0" t="str">
        <f aca="false">VLOOKUP(K503,E:F,2,0)</f>
        <v>BRS CAUE</v>
      </c>
    </row>
    <row r="504" customFormat="false" ht="14.4" hidden="false" customHeight="false" outlineLevel="0" collapsed="false">
      <c r="A504" s="12" t="s">
        <v>237</v>
      </c>
      <c r="B504" s="12" t="str">
        <f aca="false">CONCATENATE(A504,"-",E504)</f>
        <v>CS180026-B3</v>
      </c>
      <c r="C504" s="18" t="s">
        <v>238</v>
      </c>
      <c r="D504" s="18" t="n">
        <v>18</v>
      </c>
      <c r="E504" s="18" t="s">
        <v>52</v>
      </c>
      <c r="F504" s="18" t="s">
        <v>6</v>
      </c>
      <c r="G504" s="18" t="s">
        <v>7</v>
      </c>
      <c r="H504" s="18" t="s">
        <v>8</v>
      </c>
      <c r="I504" s="18" t="s">
        <v>7</v>
      </c>
      <c r="J504" s="18" t="s">
        <v>8</v>
      </c>
      <c r="K504" s="0" t="str">
        <f aca="false">CONCATENATE(G504,H504,I504,J504)</f>
        <v>AABBAABB</v>
      </c>
      <c r="L504" s="0" t="str">
        <f aca="false">VLOOKUP(K504,E:F,2,0)</f>
        <v>BRS CAUE</v>
      </c>
    </row>
    <row r="505" customFormat="false" ht="14.4" hidden="false" customHeight="false" outlineLevel="0" collapsed="false">
      <c r="A505" s="12" t="s">
        <v>237</v>
      </c>
      <c r="B505" s="12" t="str">
        <f aca="false">CONCATENATE(A505,"-",E505)</f>
        <v>CS180026-C3</v>
      </c>
      <c r="C505" s="18" t="s">
        <v>238</v>
      </c>
      <c r="D505" s="18" t="n">
        <v>19</v>
      </c>
      <c r="E505" s="18" t="s">
        <v>53</v>
      </c>
      <c r="F505" s="18" t="s">
        <v>6</v>
      </c>
      <c r="G505" s="18" t="s">
        <v>7</v>
      </c>
      <c r="H505" s="18" t="s">
        <v>8</v>
      </c>
      <c r="I505" s="18" t="s">
        <v>7</v>
      </c>
      <c r="J505" s="18" t="s">
        <v>8</v>
      </c>
      <c r="K505" s="0" t="str">
        <f aca="false">CONCATENATE(G505,H505,I505,J505)</f>
        <v>AABBAABB</v>
      </c>
      <c r="L505" s="0" t="str">
        <f aca="false">VLOOKUP(K505,E:F,2,0)</f>
        <v>BRS CAUE</v>
      </c>
    </row>
    <row r="506" customFormat="false" ht="14.4" hidden="false" customHeight="false" outlineLevel="0" collapsed="false">
      <c r="A506" s="12" t="s">
        <v>237</v>
      </c>
      <c r="B506" s="12" t="str">
        <f aca="false">CONCATENATE(A506,"-",E506)</f>
        <v>CS180026-D3</v>
      </c>
      <c r="C506" s="18" t="s">
        <v>238</v>
      </c>
      <c r="D506" s="18" t="n">
        <v>20</v>
      </c>
      <c r="E506" s="18" t="s">
        <v>54</v>
      </c>
      <c r="F506" s="18" t="s">
        <v>6</v>
      </c>
      <c r="G506" s="18" t="s">
        <v>7</v>
      </c>
      <c r="H506" s="18" t="s">
        <v>8</v>
      </c>
      <c r="I506" s="18" t="s">
        <v>7</v>
      </c>
      <c r="J506" s="18" t="s">
        <v>8</v>
      </c>
      <c r="K506" s="0" t="str">
        <f aca="false">CONCATENATE(G506,H506,I506,J506)</f>
        <v>AABBAABB</v>
      </c>
      <c r="L506" s="0" t="str">
        <f aca="false">VLOOKUP(K506,E:F,2,0)</f>
        <v>BRS CAUE</v>
      </c>
    </row>
    <row r="507" customFormat="false" ht="14.4" hidden="false" customHeight="false" outlineLevel="0" collapsed="false">
      <c r="A507" s="12" t="s">
        <v>237</v>
      </c>
      <c r="B507" s="12" t="str">
        <f aca="false">CONCATENATE(A507,"-",E507)</f>
        <v>CS180026-E3</v>
      </c>
      <c r="C507" s="18" t="s">
        <v>238</v>
      </c>
      <c r="D507" s="18" t="n">
        <v>21</v>
      </c>
      <c r="E507" s="18" t="s">
        <v>55</v>
      </c>
      <c r="F507" s="18" t="s">
        <v>6</v>
      </c>
      <c r="G507" s="18" t="s">
        <v>7</v>
      </c>
      <c r="H507" s="18" t="s">
        <v>8</v>
      </c>
      <c r="I507" s="18" t="s">
        <v>7</v>
      </c>
      <c r="J507" s="18" t="s">
        <v>8</v>
      </c>
      <c r="K507" s="0" t="str">
        <f aca="false">CONCATENATE(G507,H507,I507,J507)</f>
        <v>AABBAABB</v>
      </c>
      <c r="L507" s="0" t="str">
        <f aca="false">VLOOKUP(K507,E:F,2,0)</f>
        <v>BRS CAUE</v>
      </c>
    </row>
    <row r="508" customFormat="false" ht="14.4" hidden="false" customHeight="false" outlineLevel="0" collapsed="false">
      <c r="A508" s="12" t="s">
        <v>237</v>
      </c>
      <c r="B508" s="12" t="str">
        <f aca="false">CONCATENATE(A508,"-",E508)</f>
        <v>CS180026-F3</v>
      </c>
      <c r="C508" s="18" t="s">
        <v>238</v>
      </c>
      <c r="D508" s="18" t="n">
        <v>22</v>
      </c>
      <c r="E508" s="18" t="s">
        <v>56</v>
      </c>
      <c r="F508" s="18" t="s">
        <v>6</v>
      </c>
      <c r="G508" s="18" t="s">
        <v>7</v>
      </c>
      <c r="H508" s="18" t="s">
        <v>8</v>
      </c>
      <c r="I508" s="18" t="s">
        <v>7</v>
      </c>
      <c r="J508" s="18" t="s">
        <v>8</v>
      </c>
      <c r="K508" s="0" t="str">
        <f aca="false">CONCATENATE(G508,H508,I508,J508)</f>
        <v>AABBAABB</v>
      </c>
      <c r="L508" s="0" t="str">
        <f aca="false">VLOOKUP(K508,E:F,2,0)</f>
        <v>BRS CAUE</v>
      </c>
    </row>
    <row r="509" customFormat="false" ht="14.4" hidden="false" customHeight="false" outlineLevel="0" collapsed="false">
      <c r="A509" s="12" t="s">
        <v>237</v>
      </c>
      <c r="B509" s="12" t="str">
        <f aca="false">CONCATENATE(A509,"-",E509)</f>
        <v>CS180026-G3</v>
      </c>
      <c r="C509" s="18" t="s">
        <v>238</v>
      </c>
      <c r="D509" s="18" t="n">
        <v>23</v>
      </c>
      <c r="E509" s="18" t="s">
        <v>57</v>
      </c>
      <c r="F509" s="18" t="s">
        <v>6</v>
      </c>
      <c r="G509" s="18" t="s">
        <v>7</v>
      </c>
      <c r="H509" s="18" t="s">
        <v>8</v>
      </c>
      <c r="I509" s="18" t="s">
        <v>7</v>
      </c>
      <c r="J509" s="18" t="s">
        <v>8</v>
      </c>
      <c r="K509" s="0" t="str">
        <f aca="false">CONCATENATE(G509,H509,I509,J509)</f>
        <v>AABBAABB</v>
      </c>
      <c r="L509" s="0" t="str">
        <f aca="false">VLOOKUP(K509,E:F,2,0)</f>
        <v>BRS CAUE</v>
      </c>
    </row>
    <row r="510" customFormat="false" ht="14.4" hidden="false" customHeight="false" outlineLevel="0" collapsed="false">
      <c r="A510" s="12" t="s">
        <v>237</v>
      </c>
      <c r="B510" s="12" t="str">
        <f aca="false">CONCATENATE(A510,"-",E510)</f>
        <v>CS180026-H3</v>
      </c>
      <c r="C510" s="18" t="s">
        <v>238</v>
      </c>
      <c r="D510" s="18" t="n">
        <v>24</v>
      </c>
      <c r="E510" s="18" t="s">
        <v>58</v>
      </c>
      <c r="F510" s="18" t="s">
        <v>6</v>
      </c>
      <c r="G510" s="18" t="s">
        <v>7</v>
      </c>
      <c r="H510" s="18" t="s">
        <v>8</v>
      </c>
      <c r="I510" s="18" t="s">
        <v>7</v>
      </c>
      <c r="J510" s="18" t="s">
        <v>8</v>
      </c>
      <c r="K510" s="0" t="str">
        <f aca="false">CONCATENATE(G510,H510,I510,J510)</f>
        <v>AABBAABB</v>
      </c>
      <c r="L510" s="0" t="str">
        <f aca="false">VLOOKUP(K510,E:F,2,0)</f>
        <v>BRS CAUE</v>
      </c>
    </row>
    <row r="511" customFormat="false" ht="14.4" hidden="false" customHeight="false" outlineLevel="0" collapsed="false">
      <c r="A511" s="12" t="s">
        <v>236</v>
      </c>
      <c r="B511" s="12" t="str">
        <f aca="false">CONCATENATE(A511,"-",E511)</f>
        <v>CS180007-D12</v>
      </c>
      <c r="C511" s="12" t="n">
        <f aca="false">VLOOKUP(B511,[1]'Sampling Sheet'!C$1:E$1048576,3,0)</f>
        <v>0</v>
      </c>
      <c r="D511" s="13" t="n">
        <v>1001</v>
      </c>
      <c r="E511" s="12" t="s">
        <v>127</v>
      </c>
      <c r="F511" s="12" t="s">
        <v>13</v>
      </c>
      <c r="G511" s="12" t="s">
        <v>8</v>
      </c>
      <c r="H511" s="12" t="s">
        <v>8</v>
      </c>
      <c r="I511" s="12" t="s">
        <v>8</v>
      </c>
      <c r="J511" s="12" t="s">
        <v>8</v>
      </c>
      <c r="K511" s="0" t="str">
        <f aca="false">CONCATENATE(G511,H511,I511,J511)</f>
        <v>BBBBBBBB</v>
      </c>
      <c r="L511" s="0" t="s">
        <v>13</v>
      </c>
    </row>
    <row r="512" customFormat="false" ht="14.4" hidden="false" customHeight="false" outlineLevel="0" collapsed="false">
      <c r="A512" s="12" t="s">
        <v>236</v>
      </c>
      <c r="B512" s="12" t="str">
        <f aca="false">CONCATENATE(A512,"-",E512)</f>
        <v>CS180007-E12</v>
      </c>
      <c r="C512" s="12" t="n">
        <f aca="false">VLOOKUP(B512,[1]'Sampling Sheet'!C$1:E$1048576,3,0)</f>
        <v>0</v>
      </c>
      <c r="D512" s="13" t="n">
        <v>1001</v>
      </c>
      <c r="E512" s="12" t="s">
        <v>128</v>
      </c>
      <c r="F512" s="12" t="s">
        <v>15</v>
      </c>
      <c r="G512" s="12" t="s">
        <v>8</v>
      </c>
      <c r="H512" s="12" t="s">
        <v>8</v>
      </c>
      <c r="I512" s="12" t="s">
        <v>8</v>
      </c>
      <c r="J512" s="12" t="s">
        <v>7</v>
      </c>
      <c r="K512" s="0" t="str">
        <f aca="false">CONCATENATE(G512,H512,I512,J512)</f>
        <v>BBBBBBAA</v>
      </c>
      <c r="L512" s="0" t="str">
        <f aca="false">VLOOKUP(K512,E:F,2,0)</f>
        <v>MERIT</v>
      </c>
    </row>
    <row r="513" customFormat="false" ht="14.4" hidden="false" customHeight="false" outlineLevel="0" collapsed="false">
      <c r="A513" s="12" t="s">
        <v>236</v>
      </c>
      <c r="B513" s="12" t="str">
        <f aca="false">CONCATENATE(A513,"-",E513)</f>
        <v>CS180007-F12</v>
      </c>
      <c r="C513" s="12" t="n">
        <f aca="false">VLOOKUP(B513,[1]'Sampling Sheet'!C$1:E$1048576,3,0)</f>
        <v>0</v>
      </c>
      <c r="D513" s="13" t="n">
        <v>1001</v>
      </c>
      <c r="E513" s="12" t="s">
        <v>129</v>
      </c>
      <c r="F513" s="12" t="s">
        <v>16</v>
      </c>
      <c r="G513" s="12" t="s">
        <v>42</v>
      </c>
      <c r="H513" s="12" t="s">
        <v>8</v>
      </c>
      <c r="I513" s="12" t="s">
        <v>7</v>
      </c>
      <c r="J513" s="12" t="s">
        <v>7</v>
      </c>
      <c r="K513" s="0" t="str">
        <f aca="false">CONCATENATE(G513,H513,I513,J513)</f>
        <v>ShortfallBBAAAA</v>
      </c>
      <c r="L513" s="0" t="s">
        <v>33</v>
      </c>
    </row>
    <row r="514" customFormat="false" ht="14.4" hidden="false" customHeight="false" outlineLevel="0" collapsed="false">
      <c r="A514" s="12" t="s">
        <v>236</v>
      </c>
      <c r="B514" s="12" t="str">
        <f aca="false">CONCATENATE(A514,"-",E514)</f>
        <v>CS180007-G12</v>
      </c>
      <c r="C514" s="12" t="n">
        <f aca="false">VLOOKUP(B514,[1]'Sampling Sheet'!C$1:E$1048576,3,0)</f>
        <v>0</v>
      </c>
      <c r="D514" s="13" t="n">
        <v>1001</v>
      </c>
      <c r="E514" s="12" t="s">
        <v>130</v>
      </c>
      <c r="F514" s="12" t="s">
        <v>131</v>
      </c>
      <c r="G514" s="12" t="s">
        <v>7</v>
      </c>
      <c r="H514" s="12" t="s">
        <v>7</v>
      </c>
      <c r="I514" s="12" t="s">
        <v>8</v>
      </c>
      <c r="J514" s="12" t="s">
        <v>8</v>
      </c>
      <c r="K514" s="0" t="str">
        <f aca="false">CONCATENATE(G514,H514,I514,J514)</f>
        <v>AAAABBBB</v>
      </c>
      <c r="L514" s="12" t="s">
        <v>131</v>
      </c>
    </row>
    <row r="515" customFormat="false" ht="15.6" hidden="false" customHeight="true" outlineLevel="0" collapsed="false">
      <c r="A515" s="12" t="s">
        <v>239</v>
      </c>
      <c r="B515" s="12" t="str">
        <f aca="false">CONCATENATE(A515,"-",E515)</f>
        <v>CS180008-A1</v>
      </c>
      <c r="C515" s="12" t="str">
        <f aca="false">VLOOKUP(B515,[1]'Sampling Sheet'!C$1:E$1048576,3,0)</f>
        <v>C006</v>
      </c>
      <c r="D515" s="13" t="n">
        <v>1</v>
      </c>
      <c r="E515" s="12" t="s">
        <v>31</v>
      </c>
      <c r="F515" s="12" t="s">
        <v>6</v>
      </c>
      <c r="G515" s="12" t="s">
        <v>7</v>
      </c>
      <c r="H515" s="12" t="s">
        <v>8</v>
      </c>
      <c r="I515" s="12" t="s">
        <v>7</v>
      </c>
      <c r="J515" s="12" t="s">
        <v>8</v>
      </c>
      <c r="K515" s="0" t="str">
        <f aca="false">CONCATENATE(G515,H515,I515,J515)</f>
        <v>AABBAABB</v>
      </c>
      <c r="L515" s="0" t="str">
        <f aca="false">VLOOKUP(K515,E:F,2,0)</f>
        <v>BRS CAUE</v>
      </c>
      <c r="N515" s="0" t="str">
        <f aca="false">C515</f>
        <v>C006</v>
      </c>
      <c r="O515" s="0" t="str">
        <f aca="false">F515</f>
        <v>BRS CAUE</v>
      </c>
      <c r="P515" s="7" t="s">
        <v>6</v>
      </c>
      <c r="Q515" s="0" t="n">
        <f aca="false">COUNTIF(L$515:M$625,P515)</f>
        <v>98</v>
      </c>
      <c r="R515" s="16" t="n">
        <f aca="false">Q515/(111-Q521)</f>
        <v>1</v>
      </c>
    </row>
    <row r="516" customFormat="false" ht="14.4" hidden="false" customHeight="false" outlineLevel="0" collapsed="false">
      <c r="A516" s="12" t="s">
        <v>239</v>
      </c>
      <c r="B516" s="12" t="str">
        <f aca="false">CONCATENATE(A516,"-",E516)</f>
        <v>CS180008-B1</v>
      </c>
      <c r="C516" s="12" t="str">
        <f aca="false">VLOOKUP(B516,[1]'Sampling Sheet'!C$1:E$1048576,3,0)</f>
        <v>C006</v>
      </c>
      <c r="D516" s="13" t="n">
        <v>2</v>
      </c>
      <c r="E516" s="12" t="s">
        <v>34</v>
      </c>
      <c r="F516" s="12" t="s">
        <v>6</v>
      </c>
      <c r="G516" s="12" t="s">
        <v>7</v>
      </c>
      <c r="H516" s="12" t="s">
        <v>8</v>
      </c>
      <c r="I516" s="12" t="s">
        <v>7</v>
      </c>
      <c r="J516" s="12" t="s">
        <v>8</v>
      </c>
      <c r="K516" s="0" t="str">
        <f aca="false">CONCATENATE(G516,H516,I516,J516)</f>
        <v>AABBAABB</v>
      </c>
      <c r="L516" s="0" t="str">
        <f aca="false">VLOOKUP(K516,E:F,2,0)</f>
        <v>BRS CAUE</v>
      </c>
      <c r="N516" s="0" t="str">
        <f aca="false">C516</f>
        <v>C006</v>
      </c>
      <c r="O516" s="0" t="str">
        <f aca="false">F516</f>
        <v>BRS CAUE</v>
      </c>
      <c r="P516" s="0" t="s">
        <v>9</v>
      </c>
      <c r="Q516" s="0" t="n">
        <f aca="false">COUNTIF(L$515:M$605,P516)</f>
        <v>0</v>
      </c>
      <c r="R516" s="16" t="n">
        <f aca="false">Q516/(91-Q521)</f>
        <v>0</v>
      </c>
    </row>
    <row r="517" customFormat="false" ht="14.4" hidden="false" customHeight="false" outlineLevel="0" collapsed="false">
      <c r="A517" s="12" t="s">
        <v>239</v>
      </c>
      <c r="B517" s="12" t="str">
        <f aca="false">CONCATENATE(A517,"-",E517)</f>
        <v>CS180008-C1</v>
      </c>
      <c r="C517" s="12" t="str">
        <f aca="false">VLOOKUP(B517,[1]'Sampling Sheet'!C$1:E$1048576,3,0)</f>
        <v>C006</v>
      </c>
      <c r="D517" s="13" t="n">
        <v>3</v>
      </c>
      <c r="E517" s="12" t="s">
        <v>35</v>
      </c>
      <c r="F517" s="12" t="s">
        <v>6</v>
      </c>
      <c r="G517" s="12" t="s">
        <v>7</v>
      </c>
      <c r="H517" s="12" t="s">
        <v>8</v>
      </c>
      <c r="I517" s="12" t="s">
        <v>7</v>
      </c>
      <c r="J517" s="12" t="s">
        <v>8</v>
      </c>
      <c r="K517" s="0" t="str">
        <f aca="false">CONCATENATE(G517,H517,I517,J517)</f>
        <v>AABBAABB</v>
      </c>
      <c r="L517" s="0" t="str">
        <f aca="false">VLOOKUP(K517,E:F,2,0)</f>
        <v>BRS CAUE</v>
      </c>
      <c r="N517" s="0" t="str">
        <f aca="false">C517</f>
        <v>C006</v>
      </c>
      <c r="O517" s="0" t="str">
        <f aca="false">F517</f>
        <v>BRS CAUE</v>
      </c>
      <c r="P517" s="0" t="s">
        <v>10</v>
      </c>
      <c r="Q517" s="0" t="n">
        <f aca="false">COUNTIF(L$515:M$605,P517)</f>
        <v>0</v>
      </c>
      <c r="R517" s="16" t="n">
        <f aca="false">Q517/(91-Q521)</f>
        <v>0</v>
      </c>
    </row>
    <row r="518" customFormat="false" ht="14.4" hidden="false" customHeight="false" outlineLevel="0" collapsed="false">
      <c r="A518" s="12" t="s">
        <v>239</v>
      </c>
      <c r="B518" s="12" t="str">
        <f aca="false">CONCATENATE(A518,"-",E518)</f>
        <v>CS180008-D1</v>
      </c>
      <c r="C518" s="12" t="str">
        <f aca="false">VLOOKUP(B518,[1]'Sampling Sheet'!C$1:E$1048576,3,0)</f>
        <v>C006</v>
      </c>
      <c r="D518" s="13" t="n">
        <v>4</v>
      </c>
      <c r="E518" s="12" t="s">
        <v>36</v>
      </c>
      <c r="F518" s="12" t="s">
        <v>6</v>
      </c>
      <c r="G518" s="12" t="s">
        <v>7</v>
      </c>
      <c r="H518" s="12" t="s">
        <v>8</v>
      </c>
      <c r="I518" s="12" t="s">
        <v>7</v>
      </c>
      <c r="J518" s="12" t="s">
        <v>8</v>
      </c>
      <c r="K518" s="0" t="str">
        <f aca="false">CONCATENATE(G518,H518,I518,J518)</f>
        <v>AABBAABB</v>
      </c>
      <c r="L518" s="0" t="str">
        <f aca="false">VLOOKUP(K518,E:F,2,0)</f>
        <v>BRS CAUE</v>
      </c>
      <c r="N518" s="0" t="str">
        <f aca="false">C518</f>
        <v>C006</v>
      </c>
      <c r="O518" s="0" t="str">
        <f aca="false">F518</f>
        <v>BRS CAUE</v>
      </c>
      <c r="P518" s="0" t="s">
        <v>11</v>
      </c>
      <c r="Q518" s="0" t="n">
        <f aca="false">COUNTIF(L$515:M$605,P518)</f>
        <v>0</v>
      </c>
      <c r="R518" s="16" t="n">
        <f aca="false">Q518/(91-Q521)</f>
        <v>0</v>
      </c>
    </row>
    <row r="519" customFormat="false" ht="14.4" hidden="false" customHeight="false" outlineLevel="0" collapsed="false">
      <c r="A519" s="12" t="s">
        <v>239</v>
      </c>
      <c r="B519" s="12" t="str">
        <f aca="false">CONCATENATE(A519,"-",E519)</f>
        <v>CS180008-E1</v>
      </c>
      <c r="C519" s="12" t="str">
        <f aca="false">VLOOKUP(B519,[1]'Sampling Sheet'!C$1:E$1048576,3,0)</f>
        <v>C006</v>
      </c>
      <c r="D519" s="13" t="n">
        <v>5</v>
      </c>
      <c r="E519" s="12" t="s">
        <v>37</v>
      </c>
      <c r="F519" s="12" t="s">
        <v>6</v>
      </c>
      <c r="G519" s="12" t="s">
        <v>7</v>
      </c>
      <c r="H519" s="12" t="s">
        <v>8</v>
      </c>
      <c r="I519" s="12" t="s">
        <v>7</v>
      </c>
      <c r="J519" s="12" t="s">
        <v>8</v>
      </c>
      <c r="K519" s="0" t="str">
        <f aca="false">CONCATENATE(G519,H519,I519,J519)</f>
        <v>AABBAABB</v>
      </c>
      <c r="L519" s="0" t="str">
        <f aca="false">VLOOKUP(K519,E:F,2,0)</f>
        <v>BRS CAUE</v>
      </c>
      <c r="N519" s="0" t="str">
        <f aca="false">C515</f>
        <v>C006</v>
      </c>
      <c r="O519" s="0" t="str">
        <f aca="false">F519</f>
        <v>BRS CAUE</v>
      </c>
      <c r="P519" s="0" t="s">
        <v>12</v>
      </c>
      <c r="Q519" s="0" t="n">
        <f aca="false">COUNTIF(L$515:M$605,P519)</f>
        <v>0</v>
      </c>
      <c r="R519" s="16" t="n">
        <f aca="false">Q519/(91-Q521)</f>
        <v>0</v>
      </c>
    </row>
    <row r="520" customFormat="false" ht="14.4" hidden="false" customHeight="false" outlineLevel="0" collapsed="false">
      <c r="A520" s="12" t="s">
        <v>239</v>
      </c>
      <c r="B520" s="12" t="str">
        <f aca="false">CONCATENATE(A520,"-",E520)</f>
        <v>CS180008-F1</v>
      </c>
      <c r="C520" s="12" t="str">
        <f aca="false">VLOOKUP(B520,[1]'Sampling Sheet'!C$1:E$1048576,3,0)</f>
        <v>C006</v>
      </c>
      <c r="D520" s="13" t="n">
        <v>6</v>
      </c>
      <c r="E520" s="12" t="s">
        <v>38</v>
      </c>
      <c r="F520" s="12" t="s">
        <v>6</v>
      </c>
      <c r="G520" s="12" t="s">
        <v>7</v>
      </c>
      <c r="H520" s="12" t="s">
        <v>8</v>
      </c>
      <c r="I520" s="12" t="s">
        <v>7</v>
      </c>
      <c r="J520" s="12" t="s">
        <v>8</v>
      </c>
      <c r="K520" s="0" t="str">
        <f aca="false">CONCATENATE(G520,H520,I520,J520)</f>
        <v>AABBAABB</v>
      </c>
      <c r="L520" s="0" t="str">
        <f aca="false">VLOOKUP(K520,E:F,2,0)</f>
        <v>BRS CAUE</v>
      </c>
      <c r="N520" s="0" t="str">
        <f aca="false">C516</f>
        <v>C006</v>
      </c>
      <c r="O520" s="0" t="str">
        <f aca="false">F520</f>
        <v>BRS CAUE</v>
      </c>
      <c r="P520" s="0" t="s">
        <v>39</v>
      </c>
      <c r="Q520" s="0" t="n">
        <f aca="false">COUNTIF(L$515:M$605,P520)</f>
        <v>0</v>
      </c>
      <c r="R520" s="16" t="n">
        <f aca="false">Q520/(91-Q521)</f>
        <v>0</v>
      </c>
    </row>
    <row r="521" customFormat="false" ht="14.4" hidden="false" customHeight="false" outlineLevel="0" collapsed="false">
      <c r="A521" s="12" t="s">
        <v>239</v>
      </c>
      <c r="B521" s="12" t="str">
        <f aca="false">CONCATENATE(A521,"-",E521)</f>
        <v>CS180008-G1</v>
      </c>
      <c r="C521" s="12" t="str">
        <f aca="false">VLOOKUP(B521,[1]'Sampling Sheet'!C$1:E$1048576,3,0)</f>
        <v>C006</v>
      </c>
      <c r="D521" s="13" t="n">
        <v>7</v>
      </c>
      <c r="E521" s="12" t="s">
        <v>40</v>
      </c>
      <c r="F521" s="12" t="s">
        <v>6</v>
      </c>
      <c r="G521" s="12" t="s">
        <v>7</v>
      </c>
      <c r="H521" s="12" t="s">
        <v>42</v>
      </c>
      <c r="I521" s="12" t="s">
        <v>42</v>
      </c>
      <c r="J521" s="12" t="s">
        <v>8</v>
      </c>
      <c r="K521" s="0" t="str">
        <f aca="false">CONCATENATE(G521,H521,I521,J521)</f>
        <v>AAShortfallShortfallBB</v>
      </c>
      <c r="L521" s="0" t="s">
        <v>33</v>
      </c>
      <c r="N521" s="0" t="str">
        <f aca="false">C517</f>
        <v>C006</v>
      </c>
      <c r="O521" s="0" t="str">
        <f aca="false">F521</f>
        <v>BRS CAUE</v>
      </c>
      <c r="P521" s="0" t="s">
        <v>33</v>
      </c>
      <c r="Q521" s="0" t="n">
        <f aca="false">COUNTIF(L$515:M$605,P521)</f>
        <v>13</v>
      </c>
    </row>
    <row r="522" customFormat="false" ht="14.4" hidden="false" customHeight="false" outlineLevel="0" collapsed="false">
      <c r="A522" s="12" t="s">
        <v>239</v>
      </c>
      <c r="B522" s="12" t="str">
        <f aca="false">CONCATENATE(A522,"-",E522)</f>
        <v>CS180008-H1</v>
      </c>
      <c r="C522" s="12" t="str">
        <f aca="false">VLOOKUP(B522,[1]'Sampling Sheet'!C$1:E$1048576,3,0)</f>
        <v>C006</v>
      </c>
      <c r="D522" s="13" t="n">
        <v>8</v>
      </c>
      <c r="E522" s="12" t="s">
        <v>41</v>
      </c>
      <c r="F522" s="12" t="s">
        <v>6</v>
      </c>
      <c r="G522" s="12" t="s">
        <v>7</v>
      </c>
      <c r="H522" s="12" t="s">
        <v>8</v>
      </c>
      <c r="I522" s="12" t="s">
        <v>7</v>
      </c>
      <c r="J522" s="12" t="s">
        <v>8</v>
      </c>
      <c r="K522" s="0" t="str">
        <f aca="false">CONCATENATE(G522,H522,I522,J522)</f>
        <v>AABBAABB</v>
      </c>
      <c r="L522" s="0" t="str">
        <f aca="false">VLOOKUP(K522,E:F,2,0)</f>
        <v>BRS CAUE</v>
      </c>
    </row>
    <row r="523" customFormat="false" ht="14.4" hidden="false" customHeight="false" outlineLevel="0" collapsed="false">
      <c r="A523" s="12" t="s">
        <v>239</v>
      </c>
      <c r="B523" s="12" t="str">
        <f aca="false">CONCATENATE(A523,"-",E523)</f>
        <v>CS180008-A2</v>
      </c>
      <c r="C523" s="12" t="str">
        <f aca="false">VLOOKUP(B523,[1]'Sampling Sheet'!C$1:E$1048576,3,0)</f>
        <v>C006</v>
      </c>
      <c r="D523" s="13" t="n">
        <v>9</v>
      </c>
      <c r="E523" s="12" t="s">
        <v>43</v>
      </c>
      <c r="F523" s="12" t="s">
        <v>6</v>
      </c>
      <c r="G523" s="12" t="s">
        <v>7</v>
      </c>
      <c r="H523" s="12" t="s">
        <v>8</v>
      </c>
      <c r="I523" s="12" t="s">
        <v>7</v>
      </c>
      <c r="J523" s="12" t="s">
        <v>8</v>
      </c>
      <c r="K523" s="0" t="str">
        <f aca="false">CONCATENATE(G523,H523,I523,J523)</f>
        <v>AABBAABB</v>
      </c>
      <c r="L523" s="0" t="str">
        <f aca="false">VLOOKUP(K523,E:F,2,0)</f>
        <v>BRS CAUE</v>
      </c>
    </row>
    <row r="524" customFormat="false" ht="14.4" hidden="false" customHeight="false" outlineLevel="0" collapsed="false">
      <c r="A524" s="12" t="s">
        <v>239</v>
      </c>
      <c r="B524" s="12" t="str">
        <f aca="false">CONCATENATE(A524,"-",E524)</f>
        <v>CS180008-B2</v>
      </c>
      <c r="C524" s="12" t="str">
        <f aca="false">VLOOKUP(B524,[1]'Sampling Sheet'!C$1:E$1048576,3,0)</f>
        <v>C006</v>
      </c>
      <c r="D524" s="13" t="n">
        <v>10</v>
      </c>
      <c r="E524" s="12" t="s">
        <v>44</v>
      </c>
      <c r="F524" s="12" t="s">
        <v>6</v>
      </c>
      <c r="G524" s="12" t="s">
        <v>7</v>
      </c>
      <c r="H524" s="12" t="s">
        <v>8</v>
      </c>
      <c r="I524" s="12" t="s">
        <v>7</v>
      </c>
      <c r="J524" s="12" t="s">
        <v>8</v>
      </c>
      <c r="K524" s="0" t="str">
        <f aca="false">CONCATENATE(G524,H524,I524,J524)</f>
        <v>AABBAABB</v>
      </c>
      <c r="L524" s="0" t="str">
        <f aca="false">VLOOKUP(K524,E:F,2,0)</f>
        <v>BRS CAUE</v>
      </c>
    </row>
    <row r="525" customFormat="false" ht="14.4" hidden="false" customHeight="false" outlineLevel="0" collapsed="false">
      <c r="A525" s="12" t="s">
        <v>239</v>
      </c>
      <c r="B525" s="12" t="str">
        <f aca="false">CONCATENATE(A525,"-",E525)</f>
        <v>CS180008-C2</v>
      </c>
      <c r="C525" s="12" t="str">
        <f aca="false">VLOOKUP(B525,[1]'Sampling Sheet'!C$1:E$1048576,3,0)</f>
        <v>C006</v>
      </c>
      <c r="D525" s="13" t="n">
        <v>11</v>
      </c>
      <c r="E525" s="12" t="s">
        <v>45</v>
      </c>
      <c r="F525" s="12" t="s">
        <v>6</v>
      </c>
      <c r="G525" s="12" t="s">
        <v>7</v>
      </c>
      <c r="H525" s="12" t="s">
        <v>8</v>
      </c>
      <c r="I525" s="12" t="s">
        <v>7</v>
      </c>
      <c r="J525" s="12" t="s">
        <v>8</v>
      </c>
      <c r="K525" s="0" t="str">
        <f aca="false">CONCATENATE(G525,H525,I525,J525)</f>
        <v>AABBAABB</v>
      </c>
      <c r="L525" s="0" t="str">
        <f aca="false">VLOOKUP(K525,E:F,2,0)</f>
        <v>BRS CAUE</v>
      </c>
    </row>
    <row r="526" customFormat="false" ht="14.4" hidden="false" customHeight="false" outlineLevel="0" collapsed="false">
      <c r="A526" s="12" t="s">
        <v>239</v>
      </c>
      <c r="B526" s="12" t="str">
        <f aca="false">CONCATENATE(A526,"-",E526)</f>
        <v>CS180008-D2</v>
      </c>
      <c r="C526" s="12" t="str">
        <f aca="false">VLOOKUP(B526,[1]'Sampling Sheet'!C$1:E$1048576,3,0)</f>
        <v>C006</v>
      </c>
      <c r="D526" s="13" t="n">
        <v>12</v>
      </c>
      <c r="E526" s="12" t="s">
        <v>46</v>
      </c>
      <c r="F526" s="12" t="s">
        <v>6</v>
      </c>
      <c r="G526" s="12" t="s">
        <v>7</v>
      </c>
      <c r="H526" s="12" t="s">
        <v>8</v>
      </c>
      <c r="I526" s="12" t="s">
        <v>7</v>
      </c>
      <c r="J526" s="12" t="s">
        <v>8</v>
      </c>
      <c r="K526" s="0" t="str">
        <f aca="false">CONCATENATE(G526,H526,I526,J526)</f>
        <v>AABBAABB</v>
      </c>
      <c r="L526" s="0" t="str">
        <f aca="false">VLOOKUP(K526,E:F,2,0)</f>
        <v>BRS CAUE</v>
      </c>
    </row>
    <row r="527" customFormat="false" ht="14.4" hidden="false" customHeight="false" outlineLevel="0" collapsed="false">
      <c r="A527" s="12" t="s">
        <v>239</v>
      </c>
      <c r="B527" s="12" t="str">
        <f aca="false">CONCATENATE(A527,"-",E527)</f>
        <v>CS180008-E2</v>
      </c>
      <c r="C527" s="12" t="str">
        <f aca="false">VLOOKUP(B527,[1]'Sampling Sheet'!C$1:E$1048576,3,0)</f>
        <v>C006</v>
      </c>
      <c r="D527" s="13" t="n">
        <v>13</v>
      </c>
      <c r="E527" s="12" t="s">
        <v>47</v>
      </c>
      <c r="F527" s="12" t="s">
        <v>6</v>
      </c>
      <c r="G527" s="12" t="s">
        <v>7</v>
      </c>
      <c r="H527" s="12" t="s">
        <v>8</v>
      </c>
      <c r="I527" s="12" t="s">
        <v>7</v>
      </c>
      <c r="J527" s="12" t="s">
        <v>8</v>
      </c>
      <c r="K527" s="0" t="str">
        <f aca="false">CONCATENATE(G527,H527,I527,J527)</f>
        <v>AABBAABB</v>
      </c>
      <c r="L527" s="0" t="str">
        <f aca="false">VLOOKUP(K527,E:F,2,0)</f>
        <v>BRS CAUE</v>
      </c>
    </row>
    <row r="528" customFormat="false" ht="14.4" hidden="false" customHeight="false" outlineLevel="0" collapsed="false">
      <c r="A528" s="12" t="s">
        <v>239</v>
      </c>
      <c r="B528" s="12" t="str">
        <f aca="false">CONCATENATE(A528,"-",E528)</f>
        <v>CS180008-F2</v>
      </c>
      <c r="C528" s="12" t="str">
        <f aca="false">VLOOKUP(B528,[1]'Sampling Sheet'!C$1:E$1048576,3,0)</f>
        <v>C006</v>
      </c>
      <c r="D528" s="13" t="n">
        <v>14</v>
      </c>
      <c r="E528" s="12" t="s">
        <v>48</v>
      </c>
      <c r="F528" s="12" t="s">
        <v>6</v>
      </c>
      <c r="G528" s="12" t="s">
        <v>7</v>
      </c>
      <c r="H528" s="12" t="s">
        <v>8</v>
      </c>
      <c r="I528" s="12" t="s">
        <v>7</v>
      </c>
      <c r="J528" s="12" t="s">
        <v>8</v>
      </c>
      <c r="K528" s="0" t="str">
        <f aca="false">CONCATENATE(G528,H528,I528,J528)</f>
        <v>AABBAABB</v>
      </c>
      <c r="L528" s="0" t="str">
        <f aca="false">VLOOKUP(K528,E:F,2,0)</f>
        <v>BRS CAUE</v>
      </c>
    </row>
    <row r="529" customFormat="false" ht="14.4" hidden="false" customHeight="false" outlineLevel="0" collapsed="false">
      <c r="A529" s="12" t="s">
        <v>239</v>
      </c>
      <c r="B529" s="12" t="str">
        <f aca="false">CONCATENATE(A529,"-",E529)</f>
        <v>CS180008-G2</v>
      </c>
      <c r="C529" s="12" t="str">
        <f aca="false">VLOOKUP(B529,[1]'Sampling Sheet'!C$1:E$1048576,3,0)</f>
        <v>C006</v>
      </c>
      <c r="D529" s="13" t="n">
        <v>15</v>
      </c>
      <c r="E529" s="12" t="s">
        <v>49</v>
      </c>
      <c r="F529" s="12" t="s">
        <v>6</v>
      </c>
      <c r="G529" s="12" t="s">
        <v>7</v>
      </c>
      <c r="H529" s="12" t="s">
        <v>8</v>
      </c>
      <c r="I529" s="12" t="s">
        <v>7</v>
      </c>
      <c r="J529" s="12" t="s">
        <v>8</v>
      </c>
      <c r="K529" s="0" t="str">
        <f aca="false">CONCATENATE(G529,H529,I529,J529)</f>
        <v>AABBAABB</v>
      </c>
      <c r="L529" s="0" t="str">
        <f aca="false">VLOOKUP(K529,E:F,2,0)</f>
        <v>BRS CAUE</v>
      </c>
    </row>
    <row r="530" customFormat="false" ht="14.4" hidden="false" customHeight="false" outlineLevel="0" collapsed="false">
      <c r="A530" s="12" t="s">
        <v>239</v>
      </c>
      <c r="B530" s="12" t="str">
        <f aca="false">CONCATENATE(A530,"-",E530)</f>
        <v>CS180008-H2</v>
      </c>
      <c r="C530" s="12" t="str">
        <f aca="false">VLOOKUP(B530,[1]'Sampling Sheet'!C$1:E$1048576,3,0)</f>
        <v>C006</v>
      </c>
      <c r="D530" s="13" t="n">
        <v>16</v>
      </c>
      <c r="E530" s="12" t="s">
        <v>50</v>
      </c>
      <c r="F530" s="12" t="s">
        <v>6</v>
      </c>
      <c r="G530" s="12" t="s">
        <v>7</v>
      </c>
      <c r="H530" s="12" t="s">
        <v>8</v>
      </c>
      <c r="I530" s="12" t="s">
        <v>7</v>
      </c>
      <c r="J530" s="12" t="s">
        <v>8</v>
      </c>
      <c r="K530" s="0" t="str">
        <f aca="false">CONCATENATE(G530,H530,I530,J530)</f>
        <v>AABBAABB</v>
      </c>
      <c r="L530" s="0" t="str">
        <f aca="false">VLOOKUP(K530,E:F,2,0)</f>
        <v>BRS CAUE</v>
      </c>
    </row>
    <row r="531" customFormat="false" ht="14.4" hidden="false" customHeight="false" outlineLevel="0" collapsed="false">
      <c r="A531" s="12" t="s">
        <v>239</v>
      </c>
      <c r="B531" s="12" t="str">
        <f aca="false">CONCATENATE(A531,"-",E531)</f>
        <v>CS180008-A3</v>
      </c>
      <c r="C531" s="12" t="str">
        <f aca="false">VLOOKUP(B531,[1]'Sampling Sheet'!C$1:E$1048576,3,0)</f>
        <v>C006</v>
      </c>
      <c r="D531" s="13" t="n">
        <v>17</v>
      </c>
      <c r="E531" s="12" t="s">
        <v>51</v>
      </c>
      <c r="F531" s="12" t="s">
        <v>6</v>
      </c>
      <c r="G531" s="12" t="s">
        <v>7</v>
      </c>
      <c r="H531" s="12" t="s">
        <v>8</v>
      </c>
      <c r="I531" s="12" t="s">
        <v>7</v>
      </c>
      <c r="J531" s="12" t="s">
        <v>8</v>
      </c>
      <c r="K531" s="0" t="str">
        <f aca="false">CONCATENATE(G531,H531,I531,J531)</f>
        <v>AABBAABB</v>
      </c>
      <c r="L531" s="0" t="str">
        <f aca="false">VLOOKUP(K531,E:F,2,0)</f>
        <v>BRS CAUE</v>
      </c>
    </row>
    <row r="532" customFormat="false" ht="14.4" hidden="false" customHeight="false" outlineLevel="0" collapsed="false">
      <c r="A532" s="12" t="s">
        <v>239</v>
      </c>
      <c r="B532" s="12" t="str">
        <f aca="false">CONCATENATE(A532,"-",E532)</f>
        <v>CS180008-B3</v>
      </c>
      <c r="C532" s="12" t="str">
        <f aca="false">VLOOKUP(B532,[1]'Sampling Sheet'!C$1:E$1048576,3,0)</f>
        <v>C006</v>
      </c>
      <c r="D532" s="13" t="n">
        <v>18</v>
      </c>
      <c r="E532" s="12" t="s">
        <v>52</v>
      </c>
      <c r="F532" s="12" t="s">
        <v>6</v>
      </c>
      <c r="G532" s="12" t="s">
        <v>7</v>
      </c>
      <c r="H532" s="12" t="s">
        <v>8</v>
      </c>
      <c r="I532" s="12" t="s">
        <v>7</v>
      </c>
      <c r="J532" s="12" t="s">
        <v>8</v>
      </c>
      <c r="K532" s="0" t="str">
        <f aca="false">CONCATENATE(G532,H532,I532,J532)</f>
        <v>AABBAABB</v>
      </c>
      <c r="L532" s="0" t="str">
        <f aca="false">VLOOKUP(K532,E:F,2,0)</f>
        <v>BRS CAUE</v>
      </c>
    </row>
    <row r="533" customFormat="false" ht="14.4" hidden="false" customHeight="false" outlineLevel="0" collapsed="false">
      <c r="A533" s="12" t="s">
        <v>239</v>
      </c>
      <c r="B533" s="12" t="str">
        <f aca="false">CONCATENATE(A533,"-",E533)</f>
        <v>CS180008-C3</v>
      </c>
      <c r="C533" s="12" t="str">
        <f aca="false">VLOOKUP(B533,[1]'Sampling Sheet'!C$1:E$1048576,3,0)</f>
        <v>C006</v>
      </c>
      <c r="D533" s="13" t="n">
        <v>19</v>
      </c>
      <c r="E533" s="12" t="s">
        <v>53</v>
      </c>
      <c r="F533" s="12" t="s">
        <v>6</v>
      </c>
      <c r="G533" s="12" t="s">
        <v>7</v>
      </c>
      <c r="H533" s="12" t="s">
        <v>8</v>
      </c>
      <c r="I533" s="12" t="s">
        <v>7</v>
      </c>
      <c r="J533" s="12" t="s">
        <v>8</v>
      </c>
      <c r="K533" s="0" t="str">
        <f aca="false">CONCATENATE(G533,H533,I533,J533)</f>
        <v>AABBAABB</v>
      </c>
      <c r="L533" s="0" t="str">
        <f aca="false">VLOOKUP(K533,E:F,2,0)</f>
        <v>BRS CAUE</v>
      </c>
    </row>
    <row r="534" customFormat="false" ht="14.4" hidden="false" customHeight="false" outlineLevel="0" collapsed="false">
      <c r="A534" s="12" t="s">
        <v>239</v>
      </c>
      <c r="B534" s="12" t="str">
        <f aca="false">CONCATENATE(A534,"-",E534)</f>
        <v>CS180008-D3</v>
      </c>
      <c r="C534" s="12" t="str">
        <f aca="false">VLOOKUP(B534,[1]'Sampling Sheet'!C$1:E$1048576,3,0)</f>
        <v>C006</v>
      </c>
      <c r="D534" s="13" t="n">
        <v>20</v>
      </c>
      <c r="E534" s="12" t="s">
        <v>54</v>
      </c>
      <c r="F534" s="12" t="s">
        <v>6</v>
      </c>
      <c r="G534" s="12" t="s">
        <v>7</v>
      </c>
      <c r="H534" s="12" t="s">
        <v>8</v>
      </c>
      <c r="I534" s="12" t="s">
        <v>7</v>
      </c>
      <c r="J534" s="12" t="s">
        <v>8</v>
      </c>
      <c r="K534" s="0" t="str">
        <f aca="false">CONCATENATE(G534,H534,I534,J534)</f>
        <v>AABBAABB</v>
      </c>
      <c r="L534" s="0" t="str">
        <f aca="false">VLOOKUP(K534,E:F,2,0)</f>
        <v>BRS CAUE</v>
      </c>
    </row>
    <row r="535" customFormat="false" ht="14.4" hidden="false" customHeight="false" outlineLevel="0" collapsed="false">
      <c r="A535" s="12" t="s">
        <v>239</v>
      </c>
      <c r="B535" s="12" t="str">
        <f aca="false">CONCATENATE(A535,"-",E535)</f>
        <v>CS180008-E3</v>
      </c>
      <c r="C535" s="12" t="str">
        <f aca="false">VLOOKUP(B535,[1]'Sampling Sheet'!C$1:E$1048576,3,0)</f>
        <v>C006</v>
      </c>
      <c r="D535" s="13" t="n">
        <v>21</v>
      </c>
      <c r="E535" s="12" t="s">
        <v>55</v>
      </c>
      <c r="F535" s="12" t="s">
        <v>6</v>
      </c>
      <c r="G535" s="12" t="s">
        <v>7</v>
      </c>
      <c r="H535" s="12" t="s">
        <v>8</v>
      </c>
      <c r="I535" s="12" t="s">
        <v>7</v>
      </c>
      <c r="J535" s="12" t="s">
        <v>8</v>
      </c>
      <c r="K535" s="0" t="str">
        <f aca="false">CONCATENATE(G535,H535,I535,J535)</f>
        <v>AABBAABB</v>
      </c>
      <c r="L535" s="0" t="str">
        <f aca="false">VLOOKUP(K535,E:F,2,0)</f>
        <v>BRS CAUE</v>
      </c>
    </row>
    <row r="536" customFormat="false" ht="14.4" hidden="false" customHeight="false" outlineLevel="0" collapsed="false">
      <c r="A536" s="12" t="s">
        <v>239</v>
      </c>
      <c r="B536" s="12" t="str">
        <f aca="false">CONCATENATE(A536,"-",E536)</f>
        <v>CS180008-F3</v>
      </c>
      <c r="C536" s="12" t="str">
        <f aca="false">VLOOKUP(B536,[1]'Sampling Sheet'!C$1:E$1048576,3,0)</f>
        <v>C006</v>
      </c>
      <c r="D536" s="13" t="n">
        <v>22</v>
      </c>
      <c r="E536" s="12" t="s">
        <v>56</v>
      </c>
      <c r="F536" s="12" t="s">
        <v>6</v>
      </c>
      <c r="G536" s="12" t="s">
        <v>7</v>
      </c>
      <c r="H536" s="12" t="s">
        <v>8</v>
      </c>
      <c r="I536" s="12" t="s">
        <v>7</v>
      </c>
      <c r="J536" s="12" t="s">
        <v>8</v>
      </c>
      <c r="K536" s="0" t="str">
        <f aca="false">CONCATENATE(G536,H536,I536,J536)</f>
        <v>AABBAABB</v>
      </c>
      <c r="L536" s="0" t="str">
        <f aca="false">VLOOKUP(K536,E:F,2,0)</f>
        <v>BRS CAUE</v>
      </c>
    </row>
    <row r="537" customFormat="false" ht="14.4" hidden="false" customHeight="false" outlineLevel="0" collapsed="false">
      <c r="A537" s="12" t="s">
        <v>239</v>
      </c>
      <c r="B537" s="12" t="str">
        <f aca="false">CONCATENATE(A537,"-",E537)</f>
        <v>CS180008-G3</v>
      </c>
      <c r="C537" s="12" t="str">
        <f aca="false">VLOOKUP(B537,[1]'Sampling Sheet'!C$1:E$1048576,3,0)</f>
        <v>C006</v>
      </c>
      <c r="D537" s="13" t="n">
        <v>23</v>
      </c>
      <c r="E537" s="12" t="s">
        <v>57</v>
      </c>
      <c r="F537" s="12" t="s">
        <v>6</v>
      </c>
      <c r="G537" s="12" t="s">
        <v>7</v>
      </c>
      <c r="H537" s="12" t="s">
        <v>8</v>
      </c>
      <c r="I537" s="12" t="s">
        <v>7</v>
      </c>
      <c r="J537" s="12" t="s">
        <v>8</v>
      </c>
      <c r="K537" s="0" t="str">
        <f aca="false">CONCATENATE(G537,H537,I537,J537)</f>
        <v>AABBAABB</v>
      </c>
      <c r="L537" s="0" t="str">
        <f aca="false">VLOOKUP(K537,E:F,2,0)</f>
        <v>BRS CAUE</v>
      </c>
    </row>
    <row r="538" customFormat="false" ht="14.4" hidden="false" customHeight="false" outlineLevel="0" collapsed="false">
      <c r="A538" s="12" t="s">
        <v>239</v>
      </c>
      <c r="B538" s="12" t="str">
        <f aca="false">CONCATENATE(A538,"-",E538)</f>
        <v>CS180008-H3</v>
      </c>
      <c r="C538" s="12" t="str">
        <f aca="false">VLOOKUP(B538,[1]'Sampling Sheet'!C$1:E$1048576,3,0)</f>
        <v>C006</v>
      </c>
      <c r="D538" s="13" t="n">
        <v>24</v>
      </c>
      <c r="E538" s="12" t="s">
        <v>58</v>
      </c>
      <c r="F538" s="12" t="s">
        <v>6</v>
      </c>
      <c r="G538" s="12" t="s">
        <v>7</v>
      </c>
      <c r="H538" s="12" t="s">
        <v>8</v>
      </c>
      <c r="I538" s="12" t="s">
        <v>7</v>
      </c>
      <c r="J538" s="12" t="s">
        <v>8</v>
      </c>
      <c r="K538" s="0" t="str">
        <f aca="false">CONCATENATE(G538,H538,I538,J538)</f>
        <v>AABBAABB</v>
      </c>
      <c r="L538" s="0" t="str">
        <f aca="false">VLOOKUP(K538,E:F,2,0)</f>
        <v>BRS CAUE</v>
      </c>
    </row>
    <row r="539" customFormat="false" ht="14.4" hidden="false" customHeight="false" outlineLevel="0" collapsed="false">
      <c r="A539" s="12" t="s">
        <v>239</v>
      </c>
      <c r="B539" s="12" t="str">
        <f aca="false">CONCATENATE(A539,"-",E539)</f>
        <v>CS180008-A4</v>
      </c>
      <c r="C539" s="12" t="str">
        <f aca="false">VLOOKUP(B539,[1]'Sampling Sheet'!C$1:E$1048576,3,0)</f>
        <v>C006</v>
      </c>
      <c r="D539" s="13" t="n">
        <v>25</v>
      </c>
      <c r="E539" s="12" t="s">
        <v>59</v>
      </c>
      <c r="F539" s="12" t="s">
        <v>6</v>
      </c>
      <c r="G539" s="12" t="s">
        <v>7</v>
      </c>
      <c r="H539" s="12" t="s">
        <v>8</v>
      </c>
      <c r="I539" s="12" t="s">
        <v>7</v>
      </c>
      <c r="J539" s="12" t="s">
        <v>8</v>
      </c>
      <c r="K539" s="0" t="str">
        <f aca="false">CONCATENATE(G539,H539,I539,J539)</f>
        <v>AABBAABB</v>
      </c>
      <c r="L539" s="0" t="str">
        <f aca="false">VLOOKUP(K539,E:F,2,0)</f>
        <v>BRS CAUE</v>
      </c>
    </row>
    <row r="540" customFormat="false" ht="14.4" hidden="false" customHeight="false" outlineLevel="0" collapsed="false">
      <c r="A540" s="12" t="s">
        <v>239</v>
      </c>
      <c r="B540" s="12" t="str">
        <f aca="false">CONCATENATE(A540,"-",E540)</f>
        <v>CS180008-B4</v>
      </c>
      <c r="C540" s="12" t="str">
        <f aca="false">VLOOKUP(B540,[1]'Sampling Sheet'!C$1:E$1048576,3,0)</f>
        <v>C006</v>
      </c>
      <c r="D540" s="13" t="n">
        <v>26</v>
      </c>
      <c r="E540" s="12" t="s">
        <v>60</v>
      </c>
      <c r="F540" s="12" t="s">
        <v>6</v>
      </c>
      <c r="G540" s="12" t="s">
        <v>7</v>
      </c>
      <c r="H540" s="12" t="s">
        <v>8</v>
      </c>
      <c r="I540" s="12" t="s">
        <v>7</v>
      </c>
      <c r="J540" s="12" t="s">
        <v>8</v>
      </c>
      <c r="K540" s="0" t="str">
        <f aca="false">CONCATENATE(G540,H540,I540,J540)</f>
        <v>AABBAABB</v>
      </c>
      <c r="L540" s="0" t="str">
        <f aca="false">VLOOKUP(K540,E:F,2,0)</f>
        <v>BRS CAUE</v>
      </c>
    </row>
    <row r="541" customFormat="false" ht="14.4" hidden="false" customHeight="false" outlineLevel="0" collapsed="false">
      <c r="A541" s="12" t="s">
        <v>239</v>
      </c>
      <c r="B541" s="12" t="str">
        <f aca="false">CONCATENATE(A541,"-",E541)</f>
        <v>CS180008-C4</v>
      </c>
      <c r="C541" s="12" t="str">
        <f aca="false">VLOOKUP(B541,[1]'Sampling Sheet'!C$1:E$1048576,3,0)</f>
        <v>C006</v>
      </c>
      <c r="D541" s="13" t="n">
        <v>27</v>
      </c>
      <c r="E541" s="12" t="s">
        <v>61</v>
      </c>
      <c r="F541" s="12" t="s">
        <v>6</v>
      </c>
      <c r="G541" s="12" t="s">
        <v>42</v>
      </c>
      <c r="H541" s="12" t="s">
        <v>8</v>
      </c>
      <c r="I541" s="12" t="s">
        <v>42</v>
      </c>
      <c r="J541" s="12" t="s">
        <v>8</v>
      </c>
      <c r="K541" s="0" t="str">
        <f aca="false">CONCATENATE(G541,H541,I541,J541)</f>
        <v>ShortfallBBShortfallBB</v>
      </c>
      <c r="L541" s="0" t="s">
        <v>33</v>
      </c>
    </row>
    <row r="542" customFormat="false" ht="14.4" hidden="false" customHeight="false" outlineLevel="0" collapsed="false">
      <c r="A542" s="12" t="s">
        <v>239</v>
      </c>
      <c r="B542" s="12" t="str">
        <f aca="false">CONCATENATE(A542,"-",E542)</f>
        <v>CS180008-D4</v>
      </c>
      <c r="C542" s="12" t="str">
        <f aca="false">VLOOKUP(B542,[1]'Sampling Sheet'!C$1:E$1048576,3,0)</f>
        <v>C006</v>
      </c>
      <c r="D542" s="13" t="n">
        <v>28</v>
      </c>
      <c r="E542" s="12" t="s">
        <v>62</v>
      </c>
      <c r="F542" s="12" t="s">
        <v>6</v>
      </c>
      <c r="G542" s="12" t="s">
        <v>7</v>
      </c>
      <c r="H542" s="12" t="s">
        <v>8</v>
      </c>
      <c r="I542" s="12" t="s">
        <v>7</v>
      </c>
      <c r="J542" s="12" t="s">
        <v>8</v>
      </c>
      <c r="K542" s="0" t="str">
        <f aca="false">CONCATENATE(G542,H542,I542,J542)</f>
        <v>AABBAABB</v>
      </c>
      <c r="L542" s="0" t="str">
        <f aca="false">VLOOKUP(K542,E:F,2,0)</f>
        <v>BRS CAUE</v>
      </c>
    </row>
    <row r="543" customFormat="false" ht="14.4" hidden="false" customHeight="false" outlineLevel="0" collapsed="false">
      <c r="A543" s="12" t="s">
        <v>239</v>
      </c>
      <c r="B543" s="12" t="str">
        <f aca="false">CONCATENATE(A543,"-",E543)</f>
        <v>CS180008-E4</v>
      </c>
      <c r="C543" s="12" t="str">
        <f aca="false">VLOOKUP(B543,[1]'Sampling Sheet'!C$1:E$1048576,3,0)</f>
        <v>C006</v>
      </c>
      <c r="D543" s="13" t="n">
        <v>29</v>
      </c>
      <c r="E543" s="12" t="s">
        <v>63</v>
      </c>
      <c r="F543" s="12" t="s">
        <v>6</v>
      </c>
      <c r="G543" s="12" t="s">
        <v>7</v>
      </c>
      <c r="H543" s="12" t="s">
        <v>8</v>
      </c>
      <c r="I543" s="12" t="s">
        <v>7</v>
      </c>
      <c r="J543" s="12" t="s">
        <v>42</v>
      </c>
      <c r="K543" s="0" t="str">
        <f aca="false">CONCATENATE(G543,H543,I543,J543)</f>
        <v>AABBAAShortfall</v>
      </c>
      <c r="L543" s="0" t="s">
        <v>33</v>
      </c>
    </row>
    <row r="544" customFormat="false" ht="14.4" hidden="false" customHeight="false" outlineLevel="0" collapsed="false">
      <c r="A544" s="12" t="s">
        <v>239</v>
      </c>
      <c r="B544" s="12" t="str">
        <f aca="false">CONCATENATE(A544,"-",E544)</f>
        <v>CS180008-F4</v>
      </c>
      <c r="C544" s="12" t="str">
        <f aca="false">VLOOKUP(B544,[1]'Sampling Sheet'!C$1:E$1048576,3,0)</f>
        <v>C006</v>
      </c>
      <c r="D544" s="13" t="n">
        <v>30</v>
      </c>
      <c r="E544" s="12" t="s">
        <v>64</v>
      </c>
      <c r="F544" s="12" t="s">
        <v>6</v>
      </c>
      <c r="G544" s="12" t="s">
        <v>7</v>
      </c>
      <c r="H544" s="12" t="s">
        <v>8</v>
      </c>
      <c r="I544" s="12" t="s">
        <v>7</v>
      </c>
      <c r="J544" s="12" t="s">
        <v>8</v>
      </c>
      <c r="K544" s="0" t="str">
        <f aca="false">CONCATENATE(G544,H544,I544,J544)</f>
        <v>AABBAABB</v>
      </c>
      <c r="L544" s="0" t="str">
        <f aca="false">VLOOKUP(K544,E:F,2,0)</f>
        <v>BRS CAUE</v>
      </c>
    </row>
    <row r="545" customFormat="false" ht="14.4" hidden="false" customHeight="false" outlineLevel="0" collapsed="false">
      <c r="A545" s="12" t="s">
        <v>239</v>
      </c>
      <c r="B545" s="12" t="str">
        <f aca="false">CONCATENATE(A545,"-",E545)</f>
        <v>CS180008-G4</v>
      </c>
      <c r="C545" s="12" t="str">
        <f aca="false">VLOOKUP(B545,[1]'Sampling Sheet'!C$1:E$1048576,3,0)</f>
        <v>C006</v>
      </c>
      <c r="D545" s="13" t="n">
        <v>31</v>
      </c>
      <c r="E545" s="12" t="s">
        <v>65</v>
      </c>
      <c r="F545" s="12" t="s">
        <v>6</v>
      </c>
      <c r="G545" s="12" t="s">
        <v>7</v>
      </c>
      <c r="H545" s="12" t="s">
        <v>8</v>
      </c>
      <c r="I545" s="12" t="s">
        <v>7</v>
      </c>
      <c r="J545" s="12" t="s">
        <v>8</v>
      </c>
      <c r="K545" s="0" t="str">
        <f aca="false">CONCATENATE(G545,H545,I545,J545)</f>
        <v>AABBAABB</v>
      </c>
      <c r="L545" s="0" t="str">
        <f aca="false">VLOOKUP(K545,E:F,2,0)</f>
        <v>BRS CAUE</v>
      </c>
    </row>
    <row r="546" customFormat="false" ht="14.4" hidden="false" customHeight="false" outlineLevel="0" collapsed="false">
      <c r="A546" s="12" t="s">
        <v>239</v>
      </c>
      <c r="B546" s="12" t="str">
        <f aca="false">CONCATENATE(A546,"-",E546)</f>
        <v>CS180008-H4</v>
      </c>
      <c r="C546" s="12" t="str">
        <f aca="false">VLOOKUP(B546,[1]'Sampling Sheet'!C$1:E$1048576,3,0)</f>
        <v>C006</v>
      </c>
      <c r="D546" s="13" t="n">
        <v>32</v>
      </c>
      <c r="E546" s="12" t="s">
        <v>66</v>
      </c>
      <c r="F546" s="12" t="s">
        <v>6</v>
      </c>
      <c r="G546" s="12" t="s">
        <v>7</v>
      </c>
      <c r="H546" s="12" t="s">
        <v>8</v>
      </c>
      <c r="I546" s="12" t="s">
        <v>7</v>
      </c>
      <c r="J546" s="12" t="s">
        <v>8</v>
      </c>
      <c r="K546" s="0" t="str">
        <f aca="false">CONCATENATE(G546,H546,I546,J546)</f>
        <v>AABBAABB</v>
      </c>
      <c r="L546" s="0" t="str">
        <f aca="false">VLOOKUP(K546,E:F,2,0)</f>
        <v>BRS CAUE</v>
      </c>
    </row>
    <row r="547" customFormat="false" ht="14.4" hidden="false" customHeight="false" outlineLevel="0" collapsed="false">
      <c r="A547" s="12" t="s">
        <v>239</v>
      </c>
      <c r="B547" s="12" t="str">
        <f aca="false">CONCATENATE(A547,"-",E547)</f>
        <v>CS180008-A5</v>
      </c>
      <c r="C547" s="12" t="str">
        <f aca="false">VLOOKUP(B547,[1]'Sampling Sheet'!C$1:E$1048576,3,0)</f>
        <v>C006</v>
      </c>
      <c r="D547" s="13" t="n">
        <v>33</v>
      </c>
      <c r="E547" s="12" t="s">
        <v>67</v>
      </c>
      <c r="F547" s="12" t="s">
        <v>6</v>
      </c>
      <c r="G547" s="12" t="s">
        <v>7</v>
      </c>
      <c r="H547" s="12" t="s">
        <v>8</v>
      </c>
      <c r="I547" s="12" t="s">
        <v>7</v>
      </c>
      <c r="J547" s="12" t="s">
        <v>8</v>
      </c>
      <c r="K547" s="0" t="str">
        <f aca="false">CONCATENATE(G547,H547,I547,J547)</f>
        <v>AABBAABB</v>
      </c>
      <c r="L547" s="0" t="str">
        <f aca="false">VLOOKUP(K547,E:F,2,0)</f>
        <v>BRS CAUE</v>
      </c>
    </row>
    <row r="548" customFormat="false" ht="14.4" hidden="false" customHeight="false" outlineLevel="0" collapsed="false">
      <c r="A548" s="12" t="s">
        <v>239</v>
      </c>
      <c r="B548" s="12" t="str">
        <f aca="false">CONCATENATE(A548,"-",E548)</f>
        <v>CS180008-B5</v>
      </c>
      <c r="C548" s="12" t="str">
        <f aca="false">VLOOKUP(B548,[1]'Sampling Sheet'!C$1:E$1048576,3,0)</f>
        <v>C006</v>
      </c>
      <c r="D548" s="13" t="n">
        <v>34</v>
      </c>
      <c r="E548" s="12" t="s">
        <v>68</v>
      </c>
      <c r="F548" s="12" t="s">
        <v>6</v>
      </c>
      <c r="G548" s="12" t="s">
        <v>7</v>
      </c>
      <c r="H548" s="12" t="s">
        <v>8</v>
      </c>
      <c r="I548" s="12" t="s">
        <v>7</v>
      </c>
      <c r="J548" s="12" t="s">
        <v>8</v>
      </c>
      <c r="K548" s="0" t="str">
        <f aca="false">CONCATENATE(G548,H548,I548,J548)</f>
        <v>AABBAABB</v>
      </c>
      <c r="L548" s="0" t="str">
        <f aca="false">VLOOKUP(K548,E:F,2,0)</f>
        <v>BRS CAUE</v>
      </c>
    </row>
    <row r="549" customFormat="false" ht="14.4" hidden="false" customHeight="false" outlineLevel="0" collapsed="false">
      <c r="A549" s="12" t="s">
        <v>239</v>
      </c>
      <c r="B549" s="12" t="str">
        <f aca="false">CONCATENATE(A549,"-",E549)</f>
        <v>CS180008-C5</v>
      </c>
      <c r="C549" s="12" t="str">
        <f aca="false">VLOOKUP(B549,[1]'Sampling Sheet'!C$1:E$1048576,3,0)</f>
        <v>C006</v>
      </c>
      <c r="D549" s="13" t="n">
        <v>35</v>
      </c>
      <c r="E549" s="12" t="s">
        <v>70</v>
      </c>
      <c r="F549" s="12" t="s">
        <v>6</v>
      </c>
      <c r="G549" s="12" t="s">
        <v>7</v>
      </c>
      <c r="H549" s="12" t="s">
        <v>8</v>
      </c>
      <c r="I549" s="12" t="s">
        <v>7</v>
      </c>
      <c r="J549" s="12" t="s">
        <v>8</v>
      </c>
      <c r="K549" s="0" t="str">
        <f aca="false">CONCATENATE(G549,H549,I549,J549)</f>
        <v>AABBAABB</v>
      </c>
      <c r="L549" s="0" t="str">
        <f aca="false">VLOOKUP(K549,E:F,2,0)</f>
        <v>BRS CAUE</v>
      </c>
    </row>
    <row r="550" customFormat="false" ht="14.4" hidden="false" customHeight="false" outlineLevel="0" collapsed="false">
      <c r="A550" s="12" t="s">
        <v>239</v>
      </c>
      <c r="B550" s="12" t="str">
        <f aca="false">CONCATENATE(A550,"-",E550)</f>
        <v>CS180008-D5</v>
      </c>
      <c r="C550" s="12" t="str">
        <f aca="false">VLOOKUP(B550,[1]'Sampling Sheet'!C$1:E$1048576,3,0)</f>
        <v>C006</v>
      </c>
      <c r="D550" s="13" t="n">
        <v>36</v>
      </c>
      <c r="E550" s="12" t="s">
        <v>71</v>
      </c>
      <c r="F550" s="12" t="s">
        <v>6</v>
      </c>
      <c r="G550" s="12" t="s">
        <v>7</v>
      </c>
      <c r="H550" s="12" t="s">
        <v>8</v>
      </c>
      <c r="I550" s="12" t="s">
        <v>7</v>
      </c>
      <c r="J550" s="12" t="s">
        <v>8</v>
      </c>
      <c r="K550" s="0" t="str">
        <f aca="false">CONCATENATE(G550,H550,I550,J550)</f>
        <v>AABBAABB</v>
      </c>
      <c r="L550" s="0" t="str">
        <f aca="false">VLOOKUP(K550,E:F,2,0)</f>
        <v>BRS CAUE</v>
      </c>
    </row>
    <row r="551" customFormat="false" ht="14.4" hidden="false" customHeight="false" outlineLevel="0" collapsed="false">
      <c r="A551" s="12" t="s">
        <v>239</v>
      </c>
      <c r="B551" s="12" t="str">
        <f aca="false">CONCATENATE(A551,"-",E551)</f>
        <v>CS180008-E5</v>
      </c>
      <c r="C551" s="12" t="str">
        <f aca="false">VLOOKUP(B551,[1]'Sampling Sheet'!C$1:E$1048576,3,0)</f>
        <v>C006</v>
      </c>
      <c r="D551" s="13" t="n">
        <v>37</v>
      </c>
      <c r="E551" s="12" t="s">
        <v>72</v>
      </c>
      <c r="F551" s="12" t="s">
        <v>6</v>
      </c>
      <c r="G551" s="12" t="s">
        <v>7</v>
      </c>
      <c r="H551" s="12" t="s">
        <v>42</v>
      </c>
      <c r="I551" s="12" t="s">
        <v>42</v>
      </c>
      <c r="J551" s="12" t="s">
        <v>42</v>
      </c>
      <c r="K551" s="0" t="str">
        <f aca="false">CONCATENATE(G551,H551,I551,J551)</f>
        <v>AAShortfallShortfallShortfall</v>
      </c>
      <c r="L551" s="0" t="s">
        <v>33</v>
      </c>
    </row>
    <row r="552" customFormat="false" ht="14.4" hidden="false" customHeight="false" outlineLevel="0" collapsed="false">
      <c r="A552" s="12" t="s">
        <v>239</v>
      </c>
      <c r="B552" s="12" t="str">
        <f aca="false">CONCATENATE(A552,"-",E552)</f>
        <v>CS180008-F5</v>
      </c>
      <c r="C552" s="12" t="str">
        <f aca="false">VLOOKUP(B552,[1]'Sampling Sheet'!C$1:E$1048576,3,0)</f>
        <v>C006</v>
      </c>
      <c r="D552" s="13" t="n">
        <v>38</v>
      </c>
      <c r="E552" s="12" t="s">
        <v>73</v>
      </c>
      <c r="F552" s="12" t="s">
        <v>6</v>
      </c>
      <c r="G552" s="12" t="s">
        <v>7</v>
      </c>
      <c r="H552" s="12" t="s">
        <v>8</v>
      </c>
      <c r="I552" s="12" t="s">
        <v>7</v>
      </c>
      <c r="J552" s="12" t="s">
        <v>8</v>
      </c>
      <c r="K552" s="0" t="str">
        <f aca="false">CONCATENATE(G552,H552,I552,J552)</f>
        <v>AABBAABB</v>
      </c>
      <c r="L552" s="0" t="str">
        <f aca="false">VLOOKUP(K552,E:F,2,0)</f>
        <v>BRS CAUE</v>
      </c>
    </row>
    <row r="553" customFormat="false" ht="14.4" hidden="false" customHeight="false" outlineLevel="0" collapsed="false">
      <c r="A553" s="12" t="s">
        <v>239</v>
      </c>
      <c r="B553" s="12" t="str">
        <f aca="false">CONCATENATE(A553,"-",E553)</f>
        <v>CS180008-G5</v>
      </c>
      <c r="C553" s="12" t="str">
        <f aca="false">VLOOKUP(B553,[1]'Sampling Sheet'!C$1:E$1048576,3,0)</f>
        <v>C006</v>
      </c>
      <c r="D553" s="13" t="n">
        <v>39</v>
      </c>
      <c r="E553" s="12" t="s">
        <v>74</v>
      </c>
      <c r="F553" s="12" t="s">
        <v>6</v>
      </c>
      <c r="G553" s="12" t="s">
        <v>7</v>
      </c>
      <c r="H553" s="12" t="s">
        <v>8</v>
      </c>
      <c r="I553" s="12" t="s">
        <v>7</v>
      </c>
      <c r="J553" s="12" t="s">
        <v>8</v>
      </c>
      <c r="K553" s="0" t="str">
        <f aca="false">CONCATENATE(G553,H553,I553,J553)</f>
        <v>AABBAABB</v>
      </c>
      <c r="L553" s="0" t="str">
        <f aca="false">VLOOKUP(K553,E:F,2,0)</f>
        <v>BRS CAUE</v>
      </c>
    </row>
    <row r="554" customFormat="false" ht="14.4" hidden="false" customHeight="false" outlineLevel="0" collapsed="false">
      <c r="A554" s="12" t="s">
        <v>239</v>
      </c>
      <c r="B554" s="12" t="str">
        <f aca="false">CONCATENATE(A554,"-",E554)</f>
        <v>CS180008-H5</v>
      </c>
      <c r="C554" s="12" t="str">
        <f aca="false">VLOOKUP(B554,[1]'Sampling Sheet'!C$1:E$1048576,3,0)</f>
        <v>C006</v>
      </c>
      <c r="D554" s="13" t="n">
        <v>40</v>
      </c>
      <c r="E554" s="12" t="s">
        <v>75</v>
      </c>
      <c r="F554" s="12" t="s">
        <v>6</v>
      </c>
      <c r="G554" s="12" t="s">
        <v>7</v>
      </c>
      <c r="H554" s="12" t="s">
        <v>8</v>
      </c>
      <c r="I554" s="12" t="s">
        <v>7</v>
      </c>
      <c r="J554" s="12" t="s">
        <v>8</v>
      </c>
      <c r="K554" s="0" t="str">
        <f aca="false">CONCATENATE(G554,H554,I554,J554)</f>
        <v>AABBAABB</v>
      </c>
      <c r="L554" s="0" t="str">
        <f aca="false">VLOOKUP(K554,E:F,2,0)</f>
        <v>BRS CAUE</v>
      </c>
    </row>
    <row r="555" customFormat="false" ht="14.4" hidden="false" customHeight="false" outlineLevel="0" collapsed="false">
      <c r="A555" s="12" t="s">
        <v>239</v>
      </c>
      <c r="B555" s="12" t="str">
        <f aca="false">CONCATENATE(A555,"-",E555)</f>
        <v>CS180008-A6</v>
      </c>
      <c r="C555" s="12" t="str">
        <f aca="false">VLOOKUP(B555,[1]'Sampling Sheet'!C$1:E$1048576,3,0)</f>
        <v>C006</v>
      </c>
      <c r="D555" s="13" t="n">
        <v>41</v>
      </c>
      <c r="E555" s="12" t="s">
        <v>76</v>
      </c>
      <c r="F555" s="12" t="s">
        <v>6</v>
      </c>
      <c r="G555" s="12" t="s">
        <v>7</v>
      </c>
      <c r="H555" s="12" t="s">
        <v>8</v>
      </c>
      <c r="I555" s="12" t="s">
        <v>7</v>
      </c>
      <c r="J555" s="12" t="s">
        <v>8</v>
      </c>
      <c r="K555" s="0" t="str">
        <f aca="false">CONCATENATE(G555,H555,I555,J555)</f>
        <v>AABBAABB</v>
      </c>
      <c r="L555" s="0" t="str">
        <f aca="false">VLOOKUP(K555,E:F,2,0)</f>
        <v>BRS CAUE</v>
      </c>
    </row>
    <row r="556" customFormat="false" ht="14.4" hidden="false" customHeight="false" outlineLevel="0" collapsed="false">
      <c r="A556" s="12" t="s">
        <v>239</v>
      </c>
      <c r="B556" s="12" t="str">
        <f aca="false">CONCATENATE(A556,"-",E556)</f>
        <v>CS180008-B6</v>
      </c>
      <c r="C556" s="12" t="str">
        <f aca="false">VLOOKUP(B556,[1]'Sampling Sheet'!C$1:E$1048576,3,0)</f>
        <v>C006</v>
      </c>
      <c r="D556" s="13" t="n">
        <v>42</v>
      </c>
      <c r="E556" s="12" t="s">
        <v>77</v>
      </c>
      <c r="F556" s="12" t="s">
        <v>6</v>
      </c>
      <c r="G556" s="12" t="s">
        <v>7</v>
      </c>
      <c r="H556" s="12" t="s">
        <v>8</v>
      </c>
      <c r="I556" s="12" t="s">
        <v>7</v>
      </c>
      <c r="J556" s="12" t="s">
        <v>8</v>
      </c>
      <c r="K556" s="0" t="str">
        <f aca="false">CONCATENATE(G556,H556,I556,J556)</f>
        <v>AABBAABB</v>
      </c>
      <c r="L556" s="0" t="str">
        <f aca="false">VLOOKUP(K556,E:F,2,0)</f>
        <v>BRS CAUE</v>
      </c>
    </row>
    <row r="557" customFormat="false" ht="14.4" hidden="false" customHeight="false" outlineLevel="0" collapsed="false">
      <c r="A557" s="12" t="s">
        <v>239</v>
      </c>
      <c r="B557" s="12" t="str">
        <f aca="false">CONCATENATE(A557,"-",E557)</f>
        <v>CS180008-C6</v>
      </c>
      <c r="C557" s="12" t="str">
        <f aca="false">VLOOKUP(B557,[1]'Sampling Sheet'!C$1:E$1048576,3,0)</f>
        <v>C006</v>
      </c>
      <c r="D557" s="13" t="n">
        <v>43</v>
      </c>
      <c r="E557" s="12" t="s">
        <v>78</v>
      </c>
      <c r="F557" s="12" t="s">
        <v>6</v>
      </c>
      <c r="G557" s="12" t="s">
        <v>7</v>
      </c>
      <c r="H557" s="12" t="s">
        <v>8</v>
      </c>
      <c r="I557" s="12" t="s">
        <v>7</v>
      </c>
      <c r="J557" s="12" t="s">
        <v>8</v>
      </c>
      <c r="K557" s="0" t="str">
        <f aca="false">CONCATENATE(G557,H557,I557,J557)</f>
        <v>AABBAABB</v>
      </c>
      <c r="L557" s="0" t="str">
        <f aca="false">VLOOKUP(K557,E:F,2,0)</f>
        <v>BRS CAUE</v>
      </c>
    </row>
    <row r="558" customFormat="false" ht="14.4" hidden="false" customHeight="false" outlineLevel="0" collapsed="false">
      <c r="A558" s="12" t="s">
        <v>239</v>
      </c>
      <c r="B558" s="12" t="str">
        <f aca="false">CONCATENATE(A558,"-",E558)</f>
        <v>CS180008-D6</v>
      </c>
      <c r="C558" s="12" t="str">
        <f aca="false">VLOOKUP(B558,[1]'Sampling Sheet'!C$1:E$1048576,3,0)</f>
        <v>C006</v>
      </c>
      <c r="D558" s="13" t="n">
        <v>44</v>
      </c>
      <c r="E558" s="12" t="s">
        <v>79</v>
      </c>
      <c r="F558" s="12" t="s">
        <v>6</v>
      </c>
      <c r="G558" s="12" t="s">
        <v>7</v>
      </c>
      <c r="H558" s="12" t="s">
        <v>8</v>
      </c>
      <c r="I558" s="12" t="s">
        <v>7</v>
      </c>
      <c r="J558" s="12" t="s">
        <v>8</v>
      </c>
      <c r="K558" s="0" t="str">
        <f aca="false">CONCATENATE(G558,H558,I558,J558)</f>
        <v>AABBAABB</v>
      </c>
      <c r="L558" s="0" t="str">
        <f aca="false">VLOOKUP(K558,E:F,2,0)</f>
        <v>BRS CAUE</v>
      </c>
    </row>
    <row r="559" customFormat="false" ht="14.4" hidden="false" customHeight="false" outlineLevel="0" collapsed="false">
      <c r="A559" s="12" t="s">
        <v>239</v>
      </c>
      <c r="B559" s="12" t="str">
        <f aca="false">CONCATENATE(A559,"-",E559)</f>
        <v>CS180008-E6</v>
      </c>
      <c r="C559" s="12" t="str">
        <f aca="false">VLOOKUP(B559,[1]'Sampling Sheet'!C$1:E$1048576,3,0)</f>
        <v>C006</v>
      </c>
      <c r="D559" s="13" t="n">
        <v>45</v>
      </c>
      <c r="E559" s="12" t="s">
        <v>80</v>
      </c>
      <c r="F559" s="12" t="s">
        <v>6</v>
      </c>
      <c r="G559" s="12" t="s">
        <v>7</v>
      </c>
      <c r="H559" s="12" t="s">
        <v>8</v>
      </c>
      <c r="I559" s="12" t="s">
        <v>7</v>
      </c>
      <c r="J559" s="12" t="s">
        <v>8</v>
      </c>
      <c r="K559" s="0" t="str">
        <f aca="false">CONCATENATE(G559,H559,I559,J559)</f>
        <v>AABBAABB</v>
      </c>
      <c r="L559" s="0" t="str">
        <f aca="false">VLOOKUP(K559,E:F,2,0)</f>
        <v>BRS CAUE</v>
      </c>
    </row>
    <row r="560" customFormat="false" ht="14.4" hidden="false" customHeight="false" outlineLevel="0" collapsed="false">
      <c r="A560" s="12" t="s">
        <v>239</v>
      </c>
      <c r="B560" s="12" t="str">
        <f aca="false">CONCATENATE(A560,"-",E560)</f>
        <v>CS180008-F6</v>
      </c>
      <c r="C560" s="12" t="str">
        <f aca="false">VLOOKUP(B560,[1]'Sampling Sheet'!C$1:E$1048576,3,0)</f>
        <v>C006</v>
      </c>
      <c r="D560" s="13" t="n">
        <v>46</v>
      </c>
      <c r="E560" s="12" t="s">
        <v>81</v>
      </c>
      <c r="F560" s="12" t="s">
        <v>6</v>
      </c>
      <c r="G560" s="12" t="s">
        <v>7</v>
      </c>
      <c r="H560" s="12" t="s">
        <v>8</v>
      </c>
      <c r="I560" s="12" t="s">
        <v>7</v>
      </c>
      <c r="J560" s="12" t="s">
        <v>8</v>
      </c>
      <c r="K560" s="0" t="str">
        <f aca="false">CONCATENATE(G560,H560,I560,J560)</f>
        <v>AABBAABB</v>
      </c>
      <c r="L560" s="0" t="str">
        <f aca="false">VLOOKUP(K560,E:F,2,0)</f>
        <v>BRS CAUE</v>
      </c>
    </row>
    <row r="561" customFormat="false" ht="14.4" hidden="false" customHeight="false" outlineLevel="0" collapsed="false">
      <c r="A561" s="12" t="s">
        <v>239</v>
      </c>
      <c r="B561" s="12" t="str">
        <f aca="false">CONCATENATE(A561,"-",E561)</f>
        <v>CS180008-G6</v>
      </c>
      <c r="C561" s="12" t="str">
        <f aca="false">VLOOKUP(B561,[1]'Sampling Sheet'!C$1:E$1048576,3,0)</f>
        <v>C006</v>
      </c>
      <c r="D561" s="13" t="n">
        <v>47</v>
      </c>
      <c r="E561" s="12" t="s">
        <v>82</v>
      </c>
      <c r="F561" s="12" t="s">
        <v>6</v>
      </c>
      <c r="G561" s="12" t="s">
        <v>7</v>
      </c>
      <c r="H561" s="12" t="s">
        <v>8</v>
      </c>
      <c r="I561" s="12" t="s">
        <v>7</v>
      </c>
      <c r="J561" s="12" t="s">
        <v>8</v>
      </c>
      <c r="K561" s="0" t="str">
        <f aca="false">CONCATENATE(G561,H561,I561,J561)</f>
        <v>AABBAABB</v>
      </c>
      <c r="L561" s="0" t="str">
        <f aca="false">VLOOKUP(K561,E:F,2,0)</f>
        <v>BRS CAUE</v>
      </c>
    </row>
    <row r="562" customFormat="false" ht="14.4" hidden="false" customHeight="false" outlineLevel="0" collapsed="false">
      <c r="A562" s="12" t="s">
        <v>239</v>
      </c>
      <c r="B562" s="12" t="str">
        <f aca="false">CONCATENATE(A562,"-",E562)</f>
        <v>CS180008-H6</v>
      </c>
      <c r="C562" s="12" t="str">
        <f aca="false">VLOOKUP(B562,[1]'Sampling Sheet'!C$1:E$1048576,3,0)</f>
        <v>C006</v>
      </c>
      <c r="D562" s="13" t="n">
        <v>48</v>
      </c>
      <c r="E562" s="12" t="s">
        <v>83</v>
      </c>
      <c r="F562" s="12" t="s">
        <v>6</v>
      </c>
      <c r="G562" s="12" t="s">
        <v>7</v>
      </c>
      <c r="H562" s="12" t="s">
        <v>8</v>
      </c>
      <c r="I562" s="12" t="s">
        <v>7</v>
      </c>
      <c r="J562" s="12" t="s">
        <v>8</v>
      </c>
      <c r="K562" s="0" t="str">
        <f aca="false">CONCATENATE(G562,H562,I562,J562)</f>
        <v>AABBAABB</v>
      </c>
      <c r="L562" s="0" t="str">
        <f aca="false">VLOOKUP(K562,E:F,2,0)</f>
        <v>BRS CAUE</v>
      </c>
    </row>
    <row r="563" customFormat="false" ht="14.4" hidden="false" customHeight="false" outlineLevel="0" collapsed="false">
      <c r="A563" s="12" t="s">
        <v>239</v>
      </c>
      <c r="B563" s="12" t="str">
        <f aca="false">CONCATENATE(A563,"-",E563)</f>
        <v>CS180008-A7</v>
      </c>
      <c r="C563" s="12" t="str">
        <f aca="false">VLOOKUP(B563,[1]'Sampling Sheet'!C$1:E$1048576,3,0)</f>
        <v>C006</v>
      </c>
      <c r="D563" s="13" t="n">
        <v>49</v>
      </c>
      <c r="E563" s="12" t="s">
        <v>84</v>
      </c>
      <c r="F563" s="12" t="s">
        <v>6</v>
      </c>
      <c r="G563" s="12" t="s">
        <v>7</v>
      </c>
      <c r="H563" s="12" t="s">
        <v>8</v>
      </c>
      <c r="I563" s="12" t="s">
        <v>7</v>
      </c>
      <c r="J563" s="12" t="s">
        <v>8</v>
      </c>
      <c r="K563" s="0" t="str">
        <f aca="false">CONCATENATE(G563,H563,I563,J563)</f>
        <v>AABBAABB</v>
      </c>
      <c r="L563" s="0" t="str">
        <f aca="false">VLOOKUP(K563,E:F,2,0)</f>
        <v>BRS CAUE</v>
      </c>
    </row>
    <row r="564" customFormat="false" ht="14.4" hidden="false" customHeight="false" outlineLevel="0" collapsed="false">
      <c r="A564" s="12" t="s">
        <v>239</v>
      </c>
      <c r="B564" s="12" t="str">
        <f aca="false">CONCATENATE(A564,"-",E564)</f>
        <v>CS180008-B7</v>
      </c>
      <c r="C564" s="12" t="str">
        <f aca="false">VLOOKUP(B564,[1]'Sampling Sheet'!C$1:E$1048576,3,0)</f>
        <v>C006</v>
      </c>
      <c r="D564" s="13" t="n">
        <v>50</v>
      </c>
      <c r="E564" s="12" t="s">
        <v>85</v>
      </c>
      <c r="F564" s="12" t="s">
        <v>6</v>
      </c>
      <c r="G564" s="12" t="s">
        <v>7</v>
      </c>
      <c r="H564" s="12" t="s">
        <v>8</v>
      </c>
      <c r="I564" s="12" t="s">
        <v>7</v>
      </c>
      <c r="J564" s="12" t="s">
        <v>8</v>
      </c>
      <c r="K564" s="0" t="str">
        <f aca="false">CONCATENATE(G564,H564,I564,J564)</f>
        <v>AABBAABB</v>
      </c>
      <c r="L564" s="0" t="str">
        <f aca="false">VLOOKUP(K564,E:F,2,0)</f>
        <v>BRS CAUE</v>
      </c>
    </row>
    <row r="565" customFormat="false" ht="14.4" hidden="false" customHeight="false" outlineLevel="0" collapsed="false">
      <c r="A565" s="12" t="s">
        <v>239</v>
      </c>
      <c r="B565" s="12" t="str">
        <f aca="false">CONCATENATE(A565,"-",E565)</f>
        <v>CS180008-C7</v>
      </c>
      <c r="C565" s="12" t="str">
        <f aca="false">VLOOKUP(B565,[1]'Sampling Sheet'!C$1:E$1048576,3,0)</f>
        <v>C006</v>
      </c>
      <c r="D565" s="13" t="n">
        <v>51</v>
      </c>
      <c r="E565" s="12" t="s">
        <v>86</v>
      </c>
      <c r="F565" s="12" t="s">
        <v>6</v>
      </c>
      <c r="G565" s="12" t="s">
        <v>7</v>
      </c>
      <c r="H565" s="12" t="s">
        <v>8</v>
      </c>
      <c r="I565" s="12" t="s">
        <v>42</v>
      </c>
      <c r="J565" s="12" t="s">
        <v>8</v>
      </c>
      <c r="K565" s="0" t="str">
        <f aca="false">CONCATENATE(G565,H565,I565,J565)</f>
        <v>AABBShortfallBB</v>
      </c>
      <c r="L565" s="0" t="s">
        <v>33</v>
      </c>
    </row>
    <row r="566" customFormat="false" ht="14.4" hidden="false" customHeight="false" outlineLevel="0" collapsed="false">
      <c r="A566" s="12" t="s">
        <v>239</v>
      </c>
      <c r="B566" s="12" t="str">
        <f aca="false">CONCATENATE(A566,"-",E566)</f>
        <v>CS180008-D7</v>
      </c>
      <c r="C566" s="12" t="str">
        <f aca="false">VLOOKUP(B566,[1]'Sampling Sheet'!C$1:E$1048576,3,0)</f>
        <v>C006</v>
      </c>
      <c r="D566" s="13" t="n">
        <v>52</v>
      </c>
      <c r="E566" s="12" t="s">
        <v>87</v>
      </c>
      <c r="F566" s="12" t="s">
        <v>6</v>
      </c>
      <c r="G566" s="12" t="s">
        <v>7</v>
      </c>
      <c r="H566" s="12" t="s">
        <v>8</v>
      </c>
      <c r="I566" s="12" t="s">
        <v>7</v>
      </c>
      <c r="J566" s="12" t="s">
        <v>8</v>
      </c>
      <c r="K566" s="0" t="str">
        <f aca="false">CONCATENATE(G566,H566,I566,J566)</f>
        <v>AABBAABB</v>
      </c>
      <c r="L566" s="0" t="str">
        <f aca="false">VLOOKUP(K566,E:F,2,0)</f>
        <v>BRS CAUE</v>
      </c>
    </row>
    <row r="567" customFormat="false" ht="14.4" hidden="false" customHeight="false" outlineLevel="0" collapsed="false">
      <c r="A567" s="12" t="s">
        <v>239</v>
      </c>
      <c r="B567" s="12" t="str">
        <f aca="false">CONCATENATE(A567,"-",E567)</f>
        <v>CS180008-E7</v>
      </c>
      <c r="C567" s="12" t="str">
        <f aca="false">VLOOKUP(B567,[1]'Sampling Sheet'!C$1:E$1048576,3,0)</f>
        <v>C006</v>
      </c>
      <c r="D567" s="13" t="n">
        <v>53</v>
      </c>
      <c r="E567" s="12" t="s">
        <v>88</v>
      </c>
      <c r="F567" s="12" t="s">
        <v>6</v>
      </c>
      <c r="G567" s="12" t="s">
        <v>42</v>
      </c>
      <c r="H567" s="12" t="s">
        <v>42</v>
      </c>
      <c r="I567" s="12" t="s">
        <v>7</v>
      </c>
      <c r="J567" s="12" t="s">
        <v>8</v>
      </c>
      <c r="K567" s="0" t="str">
        <f aca="false">CONCATENATE(G567,H567,I567,J567)</f>
        <v>ShortfallShortfallAABB</v>
      </c>
      <c r="L567" s="0" t="s">
        <v>33</v>
      </c>
    </row>
    <row r="568" customFormat="false" ht="14.4" hidden="false" customHeight="false" outlineLevel="0" collapsed="false">
      <c r="A568" s="12" t="s">
        <v>239</v>
      </c>
      <c r="B568" s="12" t="str">
        <f aca="false">CONCATENATE(A568,"-",E568)</f>
        <v>CS180008-F7</v>
      </c>
      <c r="C568" s="12" t="str">
        <f aca="false">VLOOKUP(B568,[1]'Sampling Sheet'!C$1:E$1048576,3,0)</f>
        <v>C006</v>
      </c>
      <c r="D568" s="13" t="n">
        <v>54</v>
      </c>
      <c r="E568" s="12" t="s">
        <v>89</v>
      </c>
      <c r="F568" s="12" t="s">
        <v>6</v>
      </c>
      <c r="G568" s="12" t="s">
        <v>7</v>
      </c>
      <c r="H568" s="12" t="s">
        <v>8</v>
      </c>
      <c r="I568" s="12" t="s">
        <v>7</v>
      </c>
      <c r="J568" s="12" t="s">
        <v>8</v>
      </c>
      <c r="K568" s="0" t="str">
        <f aca="false">CONCATENATE(G568,H568,I568,J568)</f>
        <v>AABBAABB</v>
      </c>
      <c r="L568" s="0" t="str">
        <f aca="false">VLOOKUP(K568,E:F,2,0)</f>
        <v>BRS CAUE</v>
      </c>
    </row>
    <row r="569" customFormat="false" ht="14.4" hidden="false" customHeight="false" outlineLevel="0" collapsed="false">
      <c r="A569" s="12" t="s">
        <v>239</v>
      </c>
      <c r="B569" s="12" t="str">
        <f aca="false">CONCATENATE(A569,"-",E569)</f>
        <v>CS180008-G7</v>
      </c>
      <c r="C569" s="12" t="str">
        <f aca="false">VLOOKUP(B569,[1]'Sampling Sheet'!C$1:E$1048576,3,0)</f>
        <v>C006</v>
      </c>
      <c r="D569" s="13" t="n">
        <v>55</v>
      </c>
      <c r="E569" s="12" t="s">
        <v>90</v>
      </c>
      <c r="F569" s="12" t="s">
        <v>6</v>
      </c>
      <c r="G569" s="12" t="s">
        <v>7</v>
      </c>
      <c r="H569" s="12" t="s">
        <v>8</v>
      </c>
      <c r="I569" s="12" t="s">
        <v>7</v>
      </c>
      <c r="J569" s="12" t="s">
        <v>8</v>
      </c>
      <c r="K569" s="0" t="str">
        <f aca="false">CONCATENATE(G569,H569,I569,J569)</f>
        <v>AABBAABB</v>
      </c>
      <c r="L569" s="0" t="str">
        <f aca="false">VLOOKUP(K569,E:F,2,0)</f>
        <v>BRS CAUE</v>
      </c>
    </row>
    <row r="570" customFormat="false" ht="14.4" hidden="false" customHeight="false" outlineLevel="0" collapsed="false">
      <c r="A570" s="12" t="s">
        <v>239</v>
      </c>
      <c r="B570" s="12" t="str">
        <f aca="false">CONCATENATE(A570,"-",E570)</f>
        <v>CS180008-H7</v>
      </c>
      <c r="C570" s="12" t="str">
        <f aca="false">VLOOKUP(B570,[1]'Sampling Sheet'!C$1:E$1048576,3,0)</f>
        <v>C006</v>
      </c>
      <c r="D570" s="13" t="n">
        <v>56</v>
      </c>
      <c r="E570" s="12" t="s">
        <v>91</v>
      </c>
      <c r="F570" s="12" t="s">
        <v>6</v>
      </c>
      <c r="G570" s="12" t="s">
        <v>7</v>
      </c>
      <c r="H570" s="12" t="s">
        <v>8</v>
      </c>
      <c r="I570" s="12" t="s">
        <v>42</v>
      </c>
      <c r="J570" s="12" t="s">
        <v>42</v>
      </c>
      <c r="K570" s="0" t="str">
        <f aca="false">CONCATENATE(G570,H570,I570,J570)</f>
        <v>AABBShortfallShortfall</v>
      </c>
      <c r="L570" s="0" t="s">
        <v>33</v>
      </c>
    </row>
    <row r="571" customFormat="false" ht="14.4" hidden="false" customHeight="false" outlineLevel="0" collapsed="false">
      <c r="A571" s="12" t="s">
        <v>239</v>
      </c>
      <c r="B571" s="12" t="str">
        <f aca="false">CONCATENATE(A571,"-",E571)</f>
        <v>CS180008-A8</v>
      </c>
      <c r="C571" s="12" t="str">
        <f aca="false">VLOOKUP(B571,[1]'Sampling Sheet'!C$1:E$1048576,3,0)</f>
        <v>C006</v>
      </c>
      <c r="D571" s="13" t="n">
        <v>57</v>
      </c>
      <c r="E571" s="12" t="s">
        <v>92</v>
      </c>
      <c r="F571" s="12" t="s">
        <v>6</v>
      </c>
      <c r="G571" s="12" t="s">
        <v>7</v>
      </c>
      <c r="H571" s="12" t="s">
        <v>8</v>
      </c>
      <c r="I571" s="12" t="s">
        <v>7</v>
      </c>
      <c r="J571" s="12" t="s">
        <v>8</v>
      </c>
      <c r="K571" s="0" t="str">
        <f aca="false">CONCATENATE(G571,H571,I571,J571)</f>
        <v>AABBAABB</v>
      </c>
      <c r="L571" s="0" t="str">
        <f aca="false">VLOOKUP(K571,E:F,2,0)</f>
        <v>BRS CAUE</v>
      </c>
    </row>
    <row r="572" customFormat="false" ht="14.4" hidden="false" customHeight="false" outlineLevel="0" collapsed="false">
      <c r="A572" s="12" t="s">
        <v>239</v>
      </c>
      <c r="B572" s="12" t="str">
        <f aca="false">CONCATENATE(A572,"-",E572)</f>
        <v>CS180008-B8</v>
      </c>
      <c r="C572" s="12" t="str">
        <f aca="false">VLOOKUP(B572,[1]'Sampling Sheet'!C$1:E$1048576,3,0)</f>
        <v>C006</v>
      </c>
      <c r="D572" s="13" t="n">
        <v>58</v>
      </c>
      <c r="E572" s="12" t="s">
        <v>93</v>
      </c>
      <c r="F572" s="12" t="s">
        <v>6</v>
      </c>
      <c r="G572" s="12" t="s">
        <v>7</v>
      </c>
      <c r="H572" s="12" t="s">
        <v>8</v>
      </c>
      <c r="I572" s="12" t="s">
        <v>7</v>
      </c>
      <c r="J572" s="12" t="s">
        <v>8</v>
      </c>
      <c r="K572" s="0" t="str">
        <f aca="false">CONCATENATE(G572,H572,I572,J572)</f>
        <v>AABBAABB</v>
      </c>
      <c r="L572" s="0" t="str">
        <f aca="false">VLOOKUP(K572,E:F,2,0)</f>
        <v>BRS CAUE</v>
      </c>
    </row>
    <row r="573" customFormat="false" ht="14.4" hidden="false" customHeight="false" outlineLevel="0" collapsed="false">
      <c r="A573" s="12" t="s">
        <v>239</v>
      </c>
      <c r="B573" s="12" t="str">
        <f aca="false">CONCATENATE(A573,"-",E573)</f>
        <v>CS180008-C8</v>
      </c>
      <c r="C573" s="12" t="str">
        <f aca="false">VLOOKUP(B573,[1]'Sampling Sheet'!C$1:E$1048576,3,0)</f>
        <v>C006</v>
      </c>
      <c r="D573" s="13" t="n">
        <v>59</v>
      </c>
      <c r="E573" s="12" t="s">
        <v>94</v>
      </c>
      <c r="F573" s="12" t="s">
        <v>6</v>
      </c>
      <c r="G573" s="12" t="s">
        <v>7</v>
      </c>
      <c r="H573" s="12" t="s">
        <v>8</v>
      </c>
      <c r="I573" s="12" t="s">
        <v>7</v>
      </c>
      <c r="J573" s="12" t="s">
        <v>8</v>
      </c>
      <c r="K573" s="0" t="str">
        <f aca="false">CONCATENATE(G573,H573,I573,J573)</f>
        <v>AABBAABB</v>
      </c>
      <c r="L573" s="0" t="str">
        <f aca="false">VLOOKUP(K573,E:F,2,0)</f>
        <v>BRS CAUE</v>
      </c>
    </row>
    <row r="574" customFormat="false" ht="14.4" hidden="false" customHeight="false" outlineLevel="0" collapsed="false">
      <c r="A574" s="12" t="s">
        <v>239</v>
      </c>
      <c r="B574" s="12" t="str">
        <f aca="false">CONCATENATE(A574,"-",E574)</f>
        <v>CS180008-D8</v>
      </c>
      <c r="C574" s="12" t="str">
        <f aca="false">VLOOKUP(B574,[1]'Sampling Sheet'!C$1:E$1048576,3,0)</f>
        <v>C006</v>
      </c>
      <c r="D574" s="13" t="n">
        <v>60</v>
      </c>
      <c r="E574" s="12" t="s">
        <v>95</v>
      </c>
      <c r="F574" s="12" t="s">
        <v>6</v>
      </c>
      <c r="G574" s="12" t="s">
        <v>7</v>
      </c>
      <c r="H574" s="12" t="s">
        <v>8</v>
      </c>
      <c r="I574" s="12" t="s">
        <v>7</v>
      </c>
      <c r="J574" s="12" t="s">
        <v>8</v>
      </c>
      <c r="K574" s="0" t="str">
        <f aca="false">CONCATENATE(G574,H574,I574,J574)</f>
        <v>AABBAABB</v>
      </c>
      <c r="L574" s="0" t="str">
        <f aca="false">VLOOKUP(K574,E:F,2,0)</f>
        <v>BRS CAUE</v>
      </c>
    </row>
    <row r="575" customFormat="false" ht="14.4" hidden="false" customHeight="false" outlineLevel="0" collapsed="false">
      <c r="A575" s="12" t="s">
        <v>239</v>
      </c>
      <c r="B575" s="12" t="str">
        <f aca="false">CONCATENATE(A575,"-",E575)</f>
        <v>CS180008-E8</v>
      </c>
      <c r="C575" s="12" t="str">
        <f aca="false">VLOOKUP(B575,[1]'Sampling Sheet'!C$1:E$1048576,3,0)</f>
        <v>C006</v>
      </c>
      <c r="D575" s="13" t="n">
        <v>61</v>
      </c>
      <c r="E575" s="12" t="s">
        <v>96</v>
      </c>
      <c r="F575" s="12" t="s">
        <v>6</v>
      </c>
      <c r="G575" s="12" t="s">
        <v>7</v>
      </c>
      <c r="H575" s="12" t="s">
        <v>42</v>
      </c>
      <c r="I575" s="12" t="s">
        <v>7</v>
      </c>
      <c r="J575" s="12" t="s">
        <v>8</v>
      </c>
      <c r="K575" s="0" t="str">
        <f aca="false">CONCATENATE(G575,H575,I575,J575)</f>
        <v>AAShortfallAABB</v>
      </c>
      <c r="L575" s="0" t="s">
        <v>33</v>
      </c>
    </row>
    <row r="576" customFormat="false" ht="14.4" hidden="false" customHeight="false" outlineLevel="0" collapsed="false">
      <c r="A576" s="12" t="s">
        <v>239</v>
      </c>
      <c r="B576" s="12" t="str">
        <f aca="false">CONCATENATE(A576,"-",E576)</f>
        <v>CS180008-F8</v>
      </c>
      <c r="C576" s="12" t="str">
        <f aca="false">VLOOKUP(B576,[1]'Sampling Sheet'!C$1:E$1048576,3,0)</f>
        <v>C006</v>
      </c>
      <c r="D576" s="13" t="n">
        <v>62</v>
      </c>
      <c r="E576" s="12" t="s">
        <v>97</v>
      </c>
      <c r="F576" s="12" t="s">
        <v>6</v>
      </c>
      <c r="G576" s="12" t="s">
        <v>7</v>
      </c>
      <c r="H576" s="12" t="s">
        <v>42</v>
      </c>
      <c r="I576" s="12" t="s">
        <v>42</v>
      </c>
      <c r="J576" s="12" t="s">
        <v>42</v>
      </c>
      <c r="K576" s="0" t="str">
        <f aca="false">CONCATENATE(G576,H576,I576,J576)</f>
        <v>AAShortfallShortfallShortfall</v>
      </c>
      <c r="L576" s="0" t="s">
        <v>33</v>
      </c>
    </row>
    <row r="577" customFormat="false" ht="14.4" hidden="false" customHeight="false" outlineLevel="0" collapsed="false">
      <c r="A577" s="12" t="s">
        <v>239</v>
      </c>
      <c r="B577" s="12" t="str">
        <f aca="false">CONCATENATE(A577,"-",E577)</f>
        <v>CS180008-G8</v>
      </c>
      <c r="C577" s="12" t="str">
        <f aca="false">VLOOKUP(B577,[1]'Sampling Sheet'!C$1:E$1048576,3,0)</f>
        <v>C006</v>
      </c>
      <c r="D577" s="13" t="n">
        <v>63</v>
      </c>
      <c r="E577" s="12" t="s">
        <v>98</v>
      </c>
      <c r="F577" s="12" t="s">
        <v>6</v>
      </c>
      <c r="G577" s="12" t="s">
        <v>7</v>
      </c>
      <c r="H577" s="12" t="s">
        <v>8</v>
      </c>
      <c r="I577" s="12" t="s">
        <v>7</v>
      </c>
      <c r="J577" s="12" t="s">
        <v>8</v>
      </c>
      <c r="K577" s="0" t="str">
        <f aca="false">CONCATENATE(G577,H577,I577,J577)</f>
        <v>AABBAABB</v>
      </c>
      <c r="L577" s="0" t="str">
        <f aca="false">VLOOKUP(K577,E:F,2,0)</f>
        <v>BRS CAUE</v>
      </c>
    </row>
    <row r="578" customFormat="false" ht="14.4" hidden="false" customHeight="false" outlineLevel="0" collapsed="false">
      <c r="A578" s="12" t="s">
        <v>239</v>
      </c>
      <c r="B578" s="12" t="str">
        <f aca="false">CONCATENATE(A578,"-",E578)</f>
        <v>CS180008-H8</v>
      </c>
      <c r="C578" s="12" t="str">
        <f aca="false">VLOOKUP(B578,[1]'Sampling Sheet'!C$1:E$1048576,3,0)</f>
        <v>C006</v>
      </c>
      <c r="D578" s="13" t="n">
        <v>64</v>
      </c>
      <c r="E578" s="12" t="s">
        <v>99</v>
      </c>
      <c r="F578" s="12" t="s">
        <v>6</v>
      </c>
      <c r="G578" s="12" t="s">
        <v>7</v>
      </c>
      <c r="H578" s="12" t="s">
        <v>8</v>
      </c>
      <c r="I578" s="12" t="s">
        <v>7</v>
      </c>
      <c r="J578" s="12" t="s">
        <v>8</v>
      </c>
      <c r="K578" s="0" t="str">
        <f aca="false">CONCATENATE(G578,H578,I578,J578)</f>
        <v>AABBAABB</v>
      </c>
      <c r="L578" s="0" t="str">
        <f aca="false">VLOOKUP(K578,E:F,2,0)</f>
        <v>BRS CAUE</v>
      </c>
    </row>
    <row r="579" customFormat="false" ht="14.4" hidden="false" customHeight="false" outlineLevel="0" collapsed="false">
      <c r="A579" s="12" t="s">
        <v>239</v>
      </c>
      <c r="B579" s="12" t="str">
        <f aca="false">CONCATENATE(A579,"-",E579)</f>
        <v>CS180008-A9</v>
      </c>
      <c r="C579" s="12" t="str">
        <f aca="false">VLOOKUP(B579,[1]'Sampling Sheet'!C$1:E$1048576,3,0)</f>
        <v>C006</v>
      </c>
      <c r="D579" s="13" t="n">
        <v>65</v>
      </c>
      <c r="E579" s="12" t="s">
        <v>100</v>
      </c>
      <c r="F579" s="12" t="s">
        <v>6</v>
      </c>
      <c r="G579" s="12" t="s">
        <v>7</v>
      </c>
      <c r="H579" s="12" t="s">
        <v>8</v>
      </c>
      <c r="I579" s="12" t="s">
        <v>7</v>
      </c>
      <c r="J579" s="12" t="s">
        <v>8</v>
      </c>
      <c r="K579" s="0" t="str">
        <f aca="false">CONCATENATE(G579,H579,I579,J579)</f>
        <v>AABBAABB</v>
      </c>
      <c r="L579" s="0" t="str">
        <f aca="false">VLOOKUP(K579,E:F,2,0)</f>
        <v>BRS CAUE</v>
      </c>
    </row>
    <row r="580" customFormat="false" ht="14.4" hidden="false" customHeight="false" outlineLevel="0" collapsed="false">
      <c r="A580" s="12" t="s">
        <v>239</v>
      </c>
      <c r="B580" s="12" t="str">
        <f aca="false">CONCATENATE(A580,"-",E580)</f>
        <v>CS180008-B9</v>
      </c>
      <c r="C580" s="12" t="str">
        <f aca="false">VLOOKUP(B580,[1]'Sampling Sheet'!C$1:E$1048576,3,0)</f>
        <v>C006</v>
      </c>
      <c r="D580" s="13" t="n">
        <v>66</v>
      </c>
      <c r="E580" s="12" t="s">
        <v>101</v>
      </c>
      <c r="F580" s="12" t="s">
        <v>6</v>
      </c>
      <c r="G580" s="12" t="s">
        <v>7</v>
      </c>
      <c r="H580" s="12" t="s">
        <v>8</v>
      </c>
      <c r="I580" s="12" t="s">
        <v>7</v>
      </c>
      <c r="J580" s="12" t="s">
        <v>8</v>
      </c>
      <c r="K580" s="0" t="str">
        <f aca="false">CONCATENATE(G580,H580,I580,J580)</f>
        <v>AABBAABB</v>
      </c>
      <c r="L580" s="0" t="str">
        <f aca="false">VLOOKUP(K580,E:F,2,0)</f>
        <v>BRS CAUE</v>
      </c>
    </row>
    <row r="581" customFormat="false" ht="14.4" hidden="false" customHeight="false" outlineLevel="0" collapsed="false">
      <c r="A581" s="12" t="s">
        <v>239</v>
      </c>
      <c r="B581" s="12" t="str">
        <f aca="false">CONCATENATE(A581,"-",E581)</f>
        <v>CS180008-C9</v>
      </c>
      <c r="C581" s="12" t="str">
        <f aca="false">VLOOKUP(B581,[1]'Sampling Sheet'!C$1:E$1048576,3,0)</f>
        <v>C006</v>
      </c>
      <c r="D581" s="13" t="n">
        <v>67</v>
      </c>
      <c r="E581" s="12" t="s">
        <v>102</v>
      </c>
      <c r="F581" s="12" t="s">
        <v>6</v>
      </c>
      <c r="G581" s="12" t="s">
        <v>7</v>
      </c>
      <c r="H581" s="12" t="s">
        <v>8</v>
      </c>
      <c r="I581" s="12" t="s">
        <v>7</v>
      </c>
      <c r="J581" s="12" t="s">
        <v>8</v>
      </c>
      <c r="K581" s="0" t="str">
        <f aca="false">CONCATENATE(G581,H581,I581,J581)</f>
        <v>AABBAABB</v>
      </c>
      <c r="L581" s="0" t="str">
        <f aca="false">VLOOKUP(K581,E:F,2,0)</f>
        <v>BRS CAUE</v>
      </c>
    </row>
    <row r="582" customFormat="false" ht="14.4" hidden="false" customHeight="false" outlineLevel="0" collapsed="false">
      <c r="A582" s="12" t="s">
        <v>239</v>
      </c>
      <c r="B582" s="12" t="str">
        <f aca="false">CONCATENATE(A582,"-",E582)</f>
        <v>CS180008-D9</v>
      </c>
      <c r="C582" s="12" t="str">
        <f aca="false">VLOOKUP(B582,[1]'Sampling Sheet'!C$1:E$1048576,3,0)</f>
        <v>C006</v>
      </c>
      <c r="D582" s="13" t="n">
        <v>68</v>
      </c>
      <c r="E582" s="12" t="s">
        <v>103</v>
      </c>
      <c r="F582" s="12" t="s">
        <v>6</v>
      </c>
      <c r="G582" s="12" t="s">
        <v>7</v>
      </c>
      <c r="H582" s="12" t="s">
        <v>8</v>
      </c>
      <c r="I582" s="12" t="s">
        <v>7</v>
      </c>
      <c r="J582" s="12" t="s">
        <v>8</v>
      </c>
      <c r="K582" s="0" t="str">
        <f aca="false">CONCATENATE(G582,H582,I582,J582)</f>
        <v>AABBAABB</v>
      </c>
      <c r="L582" s="0" t="str">
        <f aca="false">VLOOKUP(K582,E:F,2,0)</f>
        <v>BRS CAUE</v>
      </c>
    </row>
    <row r="583" customFormat="false" ht="14.4" hidden="false" customHeight="false" outlineLevel="0" collapsed="false">
      <c r="A583" s="12" t="s">
        <v>239</v>
      </c>
      <c r="B583" s="12" t="str">
        <f aca="false">CONCATENATE(A583,"-",E583)</f>
        <v>CS180008-E9</v>
      </c>
      <c r="C583" s="12" t="str">
        <f aca="false">VLOOKUP(B583,[1]'Sampling Sheet'!C$1:E$1048576,3,0)</f>
        <v>C006</v>
      </c>
      <c r="D583" s="13" t="n">
        <v>69</v>
      </c>
      <c r="E583" s="12" t="s">
        <v>104</v>
      </c>
      <c r="F583" s="12" t="s">
        <v>6</v>
      </c>
      <c r="G583" s="12" t="s">
        <v>7</v>
      </c>
      <c r="H583" s="12" t="s">
        <v>8</v>
      </c>
      <c r="I583" s="12" t="s">
        <v>7</v>
      </c>
      <c r="J583" s="12" t="s">
        <v>8</v>
      </c>
      <c r="K583" s="0" t="str">
        <f aca="false">CONCATENATE(G583,H583,I583,J583)</f>
        <v>AABBAABB</v>
      </c>
      <c r="L583" s="0" t="str">
        <f aca="false">VLOOKUP(K583,E:F,2,0)</f>
        <v>BRS CAUE</v>
      </c>
    </row>
    <row r="584" customFormat="false" ht="14.4" hidden="false" customHeight="false" outlineLevel="0" collapsed="false">
      <c r="A584" s="12" t="s">
        <v>239</v>
      </c>
      <c r="B584" s="12" t="str">
        <f aca="false">CONCATENATE(A584,"-",E584)</f>
        <v>CS180008-F9</v>
      </c>
      <c r="C584" s="12" t="str">
        <f aca="false">VLOOKUP(B584,[1]'Sampling Sheet'!C$1:E$1048576,3,0)</f>
        <v>C006</v>
      </c>
      <c r="D584" s="13" t="n">
        <v>70</v>
      </c>
      <c r="E584" s="12" t="s">
        <v>105</v>
      </c>
      <c r="F584" s="12" t="s">
        <v>6</v>
      </c>
      <c r="G584" s="12" t="s">
        <v>7</v>
      </c>
      <c r="H584" s="12" t="s">
        <v>8</v>
      </c>
      <c r="I584" s="12" t="s">
        <v>7</v>
      </c>
      <c r="J584" s="12" t="s">
        <v>8</v>
      </c>
      <c r="K584" s="0" t="str">
        <f aca="false">CONCATENATE(G584,H584,I584,J584)</f>
        <v>AABBAABB</v>
      </c>
      <c r="L584" s="0" t="str">
        <f aca="false">VLOOKUP(K584,E:F,2,0)</f>
        <v>BRS CAUE</v>
      </c>
    </row>
    <row r="585" customFormat="false" ht="14.4" hidden="false" customHeight="false" outlineLevel="0" collapsed="false">
      <c r="A585" s="12" t="s">
        <v>239</v>
      </c>
      <c r="B585" s="12" t="str">
        <f aca="false">CONCATENATE(A585,"-",E585)</f>
        <v>CS180008-G9</v>
      </c>
      <c r="C585" s="12" t="str">
        <f aca="false">VLOOKUP(B585,[1]'Sampling Sheet'!C$1:E$1048576,3,0)</f>
        <v>C006</v>
      </c>
      <c r="D585" s="13" t="n">
        <v>71</v>
      </c>
      <c r="E585" s="12" t="s">
        <v>106</v>
      </c>
      <c r="F585" s="12" t="s">
        <v>6</v>
      </c>
      <c r="G585" s="12" t="s">
        <v>7</v>
      </c>
      <c r="H585" s="12" t="s">
        <v>8</v>
      </c>
      <c r="I585" s="12" t="s">
        <v>7</v>
      </c>
      <c r="J585" s="12" t="s">
        <v>8</v>
      </c>
      <c r="K585" s="0" t="str">
        <f aca="false">CONCATENATE(G585,H585,I585,J585)</f>
        <v>AABBAABB</v>
      </c>
      <c r="L585" s="0" t="str">
        <f aca="false">VLOOKUP(K585,E:F,2,0)</f>
        <v>BRS CAUE</v>
      </c>
    </row>
    <row r="586" customFormat="false" ht="14.4" hidden="false" customHeight="false" outlineLevel="0" collapsed="false">
      <c r="A586" s="12" t="s">
        <v>239</v>
      </c>
      <c r="B586" s="12" t="str">
        <f aca="false">CONCATENATE(A586,"-",E586)</f>
        <v>CS180008-H9</v>
      </c>
      <c r="C586" s="12" t="str">
        <f aca="false">VLOOKUP(B586,[1]'Sampling Sheet'!C$1:E$1048576,3,0)</f>
        <v>C006</v>
      </c>
      <c r="D586" s="13" t="n">
        <v>72</v>
      </c>
      <c r="E586" s="12" t="s">
        <v>107</v>
      </c>
      <c r="F586" s="12" t="s">
        <v>6</v>
      </c>
      <c r="G586" s="12" t="s">
        <v>7</v>
      </c>
      <c r="H586" s="12" t="s">
        <v>8</v>
      </c>
      <c r="I586" s="12" t="s">
        <v>42</v>
      </c>
      <c r="J586" s="12" t="s">
        <v>42</v>
      </c>
      <c r="K586" s="0" t="str">
        <f aca="false">CONCATENATE(G586,H586,I586,J586)</f>
        <v>AABBShortfallShortfall</v>
      </c>
      <c r="L586" s="0" t="s">
        <v>33</v>
      </c>
    </row>
    <row r="587" customFormat="false" ht="14.4" hidden="false" customHeight="false" outlineLevel="0" collapsed="false">
      <c r="A587" s="12" t="s">
        <v>239</v>
      </c>
      <c r="B587" s="12" t="str">
        <f aca="false">CONCATENATE(A587,"-",E587)</f>
        <v>CS180008-A10</v>
      </c>
      <c r="C587" s="12" t="str">
        <f aca="false">VLOOKUP(B587,[1]'Sampling Sheet'!C$1:E$1048576,3,0)</f>
        <v>C006</v>
      </c>
      <c r="D587" s="13" t="n">
        <v>73</v>
      </c>
      <c r="E587" s="12" t="s">
        <v>108</v>
      </c>
      <c r="F587" s="12" t="s">
        <v>6</v>
      </c>
      <c r="G587" s="12" t="s">
        <v>7</v>
      </c>
      <c r="H587" s="12" t="s">
        <v>8</v>
      </c>
      <c r="I587" s="12" t="s">
        <v>7</v>
      </c>
      <c r="J587" s="12" t="s">
        <v>8</v>
      </c>
      <c r="K587" s="0" t="str">
        <f aca="false">CONCATENATE(G587,H587,I587,J587)</f>
        <v>AABBAABB</v>
      </c>
      <c r="L587" s="0" t="str">
        <f aca="false">VLOOKUP(K587,E:F,2,0)</f>
        <v>BRS CAUE</v>
      </c>
    </row>
    <row r="588" customFormat="false" ht="14.4" hidden="false" customHeight="false" outlineLevel="0" collapsed="false">
      <c r="A588" s="12" t="s">
        <v>239</v>
      </c>
      <c r="B588" s="12" t="str">
        <f aca="false">CONCATENATE(A588,"-",E588)</f>
        <v>CS180008-B10</v>
      </c>
      <c r="C588" s="12" t="str">
        <f aca="false">VLOOKUP(B588,[1]'Sampling Sheet'!C$1:E$1048576,3,0)</f>
        <v>C006</v>
      </c>
      <c r="D588" s="13" t="n">
        <v>74</v>
      </c>
      <c r="E588" s="12" t="s">
        <v>109</v>
      </c>
      <c r="F588" s="12" t="s">
        <v>6</v>
      </c>
      <c r="G588" s="12" t="s">
        <v>7</v>
      </c>
      <c r="H588" s="12" t="s">
        <v>8</v>
      </c>
      <c r="I588" s="12" t="s">
        <v>7</v>
      </c>
      <c r="J588" s="12" t="s">
        <v>8</v>
      </c>
      <c r="K588" s="0" t="str">
        <f aca="false">CONCATENATE(G588,H588,I588,J588)</f>
        <v>AABBAABB</v>
      </c>
      <c r="L588" s="0" t="str">
        <f aca="false">VLOOKUP(K588,E:F,2,0)</f>
        <v>BRS CAUE</v>
      </c>
    </row>
    <row r="589" customFormat="false" ht="14.4" hidden="false" customHeight="false" outlineLevel="0" collapsed="false">
      <c r="A589" s="12" t="s">
        <v>239</v>
      </c>
      <c r="B589" s="12" t="str">
        <f aca="false">CONCATENATE(A589,"-",E589)</f>
        <v>CS180008-C10</v>
      </c>
      <c r="C589" s="12" t="str">
        <f aca="false">VLOOKUP(B589,[1]'Sampling Sheet'!C$1:E$1048576,3,0)</f>
        <v>C006</v>
      </c>
      <c r="D589" s="13" t="n">
        <v>75</v>
      </c>
      <c r="E589" s="12" t="s">
        <v>110</v>
      </c>
      <c r="F589" s="12" t="s">
        <v>6</v>
      </c>
      <c r="G589" s="12" t="s">
        <v>7</v>
      </c>
      <c r="H589" s="12" t="s">
        <v>8</v>
      </c>
      <c r="I589" s="12" t="s">
        <v>7</v>
      </c>
      <c r="J589" s="12" t="s">
        <v>8</v>
      </c>
      <c r="K589" s="0" t="str">
        <f aca="false">CONCATENATE(G589,H589,I589,J589)</f>
        <v>AABBAABB</v>
      </c>
      <c r="L589" s="0" t="str">
        <f aca="false">VLOOKUP(K589,E:F,2,0)</f>
        <v>BRS CAUE</v>
      </c>
    </row>
    <row r="590" customFormat="false" ht="14.4" hidden="false" customHeight="false" outlineLevel="0" collapsed="false">
      <c r="A590" s="12" t="s">
        <v>239</v>
      </c>
      <c r="B590" s="12" t="str">
        <f aca="false">CONCATENATE(A590,"-",E590)</f>
        <v>CS180008-D10</v>
      </c>
      <c r="C590" s="12" t="str">
        <f aca="false">VLOOKUP(B590,[1]'Sampling Sheet'!C$1:E$1048576,3,0)</f>
        <v>C006</v>
      </c>
      <c r="D590" s="13" t="n">
        <v>76</v>
      </c>
      <c r="E590" s="12" t="s">
        <v>111</v>
      </c>
      <c r="F590" s="12" t="s">
        <v>6</v>
      </c>
      <c r="G590" s="12" t="s">
        <v>7</v>
      </c>
      <c r="H590" s="12" t="s">
        <v>8</v>
      </c>
      <c r="I590" s="12" t="s">
        <v>7</v>
      </c>
      <c r="J590" s="12" t="s">
        <v>8</v>
      </c>
      <c r="K590" s="0" t="str">
        <f aca="false">CONCATENATE(G590,H590,I590,J590)</f>
        <v>AABBAABB</v>
      </c>
      <c r="L590" s="0" t="str">
        <f aca="false">VLOOKUP(K590,E:F,2,0)</f>
        <v>BRS CAUE</v>
      </c>
    </row>
    <row r="591" customFormat="false" ht="14.4" hidden="false" customHeight="false" outlineLevel="0" collapsed="false">
      <c r="A591" s="12" t="s">
        <v>239</v>
      </c>
      <c r="B591" s="12" t="str">
        <f aca="false">CONCATENATE(A591,"-",E591)</f>
        <v>CS180008-E10</v>
      </c>
      <c r="C591" s="12" t="str">
        <f aca="false">VLOOKUP(B591,[1]'Sampling Sheet'!C$1:E$1048576,3,0)</f>
        <v>C006</v>
      </c>
      <c r="D591" s="13" t="n">
        <v>77</v>
      </c>
      <c r="E591" s="12" t="s">
        <v>112</v>
      </c>
      <c r="F591" s="12" t="s">
        <v>6</v>
      </c>
      <c r="G591" s="12" t="s">
        <v>7</v>
      </c>
      <c r="H591" s="12" t="s">
        <v>8</v>
      </c>
      <c r="I591" s="12" t="s">
        <v>7</v>
      </c>
      <c r="J591" s="12" t="s">
        <v>8</v>
      </c>
      <c r="K591" s="0" t="str">
        <f aca="false">CONCATENATE(G591,H591,I591,J591)</f>
        <v>AABBAABB</v>
      </c>
      <c r="L591" s="0" t="str">
        <f aca="false">VLOOKUP(K591,E:F,2,0)</f>
        <v>BRS CAUE</v>
      </c>
    </row>
    <row r="592" customFormat="false" ht="14.4" hidden="false" customHeight="false" outlineLevel="0" collapsed="false">
      <c r="A592" s="12" t="s">
        <v>239</v>
      </c>
      <c r="B592" s="12" t="str">
        <f aca="false">CONCATENATE(A592,"-",E592)</f>
        <v>CS180008-F10</v>
      </c>
      <c r="C592" s="12" t="str">
        <f aca="false">VLOOKUP(B592,[1]'Sampling Sheet'!C$1:E$1048576,3,0)</f>
        <v>C006</v>
      </c>
      <c r="D592" s="13" t="n">
        <v>78</v>
      </c>
      <c r="E592" s="12" t="s">
        <v>113</v>
      </c>
      <c r="F592" s="12" t="s">
        <v>6</v>
      </c>
      <c r="G592" s="12" t="s">
        <v>7</v>
      </c>
      <c r="H592" s="12" t="s">
        <v>8</v>
      </c>
      <c r="I592" s="12" t="s">
        <v>7</v>
      </c>
      <c r="J592" s="12" t="s">
        <v>8</v>
      </c>
      <c r="K592" s="0" t="str">
        <f aca="false">CONCATENATE(G592,H592,I592,J592)</f>
        <v>AABBAABB</v>
      </c>
      <c r="L592" s="0" t="str">
        <f aca="false">VLOOKUP(K592,E:F,2,0)</f>
        <v>BRS CAUE</v>
      </c>
    </row>
    <row r="593" customFormat="false" ht="14.4" hidden="false" customHeight="false" outlineLevel="0" collapsed="false">
      <c r="A593" s="12" t="s">
        <v>239</v>
      </c>
      <c r="B593" s="12" t="str">
        <f aca="false">CONCATENATE(A593,"-",E593)</f>
        <v>CS180008-G10</v>
      </c>
      <c r="C593" s="12" t="str">
        <f aca="false">VLOOKUP(B593,[1]'Sampling Sheet'!C$1:E$1048576,3,0)</f>
        <v>C006</v>
      </c>
      <c r="D593" s="13" t="n">
        <v>79</v>
      </c>
      <c r="E593" s="12" t="s">
        <v>114</v>
      </c>
      <c r="F593" s="12" t="s">
        <v>6</v>
      </c>
      <c r="G593" s="12" t="s">
        <v>7</v>
      </c>
      <c r="H593" s="12" t="s">
        <v>42</v>
      </c>
      <c r="I593" s="12" t="s">
        <v>42</v>
      </c>
      <c r="J593" s="12" t="s">
        <v>8</v>
      </c>
      <c r="K593" s="0" t="str">
        <f aca="false">CONCATENATE(G593,H593,I593,J593)</f>
        <v>AAShortfallShortfallBB</v>
      </c>
      <c r="L593" s="0" t="s">
        <v>33</v>
      </c>
    </row>
    <row r="594" customFormat="false" ht="14.4" hidden="false" customHeight="false" outlineLevel="0" collapsed="false">
      <c r="A594" s="12" t="s">
        <v>239</v>
      </c>
      <c r="B594" s="12" t="str">
        <f aca="false">CONCATENATE(A594,"-",E594)</f>
        <v>CS180008-H10</v>
      </c>
      <c r="C594" s="12" t="str">
        <f aca="false">VLOOKUP(B594,[1]'Sampling Sheet'!C$1:E$1048576,3,0)</f>
        <v>C006</v>
      </c>
      <c r="D594" s="13" t="n">
        <v>80</v>
      </c>
      <c r="E594" s="12" t="s">
        <v>115</v>
      </c>
      <c r="F594" s="12" t="s">
        <v>6</v>
      </c>
      <c r="G594" s="12" t="s">
        <v>7</v>
      </c>
      <c r="H594" s="12" t="s">
        <v>8</v>
      </c>
      <c r="I594" s="12" t="s">
        <v>42</v>
      </c>
      <c r="J594" s="12" t="s">
        <v>42</v>
      </c>
      <c r="K594" s="0" t="str">
        <f aca="false">CONCATENATE(G594,H594,I594,J594)</f>
        <v>AABBShortfallShortfall</v>
      </c>
      <c r="L594" s="0" t="s">
        <v>33</v>
      </c>
    </row>
    <row r="595" customFormat="false" ht="14.4" hidden="false" customHeight="false" outlineLevel="0" collapsed="false">
      <c r="A595" s="12" t="s">
        <v>239</v>
      </c>
      <c r="B595" s="12" t="str">
        <f aca="false">CONCATENATE(A595,"-",E595)</f>
        <v>CS180008-A11</v>
      </c>
      <c r="C595" s="12" t="str">
        <f aca="false">VLOOKUP(B595,[1]'Sampling Sheet'!C$1:E$1048576,3,0)</f>
        <v>C006</v>
      </c>
      <c r="D595" s="13" t="n">
        <v>81</v>
      </c>
      <c r="E595" s="12" t="s">
        <v>116</v>
      </c>
      <c r="F595" s="12" t="s">
        <v>6</v>
      </c>
      <c r="G595" s="12" t="s">
        <v>7</v>
      </c>
      <c r="H595" s="12" t="s">
        <v>8</v>
      </c>
      <c r="I595" s="12" t="s">
        <v>7</v>
      </c>
      <c r="J595" s="12" t="s">
        <v>8</v>
      </c>
      <c r="K595" s="0" t="str">
        <f aca="false">CONCATENATE(G595,H595,I595,J595)</f>
        <v>AABBAABB</v>
      </c>
      <c r="L595" s="0" t="str">
        <f aca="false">VLOOKUP(K595,E:F,2,0)</f>
        <v>BRS CAUE</v>
      </c>
    </row>
    <row r="596" customFormat="false" ht="14.4" hidden="false" customHeight="false" outlineLevel="0" collapsed="false">
      <c r="A596" s="12" t="s">
        <v>239</v>
      </c>
      <c r="B596" s="12" t="str">
        <f aca="false">CONCATENATE(A596,"-",E596)</f>
        <v>CS180008-B11</v>
      </c>
      <c r="C596" s="12" t="str">
        <f aca="false">VLOOKUP(B596,[1]'Sampling Sheet'!C$1:E$1048576,3,0)</f>
        <v>C006</v>
      </c>
      <c r="D596" s="13" t="n">
        <v>82</v>
      </c>
      <c r="E596" s="12" t="s">
        <v>117</v>
      </c>
      <c r="F596" s="12" t="s">
        <v>6</v>
      </c>
      <c r="G596" s="12" t="s">
        <v>7</v>
      </c>
      <c r="H596" s="12" t="s">
        <v>8</v>
      </c>
      <c r="I596" s="12" t="s">
        <v>7</v>
      </c>
      <c r="J596" s="12" t="s">
        <v>8</v>
      </c>
      <c r="K596" s="0" t="str">
        <f aca="false">CONCATENATE(G596,H596,I596,J596)</f>
        <v>AABBAABB</v>
      </c>
      <c r="L596" s="0" t="str">
        <f aca="false">VLOOKUP(K596,E:F,2,0)</f>
        <v>BRS CAUE</v>
      </c>
    </row>
    <row r="597" customFormat="false" ht="14.4" hidden="false" customHeight="false" outlineLevel="0" collapsed="false">
      <c r="A597" s="12" t="s">
        <v>239</v>
      </c>
      <c r="B597" s="12" t="str">
        <f aca="false">CONCATENATE(A597,"-",E597)</f>
        <v>CS180008-C11</v>
      </c>
      <c r="C597" s="12" t="str">
        <f aca="false">VLOOKUP(B597,[1]'Sampling Sheet'!C$1:E$1048576,3,0)</f>
        <v>C006</v>
      </c>
      <c r="D597" s="13" t="n">
        <v>83</v>
      </c>
      <c r="E597" s="12" t="s">
        <v>118</v>
      </c>
      <c r="F597" s="12" t="s">
        <v>6</v>
      </c>
      <c r="G597" s="12" t="s">
        <v>7</v>
      </c>
      <c r="H597" s="12" t="s">
        <v>8</v>
      </c>
      <c r="I597" s="12" t="s">
        <v>7</v>
      </c>
      <c r="J597" s="12" t="s">
        <v>8</v>
      </c>
      <c r="K597" s="0" t="str">
        <f aca="false">CONCATENATE(G597,H597,I597,J597)</f>
        <v>AABBAABB</v>
      </c>
      <c r="L597" s="0" t="str">
        <f aca="false">VLOOKUP(K597,E:F,2,0)</f>
        <v>BRS CAUE</v>
      </c>
    </row>
    <row r="598" customFormat="false" ht="14.4" hidden="false" customHeight="false" outlineLevel="0" collapsed="false">
      <c r="A598" s="12" t="s">
        <v>239</v>
      </c>
      <c r="B598" s="12" t="str">
        <f aca="false">CONCATENATE(A598,"-",E598)</f>
        <v>CS180008-D11</v>
      </c>
      <c r="C598" s="12" t="str">
        <f aca="false">VLOOKUP(B598,[1]'Sampling Sheet'!C$1:E$1048576,3,0)</f>
        <v>C006</v>
      </c>
      <c r="D598" s="13" t="n">
        <v>84</v>
      </c>
      <c r="E598" s="12" t="s">
        <v>119</v>
      </c>
      <c r="F598" s="12" t="s">
        <v>6</v>
      </c>
      <c r="G598" s="12" t="s">
        <v>7</v>
      </c>
      <c r="H598" s="12" t="s">
        <v>8</v>
      </c>
      <c r="I598" s="12" t="s">
        <v>7</v>
      </c>
      <c r="J598" s="12" t="s">
        <v>8</v>
      </c>
      <c r="K598" s="0" t="str">
        <f aca="false">CONCATENATE(G598,H598,I598,J598)</f>
        <v>AABBAABB</v>
      </c>
      <c r="L598" s="0" t="str">
        <f aca="false">VLOOKUP(K598,E:F,2,0)</f>
        <v>BRS CAUE</v>
      </c>
    </row>
    <row r="599" customFormat="false" ht="14.4" hidden="false" customHeight="false" outlineLevel="0" collapsed="false">
      <c r="A599" s="12" t="s">
        <v>239</v>
      </c>
      <c r="B599" s="12" t="str">
        <f aca="false">CONCATENATE(A599,"-",E599)</f>
        <v>CS180008-E11</v>
      </c>
      <c r="C599" s="12" t="str">
        <f aca="false">VLOOKUP(B599,[1]'Sampling Sheet'!C$1:E$1048576,3,0)</f>
        <v>C006</v>
      </c>
      <c r="D599" s="13" t="n">
        <v>85</v>
      </c>
      <c r="E599" s="12" t="s">
        <v>120</v>
      </c>
      <c r="F599" s="12" t="s">
        <v>6</v>
      </c>
      <c r="G599" s="12" t="s">
        <v>7</v>
      </c>
      <c r="H599" s="12" t="s">
        <v>8</v>
      </c>
      <c r="I599" s="12" t="s">
        <v>7</v>
      </c>
      <c r="J599" s="12" t="s">
        <v>8</v>
      </c>
      <c r="K599" s="0" t="str">
        <f aca="false">CONCATENATE(G599,H599,I599,J599)</f>
        <v>AABBAABB</v>
      </c>
      <c r="L599" s="0" t="str">
        <f aca="false">VLOOKUP(K599,E:F,2,0)</f>
        <v>BRS CAUE</v>
      </c>
    </row>
    <row r="600" customFormat="false" ht="14.4" hidden="false" customHeight="false" outlineLevel="0" collapsed="false">
      <c r="A600" s="12" t="s">
        <v>239</v>
      </c>
      <c r="B600" s="12" t="str">
        <f aca="false">CONCATENATE(A600,"-",E600)</f>
        <v>CS180008-F11</v>
      </c>
      <c r="C600" s="12" t="str">
        <f aca="false">VLOOKUP(B600,[1]'Sampling Sheet'!C$1:E$1048576,3,0)</f>
        <v>C006</v>
      </c>
      <c r="D600" s="13" t="n">
        <v>86</v>
      </c>
      <c r="E600" s="12" t="s">
        <v>121</v>
      </c>
      <c r="F600" s="12" t="s">
        <v>6</v>
      </c>
      <c r="G600" s="12" t="s">
        <v>7</v>
      </c>
      <c r="H600" s="12" t="s">
        <v>8</v>
      </c>
      <c r="I600" s="12" t="s">
        <v>7</v>
      </c>
      <c r="J600" s="12" t="s">
        <v>8</v>
      </c>
      <c r="K600" s="0" t="str">
        <f aca="false">CONCATENATE(G600,H600,I600,J600)</f>
        <v>AABBAABB</v>
      </c>
      <c r="L600" s="0" t="str">
        <f aca="false">VLOOKUP(K600,E:F,2,0)</f>
        <v>BRS CAUE</v>
      </c>
    </row>
    <row r="601" customFormat="false" ht="14.4" hidden="false" customHeight="false" outlineLevel="0" collapsed="false">
      <c r="A601" s="12" t="s">
        <v>239</v>
      </c>
      <c r="B601" s="12" t="str">
        <f aca="false">CONCATENATE(A601,"-",E601)</f>
        <v>CS180008-G11</v>
      </c>
      <c r="C601" s="12" t="str">
        <f aca="false">VLOOKUP(B601,[1]'Sampling Sheet'!C$1:E$1048576,3,0)</f>
        <v>C006</v>
      </c>
      <c r="D601" s="13" t="n">
        <v>87</v>
      </c>
      <c r="E601" s="12" t="s">
        <v>122</v>
      </c>
      <c r="F601" s="12" t="s">
        <v>6</v>
      </c>
      <c r="G601" s="12" t="s">
        <v>7</v>
      </c>
      <c r="H601" s="12" t="s">
        <v>8</v>
      </c>
      <c r="I601" s="12" t="s">
        <v>7</v>
      </c>
      <c r="J601" s="12" t="s">
        <v>8</v>
      </c>
      <c r="K601" s="0" t="str">
        <f aca="false">CONCATENATE(G601,H601,I601,J601)</f>
        <v>AABBAABB</v>
      </c>
      <c r="L601" s="0" t="str">
        <f aca="false">VLOOKUP(K601,E:F,2,0)</f>
        <v>BRS CAUE</v>
      </c>
    </row>
    <row r="602" customFormat="false" ht="14.4" hidden="false" customHeight="false" outlineLevel="0" collapsed="false">
      <c r="A602" s="12" t="s">
        <v>239</v>
      </c>
      <c r="B602" s="12" t="str">
        <f aca="false">CONCATENATE(A602,"-",E602)</f>
        <v>CS180008-H11</v>
      </c>
      <c r="C602" s="12" t="str">
        <f aca="false">VLOOKUP(B602,[1]'Sampling Sheet'!C$1:E$1048576,3,0)</f>
        <v>C006</v>
      </c>
      <c r="D602" s="13" t="n">
        <v>88</v>
      </c>
      <c r="E602" s="12" t="s">
        <v>123</v>
      </c>
      <c r="F602" s="12" t="s">
        <v>6</v>
      </c>
      <c r="G602" s="12" t="s">
        <v>42</v>
      </c>
      <c r="H602" s="12" t="s">
        <v>8</v>
      </c>
      <c r="I602" s="12" t="s">
        <v>7</v>
      </c>
      <c r="J602" s="12" t="s">
        <v>8</v>
      </c>
      <c r="K602" s="0" t="str">
        <f aca="false">CONCATENATE(G602,H602,I602,J602)</f>
        <v>ShortfallBBAABB</v>
      </c>
      <c r="L602" s="0" t="s">
        <v>33</v>
      </c>
    </row>
    <row r="603" customFormat="false" ht="14.4" hidden="false" customHeight="false" outlineLevel="0" collapsed="false">
      <c r="A603" s="12" t="s">
        <v>239</v>
      </c>
      <c r="B603" s="12" t="str">
        <f aca="false">CONCATENATE(A603,"-",E603)</f>
        <v>CS180008-A12</v>
      </c>
      <c r="C603" s="12" t="str">
        <f aca="false">VLOOKUP(B603,[1]'Sampling Sheet'!C$1:E$1048576,3,0)</f>
        <v>C006</v>
      </c>
      <c r="D603" s="13" t="n">
        <v>89</v>
      </c>
      <c r="E603" s="12" t="s">
        <v>124</v>
      </c>
      <c r="F603" s="12" t="s">
        <v>6</v>
      </c>
      <c r="G603" s="12" t="s">
        <v>7</v>
      </c>
      <c r="H603" s="12" t="s">
        <v>8</v>
      </c>
      <c r="I603" s="12" t="s">
        <v>7</v>
      </c>
      <c r="J603" s="12" t="s">
        <v>8</v>
      </c>
      <c r="K603" s="0" t="str">
        <f aca="false">CONCATENATE(G603,H603,I603,J603)</f>
        <v>AABBAABB</v>
      </c>
      <c r="L603" s="0" t="str">
        <f aca="false">VLOOKUP(K603,E:F,2,0)</f>
        <v>BRS CAUE</v>
      </c>
    </row>
    <row r="604" customFormat="false" ht="14.4" hidden="false" customHeight="false" outlineLevel="0" collapsed="false">
      <c r="A604" s="12" t="s">
        <v>239</v>
      </c>
      <c r="B604" s="12" t="str">
        <f aca="false">CONCATENATE(A604,"-",E604)</f>
        <v>CS180008-B12</v>
      </c>
      <c r="C604" s="12" t="str">
        <f aca="false">VLOOKUP(B604,[1]'Sampling Sheet'!C$1:E$1048576,3,0)</f>
        <v>C006</v>
      </c>
      <c r="D604" s="13" t="n">
        <v>90</v>
      </c>
      <c r="E604" s="12" t="s">
        <v>125</v>
      </c>
      <c r="F604" s="12" t="s">
        <v>6</v>
      </c>
      <c r="G604" s="12" t="s">
        <v>7</v>
      </c>
      <c r="H604" s="12" t="s">
        <v>8</v>
      </c>
      <c r="I604" s="12" t="s">
        <v>7</v>
      </c>
      <c r="J604" s="12" t="s">
        <v>8</v>
      </c>
      <c r="K604" s="0" t="str">
        <f aca="false">CONCATENATE(G604,H604,I604,J604)</f>
        <v>AABBAABB</v>
      </c>
      <c r="L604" s="0" t="str">
        <f aca="false">VLOOKUP(K604,E:F,2,0)</f>
        <v>BRS CAUE</v>
      </c>
    </row>
    <row r="605" customFormat="false" ht="14.4" hidden="false" customHeight="false" outlineLevel="0" collapsed="false">
      <c r="A605" s="12" t="s">
        <v>239</v>
      </c>
      <c r="B605" s="12" t="str">
        <f aca="false">CONCATENATE(A605,"-",E605)</f>
        <v>CS180008-C12</v>
      </c>
      <c r="C605" s="12" t="str">
        <f aca="false">VLOOKUP(B605,[1]'Sampling Sheet'!C$1:E$1048576,3,0)</f>
        <v>C006</v>
      </c>
      <c r="D605" s="13" t="n">
        <v>91</v>
      </c>
      <c r="E605" s="12" t="s">
        <v>126</v>
      </c>
      <c r="F605" s="12" t="s">
        <v>6</v>
      </c>
      <c r="G605" s="12" t="s">
        <v>7</v>
      </c>
      <c r="H605" s="12" t="s">
        <v>8</v>
      </c>
      <c r="I605" s="12" t="s">
        <v>7</v>
      </c>
      <c r="J605" s="12" t="s">
        <v>8</v>
      </c>
      <c r="K605" s="0" t="str">
        <f aca="false">CONCATENATE(G605,H605,I605,J605)</f>
        <v>AABBAABB</v>
      </c>
      <c r="L605" s="0" t="str">
        <f aca="false">VLOOKUP(K605,E:F,2,0)</f>
        <v>BRS CAUE</v>
      </c>
    </row>
    <row r="606" customFormat="false" ht="14.4" hidden="false" customHeight="false" outlineLevel="0" collapsed="false">
      <c r="A606" s="12" t="s">
        <v>237</v>
      </c>
      <c r="B606" s="12" t="str">
        <f aca="false">CONCATENATE(A606,"-",E606)</f>
        <v>CS180026-A4</v>
      </c>
      <c r="C606" s="18" t="s">
        <v>240</v>
      </c>
      <c r="D606" s="18" t="n">
        <v>25</v>
      </c>
      <c r="E606" s="18" t="s">
        <v>59</v>
      </c>
      <c r="F606" s="18" t="s">
        <v>6</v>
      </c>
      <c r="G606" s="18" t="s">
        <v>7</v>
      </c>
      <c r="H606" s="18" t="s">
        <v>8</v>
      </c>
      <c r="I606" s="18" t="s">
        <v>7</v>
      </c>
      <c r="J606" s="18" t="s">
        <v>8</v>
      </c>
      <c r="K606" s="0" t="str">
        <f aca="false">CONCATENATE(G606,H606,I606,J606)</f>
        <v>AABBAABB</v>
      </c>
      <c r="L606" s="0" t="str">
        <f aca="false">VLOOKUP(K606,E:F,2,0)</f>
        <v>BRS CAUE</v>
      </c>
    </row>
    <row r="607" customFormat="false" ht="14.4" hidden="false" customHeight="false" outlineLevel="0" collapsed="false">
      <c r="A607" s="12" t="s">
        <v>237</v>
      </c>
      <c r="B607" s="12" t="str">
        <f aca="false">CONCATENATE(A607,"-",E607)</f>
        <v>CS180026-B4</v>
      </c>
      <c r="C607" s="18" t="s">
        <v>240</v>
      </c>
      <c r="D607" s="18" t="n">
        <v>26</v>
      </c>
      <c r="E607" s="18" t="s">
        <v>60</v>
      </c>
      <c r="F607" s="18" t="s">
        <v>6</v>
      </c>
      <c r="G607" s="18" t="s">
        <v>7</v>
      </c>
      <c r="H607" s="18" t="s">
        <v>8</v>
      </c>
      <c r="I607" s="18" t="s">
        <v>7</v>
      </c>
      <c r="J607" s="18" t="s">
        <v>8</v>
      </c>
      <c r="K607" s="0" t="str">
        <f aca="false">CONCATENATE(G607,H607,I607,J607)</f>
        <v>AABBAABB</v>
      </c>
      <c r="L607" s="0" t="str">
        <f aca="false">VLOOKUP(K607,E:F,2,0)</f>
        <v>BRS CAUE</v>
      </c>
    </row>
    <row r="608" customFormat="false" ht="14.4" hidden="false" customHeight="false" outlineLevel="0" collapsed="false">
      <c r="A608" s="12" t="s">
        <v>237</v>
      </c>
      <c r="B608" s="12" t="str">
        <f aca="false">CONCATENATE(A608,"-",E608)</f>
        <v>CS180026-C4</v>
      </c>
      <c r="C608" s="18" t="s">
        <v>240</v>
      </c>
      <c r="D608" s="18" t="n">
        <v>27</v>
      </c>
      <c r="E608" s="18" t="s">
        <v>61</v>
      </c>
      <c r="F608" s="18" t="s">
        <v>6</v>
      </c>
      <c r="G608" s="18" t="s">
        <v>7</v>
      </c>
      <c r="H608" s="18" t="s">
        <v>8</v>
      </c>
      <c r="I608" s="18" t="s">
        <v>7</v>
      </c>
      <c r="J608" s="18" t="s">
        <v>8</v>
      </c>
      <c r="K608" s="0" t="str">
        <f aca="false">CONCATENATE(G608,H608,I608,J608)</f>
        <v>AABBAABB</v>
      </c>
      <c r="L608" s="0" t="str">
        <f aca="false">VLOOKUP(K608,E:F,2,0)</f>
        <v>BRS CAUE</v>
      </c>
    </row>
    <row r="609" customFormat="false" ht="14.4" hidden="false" customHeight="false" outlineLevel="0" collapsed="false">
      <c r="A609" s="12" t="s">
        <v>237</v>
      </c>
      <c r="B609" s="12" t="str">
        <f aca="false">CONCATENATE(A609,"-",E609)</f>
        <v>CS180026-D4</v>
      </c>
      <c r="C609" s="18" t="s">
        <v>240</v>
      </c>
      <c r="D609" s="18" t="n">
        <v>28</v>
      </c>
      <c r="E609" s="18" t="s">
        <v>62</v>
      </c>
      <c r="F609" s="18" t="s">
        <v>6</v>
      </c>
      <c r="G609" s="18" t="s">
        <v>7</v>
      </c>
      <c r="H609" s="18" t="s">
        <v>8</v>
      </c>
      <c r="I609" s="18" t="s">
        <v>7</v>
      </c>
      <c r="J609" s="18" t="s">
        <v>8</v>
      </c>
      <c r="K609" s="0" t="str">
        <f aca="false">CONCATENATE(G609,H609,I609,J609)</f>
        <v>AABBAABB</v>
      </c>
      <c r="L609" s="0" t="str">
        <f aca="false">VLOOKUP(K609,E:F,2,0)</f>
        <v>BRS CAUE</v>
      </c>
    </row>
    <row r="610" customFormat="false" ht="14.4" hidden="false" customHeight="false" outlineLevel="0" collapsed="false">
      <c r="A610" s="12" t="s">
        <v>237</v>
      </c>
      <c r="B610" s="12" t="str">
        <f aca="false">CONCATENATE(A610,"-",E610)</f>
        <v>CS180026-E4</v>
      </c>
      <c r="C610" s="18" t="s">
        <v>240</v>
      </c>
      <c r="D610" s="18" t="n">
        <v>29</v>
      </c>
      <c r="E610" s="18" t="s">
        <v>63</v>
      </c>
      <c r="F610" s="18" t="s">
        <v>6</v>
      </c>
      <c r="G610" s="18" t="s">
        <v>7</v>
      </c>
      <c r="H610" s="18" t="s">
        <v>8</v>
      </c>
      <c r="I610" s="18" t="s">
        <v>7</v>
      </c>
      <c r="J610" s="18" t="s">
        <v>8</v>
      </c>
      <c r="K610" s="0" t="str">
        <f aca="false">CONCATENATE(G610,H610,I610,J610)</f>
        <v>AABBAABB</v>
      </c>
      <c r="L610" s="0" t="str">
        <f aca="false">VLOOKUP(K610,E:F,2,0)</f>
        <v>BRS CAUE</v>
      </c>
    </row>
    <row r="611" customFormat="false" ht="14.4" hidden="false" customHeight="false" outlineLevel="0" collapsed="false">
      <c r="A611" s="12" t="s">
        <v>237</v>
      </c>
      <c r="B611" s="12" t="str">
        <f aca="false">CONCATENATE(A611,"-",E611)</f>
        <v>CS180026-F4</v>
      </c>
      <c r="C611" s="18" t="s">
        <v>240</v>
      </c>
      <c r="D611" s="18" t="n">
        <v>30</v>
      </c>
      <c r="E611" s="18" t="s">
        <v>64</v>
      </c>
      <c r="F611" s="18" t="s">
        <v>6</v>
      </c>
      <c r="G611" s="18" t="s">
        <v>7</v>
      </c>
      <c r="H611" s="18" t="s">
        <v>8</v>
      </c>
      <c r="I611" s="18" t="s">
        <v>7</v>
      </c>
      <c r="J611" s="18" t="s">
        <v>8</v>
      </c>
      <c r="K611" s="0" t="str">
        <f aca="false">CONCATENATE(G611,H611,I611,J611)</f>
        <v>AABBAABB</v>
      </c>
      <c r="L611" s="0" t="str">
        <f aca="false">VLOOKUP(K611,E:F,2,0)</f>
        <v>BRS CAUE</v>
      </c>
    </row>
    <row r="612" customFormat="false" ht="14.4" hidden="false" customHeight="false" outlineLevel="0" collapsed="false">
      <c r="A612" s="12" t="s">
        <v>237</v>
      </c>
      <c r="B612" s="12" t="str">
        <f aca="false">CONCATENATE(A612,"-",E612)</f>
        <v>CS180026-G4</v>
      </c>
      <c r="C612" s="18" t="s">
        <v>240</v>
      </c>
      <c r="D612" s="18" t="n">
        <v>31</v>
      </c>
      <c r="E612" s="18" t="s">
        <v>65</v>
      </c>
      <c r="F612" s="18" t="s">
        <v>6</v>
      </c>
      <c r="G612" s="18" t="s">
        <v>7</v>
      </c>
      <c r="H612" s="18" t="s">
        <v>8</v>
      </c>
      <c r="I612" s="18" t="s">
        <v>7</v>
      </c>
      <c r="J612" s="18" t="s">
        <v>8</v>
      </c>
      <c r="K612" s="0" t="str">
        <f aca="false">CONCATENATE(G612,H612,I612,J612)</f>
        <v>AABBAABB</v>
      </c>
      <c r="L612" s="0" t="str">
        <f aca="false">VLOOKUP(K612,E:F,2,0)</f>
        <v>BRS CAUE</v>
      </c>
    </row>
    <row r="613" customFormat="false" ht="14.4" hidden="false" customHeight="false" outlineLevel="0" collapsed="false">
      <c r="A613" s="12" t="s">
        <v>237</v>
      </c>
      <c r="B613" s="12" t="str">
        <f aca="false">CONCATENATE(A613,"-",E613)</f>
        <v>CS180026-H4</v>
      </c>
      <c r="C613" s="18" t="s">
        <v>240</v>
      </c>
      <c r="D613" s="18" t="n">
        <v>32</v>
      </c>
      <c r="E613" s="18" t="s">
        <v>66</v>
      </c>
      <c r="F613" s="18" t="s">
        <v>6</v>
      </c>
      <c r="G613" s="18" t="s">
        <v>7</v>
      </c>
      <c r="H613" s="18" t="s">
        <v>8</v>
      </c>
      <c r="I613" s="18" t="s">
        <v>7</v>
      </c>
      <c r="J613" s="18" t="s">
        <v>8</v>
      </c>
      <c r="K613" s="0" t="str">
        <f aca="false">CONCATENATE(G613,H613,I613,J613)</f>
        <v>AABBAABB</v>
      </c>
      <c r="L613" s="0" t="str">
        <f aca="false">VLOOKUP(K613,E:F,2,0)</f>
        <v>BRS CAUE</v>
      </c>
    </row>
    <row r="614" customFormat="false" ht="14.4" hidden="false" customHeight="false" outlineLevel="0" collapsed="false">
      <c r="A614" s="12" t="s">
        <v>237</v>
      </c>
      <c r="B614" s="12" t="str">
        <f aca="false">CONCATENATE(A614,"-",E614)</f>
        <v>CS180026-A5</v>
      </c>
      <c r="C614" s="18" t="s">
        <v>240</v>
      </c>
      <c r="D614" s="18" t="n">
        <v>33</v>
      </c>
      <c r="E614" s="18" t="s">
        <v>67</v>
      </c>
      <c r="F614" s="18" t="s">
        <v>6</v>
      </c>
      <c r="G614" s="18" t="s">
        <v>7</v>
      </c>
      <c r="H614" s="18" t="s">
        <v>8</v>
      </c>
      <c r="I614" s="18" t="s">
        <v>7</v>
      </c>
      <c r="J614" s="18" t="s">
        <v>8</v>
      </c>
      <c r="K614" s="0" t="str">
        <f aca="false">CONCATENATE(G614,H614,I614,J614)</f>
        <v>AABBAABB</v>
      </c>
      <c r="L614" s="0" t="str">
        <f aca="false">VLOOKUP(K614,E:F,2,0)</f>
        <v>BRS CAUE</v>
      </c>
    </row>
    <row r="615" customFormat="false" ht="14.4" hidden="false" customHeight="false" outlineLevel="0" collapsed="false">
      <c r="A615" s="12" t="s">
        <v>237</v>
      </c>
      <c r="B615" s="12" t="str">
        <f aca="false">CONCATENATE(A615,"-",E615)</f>
        <v>CS180026-B5</v>
      </c>
      <c r="C615" s="18" t="s">
        <v>240</v>
      </c>
      <c r="D615" s="18" t="n">
        <v>34</v>
      </c>
      <c r="E615" s="18" t="s">
        <v>68</v>
      </c>
      <c r="F615" s="18" t="s">
        <v>6</v>
      </c>
      <c r="G615" s="18" t="s">
        <v>7</v>
      </c>
      <c r="H615" s="18" t="s">
        <v>8</v>
      </c>
      <c r="I615" s="18" t="s">
        <v>7</v>
      </c>
      <c r="J615" s="18" t="s">
        <v>8</v>
      </c>
      <c r="K615" s="0" t="str">
        <f aca="false">CONCATENATE(G615,H615,I615,J615)</f>
        <v>AABBAABB</v>
      </c>
      <c r="L615" s="0" t="str">
        <f aca="false">VLOOKUP(K615,E:F,2,0)</f>
        <v>BRS CAUE</v>
      </c>
    </row>
    <row r="616" customFormat="false" ht="14.4" hidden="false" customHeight="false" outlineLevel="0" collapsed="false">
      <c r="A616" s="12" t="s">
        <v>237</v>
      </c>
      <c r="B616" s="12" t="str">
        <f aca="false">CONCATENATE(A616,"-",E616)</f>
        <v>CS180026-C5</v>
      </c>
      <c r="C616" s="18" t="s">
        <v>240</v>
      </c>
      <c r="D616" s="18" t="n">
        <v>35</v>
      </c>
      <c r="E616" s="18" t="s">
        <v>70</v>
      </c>
      <c r="F616" s="18" t="s">
        <v>6</v>
      </c>
      <c r="G616" s="18" t="s">
        <v>7</v>
      </c>
      <c r="H616" s="18" t="s">
        <v>8</v>
      </c>
      <c r="I616" s="18" t="s">
        <v>7</v>
      </c>
      <c r="J616" s="18" t="s">
        <v>8</v>
      </c>
      <c r="K616" s="0" t="str">
        <f aca="false">CONCATENATE(G616,H616,I616,J616)</f>
        <v>AABBAABB</v>
      </c>
      <c r="L616" s="0" t="str">
        <f aca="false">VLOOKUP(K616,E:F,2,0)</f>
        <v>BRS CAUE</v>
      </c>
    </row>
    <row r="617" customFormat="false" ht="14.4" hidden="false" customHeight="false" outlineLevel="0" collapsed="false">
      <c r="A617" s="12" t="s">
        <v>237</v>
      </c>
      <c r="B617" s="12" t="str">
        <f aca="false">CONCATENATE(A617,"-",E617)</f>
        <v>CS180026-D5</v>
      </c>
      <c r="C617" s="18" t="s">
        <v>240</v>
      </c>
      <c r="D617" s="18" t="n">
        <v>36</v>
      </c>
      <c r="E617" s="18" t="s">
        <v>71</v>
      </c>
      <c r="F617" s="18" t="s">
        <v>6</v>
      </c>
      <c r="G617" s="18" t="s">
        <v>7</v>
      </c>
      <c r="H617" s="18" t="s">
        <v>8</v>
      </c>
      <c r="I617" s="18" t="s">
        <v>7</v>
      </c>
      <c r="J617" s="18" t="s">
        <v>8</v>
      </c>
      <c r="K617" s="0" t="str">
        <f aca="false">CONCATENATE(G617,H617,I617,J617)</f>
        <v>AABBAABB</v>
      </c>
      <c r="L617" s="0" t="str">
        <f aca="false">VLOOKUP(K617,E:F,2,0)</f>
        <v>BRS CAUE</v>
      </c>
    </row>
    <row r="618" customFormat="false" ht="14.4" hidden="false" customHeight="false" outlineLevel="0" collapsed="false">
      <c r="A618" s="12" t="s">
        <v>237</v>
      </c>
      <c r="B618" s="12" t="str">
        <f aca="false">CONCATENATE(A618,"-",E618)</f>
        <v>CS180026-E5</v>
      </c>
      <c r="C618" s="18" t="s">
        <v>240</v>
      </c>
      <c r="D618" s="18" t="n">
        <v>37</v>
      </c>
      <c r="E618" s="18" t="s">
        <v>72</v>
      </c>
      <c r="F618" s="18" t="s">
        <v>6</v>
      </c>
      <c r="G618" s="18" t="s">
        <v>7</v>
      </c>
      <c r="H618" s="18" t="s">
        <v>8</v>
      </c>
      <c r="I618" s="18" t="s">
        <v>7</v>
      </c>
      <c r="J618" s="18" t="s">
        <v>8</v>
      </c>
      <c r="K618" s="0" t="str">
        <f aca="false">CONCATENATE(G618,H618,I618,J618)</f>
        <v>AABBAABB</v>
      </c>
      <c r="L618" s="0" t="str">
        <f aca="false">VLOOKUP(K618,E:F,2,0)</f>
        <v>BRS CAUE</v>
      </c>
    </row>
    <row r="619" customFormat="false" ht="14.4" hidden="false" customHeight="false" outlineLevel="0" collapsed="false">
      <c r="A619" s="12" t="s">
        <v>237</v>
      </c>
      <c r="B619" s="12" t="str">
        <f aca="false">CONCATENATE(A619,"-",E619)</f>
        <v>CS180026-F5</v>
      </c>
      <c r="C619" s="18" t="s">
        <v>240</v>
      </c>
      <c r="D619" s="18" t="n">
        <v>38</v>
      </c>
      <c r="E619" s="18" t="s">
        <v>73</v>
      </c>
      <c r="F619" s="18" t="s">
        <v>6</v>
      </c>
      <c r="G619" s="18" t="s">
        <v>7</v>
      </c>
      <c r="H619" s="18" t="s">
        <v>8</v>
      </c>
      <c r="I619" s="18" t="s">
        <v>7</v>
      </c>
      <c r="J619" s="18" t="s">
        <v>8</v>
      </c>
      <c r="K619" s="0" t="str">
        <f aca="false">CONCATENATE(G619,H619,I619,J619)</f>
        <v>AABBAABB</v>
      </c>
      <c r="L619" s="0" t="str">
        <f aca="false">VLOOKUP(K619,E:F,2,0)</f>
        <v>BRS CAUE</v>
      </c>
    </row>
    <row r="620" customFormat="false" ht="14.4" hidden="false" customHeight="false" outlineLevel="0" collapsed="false">
      <c r="A620" s="12" t="s">
        <v>237</v>
      </c>
      <c r="B620" s="12" t="str">
        <f aca="false">CONCATENATE(A620,"-",E620)</f>
        <v>CS180026-G5</v>
      </c>
      <c r="C620" s="18" t="s">
        <v>240</v>
      </c>
      <c r="D620" s="18" t="n">
        <v>39</v>
      </c>
      <c r="E620" s="18" t="s">
        <v>74</v>
      </c>
      <c r="F620" s="18" t="s">
        <v>6</v>
      </c>
      <c r="G620" s="18" t="s">
        <v>7</v>
      </c>
      <c r="H620" s="18" t="s">
        <v>8</v>
      </c>
      <c r="I620" s="18" t="s">
        <v>7</v>
      </c>
      <c r="J620" s="18" t="s">
        <v>8</v>
      </c>
      <c r="K620" s="0" t="str">
        <f aca="false">CONCATENATE(G620,H620,I620,J620)</f>
        <v>AABBAABB</v>
      </c>
      <c r="L620" s="0" t="str">
        <f aca="false">VLOOKUP(K620,E:F,2,0)</f>
        <v>BRS CAUE</v>
      </c>
    </row>
    <row r="621" customFormat="false" ht="14.4" hidden="false" customHeight="false" outlineLevel="0" collapsed="false">
      <c r="A621" s="12" t="s">
        <v>237</v>
      </c>
      <c r="B621" s="12" t="str">
        <f aca="false">CONCATENATE(A621,"-",E621)</f>
        <v>CS180026-H5</v>
      </c>
      <c r="C621" s="18" t="s">
        <v>240</v>
      </c>
      <c r="D621" s="18" t="n">
        <v>40</v>
      </c>
      <c r="E621" s="18" t="s">
        <v>75</v>
      </c>
      <c r="F621" s="18" t="s">
        <v>6</v>
      </c>
      <c r="G621" s="18" t="s">
        <v>7</v>
      </c>
      <c r="H621" s="18" t="s">
        <v>8</v>
      </c>
      <c r="I621" s="18" t="s">
        <v>7</v>
      </c>
      <c r="J621" s="18" t="s">
        <v>8</v>
      </c>
      <c r="K621" s="0" t="str">
        <f aca="false">CONCATENATE(G621,H621,I621,J621)</f>
        <v>AABBAABB</v>
      </c>
      <c r="L621" s="0" t="str">
        <f aca="false">VLOOKUP(K621,E:F,2,0)</f>
        <v>BRS CAUE</v>
      </c>
    </row>
    <row r="622" customFormat="false" ht="14.4" hidden="false" customHeight="false" outlineLevel="0" collapsed="false">
      <c r="A622" s="12" t="s">
        <v>237</v>
      </c>
      <c r="B622" s="12" t="str">
        <f aca="false">CONCATENATE(A622,"-",E622)</f>
        <v>CS180026-A6</v>
      </c>
      <c r="C622" s="18" t="s">
        <v>240</v>
      </c>
      <c r="D622" s="18" t="n">
        <v>41</v>
      </c>
      <c r="E622" s="18" t="s">
        <v>76</v>
      </c>
      <c r="F622" s="18" t="s">
        <v>6</v>
      </c>
      <c r="G622" s="18" t="s">
        <v>7</v>
      </c>
      <c r="H622" s="18" t="s">
        <v>8</v>
      </c>
      <c r="I622" s="18" t="s">
        <v>7</v>
      </c>
      <c r="J622" s="18" t="s">
        <v>8</v>
      </c>
      <c r="K622" s="0" t="str">
        <f aca="false">CONCATENATE(G622,H622,I622,J622)</f>
        <v>AABBAABB</v>
      </c>
      <c r="L622" s="0" t="str">
        <f aca="false">VLOOKUP(K622,E:F,2,0)</f>
        <v>BRS CAUE</v>
      </c>
    </row>
    <row r="623" customFormat="false" ht="14.4" hidden="false" customHeight="false" outlineLevel="0" collapsed="false">
      <c r="A623" s="12" t="s">
        <v>237</v>
      </c>
      <c r="B623" s="12" t="str">
        <f aca="false">CONCATENATE(A623,"-",E623)</f>
        <v>CS180026-B6</v>
      </c>
      <c r="C623" s="18" t="s">
        <v>240</v>
      </c>
      <c r="D623" s="18" t="n">
        <v>42</v>
      </c>
      <c r="E623" s="18" t="s">
        <v>77</v>
      </c>
      <c r="F623" s="18" t="s">
        <v>6</v>
      </c>
      <c r="G623" s="18" t="s">
        <v>7</v>
      </c>
      <c r="H623" s="18" t="s">
        <v>8</v>
      </c>
      <c r="I623" s="18" t="s">
        <v>7</v>
      </c>
      <c r="J623" s="18" t="s">
        <v>8</v>
      </c>
      <c r="K623" s="0" t="str">
        <f aca="false">CONCATENATE(G623,H623,I623,J623)</f>
        <v>AABBAABB</v>
      </c>
      <c r="L623" s="0" t="str">
        <f aca="false">VLOOKUP(K623,E:F,2,0)</f>
        <v>BRS CAUE</v>
      </c>
    </row>
    <row r="624" customFormat="false" ht="14.4" hidden="false" customHeight="false" outlineLevel="0" collapsed="false">
      <c r="A624" s="12" t="s">
        <v>237</v>
      </c>
      <c r="B624" s="12" t="str">
        <f aca="false">CONCATENATE(A624,"-",E624)</f>
        <v>CS180026-C6</v>
      </c>
      <c r="C624" s="18" t="s">
        <v>240</v>
      </c>
      <c r="D624" s="18" t="n">
        <v>43</v>
      </c>
      <c r="E624" s="18" t="s">
        <v>78</v>
      </c>
      <c r="F624" s="18" t="s">
        <v>6</v>
      </c>
      <c r="G624" s="18" t="s">
        <v>7</v>
      </c>
      <c r="H624" s="18" t="s">
        <v>8</v>
      </c>
      <c r="I624" s="18" t="s">
        <v>7</v>
      </c>
      <c r="J624" s="18" t="s">
        <v>8</v>
      </c>
      <c r="K624" s="0" t="str">
        <f aca="false">CONCATENATE(G624,H624,I624,J624)</f>
        <v>AABBAABB</v>
      </c>
      <c r="L624" s="0" t="str">
        <f aca="false">VLOOKUP(K624,E:F,2,0)</f>
        <v>BRS CAUE</v>
      </c>
    </row>
    <row r="625" customFormat="false" ht="14.4" hidden="false" customHeight="false" outlineLevel="0" collapsed="false">
      <c r="A625" s="12" t="s">
        <v>237</v>
      </c>
      <c r="B625" s="12" t="str">
        <f aca="false">CONCATENATE(A625,"-",E625)</f>
        <v>CS180026-D6</v>
      </c>
      <c r="C625" s="18" t="s">
        <v>240</v>
      </c>
      <c r="D625" s="18" t="n">
        <v>44</v>
      </c>
      <c r="E625" s="18" t="s">
        <v>79</v>
      </c>
      <c r="F625" s="18" t="s">
        <v>6</v>
      </c>
      <c r="G625" s="18" t="s">
        <v>7</v>
      </c>
      <c r="H625" s="18" t="s">
        <v>8</v>
      </c>
      <c r="I625" s="18" t="s">
        <v>7</v>
      </c>
      <c r="J625" s="18" t="s">
        <v>8</v>
      </c>
      <c r="K625" s="0" t="str">
        <f aca="false">CONCATENATE(G625,H625,I625,J625)</f>
        <v>AABBAABB</v>
      </c>
      <c r="L625" s="0" t="str">
        <f aca="false">VLOOKUP(K625,E:F,2,0)</f>
        <v>BRS CAUE</v>
      </c>
    </row>
    <row r="626" customFormat="false" ht="14.4" hidden="false" customHeight="false" outlineLevel="0" collapsed="false">
      <c r="A626" s="12" t="s">
        <v>239</v>
      </c>
      <c r="B626" s="12" t="str">
        <f aca="false">CONCATENATE(A626,"-",E626)</f>
        <v>CS180008-D12</v>
      </c>
      <c r="C626" s="12" t="n">
        <f aca="false">VLOOKUP(B626,[1]'Sampling Sheet'!C$1:E$1048576,3,0)</f>
        <v>0</v>
      </c>
      <c r="D626" s="13" t="n">
        <v>1001</v>
      </c>
      <c r="E626" s="12" t="s">
        <v>127</v>
      </c>
      <c r="F626" s="12" t="s">
        <v>13</v>
      </c>
      <c r="G626" s="12" t="s">
        <v>8</v>
      </c>
      <c r="H626" s="12" t="s">
        <v>8</v>
      </c>
      <c r="I626" s="12" t="s">
        <v>8</v>
      </c>
      <c r="J626" s="12" t="s">
        <v>8</v>
      </c>
      <c r="K626" s="0" t="str">
        <f aca="false">CONCATENATE(G626,H626,I626,J626)</f>
        <v>BBBBBBBB</v>
      </c>
      <c r="L626" s="0" t="s">
        <v>13</v>
      </c>
    </row>
    <row r="627" customFormat="false" ht="14.4" hidden="false" customHeight="false" outlineLevel="0" collapsed="false">
      <c r="A627" s="12" t="s">
        <v>239</v>
      </c>
      <c r="B627" s="12" t="str">
        <f aca="false">CONCATENATE(A627,"-",E627)</f>
        <v>CS180008-E12</v>
      </c>
      <c r="C627" s="12" t="n">
        <f aca="false">VLOOKUP(B627,[1]'Sampling Sheet'!C$1:E$1048576,3,0)</f>
        <v>0</v>
      </c>
      <c r="D627" s="13" t="n">
        <v>1001</v>
      </c>
      <c r="E627" s="12" t="s">
        <v>128</v>
      </c>
      <c r="F627" s="12" t="s">
        <v>15</v>
      </c>
      <c r="G627" s="12" t="s">
        <v>8</v>
      </c>
      <c r="H627" s="12" t="s">
        <v>8</v>
      </c>
      <c r="I627" s="12" t="s">
        <v>8</v>
      </c>
      <c r="J627" s="12" t="s">
        <v>7</v>
      </c>
      <c r="K627" s="0" t="str">
        <f aca="false">CONCATENATE(G627,H627,I627,J627)</f>
        <v>BBBBBBAA</v>
      </c>
      <c r="L627" s="0" t="str">
        <f aca="false">VLOOKUP(K627,E:F,2,0)</f>
        <v>MERIT</v>
      </c>
    </row>
    <row r="628" customFormat="false" ht="14.4" hidden="false" customHeight="false" outlineLevel="0" collapsed="false">
      <c r="A628" s="12" t="s">
        <v>239</v>
      </c>
      <c r="B628" s="12" t="str">
        <f aca="false">CONCATENATE(A628,"-",E628)</f>
        <v>CS180008-F12</v>
      </c>
      <c r="C628" s="12" t="n">
        <f aca="false">VLOOKUP(B628,[1]'Sampling Sheet'!C$1:E$1048576,3,0)</f>
        <v>0</v>
      </c>
      <c r="D628" s="13" t="n">
        <v>1001</v>
      </c>
      <c r="E628" s="12" t="s">
        <v>129</v>
      </c>
      <c r="F628" s="12" t="s">
        <v>16</v>
      </c>
      <c r="G628" s="12" t="s">
        <v>7</v>
      </c>
      <c r="H628" s="12" t="s">
        <v>8</v>
      </c>
      <c r="I628" s="12" t="s">
        <v>7</v>
      </c>
      <c r="J628" s="12" t="s">
        <v>7</v>
      </c>
      <c r="K628" s="0" t="str">
        <f aca="false">CONCATENATE(G628,H628,I628,J628)</f>
        <v>AABBAAAA</v>
      </c>
      <c r="L628" s="0" t="str">
        <f aca="false">VLOOKUP(K628,E:F,2,0)</f>
        <v>STANDER</v>
      </c>
    </row>
    <row r="629" customFormat="false" ht="14.4" hidden="false" customHeight="false" outlineLevel="0" collapsed="false">
      <c r="A629" s="12" t="s">
        <v>239</v>
      </c>
      <c r="B629" s="12" t="str">
        <f aca="false">CONCATENATE(A629,"-",E629)</f>
        <v>CS180008-G12</v>
      </c>
      <c r="C629" s="12" t="n">
        <f aca="false">VLOOKUP(B629,[1]'Sampling Sheet'!C$1:E$1048576,3,0)</f>
        <v>0</v>
      </c>
      <c r="D629" s="13" t="n">
        <v>1001</v>
      </c>
      <c r="E629" s="12" t="s">
        <v>130</v>
      </c>
      <c r="F629" s="12" t="s">
        <v>131</v>
      </c>
      <c r="G629" s="12" t="s">
        <v>7</v>
      </c>
      <c r="H629" s="12" t="s">
        <v>7</v>
      </c>
      <c r="I629" s="12" t="s">
        <v>8</v>
      </c>
      <c r="J629" s="12" t="s">
        <v>8</v>
      </c>
      <c r="K629" s="0" t="str">
        <f aca="false">CONCATENATE(G629,H629,I629,J629)</f>
        <v>AAAABBBB</v>
      </c>
      <c r="L629" s="12" t="s">
        <v>131</v>
      </c>
    </row>
    <row r="630" customFormat="false" ht="15" hidden="false" customHeight="true" outlineLevel="0" collapsed="false">
      <c r="A630" s="12" t="s">
        <v>241</v>
      </c>
      <c r="B630" s="19" t="str">
        <f aca="false">CONCATENATE(A630,"-",E630)</f>
        <v>CS180009-A1</v>
      </c>
      <c r="C630" s="19" t="str">
        <f aca="false">VLOOKUP(B630,[1]'Sampling Sheet'!C$1:E$1048576,3,0)</f>
        <v>C007</v>
      </c>
      <c r="D630" s="20" t="n">
        <v>1</v>
      </c>
      <c r="E630" s="19" t="s">
        <v>31</v>
      </c>
      <c r="F630" s="19" t="s">
        <v>6</v>
      </c>
      <c r="G630" s="12" t="s">
        <v>7</v>
      </c>
      <c r="H630" s="12" t="s">
        <v>8</v>
      </c>
      <c r="I630" s="12" t="s">
        <v>7</v>
      </c>
      <c r="J630" s="12" t="s">
        <v>8</v>
      </c>
      <c r="K630" s="0" t="str">
        <f aca="false">CONCATENATE(G630,H630,I630,J630)</f>
        <v>AABBAABB</v>
      </c>
      <c r="L630" s="0" t="str">
        <f aca="false">VLOOKUP(K630,E:F,2,0)</f>
        <v>BRS CAUE</v>
      </c>
      <c r="N630" s="0" t="str">
        <f aca="false">C630</f>
        <v>C007</v>
      </c>
      <c r="O630" s="0" t="str">
        <f aca="false">F630</f>
        <v>BRS CAUE</v>
      </c>
      <c r="P630" s="7" t="s">
        <v>6</v>
      </c>
      <c r="Q630" s="0" t="n">
        <f aca="false">COUNTIF(L$630:M$744,P630)</f>
        <v>92</v>
      </c>
      <c r="R630" s="16" t="n">
        <f aca="false">Q630/(115-Q636)</f>
        <v>0.978723404255319</v>
      </c>
    </row>
    <row r="631" customFormat="false" ht="14.4" hidden="false" customHeight="false" outlineLevel="0" collapsed="false">
      <c r="A631" s="12" t="s">
        <v>241</v>
      </c>
      <c r="B631" s="19" t="str">
        <f aca="false">CONCATENATE(A631,"-",E631)</f>
        <v>CS180009-B1</v>
      </c>
      <c r="C631" s="19" t="str">
        <f aca="false">VLOOKUP(B631,[1]'Sampling Sheet'!C$1:E$1048576,3,0)</f>
        <v>C007</v>
      </c>
      <c r="D631" s="20" t="n">
        <v>2</v>
      </c>
      <c r="E631" s="19" t="s">
        <v>34</v>
      </c>
      <c r="F631" s="19" t="s">
        <v>6</v>
      </c>
      <c r="G631" s="12" t="s">
        <v>7</v>
      </c>
      <c r="H631" s="12" t="s">
        <v>8</v>
      </c>
      <c r="I631" s="12" t="s">
        <v>7</v>
      </c>
      <c r="J631" s="12" t="s">
        <v>8</v>
      </c>
      <c r="K631" s="0" t="str">
        <f aca="false">CONCATENATE(G631,H631,I631,J631)</f>
        <v>AABBAABB</v>
      </c>
      <c r="L631" s="0" t="str">
        <f aca="false">VLOOKUP(K631,E:F,2,0)</f>
        <v>BRS CAUE</v>
      </c>
      <c r="N631" s="0" t="str">
        <f aca="false">C631</f>
        <v>C007</v>
      </c>
      <c r="O631" s="0" t="str">
        <f aca="false">F631</f>
        <v>BRS CAUE</v>
      </c>
      <c r="P631" s="0" t="s">
        <v>9</v>
      </c>
      <c r="Q631" s="0" t="n">
        <f aca="false">COUNTIF(L$630:M$744,P631)</f>
        <v>0</v>
      </c>
      <c r="R631" s="16" t="n">
        <f aca="false">Q631/(115-Q637)</f>
        <v>0</v>
      </c>
    </row>
    <row r="632" customFormat="false" ht="14.4" hidden="false" customHeight="false" outlineLevel="0" collapsed="false">
      <c r="A632" s="12" t="s">
        <v>241</v>
      </c>
      <c r="B632" s="19" t="str">
        <f aca="false">CONCATENATE(A632,"-",E632)</f>
        <v>CS180009-C1</v>
      </c>
      <c r="C632" s="19" t="str">
        <f aca="false">VLOOKUP(B632,[1]'Sampling Sheet'!C$1:E$1048576,3,0)</f>
        <v>C007</v>
      </c>
      <c r="D632" s="20" t="n">
        <v>3</v>
      </c>
      <c r="E632" s="19" t="s">
        <v>35</v>
      </c>
      <c r="F632" s="19" t="s">
        <v>6</v>
      </c>
      <c r="G632" s="12" t="s">
        <v>7</v>
      </c>
      <c r="H632" s="12" t="s">
        <v>8</v>
      </c>
      <c r="I632" s="12" t="s">
        <v>7</v>
      </c>
      <c r="J632" s="12" t="s">
        <v>8</v>
      </c>
      <c r="K632" s="0" t="str">
        <f aca="false">CONCATENATE(G632,H632,I632,J632)</f>
        <v>AABBAABB</v>
      </c>
      <c r="L632" s="0" t="str">
        <f aca="false">VLOOKUP(K632,E:F,2,0)</f>
        <v>BRS CAUE</v>
      </c>
      <c r="N632" s="0" t="str">
        <f aca="false">C632</f>
        <v>C007</v>
      </c>
      <c r="O632" s="0" t="str">
        <f aca="false">F632</f>
        <v>BRS CAUE</v>
      </c>
      <c r="P632" s="0" t="s">
        <v>10</v>
      </c>
      <c r="Q632" s="0" t="n">
        <f aca="false">COUNTIF(L$630:M$744,P632)</f>
        <v>0</v>
      </c>
      <c r="R632" s="16" t="n">
        <f aca="false">Q632/(115-Q638)</f>
        <v>0</v>
      </c>
    </row>
    <row r="633" customFormat="false" ht="14.4" hidden="false" customHeight="false" outlineLevel="0" collapsed="false">
      <c r="A633" s="12" t="s">
        <v>241</v>
      </c>
      <c r="B633" s="19" t="str">
        <f aca="false">CONCATENATE(A633,"-",E633)</f>
        <v>CS180009-D1</v>
      </c>
      <c r="C633" s="19" t="str">
        <f aca="false">VLOOKUP(B633,[1]'Sampling Sheet'!C$1:E$1048576,3,0)</f>
        <v>C007</v>
      </c>
      <c r="D633" s="20" t="n">
        <v>4</v>
      </c>
      <c r="E633" s="19" t="s">
        <v>36</v>
      </c>
      <c r="F633" s="19" t="s">
        <v>6</v>
      </c>
      <c r="G633" s="12" t="s">
        <v>7</v>
      </c>
      <c r="H633" s="12" t="s">
        <v>8</v>
      </c>
      <c r="I633" s="12" t="s">
        <v>7</v>
      </c>
      <c r="J633" s="12" t="s">
        <v>8</v>
      </c>
      <c r="K633" s="0" t="str">
        <f aca="false">CONCATENATE(G633,H633,I633,J633)</f>
        <v>AABBAABB</v>
      </c>
      <c r="L633" s="0" t="str">
        <f aca="false">VLOOKUP(K633,E:F,2,0)</f>
        <v>BRS CAUE</v>
      </c>
      <c r="N633" s="0" t="str">
        <f aca="false">C633</f>
        <v>C007</v>
      </c>
      <c r="O633" s="0" t="str">
        <f aca="false">F633</f>
        <v>BRS CAUE</v>
      </c>
      <c r="P633" s="0" t="s">
        <v>11</v>
      </c>
      <c r="Q633" s="0" t="n">
        <f aca="false">COUNTIF(L$630:M$744,P633)</f>
        <v>0</v>
      </c>
      <c r="R633" s="16" t="n">
        <f aca="false">Q633/(115-Q639)</f>
        <v>0</v>
      </c>
    </row>
    <row r="634" customFormat="false" ht="14.4" hidden="false" customHeight="false" outlineLevel="0" collapsed="false">
      <c r="A634" s="12" t="s">
        <v>241</v>
      </c>
      <c r="B634" s="19" t="str">
        <f aca="false">CONCATENATE(A634,"-",E634)</f>
        <v>CS180009-E1</v>
      </c>
      <c r="C634" s="19" t="str">
        <f aca="false">VLOOKUP(B634,[1]'Sampling Sheet'!C$1:E$1048576,3,0)</f>
        <v>C007</v>
      </c>
      <c r="D634" s="20" t="n">
        <v>5</v>
      </c>
      <c r="E634" s="19" t="s">
        <v>37</v>
      </c>
      <c r="F634" s="19" t="s">
        <v>6</v>
      </c>
      <c r="G634" s="12" t="s">
        <v>7</v>
      </c>
      <c r="H634" s="12" t="s">
        <v>8</v>
      </c>
      <c r="I634" s="12" t="s">
        <v>7</v>
      </c>
      <c r="J634" s="12" t="s">
        <v>8</v>
      </c>
      <c r="K634" s="0" t="str">
        <f aca="false">CONCATENATE(G634,H634,I634,J634)</f>
        <v>AABBAABB</v>
      </c>
      <c r="L634" s="0" t="str">
        <f aca="false">VLOOKUP(K634,E:F,2,0)</f>
        <v>BRS CAUE</v>
      </c>
      <c r="N634" s="0" t="str">
        <f aca="false">C630</f>
        <v>C007</v>
      </c>
      <c r="O634" s="0" t="str">
        <f aca="false">F634</f>
        <v>BRS CAUE</v>
      </c>
      <c r="P634" s="0" t="s">
        <v>12</v>
      </c>
      <c r="Q634" s="0" t="n">
        <f aca="false">COUNTIF(L$630:M$744,P634)</f>
        <v>0</v>
      </c>
      <c r="R634" s="16" t="n">
        <f aca="false">Q634/(115-Q640)</f>
        <v>0</v>
      </c>
    </row>
    <row r="635" customFormat="false" ht="14.4" hidden="false" customHeight="false" outlineLevel="0" collapsed="false">
      <c r="A635" s="12" t="s">
        <v>241</v>
      </c>
      <c r="B635" s="19" t="str">
        <f aca="false">CONCATENATE(A635,"-",E635)</f>
        <v>CS180009-F1</v>
      </c>
      <c r="C635" s="19" t="str">
        <f aca="false">VLOOKUP(B635,[1]'Sampling Sheet'!C$1:E$1048576,3,0)</f>
        <v>C007</v>
      </c>
      <c r="D635" s="20" t="n">
        <v>6</v>
      </c>
      <c r="E635" s="19" t="s">
        <v>38</v>
      </c>
      <c r="F635" s="19" t="s">
        <v>6</v>
      </c>
      <c r="G635" s="12" t="s">
        <v>7</v>
      </c>
      <c r="H635" s="12" t="s">
        <v>8</v>
      </c>
      <c r="I635" s="12" t="s">
        <v>7</v>
      </c>
      <c r="J635" s="12" t="s">
        <v>7</v>
      </c>
      <c r="K635" s="0" t="str">
        <f aca="false">CONCATENATE(G635,H635,I635,J635)</f>
        <v>AABBAAAA</v>
      </c>
      <c r="L635" s="0" t="s">
        <v>39</v>
      </c>
      <c r="N635" s="0" t="str">
        <f aca="false">C631</f>
        <v>C007</v>
      </c>
      <c r="O635" s="0" t="str">
        <f aca="false">F635</f>
        <v>BRS CAUE</v>
      </c>
      <c r="P635" s="0" t="s">
        <v>39</v>
      </c>
      <c r="Q635" s="0" t="n">
        <f aca="false">COUNTIF(L$630:M$744,P635)</f>
        <v>2</v>
      </c>
      <c r="R635" s="16" t="n">
        <f aca="false">Q635/(115-Q636)</f>
        <v>0.0212765957446808</v>
      </c>
    </row>
    <row r="636" customFormat="false" ht="14.4" hidden="false" customHeight="false" outlineLevel="0" collapsed="false">
      <c r="A636" s="12" t="s">
        <v>241</v>
      </c>
      <c r="B636" s="19" t="str">
        <f aca="false">CONCATENATE(A636,"-",E636)</f>
        <v>CS180009-G1</v>
      </c>
      <c r="C636" s="19" t="str">
        <f aca="false">VLOOKUP(B636,[1]'Sampling Sheet'!C$1:E$1048576,3,0)</f>
        <v>C007</v>
      </c>
      <c r="D636" s="20" t="n">
        <v>7</v>
      </c>
      <c r="E636" s="19" t="s">
        <v>40</v>
      </c>
      <c r="F636" s="19" t="s">
        <v>6</v>
      </c>
      <c r="G636" s="12" t="s">
        <v>7</v>
      </c>
      <c r="H636" s="12" t="s">
        <v>8</v>
      </c>
      <c r="I636" s="12" t="s">
        <v>7</v>
      </c>
      <c r="J636" s="12" t="s">
        <v>8</v>
      </c>
      <c r="K636" s="0" t="str">
        <f aca="false">CONCATENATE(G636,H636,I636,J636)</f>
        <v>AABBAABB</v>
      </c>
      <c r="L636" s="0" t="str">
        <f aca="false">VLOOKUP(K636,E:F,2,0)</f>
        <v>BRS CAUE</v>
      </c>
      <c r="N636" s="0" t="str">
        <f aca="false">C632</f>
        <v>C007</v>
      </c>
      <c r="O636" s="0" t="str">
        <f aca="false">F636</f>
        <v>BRS CAUE</v>
      </c>
      <c r="P636" s="0" t="s">
        <v>33</v>
      </c>
      <c r="Q636" s="0" t="n">
        <f aca="false">COUNTIF(L$630:M$744,P636)</f>
        <v>21</v>
      </c>
    </row>
    <row r="637" customFormat="false" ht="14.4" hidden="false" customHeight="false" outlineLevel="0" collapsed="false">
      <c r="A637" s="12" t="s">
        <v>241</v>
      </c>
      <c r="B637" s="19" t="str">
        <f aca="false">CONCATENATE(A637,"-",E637)</f>
        <v>CS180009-H1</v>
      </c>
      <c r="C637" s="19" t="str">
        <f aca="false">VLOOKUP(B637,[1]'Sampling Sheet'!C$1:E$1048576,3,0)</f>
        <v>C007</v>
      </c>
      <c r="D637" s="20" t="n">
        <v>8</v>
      </c>
      <c r="E637" s="19" t="s">
        <v>41</v>
      </c>
      <c r="F637" s="19" t="s">
        <v>6</v>
      </c>
      <c r="G637" s="12" t="s">
        <v>7</v>
      </c>
      <c r="H637" s="12" t="s">
        <v>8</v>
      </c>
      <c r="I637" s="12" t="s">
        <v>7</v>
      </c>
      <c r="J637" s="12" t="s">
        <v>42</v>
      </c>
      <c r="K637" s="0" t="str">
        <f aca="false">CONCATENATE(G637,H637,I637,J637)</f>
        <v>AABBAAShortfall</v>
      </c>
      <c r="L637" s="0" t="s">
        <v>33</v>
      </c>
      <c r="R637" s="21"/>
    </row>
    <row r="638" customFormat="false" ht="14.4" hidden="false" customHeight="false" outlineLevel="0" collapsed="false">
      <c r="A638" s="12" t="s">
        <v>241</v>
      </c>
      <c r="B638" s="19" t="str">
        <f aca="false">CONCATENATE(A638,"-",E638)</f>
        <v>CS180009-A2</v>
      </c>
      <c r="C638" s="19" t="str">
        <f aca="false">VLOOKUP(B638,[1]'Sampling Sheet'!C$1:E$1048576,3,0)</f>
        <v>C007</v>
      </c>
      <c r="D638" s="20" t="n">
        <v>9</v>
      </c>
      <c r="E638" s="19" t="s">
        <v>43</v>
      </c>
      <c r="F638" s="19" t="s">
        <v>6</v>
      </c>
      <c r="G638" s="12" t="s">
        <v>7</v>
      </c>
      <c r="H638" s="12" t="s">
        <v>8</v>
      </c>
      <c r="I638" s="12" t="s">
        <v>7</v>
      </c>
      <c r="J638" s="12" t="s">
        <v>8</v>
      </c>
      <c r="K638" s="0" t="str">
        <f aca="false">CONCATENATE(G638,H638,I638,J638)</f>
        <v>AABBAABB</v>
      </c>
      <c r="L638" s="0" t="str">
        <f aca="false">VLOOKUP(K638,E:F,2,0)</f>
        <v>BRS CAUE</v>
      </c>
    </row>
    <row r="639" customFormat="false" ht="14.4" hidden="false" customHeight="false" outlineLevel="0" collapsed="false">
      <c r="A639" s="12" t="s">
        <v>241</v>
      </c>
      <c r="B639" s="19" t="str">
        <f aca="false">CONCATENATE(A639,"-",E639)</f>
        <v>CS180009-B2</v>
      </c>
      <c r="C639" s="19" t="str">
        <f aca="false">VLOOKUP(B639,[1]'Sampling Sheet'!C$1:E$1048576,3,0)</f>
        <v>C007</v>
      </c>
      <c r="D639" s="20" t="n">
        <v>10</v>
      </c>
      <c r="E639" s="19" t="s">
        <v>44</v>
      </c>
      <c r="F639" s="19" t="s">
        <v>6</v>
      </c>
      <c r="G639" s="12" t="s">
        <v>7</v>
      </c>
      <c r="H639" s="12" t="s">
        <v>8</v>
      </c>
      <c r="I639" s="12" t="s">
        <v>7</v>
      </c>
      <c r="J639" s="12" t="s">
        <v>8</v>
      </c>
      <c r="K639" s="0" t="str">
        <f aca="false">CONCATENATE(G639,H639,I639,J639)</f>
        <v>AABBAABB</v>
      </c>
      <c r="L639" s="0" t="str">
        <f aca="false">VLOOKUP(K639,E:F,2,0)</f>
        <v>BRS CAUE</v>
      </c>
    </row>
    <row r="640" customFormat="false" ht="14.4" hidden="false" customHeight="false" outlineLevel="0" collapsed="false">
      <c r="A640" s="12" t="s">
        <v>241</v>
      </c>
      <c r="B640" s="19" t="str">
        <f aca="false">CONCATENATE(A640,"-",E640)</f>
        <v>CS180009-C2</v>
      </c>
      <c r="C640" s="19" t="str">
        <f aca="false">VLOOKUP(B640,[1]'Sampling Sheet'!C$1:E$1048576,3,0)</f>
        <v>C007</v>
      </c>
      <c r="D640" s="20" t="n">
        <v>11</v>
      </c>
      <c r="E640" s="19" t="s">
        <v>45</v>
      </c>
      <c r="F640" s="19" t="s">
        <v>6</v>
      </c>
      <c r="G640" s="12" t="s">
        <v>7</v>
      </c>
      <c r="H640" s="12" t="s">
        <v>8</v>
      </c>
      <c r="I640" s="12" t="s">
        <v>7</v>
      </c>
      <c r="J640" s="12" t="s">
        <v>42</v>
      </c>
      <c r="K640" s="0" t="str">
        <f aca="false">CONCATENATE(G640,H640,I640,J640)</f>
        <v>AABBAAShortfall</v>
      </c>
      <c r="L640" s="0" t="s">
        <v>33</v>
      </c>
    </row>
    <row r="641" customFormat="false" ht="14.4" hidden="false" customHeight="false" outlineLevel="0" collapsed="false">
      <c r="A641" s="12" t="s">
        <v>241</v>
      </c>
      <c r="B641" s="19" t="str">
        <f aca="false">CONCATENATE(A641,"-",E641)</f>
        <v>CS180009-D2</v>
      </c>
      <c r="C641" s="19" t="str">
        <f aca="false">VLOOKUP(B641,[1]'Sampling Sheet'!C$1:E$1048576,3,0)</f>
        <v>C007</v>
      </c>
      <c r="D641" s="20" t="n">
        <v>12</v>
      </c>
      <c r="E641" s="19" t="s">
        <v>46</v>
      </c>
      <c r="F641" s="19" t="s">
        <v>6</v>
      </c>
      <c r="G641" s="12" t="s">
        <v>7</v>
      </c>
      <c r="H641" s="12" t="s">
        <v>8</v>
      </c>
      <c r="I641" s="12" t="s">
        <v>7</v>
      </c>
      <c r="J641" s="12" t="s">
        <v>8</v>
      </c>
      <c r="K641" s="0" t="str">
        <f aca="false">CONCATENATE(G641,H641,I641,J641)</f>
        <v>AABBAABB</v>
      </c>
      <c r="L641" s="0" t="str">
        <f aca="false">VLOOKUP(K641,E:F,2,0)</f>
        <v>BRS CAUE</v>
      </c>
    </row>
    <row r="642" customFormat="false" ht="14.4" hidden="false" customHeight="false" outlineLevel="0" collapsed="false">
      <c r="A642" s="12" t="s">
        <v>241</v>
      </c>
      <c r="B642" s="19" t="str">
        <f aca="false">CONCATENATE(A642,"-",E642)</f>
        <v>CS180009-E2</v>
      </c>
      <c r="C642" s="19" t="str">
        <f aca="false">VLOOKUP(B642,[1]'Sampling Sheet'!C$1:E$1048576,3,0)</f>
        <v>C007</v>
      </c>
      <c r="D642" s="20" t="n">
        <v>13</v>
      </c>
      <c r="E642" s="19" t="s">
        <v>47</v>
      </c>
      <c r="F642" s="19" t="s">
        <v>6</v>
      </c>
      <c r="G642" s="12" t="s">
        <v>7</v>
      </c>
      <c r="H642" s="12" t="s">
        <v>8</v>
      </c>
      <c r="I642" s="12" t="s">
        <v>7</v>
      </c>
      <c r="J642" s="12" t="s">
        <v>8</v>
      </c>
      <c r="K642" s="0" t="str">
        <f aca="false">CONCATENATE(G642,H642,I642,J642)</f>
        <v>AABBAABB</v>
      </c>
      <c r="L642" s="0" t="str">
        <f aca="false">VLOOKUP(K642,E:F,2,0)</f>
        <v>BRS CAUE</v>
      </c>
    </row>
    <row r="643" customFormat="false" ht="14.4" hidden="false" customHeight="false" outlineLevel="0" collapsed="false">
      <c r="A643" s="12" t="s">
        <v>241</v>
      </c>
      <c r="B643" s="19" t="str">
        <f aca="false">CONCATENATE(A643,"-",E643)</f>
        <v>CS180009-F2</v>
      </c>
      <c r="C643" s="19" t="str">
        <f aca="false">VLOOKUP(B643,[1]'Sampling Sheet'!C$1:E$1048576,3,0)</f>
        <v>C007</v>
      </c>
      <c r="D643" s="20" t="n">
        <v>14</v>
      </c>
      <c r="E643" s="19" t="s">
        <v>48</v>
      </c>
      <c r="F643" s="19" t="s">
        <v>6</v>
      </c>
      <c r="G643" s="12" t="s">
        <v>7</v>
      </c>
      <c r="H643" s="12" t="s">
        <v>42</v>
      </c>
      <c r="I643" s="12" t="s">
        <v>42</v>
      </c>
      <c r="J643" s="12" t="s">
        <v>42</v>
      </c>
      <c r="K643" s="0" t="str">
        <f aca="false">CONCATENATE(G643,H643,I643,J643)</f>
        <v>AAShortfallShortfallShortfall</v>
      </c>
      <c r="L643" s="0" t="s">
        <v>33</v>
      </c>
    </row>
    <row r="644" customFormat="false" ht="14.4" hidden="false" customHeight="false" outlineLevel="0" collapsed="false">
      <c r="A644" s="12" t="s">
        <v>241</v>
      </c>
      <c r="B644" s="19" t="str">
        <f aca="false">CONCATENATE(A644,"-",E644)</f>
        <v>CS180009-G2</v>
      </c>
      <c r="C644" s="19" t="str">
        <f aca="false">VLOOKUP(B644,[1]'Sampling Sheet'!C$1:E$1048576,3,0)</f>
        <v>C007</v>
      </c>
      <c r="D644" s="20" t="n">
        <v>15</v>
      </c>
      <c r="E644" s="19" t="s">
        <v>49</v>
      </c>
      <c r="F644" s="19" t="s">
        <v>6</v>
      </c>
      <c r="G644" s="12" t="s">
        <v>7</v>
      </c>
      <c r="H644" s="12" t="s">
        <v>8</v>
      </c>
      <c r="I644" s="12" t="s">
        <v>7</v>
      </c>
      <c r="J644" s="12" t="s">
        <v>8</v>
      </c>
      <c r="K644" s="0" t="str">
        <f aca="false">CONCATENATE(G644,H644,I644,J644)</f>
        <v>AABBAABB</v>
      </c>
      <c r="L644" s="0" t="str">
        <f aca="false">VLOOKUP(K644,E:F,2,0)</f>
        <v>BRS CAUE</v>
      </c>
    </row>
    <row r="645" customFormat="false" ht="14.4" hidden="false" customHeight="false" outlineLevel="0" collapsed="false">
      <c r="A645" s="12" t="s">
        <v>241</v>
      </c>
      <c r="B645" s="19" t="str">
        <f aca="false">CONCATENATE(A645,"-",E645)</f>
        <v>CS180009-H2</v>
      </c>
      <c r="C645" s="19" t="str">
        <f aca="false">VLOOKUP(B645,[1]'Sampling Sheet'!C$1:E$1048576,3,0)</f>
        <v>C007</v>
      </c>
      <c r="D645" s="20" t="n">
        <v>16</v>
      </c>
      <c r="E645" s="19" t="s">
        <v>50</v>
      </c>
      <c r="F645" s="19" t="s">
        <v>6</v>
      </c>
      <c r="G645" s="12" t="s">
        <v>7</v>
      </c>
      <c r="H645" s="12" t="s">
        <v>8</v>
      </c>
      <c r="I645" s="12" t="s">
        <v>7</v>
      </c>
      <c r="J645" s="12" t="s">
        <v>42</v>
      </c>
      <c r="K645" s="0" t="str">
        <f aca="false">CONCATENATE(G645,H645,I645,J645)</f>
        <v>AABBAAShortfall</v>
      </c>
      <c r="L645" s="0" t="s">
        <v>33</v>
      </c>
    </row>
    <row r="646" customFormat="false" ht="14.4" hidden="false" customHeight="false" outlineLevel="0" collapsed="false">
      <c r="A646" s="12" t="s">
        <v>241</v>
      </c>
      <c r="B646" s="19" t="str">
        <f aca="false">CONCATENATE(A646,"-",E646)</f>
        <v>CS180009-A3</v>
      </c>
      <c r="C646" s="19" t="str">
        <f aca="false">VLOOKUP(B646,[1]'Sampling Sheet'!C$1:E$1048576,3,0)</f>
        <v>C007</v>
      </c>
      <c r="D646" s="20" t="n">
        <v>17</v>
      </c>
      <c r="E646" s="19" t="s">
        <v>51</v>
      </c>
      <c r="F646" s="19" t="s">
        <v>6</v>
      </c>
      <c r="G646" s="12" t="s">
        <v>7</v>
      </c>
      <c r="H646" s="12" t="s">
        <v>8</v>
      </c>
      <c r="I646" s="12" t="s">
        <v>7</v>
      </c>
      <c r="J646" s="12" t="s">
        <v>8</v>
      </c>
      <c r="K646" s="0" t="str">
        <f aca="false">CONCATENATE(G646,H646,I646,J646)</f>
        <v>AABBAABB</v>
      </c>
      <c r="L646" s="0" t="str">
        <f aca="false">VLOOKUP(K646,E:F,2,0)</f>
        <v>BRS CAUE</v>
      </c>
    </row>
    <row r="647" customFormat="false" ht="14.4" hidden="false" customHeight="false" outlineLevel="0" collapsed="false">
      <c r="A647" s="12" t="s">
        <v>241</v>
      </c>
      <c r="B647" s="19" t="str">
        <f aca="false">CONCATENATE(A647,"-",E647)</f>
        <v>CS180009-B3</v>
      </c>
      <c r="C647" s="19" t="str">
        <f aca="false">VLOOKUP(B647,[1]'Sampling Sheet'!C$1:E$1048576,3,0)</f>
        <v>C007</v>
      </c>
      <c r="D647" s="20" t="n">
        <v>18</v>
      </c>
      <c r="E647" s="19" t="s">
        <v>52</v>
      </c>
      <c r="F647" s="19" t="s">
        <v>6</v>
      </c>
      <c r="G647" s="12" t="s">
        <v>7</v>
      </c>
      <c r="H647" s="12" t="s">
        <v>8</v>
      </c>
      <c r="I647" s="12" t="s">
        <v>7</v>
      </c>
      <c r="J647" s="12" t="s">
        <v>8</v>
      </c>
      <c r="K647" s="0" t="str">
        <f aca="false">CONCATENATE(G647,H647,I647,J647)</f>
        <v>AABBAABB</v>
      </c>
      <c r="L647" s="0" t="str">
        <f aca="false">VLOOKUP(K647,E:F,2,0)</f>
        <v>BRS CAUE</v>
      </c>
    </row>
    <row r="648" customFormat="false" ht="14.4" hidden="false" customHeight="false" outlineLevel="0" collapsed="false">
      <c r="A648" s="12" t="s">
        <v>241</v>
      </c>
      <c r="B648" s="19" t="str">
        <f aca="false">CONCATENATE(A648,"-",E648)</f>
        <v>CS180009-C3</v>
      </c>
      <c r="C648" s="19" t="str">
        <f aca="false">VLOOKUP(B648,[1]'Sampling Sheet'!C$1:E$1048576,3,0)</f>
        <v>C007</v>
      </c>
      <c r="D648" s="20" t="n">
        <v>19</v>
      </c>
      <c r="E648" s="19" t="s">
        <v>53</v>
      </c>
      <c r="F648" s="19" t="s">
        <v>6</v>
      </c>
      <c r="G648" s="12" t="s">
        <v>7</v>
      </c>
      <c r="H648" s="12" t="s">
        <v>8</v>
      </c>
      <c r="I648" s="12" t="s">
        <v>7</v>
      </c>
      <c r="J648" s="12" t="s">
        <v>8</v>
      </c>
      <c r="K648" s="0" t="str">
        <f aca="false">CONCATENATE(G648,H648,I648,J648)</f>
        <v>AABBAABB</v>
      </c>
      <c r="L648" s="0" t="str">
        <f aca="false">VLOOKUP(K648,E:F,2,0)</f>
        <v>BRS CAUE</v>
      </c>
    </row>
    <row r="649" customFormat="false" ht="14.4" hidden="false" customHeight="false" outlineLevel="0" collapsed="false">
      <c r="A649" s="12" t="s">
        <v>241</v>
      </c>
      <c r="B649" s="19" t="str">
        <f aca="false">CONCATENATE(A649,"-",E649)</f>
        <v>CS180009-D3</v>
      </c>
      <c r="C649" s="19" t="str">
        <f aca="false">VLOOKUP(B649,[1]'Sampling Sheet'!C$1:E$1048576,3,0)</f>
        <v>C007</v>
      </c>
      <c r="D649" s="20" t="n">
        <v>20</v>
      </c>
      <c r="E649" s="19" t="s">
        <v>54</v>
      </c>
      <c r="F649" s="19" t="s">
        <v>6</v>
      </c>
      <c r="G649" s="12" t="s">
        <v>7</v>
      </c>
      <c r="H649" s="12" t="s">
        <v>8</v>
      </c>
      <c r="I649" s="12" t="s">
        <v>7</v>
      </c>
      <c r="J649" s="12" t="s">
        <v>8</v>
      </c>
      <c r="K649" s="0" t="str">
        <f aca="false">CONCATENATE(G649,H649,I649,J649)</f>
        <v>AABBAABB</v>
      </c>
      <c r="L649" s="0" t="str">
        <f aca="false">VLOOKUP(K649,E:F,2,0)</f>
        <v>BRS CAUE</v>
      </c>
    </row>
    <row r="650" customFormat="false" ht="14.4" hidden="false" customHeight="false" outlineLevel="0" collapsed="false">
      <c r="A650" s="12" t="s">
        <v>241</v>
      </c>
      <c r="B650" s="19" t="str">
        <f aca="false">CONCATENATE(A650,"-",E650)</f>
        <v>CS180009-E3</v>
      </c>
      <c r="C650" s="19" t="str">
        <f aca="false">VLOOKUP(B650,[1]'Sampling Sheet'!C$1:E$1048576,3,0)</f>
        <v>C007</v>
      </c>
      <c r="D650" s="20" t="n">
        <v>21</v>
      </c>
      <c r="E650" s="19" t="s">
        <v>55</v>
      </c>
      <c r="F650" s="19" t="s">
        <v>6</v>
      </c>
      <c r="G650" s="12" t="s">
        <v>7</v>
      </c>
      <c r="H650" s="12" t="s">
        <v>8</v>
      </c>
      <c r="I650" s="12" t="s">
        <v>7</v>
      </c>
      <c r="J650" s="12" t="s">
        <v>8</v>
      </c>
      <c r="K650" s="0" t="str">
        <f aca="false">CONCATENATE(G650,H650,I650,J650)</f>
        <v>AABBAABB</v>
      </c>
      <c r="L650" s="0" t="str">
        <f aca="false">VLOOKUP(K650,E:F,2,0)</f>
        <v>BRS CAUE</v>
      </c>
    </row>
    <row r="651" customFormat="false" ht="14.4" hidden="false" customHeight="false" outlineLevel="0" collapsed="false">
      <c r="A651" s="12" t="s">
        <v>241</v>
      </c>
      <c r="B651" s="19" t="str">
        <f aca="false">CONCATENATE(A651,"-",E651)</f>
        <v>CS180009-F3</v>
      </c>
      <c r="C651" s="19" t="str">
        <f aca="false">VLOOKUP(B651,[1]'Sampling Sheet'!C$1:E$1048576,3,0)</f>
        <v>C007</v>
      </c>
      <c r="D651" s="20" t="n">
        <v>22</v>
      </c>
      <c r="E651" s="19" t="s">
        <v>56</v>
      </c>
      <c r="F651" s="19" t="s">
        <v>6</v>
      </c>
      <c r="G651" s="12" t="s">
        <v>7</v>
      </c>
      <c r="H651" s="12" t="s">
        <v>8</v>
      </c>
      <c r="I651" s="12" t="s">
        <v>7</v>
      </c>
      <c r="J651" s="12" t="s">
        <v>8</v>
      </c>
      <c r="K651" s="0" t="str">
        <f aca="false">CONCATENATE(G651,H651,I651,J651)</f>
        <v>AABBAABB</v>
      </c>
      <c r="L651" s="0" t="str">
        <f aca="false">VLOOKUP(K651,E:F,2,0)</f>
        <v>BRS CAUE</v>
      </c>
    </row>
    <row r="652" customFormat="false" ht="14.4" hidden="false" customHeight="false" outlineLevel="0" collapsed="false">
      <c r="A652" s="12" t="s">
        <v>241</v>
      </c>
      <c r="B652" s="19" t="str">
        <f aca="false">CONCATENATE(A652,"-",E652)</f>
        <v>CS180009-G3</v>
      </c>
      <c r="C652" s="19" t="str">
        <f aca="false">VLOOKUP(B652,[1]'Sampling Sheet'!C$1:E$1048576,3,0)</f>
        <v>C007</v>
      </c>
      <c r="D652" s="20" t="n">
        <v>23</v>
      </c>
      <c r="E652" s="19" t="s">
        <v>57</v>
      </c>
      <c r="F652" s="19" t="s">
        <v>6</v>
      </c>
      <c r="G652" s="12" t="s">
        <v>7</v>
      </c>
      <c r="H652" s="12" t="s">
        <v>42</v>
      </c>
      <c r="I652" s="12" t="s">
        <v>42</v>
      </c>
      <c r="J652" s="12" t="s">
        <v>42</v>
      </c>
      <c r="K652" s="0" t="str">
        <f aca="false">CONCATENATE(G652,H652,I652,J652)</f>
        <v>AAShortfallShortfallShortfall</v>
      </c>
      <c r="L652" s="0" t="s">
        <v>33</v>
      </c>
    </row>
    <row r="653" customFormat="false" ht="14.4" hidden="false" customHeight="false" outlineLevel="0" collapsed="false">
      <c r="A653" s="12" t="s">
        <v>241</v>
      </c>
      <c r="B653" s="19" t="str">
        <f aca="false">CONCATENATE(A653,"-",E653)</f>
        <v>CS180009-H3</v>
      </c>
      <c r="C653" s="19" t="str">
        <f aca="false">VLOOKUP(B653,[1]'Sampling Sheet'!C$1:E$1048576,3,0)</f>
        <v>C007</v>
      </c>
      <c r="D653" s="20" t="n">
        <v>24</v>
      </c>
      <c r="E653" s="19" t="s">
        <v>58</v>
      </c>
      <c r="F653" s="19" t="s">
        <v>6</v>
      </c>
      <c r="G653" s="12" t="s">
        <v>7</v>
      </c>
      <c r="H653" s="12" t="s">
        <v>42</v>
      </c>
      <c r="I653" s="12" t="s">
        <v>42</v>
      </c>
      <c r="J653" s="12" t="s">
        <v>42</v>
      </c>
      <c r="K653" s="0" t="str">
        <f aca="false">CONCATENATE(G653,H653,I653,J653)</f>
        <v>AAShortfallShortfallShortfall</v>
      </c>
      <c r="L653" s="0" t="s">
        <v>33</v>
      </c>
    </row>
    <row r="654" customFormat="false" ht="14.4" hidden="false" customHeight="false" outlineLevel="0" collapsed="false">
      <c r="A654" s="12" t="s">
        <v>241</v>
      </c>
      <c r="B654" s="19" t="str">
        <f aca="false">CONCATENATE(A654,"-",E654)</f>
        <v>CS180009-A4</v>
      </c>
      <c r="C654" s="19" t="str">
        <f aca="false">VLOOKUP(B654,[1]'Sampling Sheet'!C$1:E$1048576,3,0)</f>
        <v>C007</v>
      </c>
      <c r="D654" s="20" t="n">
        <v>25</v>
      </c>
      <c r="E654" s="19" t="s">
        <v>59</v>
      </c>
      <c r="F654" s="19" t="s">
        <v>6</v>
      </c>
      <c r="G654" s="12" t="s">
        <v>7</v>
      </c>
      <c r="H654" s="12" t="s">
        <v>8</v>
      </c>
      <c r="I654" s="12" t="s">
        <v>7</v>
      </c>
      <c r="J654" s="12" t="s">
        <v>8</v>
      </c>
      <c r="K654" s="0" t="str">
        <f aca="false">CONCATENATE(G654,H654,I654,J654)</f>
        <v>AABBAABB</v>
      </c>
      <c r="L654" s="0" t="str">
        <f aca="false">VLOOKUP(K654,E:F,2,0)</f>
        <v>BRS CAUE</v>
      </c>
    </row>
    <row r="655" customFormat="false" ht="14.4" hidden="false" customHeight="false" outlineLevel="0" collapsed="false">
      <c r="A655" s="12" t="s">
        <v>241</v>
      </c>
      <c r="B655" s="19" t="str">
        <f aca="false">CONCATENATE(A655,"-",E655)</f>
        <v>CS180009-B4</v>
      </c>
      <c r="C655" s="19" t="str">
        <f aca="false">VLOOKUP(B655,[1]'Sampling Sheet'!C$1:E$1048576,3,0)</f>
        <v>C007</v>
      </c>
      <c r="D655" s="20" t="n">
        <v>26</v>
      </c>
      <c r="E655" s="19" t="s">
        <v>60</v>
      </c>
      <c r="F655" s="19" t="s">
        <v>6</v>
      </c>
      <c r="G655" s="12" t="s">
        <v>7</v>
      </c>
      <c r="H655" s="12" t="s">
        <v>42</v>
      </c>
      <c r="I655" s="12" t="s">
        <v>42</v>
      </c>
      <c r="J655" s="12" t="s">
        <v>42</v>
      </c>
      <c r="K655" s="0" t="str">
        <f aca="false">CONCATENATE(G655,H655,I655,J655)</f>
        <v>AAShortfallShortfallShortfall</v>
      </c>
      <c r="L655" s="0" t="s">
        <v>33</v>
      </c>
    </row>
    <row r="656" customFormat="false" ht="14.4" hidden="false" customHeight="false" outlineLevel="0" collapsed="false">
      <c r="A656" s="12" t="s">
        <v>241</v>
      </c>
      <c r="B656" s="19" t="str">
        <f aca="false">CONCATENATE(A656,"-",E656)</f>
        <v>CS180009-C4</v>
      </c>
      <c r="C656" s="19" t="str">
        <f aca="false">VLOOKUP(B656,[1]'Sampling Sheet'!C$1:E$1048576,3,0)</f>
        <v>C007</v>
      </c>
      <c r="D656" s="20" t="n">
        <v>27</v>
      </c>
      <c r="E656" s="19" t="s">
        <v>61</v>
      </c>
      <c r="F656" s="19" t="s">
        <v>6</v>
      </c>
      <c r="G656" s="12" t="s">
        <v>8</v>
      </c>
      <c r="H656" s="12" t="s">
        <v>8</v>
      </c>
      <c r="I656" s="12" t="s">
        <v>7</v>
      </c>
      <c r="J656" s="12" t="s">
        <v>8</v>
      </c>
      <c r="K656" s="0" t="str">
        <f aca="false">CONCATENATE(G656,H656,I656,J656)</f>
        <v>BBBBAABB</v>
      </c>
      <c r="L656" s="0" t="s">
        <v>39</v>
      </c>
    </row>
    <row r="657" customFormat="false" ht="14.4" hidden="false" customHeight="false" outlineLevel="0" collapsed="false">
      <c r="A657" s="12" t="s">
        <v>241</v>
      </c>
      <c r="B657" s="19" t="str">
        <f aca="false">CONCATENATE(A657,"-",E657)</f>
        <v>CS180009-D4</v>
      </c>
      <c r="C657" s="19" t="str">
        <f aca="false">VLOOKUP(B657,[1]'Sampling Sheet'!C$1:E$1048576,3,0)</f>
        <v>C007</v>
      </c>
      <c r="D657" s="20" t="n">
        <v>28</v>
      </c>
      <c r="E657" s="19" t="s">
        <v>62</v>
      </c>
      <c r="F657" s="19" t="s">
        <v>6</v>
      </c>
      <c r="G657" s="12" t="s">
        <v>7</v>
      </c>
      <c r="H657" s="12" t="s">
        <v>8</v>
      </c>
      <c r="I657" s="12" t="s">
        <v>7</v>
      </c>
      <c r="J657" s="12" t="s">
        <v>8</v>
      </c>
      <c r="K657" s="0" t="str">
        <f aca="false">CONCATENATE(G657,H657,I657,J657)</f>
        <v>AABBAABB</v>
      </c>
      <c r="L657" s="0" t="str">
        <f aca="false">VLOOKUP(K657,E:F,2,0)</f>
        <v>BRS CAUE</v>
      </c>
    </row>
    <row r="658" customFormat="false" ht="14.4" hidden="false" customHeight="false" outlineLevel="0" collapsed="false">
      <c r="A658" s="12" t="s">
        <v>241</v>
      </c>
      <c r="B658" s="19" t="str">
        <f aca="false">CONCATENATE(A658,"-",E658)</f>
        <v>CS180009-E4</v>
      </c>
      <c r="C658" s="19" t="str">
        <f aca="false">VLOOKUP(B658,[1]'Sampling Sheet'!C$1:E$1048576,3,0)</f>
        <v>C007</v>
      </c>
      <c r="D658" s="20" t="n">
        <v>29</v>
      </c>
      <c r="E658" s="19" t="s">
        <v>63</v>
      </c>
      <c r="F658" s="19" t="s">
        <v>6</v>
      </c>
      <c r="G658" s="12" t="s">
        <v>7</v>
      </c>
      <c r="H658" s="12" t="s">
        <v>8</v>
      </c>
      <c r="I658" s="12" t="s">
        <v>7</v>
      </c>
      <c r="J658" s="12" t="s">
        <v>8</v>
      </c>
      <c r="K658" s="0" t="str">
        <f aca="false">CONCATENATE(G658,H658,I658,J658)</f>
        <v>AABBAABB</v>
      </c>
      <c r="L658" s="0" t="str">
        <f aca="false">VLOOKUP(K658,E:F,2,0)</f>
        <v>BRS CAUE</v>
      </c>
    </row>
    <row r="659" customFormat="false" ht="14.4" hidden="false" customHeight="false" outlineLevel="0" collapsed="false">
      <c r="A659" s="12" t="s">
        <v>241</v>
      </c>
      <c r="B659" s="19" t="str">
        <f aca="false">CONCATENATE(A659,"-",E659)</f>
        <v>CS180009-F4</v>
      </c>
      <c r="C659" s="19" t="str">
        <f aca="false">VLOOKUP(B659,[1]'Sampling Sheet'!C$1:E$1048576,3,0)</f>
        <v>C007</v>
      </c>
      <c r="D659" s="20" t="n">
        <v>30</v>
      </c>
      <c r="E659" s="19" t="s">
        <v>64</v>
      </c>
      <c r="F659" s="19" t="s">
        <v>6</v>
      </c>
      <c r="G659" s="12" t="s">
        <v>7</v>
      </c>
      <c r="H659" s="12" t="s">
        <v>8</v>
      </c>
      <c r="I659" s="12" t="s">
        <v>7</v>
      </c>
      <c r="J659" s="12" t="s">
        <v>8</v>
      </c>
      <c r="K659" s="0" t="str">
        <f aca="false">CONCATENATE(G659,H659,I659,J659)</f>
        <v>AABBAABB</v>
      </c>
      <c r="L659" s="0" t="str">
        <f aca="false">VLOOKUP(K659,E:F,2,0)</f>
        <v>BRS CAUE</v>
      </c>
    </row>
    <row r="660" customFormat="false" ht="14.4" hidden="false" customHeight="false" outlineLevel="0" collapsed="false">
      <c r="A660" s="12" t="s">
        <v>241</v>
      </c>
      <c r="B660" s="19" t="str">
        <f aca="false">CONCATENATE(A660,"-",E660)</f>
        <v>CS180009-G4</v>
      </c>
      <c r="C660" s="19" t="str">
        <f aca="false">VLOOKUP(B660,[1]'Sampling Sheet'!C$1:E$1048576,3,0)</f>
        <v>C007</v>
      </c>
      <c r="D660" s="20" t="n">
        <v>31</v>
      </c>
      <c r="E660" s="19" t="s">
        <v>65</v>
      </c>
      <c r="F660" s="19" t="s">
        <v>6</v>
      </c>
      <c r="G660" s="12" t="s">
        <v>7</v>
      </c>
      <c r="H660" s="12" t="s">
        <v>8</v>
      </c>
      <c r="I660" s="12" t="s">
        <v>7</v>
      </c>
      <c r="J660" s="12" t="s">
        <v>8</v>
      </c>
      <c r="K660" s="0" t="str">
        <f aca="false">CONCATENATE(G660,H660,I660,J660)</f>
        <v>AABBAABB</v>
      </c>
      <c r="L660" s="0" t="str">
        <f aca="false">VLOOKUP(K660,E:F,2,0)</f>
        <v>BRS CAUE</v>
      </c>
    </row>
    <row r="661" customFormat="false" ht="14.4" hidden="false" customHeight="false" outlineLevel="0" collapsed="false">
      <c r="A661" s="12" t="s">
        <v>241</v>
      </c>
      <c r="B661" s="19" t="str">
        <f aca="false">CONCATENATE(A661,"-",E661)</f>
        <v>CS180009-H4</v>
      </c>
      <c r="C661" s="19" t="str">
        <f aca="false">VLOOKUP(B661,[1]'Sampling Sheet'!C$1:E$1048576,3,0)</f>
        <v>C007</v>
      </c>
      <c r="D661" s="20" t="n">
        <v>32</v>
      </c>
      <c r="E661" s="19" t="s">
        <v>66</v>
      </c>
      <c r="F661" s="19" t="s">
        <v>6</v>
      </c>
      <c r="G661" s="12" t="s">
        <v>7</v>
      </c>
      <c r="H661" s="12" t="s">
        <v>8</v>
      </c>
      <c r="I661" s="12" t="s">
        <v>7</v>
      </c>
      <c r="J661" s="12" t="s">
        <v>8</v>
      </c>
      <c r="K661" s="0" t="str">
        <f aca="false">CONCATENATE(G661,H661,I661,J661)</f>
        <v>AABBAABB</v>
      </c>
      <c r="L661" s="0" t="str">
        <f aca="false">VLOOKUP(K661,E:F,2,0)</f>
        <v>BRS CAUE</v>
      </c>
    </row>
    <row r="662" customFormat="false" ht="14.4" hidden="false" customHeight="false" outlineLevel="0" collapsed="false">
      <c r="A662" s="12" t="s">
        <v>241</v>
      </c>
      <c r="B662" s="19" t="str">
        <f aca="false">CONCATENATE(A662,"-",E662)</f>
        <v>CS180009-A5</v>
      </c>
      <c r="C662" s="19" t="str">
        <f aca="false">VLOOKUP(B662,[1]'Sampling Sheet'!C$1:E$1048576,3,0)</f>
        <v>C007</v>
      </c>
      <c r="D662" s="20" t="n">
        <v>33</v>
      </c>
      <c r="E662" s="19" t="s">
        <v>67</v>
      </c>
      <c r="F662" s="19" t="s">
        <v>6</v>
      </c>
      <c r="G662" s="12" t="s">
        <v>7</v>
      </c>
      <c r="H662" s="12" t="s">
        <v>8</v>
      </c>
      <c r="I662" s="12" t="s">
        <v>7</v>
      </c>
      <c r="J662" s="12" t="s">
        <v>8</v>
      </c>
      <c r="K662" s="0" t="str">
        <f aca="false">CONCATENATE(G662,H662,I662,J662)</f>
        <v>AABBAABB</v>
      </c>
      <c r="L662" s="0" t="str">
        <f aca="false">VLOOKUP(K662,E:F,2,0)</f>
        <v>BRS CAUE</v>
      </c>
    </row>
    <row r="663" customFormat="false" ht="14.4" hidden="false" customHeight="false" outlineLevel="0" collapsed="false">
      <c r="A663" s="12" t="s">
        <v>241</v>
      </c>
      <c r="B663" s="19" t="str">
        <f aca="false">CONCATENATE(A663,"-",E663)</f>
        <v>CS180009-B5</v>
      </c>
      <c r="C663" s="19" t="str">
        <f aca="false">VLOOKUP(B663,[1]'Sampling Sheet'!C$1:E$1048576,3,0)</f>
        <v>C007</v>
      </c>
      <c r="D663" s="20" t="n">
        <v>34</v>
      </c>
      <c r="E663" s="19" t="s">
        <v>68</v>
      </c>
      <c r="F663" s="19" t="s">
        <v>6</v>
      </c>
      <c r="G663" s="12" t="s">
        <v>7</v>
      </c>
      <c r="H663" s="12" t="s">
        <v>8</v>
      </c>
      <c r="I663" s="12" t="s">
        <v>7</v>
      </c>
      <c r="J663" s="12" t="s">
        <v>8</v>
      </c>
      <c r="K663" s="0" t="str">
        <f aca="false">CONCATENATE(G663,H663,I663,J663)</f>
        <v>AABBAABB</v>
      </c>
      <c r="L663" s="0" t="str">
        <f aca="false">VLOOKUP(K663,E:F,2,0)</f>
        <v>BRS CAUE</v>
      </c>
    </row>
    <row r="664" customFormat="false" ht="14.4" hidden="false" customHeight="false" outlineLevel="0" collapsed="false">
      <c r="A664" s="12" t="s">
        <v>241</v>
      </c>
      <c r="B664" s="19" t="str">
        <f aca="false">CONCATENATE(A664,"-",E664)</f>
        <v>CS180009-C5</v>
      </c>
      <c r="C664" s="19" t="str">
        <f aca="false">VLOOKUP(B664,[1]'Sampling Sheet'!C$1:E$1048576,3,0)</f>
        <v>C007</v>
      </c>
      <c r="D664" s="20" t="n">
        <v>35</v>
      </c>
      <c r="E664" s="19" t="s">
        <v>70</v>
      </c>
      <c r="F664" s="19" t="s">
        <v>6</v>
      </c>
      <c r="G664" s="12" t="s">
        <v>7</v>
      </c>
      <c r="H664" s="12" t="s">
        <v>8</v>
      </c>
      <c r="I664" s="12" t="s">
        <v>42</v>
      </c>
      <c r="J664" s="12" t="s">
        <v>42</v>
      </c>
      <c r="K664" s="0" t="str">
        <f aca="false">CONCATENATE(G664,H664,I664,J664)</f>
        <v>AABBShortfallShortfall</v>
      </c>
      <c r="L664" s="0" t="s">
        <v>33</v>
      </c>
    </row>
    <row r="665" customFormat="false" ht="14.4" hidden="false" customHeight="false" outlineLevel="0" collapsed="false">
      <c r="A665" s="12" t="s">
        <v>241</v>
      </c>
      <c r="B665" s="19" t="str">
        <f aca="false">CONCATENATE(A665,"-",E665)</f>
        <v>CS180009-D5</v>
      </c>
      <c r="C665" s="19" t="str">
        <f aca="false">VLOOKUP(B665,[1]'Sampling Sheet'!C$1:E$1048576,3,0)</f>
        <v>C007</v>
      </c>
      <c r="D665" s="20" t="n">
        <v>36</v>
      </c>
      <c r="E665" s="19" t="s">
        <v>71</v>
      </c>
      <c r="F665" s="19" t="s">
        <v>6</v>
      </c>
      <c r="G665" s="12" t="s">
        <v>7</v>
      </c>
      <c r="H665" s="12" t="s">
        <v>8</v>
      </c>
      <c r="I665" s="12" t="s">
        <v>7</v>
      </c>
      <c r="J665" s="12" t="s">
        <v>8</v>
      </c>
      <c r="K665" s="0" t="str">
        <f aca="false">CONCATENATE(G665,H665,I665,J665)</f>
        <v>AABBAABB</v>
      </c>
      <c r="L665" s="0" t="str">
        <f aca="false">VLOOKUP(K665,E:F,2,0)</f>
        <v>BRS CAUE</v>
      </c>
    </row>
    <row r="666" customFormat="false" ht="14.4" hidden="false" customHeight="false" outlineLevel="0" collapsed="false">
      <c r="A666" s="12" t="s">
        <v>241</v>
      </c>
      <c r="B666" s="19" t="str">
        <f aca="false">CONCATENATE(A666,"-",E666)</f>
        <v>CS180009-E5</v>
      </c>
      <c r="C666" s="19" t="str">
        <f aca="false">VLOOKUP(B666,[1]'Sampling Sheet'!C$1:E$1048576,3,0)</f>
        <v>C007</v>
      </c>
      <c r="D666" s="20" t="n">
        <v>37</v>
      </c>
      <c r="E666" s="19" t="s">
        <v>72</v>
      </c>
      <c r="F666" s="19" t="s">
        <v>6</v>
      </c>
      <c r="G666" s="12" t="s">
        <v>7</v>
      </c>
      <c r="H666" s="12" t="s">
        <v>8</v>
      </c>
      <c r="I666" s="12" t="s">
        <v>42</v>
      </c>
      <c r="J666" s="12" t="s">
        <v>42</v>
      </c>
      <c r="K666" s="0" t="str">
        <f aca="false">CONCATENATE(G666,H666,I666,J666)</f>
        <v>AABBShortfallShortfall</v>
      </c>
      <c r="L666" s="0" t="s">
        <v>33</v>
      </c>
    </row>
    <row r="667" customFormat="false" ht="14.4" hidden="false" customHeight="false" outlineLevel="0" collapsed="false">
      <c r="A667" s="12" t="s">
        <v>241</v>
      </c>
      <c r="B667" s="19" t="str">
        <f aca="false">CONCATENATE(A667,"-",E667)</f>
        <v>CS180009-F5</v>
      </c>
      <c r="C667" s="19" t="str">
        <f aca="false">VLOOKUP(B667,[1]'Sampling Sheet'!C$1:E$1048576,3,0)</f>
        <v>C007</v>
      </c>
      <c r="D667" s="20" t="n">
        <v>38</v>
      </c>
      <c r="E667" s="19" t="s">
        <v>73</v>
      </c>
      <c r="F667" s="19" t="s">
        <v>6</v>
      </c>
      <c r="G667" s="12" t="s">
        <v>7</v>
      </c>
      <c r="H667" s="12" t="s">
        <v>8</v>
      </c>
      <c r="I667" s="12" t="s">
        <v>7</v>
      </c>
      <c r="J667" s="12" t="s">
        <v>8</v>
      </c>
      <c r="K667" s="0" t="str">
        <f aca="false">CONCATENATE(G667,H667,I667,J667)</f>
        <v>AABBAABB</v>
      </c>
      <c r="L667" s="0" t="str">
        <f aca="false">VLOOKUP(K667,E:F,2,0)</f>
        <v>BRS CAUE</v>
      </c>
    </row>
    <row r="668" customFormat="false" ht="14.4" hidden="false" customHeight="false" outlineLevel="0" collapsed="false">
      <c r="A668" s="12" t="s">
        <v>241</v>
      </c>
      <c r="B668" s="19" t="str">
        <f aca="false">CONCATENATE(A668,"-",E668)</f>
        <v>CS180009-G5</v>
      </c>
      <c r="C668" s="19" t="str">
        <f aca="false">VLOOKUP(B668,[1]'Sampling Sheet'!C$1:E$1048576,3,0)</f>
        <v>C007</v>
      </c>
      <c r="D668" s="20" t="n">
        <v>39</v>
      </c>
      <c r="E668" s="19" t="s">
        <v>74</v>
      </c>
      <c r="F668" s="19" t="s">
        <v>6</v>
      </c>
      <c r="G668" s="12" t="s">
        <v>7</v>
      </c>
      <c r="H668" s="12" t="s">
        <v>8</v>
      </c>
      <c r="I668" s="12" t="s">
        <v>7</v>
      </c>
      <c r="J668" s="12" t="s">
        <v>8</v>
      </c>
      <c r="K668" s="0" t="str">
        <f aca="false">CONCATENATE(G668,H668,I668,J668)</f>
        <v>AABBAABB</v>
      </c>
      <c r="L668" s="0" t="str">
        <f aca="false">VLOOKUP(K668,E:F,2,0)</f>
        <v>BRS CAUE</v>
      </c>
    </row>
    <row r="669" customFormat="false" ht="14.4" hidden="false" customHeight="false" outlineLevel="0" collapsed="false">
      <c r="A669" s="12" t="s">
        <v>241</v>
      </c>
      <c r="B669" s="19" t="str">
        <f aca="false">CONCATENATE(A669,"-",E669)</f>
        <v>CS180009-H5</v>
      </c>
      <c r="C669" s="19" t="str">
        <f aca="false">VLOOKUP(B669,[1]'Sampling Sheet'!C$1:E$1048576,3,0)</f>
        <v>C007</v>
      </c>
      <c r="D669" s="20" t="n">
        <v>40</v>
      </c>
      <c r="E669" s="19" t="s">
        <v>75</v>
      </c>
      <c r="F669" s="19" t="s">
        <v>6</v>
      </c>
      <c r="G669" s="12" t="s">
        <v>7</v>
      </c>
      <c r="H669" s="12" t="s">
        <v>8</v>
      </c>
      <c r="I669" s="12" t="s">
        <v>7</v>
      </c>
      <c r="J669" s="12" t="s">
        <v>8</v>
      </c>
      <c r="K669" s="0" t="str">
        <f aca="false">CONCATENATE(G669,H669,I669,J669)</f>
        <v>AABBAABB</v>
      </c>
      <c r="L669" s="0" t="str">
        <f aca="false">VLOOKUP(K669,E:F,2,0)</f>
        <v>BRS CAUE</v>
      </c>
    </row>
    <row r="670" customFormat="false" ht="14.4" hidden="false" customHeight="false" outlineLevel="0" collapsed="false">
      <c r="A670" s="12" t="s">
        <v>241</v>
      </c>
      <c r="B670" s="19" t="str">
        <f aca="false">CONCATENATE(A670,"-",E670)</f>
        <v>CS180009-A6</v>
      </c>
      <c r="C670" s="19" t="str">
        <f aca="false">VLOOKUP(B670,[1]'Sampling Sheet'!C$1:E$1048576,3,0)</f>
        <v>C007</v>
      </c>
      <c r="D670" s="20" t="n">
        <v>41</v>
      </c>
      <c r="E670" s="19" t="s">
        <v>76</v>
      </c>
      <c r="F670" s="19" t="s">
        <v>6</v>
      </c>
      <c r="G670" s="12" t="s">
        <v>42</v>
      </c>
      <c r="H670" s="12" t="s">
        <v>42</v>
      </c>
      <c r="I670" s="12" t="s">
        <v>42</v>
      </c>
      <c r="J670" s="12" t="s">
        <v>42</v>
      </c>
      <c r="K670" s="0" t="str">
        <f aca="false">CONCATENATE(G670,H670,I670,J670)</f>
        <v>ShortfallShortfallShortfallShortfall</v>
      </c>
      <c r="L670" s="0" t="s">
        <v>33</v>
      </c>
    </row>
    <row r="671" customFormat="false" ht="14.4" hidden="false" customHeight="false" outlineLevel="0" collapsed="false">
      <c r="A671" s="12" t="s">
        <v>241</v>
      </c>
      <c r="B671" s="19" t="str">
        <f aca="false">CONCATENATE(A671,"-",E671)</f>
        <v>CS180009-B6</v>
      </c>
      <c r="C671" s="19" t="str">
        <f aca="false">VLOOKUP(B671,[1]'Sampling Sheet'!C$1:E$1048576,3,0)</f>
        <v>C007</v>
      </c>
      <c r="D671" s="20" t="n">
        <v>42</v>
      </c>
      <c r="E671" s="19" t="s">
        <v>77</v>
      </c>
      <c r="F671" s="19" t="s">
        <v>6</v>
      </c>
      <c r="G671" s="12" t="s">
        <v>7</v>
      </c>
      <c r="H671" s="12" t="s">
        <v>8</v>
      </c>
      <c r="I671" s="12" t="s">
        <v>7</v>
      </c>
      <c r="J671" s="12" t="s">
        <v>8</v>
      </c>
      <c r="K671" s="0" t="str">
        <f aca="false">CONCATENATE(G671,H671,I671,J671)</f>
        <v>AABBAABB</v>
      </c>
      <c r="L671" s="0" t="str">
        <f aca="false">VLOOKUP(K671,E:F,2,0)</f>
        <v>BRS CAUE</v>
      </c>
    </row>
    <row r="672" customFormat="false" ht="14.4" hidden="false" customHeight="false" outlineLevel="0" collapsed="false">
      <c r="A672" s="12" t="s">
        <v>241</v>
      </c>
      <c r="B672" s="19" t="str">
        <f aca="false">CONCATENATE(A672,"-",E672)</f>
        <v>CS180009-C6</v>
      </c>
      <c r="C672" s="19" t="str">
        <f aca="false">VLOOKUP(B672,[1]'Sampling Sheet'!C$1:E$1048576,3,0)</f>
        <v>C007</v>
      </c>
      <c r="D672" s="20" t="n">
        <v>43</v>
      </c>
      <c r="E672" s="19" t="s">
        <v>78</v>
      </c>
      <c r="F672" s="19" t="s">
        <v>6</v>
      </c>
      <c r="G672" s="12" t="s">
        <v>7</v>
      </c>
      <c r="H672" s="12" t="s">
        <v>8</v>
      </c>
      <c r="I672" s="12" t="s">
        <v>7</v>
      </c>
      <c r="J672" s="12" t="s">
        <v>8</v>
      </c>
      <c r="K672" s="0" t="str">
        <f aca="false">CONCATENATE(G672,H672,I672,J672)</f>
        <v>AABBAABB</v>
      </c>
      <c r="L672" s="0" t="str">
        <f aca="false">VLOOKUP(K672,E:F,2,0)</f>
        <v>BRS CAUE</v>
      </c>
    </row>
    <row r="673" customFormat="false" ht="14.4" hidden="false" customHeight="false" outlineLevel="0" collapsed="false">
      <c r="A673" s="12" t="s">
        <v>241</v>
      </c>
      <c r="B673" s="19" t="str">
        <f aca="false">CONCATENATE(A673,"-",E673)</f>
        <v>CS180009-D6</v>
      </c>
      <c r="C673" s="19" t="str">
        <f aca="false">VLOOKUP(B673,[1]'Sampling Sheet'!C$1:E$1048576,3,0)</f>
        <v>C007</v>
      </c>
      <c r="D673" s="20" t="n">
        <v>44</v>
      </c>
      <c r="E673" s="19" t="s">
        <v>79</v>
      </c>
      <c r="F673" s="19" t="s">
        <v>6</v>
      </c>
      <c r="G673" s="12" t="s">
        <v>7</v>
      </c>
      <c r="H673" s="12" t="s">
        <v>8</v>
      </c>
      <c r="I673" s="12" t="s">
        <v>7</v>
      </c>
      <c r="J673" s="12" t="s">
        <v>8</v>
      </c>
      <c r="K673" s="0" t="str">
        <f aca="false">CONCATENATE(G673,H673,I673,J673)</f>
        <v>AABBAABB</v>
      </c>
      <c r="L673" s="0" t="str">
        <f aca="false">VLOOKUP(K673,E:F,2,0)</f>
        <v>BRS CAUE</v>
      </c>
    </row>
    <row r="674" customFormat="false" ht="14.4" hidden="false" customHeight="false" outlineLevel="0" collapsed="false">
      <c r="A674" s="12" t="s">
        <v>241</v>
      </c>
      <c r="B674" s="19" t="str">
        <f aca="false">CONCATENATE(A674,"-",E674)</f>
        <v>CS180009-E6</v>
      </c>
      <c r="C674" s="19" t="str">
        <f aca="false">VLOOKUP(B674,[1]'Sampling Sheet'!C$1:E$1048576,3,0)</f>
        <v>C007</v>
      </c>
      <c r="D674" s="20" t="n">
        <v>45</v>
      </c>
      <c r="E674" s="19" t="s">
        <v>80</v>
      </c>
      <c r="F674" s="19" t="s">
        <v>6</v>
      </c>
      <c r="G674" s="12" t="s">
        <v>7</v>
      </c>
      <c r="H674" s="12" t="s">
        <v>8</v>
      </c>
      <c r="I674" s="12" t="s">
        <v>7</v>
      </c>
      <c r="J674" s="12" t="s">
        <v>8</v>
      </c>
      <c r="K674" s="0" t="str">
        <f aca="false">CONCATENATE(G674,H674,I674,J674)</f>
        <v>AABBAABB</v>
      </c>
      <c r="L674" s="0" t="str">
        <f aca="false">VLOOKUP(K674,E:F,2,0)</f>
        <v>BRS CAUE</v>
      </c>
    </row>
    <row r="675" customFormat="false" ht="14.4" hidden="false" customHeight="false" outlineLevel="0" collapsed="false">
      <c r="A675" s="12" t="s">
        <v>241</v>
      </c>
      <c r="B675" s="19" t="str">
        <f aca="false">CONCATENATE(A675,"-",E675)</f>
        <v>CS180009-F6</v>
      </c>
      <c r="C675" s="19" t="str">
        <f aca="false">VLOOKUP(B675,[1]'Sampling Sheet'!C$1:E$1048576,3,0)</f>
        <v>C007</v>
      </c>
      <c r="D675" s="20" t="n">
        <v>46</v>
      </c>
      <c r="E675" s="19" t="s">
        <v>81</v>
      </c>
      <c r="F675" s="19" t="s">
        <v>6</v>
      </c>
      <c r="G675" s="12" t="s">
        <v>7</v>
      </c>
      <c r="H675" s="12" t="s">
        <v>8</v>
      </c>
      <c r="I675" s="12" t="s">
        <v>7</v>
      </c>
      <c r="J675" s="12" t="s">
        <v>8</v>
      </c>
      <c r="K675" s="0" t="str">
        <f aca="false">CONCATENATE(G675,H675,I675,J675)</f>
        <v>AABBAABB</v>
      </c>
      <c r="L675" s="0" t="str">
        <f aca="false">VLOOKUP(K675,E:F,2,0)</f>
        <v>BRS CAUE</v>
      </c>
    </row>
    <row r="676" customFormat="false" ht="14.4" hidden="false" customHeight="false" outlineLevel="0" collapsed="false">
      <c r="A676" s="12" t="s">
        <v>241</v>
      </c>
      <c r="B676" s="19" t="str">
        <f aca="false">CONCATENATE(A676,"-",E676)</f>
        <v>CS180009-G6</v>
      </c>
      <c r="C676" s="19" t="str">
        <f aca="false">VLOOKUP(B676,[1]'Sampling Sheet'!C$1:E$1048576,3,0)</f>
        <v>C007</v>
      </c>
      <c r="D676" s="20" t="n">
        <v>47</v>
      </c>
      <c r="E676" s="19" t="s">
        <v>82</v>
      </c>
      <c r="F676" s="19" t="s">
        <v>6</v>
      </c>
      <c r="G676" s="12" t="s">
        <v>7</v>
      </c>
      <c r="H676" s="12" t="s">
        <v>8</v>
      </c>
      <c r="I676" s="12" t="s">
        <v>7</v>
      </c>
      <c r="J676" s="12" t="s">
        <v>8</v>
      </c>
      <c r="K676" s="0" t="str">
        <f aca="false">CONCATENATE(G676,H676,I676,J676)</f>
        <v>AABBAABB</v>
      </c>
      <c r="L676" s="0" t="str">
        <f aca="false">VLOOKUP(K676,E:F,2,0)</f>
        <v>BRS CAUE</v>
      </c>
    </row>
    <row r="677" customFormat="false" ht="14.4" hidden="false" customHeight="false" outlineLevel="0" collapsed="false">
      <c r="A677" s="12" t="s">
        <v>241</v>
      </c>
      <c r="B677" s="19" t="str">
        <f aca="false">CONCATENATE(A677,"-",E677)</f>
        <v>CS180009-H6</v>
      </c>
      <c r="C677" s="19" t="str">
        <f aca="false">VLOOKUP(B677,[1]'Sampling Sheet'!C$1:E$1048576,3,0)</f>
        <v>C007</v>
      </c>
      <c r="D677" s="20" t="n">
        <v>48</v>
      </c>
      <c r="E677" s="19" t="s">
        <v>83</v>
      </c>
      <c r="F677" s="19" t="s">
        <v>6</v>
      </c>
      <c r="G677" s="12" t="s">
        <v>7</v>
      </c>
      <c r="H677" s="12" t="s">
        <v>42</v>
      </c>
      <c r="I677" s="12" t="s">
        <v>42</v>
      </c>
      <c r="J677" s="12" t="s">
        <v>42</v>
      </c>
      <c r="K677" s="0" t="str">
        <f aca="false">CONCATENATE(G677,H677,I677,J677)</f>
        <v>AAShortfallShortfallShortfall</v>
      </c>
      <c r="L677" s="0" t="s">
        <v>33</v>
      </c>
    </row>
    <row r="678" customFormat="false" ht="14.4" hidden="false" customHeight="false" outlineLevel="0" collapsed="false">
      <c r="A678" s="12" t="s">
        <v>241</v>
      </c>
      <c r="B678" s="19" t="str">
        <f aca="false">CONCATENATE(A678,"-",E678)</f>
        <v>CS180009-A7</v>
      </c>
      <c r="C678" s="19" t="str">
        <f aca="false">VLOOKUP(B678,[1]'Sampling Sheet'!C$1:E$1048576,3,0)</f>
        <v>C007</v>
      </c>
      <c r="D678" s="20" t="n">
        <v>49</v>
      </c>
      <c r="E678" s="19" t="s">
        <v>84</v>
      </c>
      <c r="F678" s="19" t="s">
        <v>6</v>
      </c>
      <c r="G678" s="12" t="s">
        <v>7</v>
      </c>
      <c r="H678" s="12" t="s">
        <v>8</v>
      </c>
      <c r="I678" s="12" t="s">
        <v>7</v>
      </c>
      <c r="J678" s="12" t="s">
        <v>8</v>
      </c>
      <c r="K678" s="0" t="str">
        <f aca="false">CONCATENATE(G678,H678,I678,J678)</f>
        <v>AABBAABB</v>
      </c>
      <c r="L678" s="0" t="str">
        <f aca="false">VLOOKUP(K678,E:F,2,0)</f>
        <v>BRS CAUE</v>
      </c>
    </row>
    <row r="679" customFormat="false" ht="14.4" hidden="false" customHeight="false" outlineLevel="0" collapsed="false">
      <c r="A679" s="12" t="s">
        <v>241</v>
      </c>
      <c r="B679" s="19" t="str">
        <f aca="false">CONCATENATE(A679,"-",E679)</f>
        <v>CS180009-B7</v>
      </c>
      <c r="C679" s="19" t="str">
        <f aca="false">VLOOKUP(B679,[1]'Sampling Sheet'!C$1:E$1048576,3,0)</f>
        <v>C007</v>
      </c>
      <c r="D679" s="20" t="n">
        <v>50</v>
      </c>
      <c r="E679" s="19" t="s">
        <v>85</v>
      </c>
      <c r="F679" s="19" t="s">
        <v>6</v>
      </c>
      <c r="G679" s="12" t="s">
        <v>7</v>
      </c>
      <c r="H679" s="12" t="s">
        <v>8</v>
      </c>
      <c r="I679" s="12" t="s">
        <v>7</v>
      </c>
      <c r="J679" s="12" t="s">
        <v>8</v>
      </c>
      <c r="K679" s="0" t="str">
        <f aca="false">CONCATENATE(G679,H679,I679,J679)</f>
        <v>AABBAABB</v>
      </c>
      <c r="L679" s="0" t="str">
        <f aca="false">VLOOKUP(K679,E:F,2,0)</f>
        <v>BRS CAUE</v>
      </c>
    </row>
    <row r="680" customFormat="false" ht="14.4" hidden="false" customHeight="false" outlineLevel="0" collapsed="false">
      <c r="A680" s="12" t="s">
        <v>241</v>
      </c>
      <c r="B680" s="19" t="str">
        <f aca="false">CONCATENATE(A680,"-",E680)</f>
        <v>CS180009-C7</v>
      </c>
      <c r="C680" s="19" t="str">
        <f aca="false">VLOOKUP(B680,[1]'Sampling Sheet'!C$1:E$1048576,3,0)</f>
        <v>C007</v>
      </c>
      <c r="D680" s="20" t="n">
        <v>51</v>
      </c>
      <c r="E680" s="19" t="s">
        <v>86</v>
      </c>
      <c r="F680" s="19" t="s">
        <v>6</v>
      </c>
      <c r="G680" s="12" t="s">
        <v>7</v>
      </c>
      <c r="H680" s="12" t="s">
        <v>8</v>
      </c>
      <c r="I680" s="12" t="s">
        <v>7</v>
      </c>
      <c r="J680" s="12" t="s">
        <v>8</v>
      </c>
      <c r="K680" s="0" t="str">
        <f aca="false">CONCATENATE(G680,H680,I680,J680)</f>
        <v>AABBAABB</v>
      </c>
      <c r="L680" s="0" t="str">
        <f aca="false">VLOOKUP(K680,E:F,2,0)</f>
        <v>BRS CAUE</v>
      </c>
    </row>
    <row r="681" customFormat="false" ht="14.4" hidden="false" customHeight="false" outlineLevel="0" collapsed="false">
      <c r="A681" s="12" t="s">
        <v>241</v>
      </c>
      <c r="B681" s="19" t="str">
        <f aca="false">CONCATENATE(A681,"-",E681)</f>
        <v>CS180009-D7</v>
      </c>
      <c r="C681" s="19" t="str">
        <f aca="false">VLOOKUP(B681,[1]'Sampling Sheet'!C$1:E$1048576,3,0)</f>
        <v>C007</v>
      </c>
      <c r="D681" s="20" t="n">
        <v>52</v>
      </c>
      <c r="E681" s="19" t="s">
        <v>87</v>
      </c>
      <c r="F681" s="19" t="s">
        <v>6</v>
      </c>
      <c r="G681" s="12" t="s">
        <v>42</v>
      </c>
      <c r="H681" s="12" t="s">
        <v>8</v>
      </c>
      <c r="I681" s="12" t="s">
        <v>42</v>
      </c>
      <c r="J681" s="12" t="s">
        <v>8</v>
      </c>
      <c r="K681" s="0" t="str">
        <f aca="false">CONCATENATE(G681,H681,I681,J681)</f>
        <v>ShortfallBBShortfallBB</v>
      </c>
      <c r="L681" s="0" t="s">
        <v>33</v>
      </c>
    </row>
    <row r="682" customFormat="false" ht="14.4" hidden="false" customHeight="false" outlineLevel="0" collapsed="false">
      <c r="A682" s="12" t="s">
        <v>241</v>
      </c>
      <c r="B682" s="19" t="str">
        <f aca="false">CONCATENATE(A682,"-",E682)</f>
        <v>CS180009-E7</v>
      </c>
      <c r="C682" s="19" t="str">
        <f aca="false">VLOOKUP(B682,[1]'Sampling Sheet'!C$1:E$1048576,3,0)</f>
        <v>C007</v>
      </c>
      <c r="D682" s="20" t="n">
        <v>53</v>
      </c>
      <c r="E682" s="19" t="s">
        <v>88</v>
      </c>
      <c r="F682" s="19" t="s">
        <v>6</v>
      </c>
      <c r="G682" s="12" t="s">
        <v>42</v>
      </c>
      <c r="H682" s="12" t="s">
        <v>8</v>
      </c>
      <c r="I682" s="12" t="s">
        <v>7</v>
      </c>
      <c r="J682" s="12" t="s">
        <v>8</v>
      </c>
      <c r="K682" s="0" t="str">
        <f aca="false">CONCATENATE(G682,H682,I682,J682)</f>
        <v>ShortfallBBAABB</v>
      </c>
      <c r="L682" s="0" t="s">
        <v>33</v>
      </c>
    </row>
    <row r="683" customFormat="false" ht="14.4" hidden="false" customHeight="false" outlineLevel="0" collapsed="false">
      <c r="A683" s="12" t="s">
        <v>241</v>
      </c>
      <c r="B683" s="19" t="str">
        <f aca="false">CONCATENATE(A683,"-",E683)</f>
        <v>CS180009-F7</v>
      </c>
      <c r="C683" s="19" t="str">
        <f aca="false">VLOOKUP(B683,[1]'Sampling Sheet'!C$1:E$1048576,3,0)</f>
        <v>C007</v>
      </c>
      <c r="D683" s="20" t="n">
        <v>54</v>
      </c>
      <c r="E683" s="19" t="s">
        <v>89</v>
      </c>
      <c r="F683" s="19" t="s">
        <v>6</v>
      </c>
      <c r="G683" s="12" t="s">
        <v>7</v>
      </c>
      <c r="H683" s="12" t="s">
        <v>8</v>
      </c>
      <c r="I683" s="12" t="s">
        <v>42</v>
      </c>
      <c r="J683" s="12" t="s">
        <v>42</v>
      </c>
      <c r="K683" s="0" t="str">
        <f aca="false">CONCATENATE(G683,H683,I683,J683)</f>
        <v>AABBShortfallShortfall</v>
      </c>
      <c r="L683" s="0" t="s">
        <v>33</v>
      </c>
    </row>
    <row r="684" customFormat="false" ht="14.4" hidden="false" customHeight="false" outlineLevel="0" collapsed="false">
      <c r="A684" s="12" t="s">
        <v>241</v>
      </c>
      <c r="B684" s="19" t="str">
        <f aca="false">CONCATENATE(A684,"-",E684)</f>
        <v>CS180009-G7</v>
      </c>
      <c r="C684" s="19" t="str">
        <f aca="false">VLOOKUP(B684,[1]'Sampling Sheet'!C$1:E$1048576,3,0)</f>
        <v>C007</v>
      </c>
      <c r="D684" s="20" t="n">
        <v>55</v>
      </c>
      <c r="E684" s="19" t="s">
        <v>90</v>
      </c>
      <c r="F684" s="19" t="s">
        <v>6</v>
      </c>
      <c r="G684" s="12" t="s">
        <v>7</v>
      </c>
      <c r="H684" s="12" t="s">
        <v>8</v>
      </c>
      <c r="I684" s="12" t="s">
        <v>7</v>
      </c>
      <c r="J684" s="12" t="s">
        <v>8</v>
      </c>
      <c r="K684" s="0" t="str">
        <f aca="false">CONCATENATE(G684,H684,I684,J684)</f>
        <v>AABBAABB</v>
      </c>
      <c r="L684" s="0" t="str">
        <f aca="false">VLOOKUP(K684,E:F,2,0)</f>
        <v>BRS CAUE</v>
      </c>
    </row>
    <row r="685" customFormat="false" ht="14.4" hidden="false" customHeight="false" outlineLevel="0" collapsed="false">
      <c r="A685" s="12" t="s">
        <v>241</v>
      </c>
      <c r="B685" s="19" t="str">
        <f aca="false">CONCATENATE(A685,"-",E685)</f>
        <v>CS180009-H7</v>
      </c>
      <c r="C685" s="19" t="str">
        <f aca="false">VLOOKUP(B685,[1]'Sampling Sheet'!C$1:E$1048576,3,0)</f>
        <v>C007</v>
      </c>
      <c r="D685" s="20" t="n">
        <v>56</v>
      </c>
      <c r="E685" s="19" t="s">
        <v>91</v>
      </c>
      <c r="F685" s="19" t="s">
        <v>6</v>
      </c>
      <c r="G685" s="12" t="s">
        <v>7</v>
      </c>
      <c r="H685" s="12" t="s">
        <v>8</v>
      </c>
      <c r="I685" s="12" t="s">
        <v>7</v>
      </c>
      <c r="J685" s="12" t="s">
        <v>8</v>
      </c>
      <c r="K685" s="0" t="str">
        <f aca="false">CONCATENATE(G685,H685,I685,J685)</f>
        <v>AABBAABB</v>
      </c>
      <c r="L685" s="0" t="str">
        <f aca="false">VLOOKUP(K685,E:F,2,0)</f>
        <v>BRS CAUE</v>
      </c>
    </row>
    <row r="686" customFormat="false" ht="14.4" hidden="false" customHeight="false" outlineLevel="0" collapsed="false">
      <c r="A686" s="12" t="s">
        <v>241</v>
      </c>
      <c r="B686" s="19" t="str">
        <f aca="false">CONCATENATE(A686,"-",E686)</f>
        <v>CS180009-A8</v>
      </c>
      <c r="C686" s="19" t="str">
        <f aca="false">VLOOKUP(B686,[1]'Sampling Sheet'!C$1:E$1048576,3,0)</f>
        <v>C007</v>
      </c>
      <c r="D686" s="20" t="n">
        <v>57</v>
      </c>
      <c r="E686" s="19" t="s">
        <v>92</v>
      </c>
      <c r="F686" s="19" t="s">
        <v>6</v>
      </c>
      <c r="G686" s="12" t="s">
        <v>7</v>
      </c>
      <c r="H686" s="12" t="s">
        <v>8</v>
      </c>
      <c r="I686" s="12" t="s">
        <v>7</v>
      </c>
      <c r="J686" s="12" t="s">
        <v>8</v>
      </c>
      <c r="K686" s="0" t="str">
        <f aca="false">CONCATENATE(G686,H686,I686,J686)</f>
        <v>AABBAABB</v>
      </c>
      <c r="L686" s="0" t="str">
        <f aca="false">VLOOKUP(K686,E:F,2,0)</f>
        <v>BRS CAUE</v>
      </c>
    </row>
    <row r="687" customFormat="false" ht="14.4" hidden="false" customHeight="false" outlineLevel="0" collapsed="false">
      <c r="A687" s="12" t="s">
        <v>241</v>
      </c>
      <c r="B687" s="19" t="str">
        <f aca="false">CONCATENATE(A687,"-",E687)</f>
        <v>CS180009-B8</v>
      </c>
      <c r="C687" s="19" t="str">
        <f aca="false">VLOOKUP(B687,[1]'Sampling Sheet'!C$1:E$1048576,3,0)</f>
        <v>C007</v>
      </c>
      <c r="D687" s="20" t="n">
        <v>58</v>
      </c>
      <c r="E687" s="19" t="s">
        <v>93</v>
      </c>
      <c r="F687" s="19" t="s">
        <v>6</v>
      </c>
      <c r="G687" s="12" t="s">
        <v>7</v>
      </c>
      <c r="H687" s="12" t="s">
        <v>8</v>
      </c>
      <c r="I687" s="12" t="s">
        <v>7</v>
      </c>
      <c r="J687" s="12" t="s">
        <v>8</v>
      </c>
      <c r="K687" s="0" t="str">
        <f aca="false">CONCATENATE(G687,H687,I687,J687)</f>
        <v>AABBAABB</v>
      </c>
      <c r="L687" s="0" t="str">
        <f aca="false">VLOOKUP(K687,E:F,2,0)</f>
        <v>BRS CAUE</v>
      </c>
    </row>
    <row r="688" customFormat="false" ht="14.4" hidden="false" customHeight="false" outlineLevel="0" collapsed="false">
      <c r="A688" s="12" t="s">
        <v>241</v>
      </c>
      <c r="B688" s="19" t="str">
        <f aca="false">CONCATENATE(A688,"-",E688)</f>
        <v>CS180009-C8</v>
      </c>
      <c r="C688" s="19" t="str">
        <f aca="false">VLOOKUP(B688,[1]'Sampling Sheet'!C$1:E$1048576,3,0)</f>
        <v>C007</v>
      </c>
      <c r="D688" s="20" t="n">
        <v>59</v>
      </c>
      <c r="E688" s="19" t="s">
        <v>94</v>
      </c>
      <c r="F688" s="19" t="s">
        <v>6</v>
      </c>
      <c r="G688" s="12" t="s">
        <v>7</v>
      </c>
      <c r="H688" s="12" t="s">
        <v>8</v>
      </c>
      <c r="I688" s="12" t="s">
        <v>7</v>
      </c>
      <c r="J688" s="12" t="s">
        <v>8</v>
      </c>
      <c r="K688" s="0" t="str">
        <f aca="false">CONCATENATE(G688,H688,I688,J688)</f>
        <v>AABBAABB</v>
      </c>
      <c r="L688" s="0" t="str">
        <f aca="false">VLOOKUP(K688,E:F,2,0)</f>
        <v>BRS CAUE</v>
      </c>
    </row>
    <row r="689" customFormat="false" ht="14.4" hidden="false" customHeight="false" outlineLevel="0" collapsed="false">
      <c r="A689" s="12" t="s">
        <v>241</v>
      </c>
      <c r="B689" s="19" t="str">
        <f aca="false">CONCATENATE(A689,"-",E689)</f>
        <v>CS180009-D8</v>
      </c>
      <c r="C689" s="19" t="str">
        <f aca="false">VLOOKUP(B689,[1]'Sampling Sheet'!C$1:E$1048576,3,0)</f>
        <v>C007</v>
      </c>
      <c r="D689" s="20" t="n">
        <v>60</v>
      </c>
      <c r="E689" s="19" t="s">
        <v>95</v>
      </c>
      <c r="F689" s="19" t="s">
        <v>6</v>
      </c>
      <c r="G689" s="12" t="s">
        <v>7</v>
      </c>
      <c r="H689" s="12" t="s">
        <v>8</v>
      </c>
      <c r="I689" s="12" t="s">
        <v>7</v>
      </c>
      <c r="J689" s="12" t="s">
        <v>8</v>
      </c>
      <c r="K689" s="0" t="str">
        <f aca="false">CONCATENATE(G689,H689,I689,J689)</f>
        <v>AABBAABB</v>
      </c>
      <c r="L689" s="0" t="str">
        <f aca="false">VLOOKUP(K689,E:F,2,0)</f>
        <v>BRS CAUE</v>
      </c>
    </row>
    <row r="690" customFormat="false" ht="14.4" hidden="false" customHeight="false" outlineLevel="0" collapsed="false">
      <c r="A690" s="12" t="s">
        <v>241</v>
      </c>
      <c r="B690" s="19" t="str">
        <f aca="false">CONCATENATE(A690,"-",E690)</f>
        <v>CS180009-E8</v>
      </c>
      <c r="C690" s="19" t="str">
        <f aca="false">VLOOKUP(B690,[1]'Sampling Sheet'!C$1:E$1048576,3,0)</f>
        <v>C007</v>
      </c>
      <c r="D690" s="20" t="n">
        <v>61</v>
      </c>
      <c r="E690" s="19" t="s">
        <v>96</v>
      </c>
      <c r="F690" s="19" t="s">
        <v>6</v>
      </c>
      <c r="G690" s="12" t="s">
        <v>7</v>
      </c>
      <c r="H690" s="12" t="s">
        <v>8</v>
      </c>
      <c r="I690" s="12" t="s">
        <v>7</v>
      </c>
      <c r="J690" s="12" t="s">
        <v>42</v>
      </c>
      <c r="K690" s="0" t="str">
        <f aca="false">CONCATENATE(G690,H690,I690,J690)</f>
        <v>AABBAAShortfall</v>
      </c>
      <c r="L690" s="0" t="s">
        <v>33</v>
      </c>
    </row>
    <row r="691" customFormat="false" ht="14.4" hidden="false" customHeight="false" outlineLevel="0" collapsed="false">
      <c r="A691" s="12" t="s">
        <v>241</v>
      </c>
      <c r="B691" s="19" t="str">
        <f aca="false">CONCATENATE(A691,"-",E691)</f>
        <v>CS180009-F8</v>
      </c>
      <c r="C691" s="19" t="str">
        <f aca="false">VLOOKUP(B691,[1]'Sampling Sheet'!C$1:E$1048576,3,0)</f>
        <v>C007</v>
      </c>
      <c r="D691" s="20" t="n">
        <v>62</v>
      </c>
      <c r="E691" s="19" t="s">
        <v>97</v>
      </c>
      <c r="F691" s="19" t="s">
        <v>6</v>
      </c>
      <c r="G691" s="12" t="s">
        <v>7</v>
      </c>
      <c r="H691" s="12" t="s">
        <v>8</v>
      </c>
      <c r="I691" s="12" t="s">
        <v>7</v>
      </c>
      <c r="J691" s="12" t="s">
        <v>8</v>
      </c>
      <c r="K691" s="0" t="str">
        <f aca="false">CONCATENATE(G691,H691,I691,J691)</f>
        <v>AABBAABB</v>
      </c>
      <c r="L691" s="0" t="str">
        <f aca="false">VLOOKUP(K691,E:F,2,0)</f>
        <v>BRS CAUE</v>
      </c>
    </row>
    <row r="692" customFormat="false" ht="14.4" hidden="false" customHeight="false" outlineLevel="0" collapsed="false">
      <c r="A692" s="12" t="s">
        <v>241</v>
      </c>
      <c r="B692" s="19" t="str">
        <f aca="false">CONCATENATE(A692,"-",E692)</f>
        <v>CS180009-G8</v>
      </c>
      <c r="C692" s="19" t="str">
        <f aca="false">VLOOKUP(B692,[1]'Sampling Sheet'!C$1:E$1048576,3,0)</f>
        <v>C007</v>
      </c>
      <c r="D692" s="20" t="n">
        <v>63</v>
      </c>
      <c r="E692" s="19" t="s">
        <v>98</v>
      </c>
      <c r="F692" s="19" t="s">
        <v>6</v>
      </c>
      <c r="G692" s="12" t="s">
        <v>7</v>
      </c>
      <c r="H692" s="12" t="s">
        <v>8</v>
      </c>
      <c r="I692" s="12" t="s">
        <v>7</v>
      </c>
      <c r="J692" s="12" t="s">
        <v>8</v>
      </c>
      <c r="K692" s="0" t="str">
        <f aca="false">CONCATENATE(G692,H692,I692,J692)</f>
        <v>AABBAABB</v>
      </c>
      <c r="L692" s="0" t="str">
        <f aca="false">VLOOKUP(K692,E:F,2,0)</f>
        <v>BRS CAUE</v>
      </c>
    </row>
    <row r="693" customFormat="false" ht="14.4" hidden="false" customHeight="false" outlineLevel="0" collapsed="false">
      <c r="A693" s="12" t="s">
        <v>241</v>
      </c>
      <c r="B693" s="19" t="str">
        <f aca="false">CONCATENATE(A693,"-",E693)</f>
        <v>CS180009-H8</v>
      </c>
      <c r="C693" s="19" t="str">
        <f aca="false">VLOOKUP(B693,[1]'Sampling Sheet'!C$1:E$1048576,3,0)</f>
        <v>C007</v>
      </c>
      <c r="D693" s="20" t="n">
        <v>64</v>
      </c>
      <c r="E693" s="19" t="s">
        <v>99</v>
      </c>
      <c r="F693" s="19" t="s">
        <v>6</v>
      </c>
      <c r="G693" s="12" t="s">
        <v>7</v>
      </c>
      <c r="H693" s="12" t="s">
        <v>8</v>
      </c>
      <c r="I693" s="12" t="s">
        <v>7</v>
      </c>
      <c r="J693" s="12" t="s">
        <v>8</v>
      </c>
      <c r="K693" s="0" t="str">
        <f aca="false">CONCATENATE(G693,H693,I693,J693)</f>
        <v>AABBAABB</v>
      </c>
      <c r="L693" s="0" t="str">
        <f aca="false">VLOOKUP(K693,E:F,2,0)</f>
        <v>BRS CAUE</v>
      </c>
    </row>
    <row r="694" customFormat="false" ht="14.4" hidden="false" customHeight="false" outlineLevel="0" collapsed="false">
      <c r="A694" s="12" t="s">
        <v>241</v>
      </c>
      <c r="B694" s="19" t="str">
        <f aca="false">CONCATENATE(A694,"-",E694)</f>
        <v>CS180009-A9</v>
      </c>
      <c r="C694" s="19" t="str">
        <f aca="false">VLOOKUP(B694,[1]'Sampling Sheet'!C$1:E$1048576,3,0)</f>
        <v>C007</v>
      </c>
      <c r="D694" s="20" t="n">
        <v>65</v>
      </c>
      <c r="E694" s="19" t="s">
        <v>100</v>
      </c>
      <c r="F694" s="19" t="s">
        <v>6</v>
      </c>
      <c r="G694" s="12" t="s">
        <v>7</v>
      </c>
      <c r="H694" s="12" t="s">
        <v>8</v>
      </c>
      <c r="I694" s="12" t="s">
        <v>7</v>
      </c>
      <c r="J694" s="12" t="s">
        <v>8</v>
      </c>
      <c r="K694" s="0" t="str">
        <f aca="false">CONCATENATE(G694,H694,I694,J694)</f>
        <v>AABBAABB</v>
      </c>
      <c r="L694" s="0" t="str">
        <f aca="false">VLOOKUP(K694,E:F,2,0)</f>
        <v>BRS CAUE</v>
      </c>
    </row>
    <row r="695" customFormat="false" ht="14.4" hidden="false" customHeight="false" outlineLevel="0" collapsed="false">
      <c r="A695" s="12" t="s">
        <v>241</v>
      </c>
      <c r="B695" s="19" t="str">
        <f aca="false">CONCATENATE(A695,"-",E695)</f>
        <v>CS180009-B9</v>
      </c>
      <c r="C695" s="19" t="str">
        <f aca="false">VLOOKUP(B695,[1]'Sampling Sheet'!C$1:E$1048576,3,0)</f>
        <v>C007</v>
      </c>
      <c r="D695" s="20" t="n">
        <v>66</v>
      </c>
      <c r="E695" s="19" t="s">
        <v>101</v>
      </c>
      <c r="F695" s="19" t="s">
        <v>6</v>
      </c>
      <c r="G695" s="12" t="s">
        <v>7</v>
      </c>
      <c r="H695" s="12" t="s">
        <v>8</v>
      </c>
      <c r="I695" s="12" t="s">
        <v>7</v>
      </c>
      <c r="J695" s="12" t="s">
        <v>8</v>
      </c>
      <c r="K695" s="0" t="str">
        <f aca="false">CONCATENATE(G695,H695,I695,J695)</f>
        <v>AABBAABB</v>
      </c>
      <c r="L695" s="0" t="str">
        <f aca="false">VLOOKUP(K695,E:F,2,0)</f>
        <v>BRS CAUE</v>
      </c>
    </row>
    <row r="696" customFormat="false" ht="14.4" hidden="false" customHeight="false" outlineLevel="0" collapsed="false">
      <c r="A696" s="12" t="s">
        <v>241</v>
      </c>
      <c r="B696" s="19" t="str">
        <f aca="false">CONCATENATE(A696,"-",E696)</f>
        <v>CS180009-C9</v>
      </c>
      <c r="C696" s="19" t="str">
        <f aca="false">VLOOKUP(B696,[1]'Sampling Sheet'!C$1:E$1048576,3,0)</f>
        <v>C007</v>
      </c>
      <c r="D696" s="20" t="n">
        <v>67</v>
      </c>
      <c r="E696" s="19" t="s">
        <v>102</v>
      </c>
      <c r="F696" s="19" t="s">
        <v>6</v>
      </c>
      <c r="G696" s="12" t="s">
        <v>7</v>
      </c>
      <c r="H696" s="12" t="s">
        <v>8</v>
      </c>
      <c r="I696" s="12" t="s">
        <v>7</v>
      </c>
      <c r="J696" s="12" t="s">
        <v>8</v>
      </c>
      <c r="K696" s="0" t="str">
        <f aca="false">CONCATENATE(G696,H696,I696,J696)</f>
        <v>AABBAABB</v>
      </c>
      <c r="L696" s="0" t="str">
        <f aca="false">VLOOKUP(K696,E:F,2,0)</f>
        <v>BRS CAUE</v>
      </c>
    </row>
    <row r="697" customFormat="false" ht="14.4" hidden="false" customHeight="false" outlineLevel="0" collapsed="false">
      <c r="A697" s="12" t="s">
        <v>241</v>
      </c>
      <c r="B697" s="19" t="str">
        <f aca="false">CONCATENATE(A697,"-",E697)</f>
        <v>CS180009-D9</v>
      </c>
      <c r="C697" s="19" t="str">
        <f aca="false">VLOOKUP(B697,[1]'Sampling Sheet'!C$1:E$1048576,3,0)</f>
        <v>C007</v>
      </c>
      <c r="D697" s="20" t="n">
        <v>68</v>
      </c>
      <c r="E697" s="19" t="s">
        <v>103</v>
      </c>
      <c r="F697" s="19" t="s">
        <v>6</v>
      </c>
      <c r="G697" s="12" t="s">
        <v>7</v>
      </c>
      <c r="H697" s="12" t="s">
        <v>8</v>
      </c>
      <c r="I697" s="12" t="s">
        <v>7</v>
      </c>
      <c r="J697" s="12" t="s">
        <v>8</v>
      </c>
      <c r="K697" s="0" t="str">
        <f aca="false">CONCATENATE(G697,H697,I697,J697)</f>
        <v>AABBAABB</v>
      </c>
      <c r="L697" s="0" t="str">
        <f aca="false">VLOOKUP(K697,E:F,2,0)</f>
        <v>BRS CAUE</v>
      </c>
    </row>
    <row r="698" customFormat="false" ht="14.4" hidden="false" customHeight="false" outlineLevel="0" collapsed="false">
      <c r="A698" s="12" t="s">
        <v>241</v>
      </c>
      <c r="B698" s="19" t="str">
        <f aca="false">CONCATENATE(A698,"-",E698)</f>
        <v>CS180009-E9</v>
      </c>
      <c r="C698" s="19" t="str">
        <f aca="false">VLOOKUP(B698,[1]'Sampling Sheet'!C$1:E$1048576,3,0)</f>
        <v>C007</v>
      </c>
      <c r="D698" s="20" t="n">
        <v>69</v>
      </c>
      <c r="E698" s="19" t="s">
        <v>104</v>
      </c>
      <c r="F698" s="19" t="s">
        <v>6</v>
      </c>
      <c r="G698" s="12" t="s">
        <v>42</v>
      </c>
      <c r="H698" s="12" t="s">
        <v>42</v>
      </c>
      <c r="I698" s="12" t="s">
        <v>42</v>
      </c>
      <c r="J698" s="12" t="s">
        <v>42</v>
      </c>
      <c r="K698" s="0" t="str">
        <f aca="false">CONCATENATE(G698,H698,I698,J698)</f>
        <v>ShortfallShortfallShortfallShortfall</v>
      </c>
      <c r="L698" s="0" t="s">
        <v>33</v>
      </c>
    </row>
    <row r="699" customFormat="false" ht="14.4" hidden="false" customHeight="false" outlineLevel="0" collapsed="false">
      <c r="A699" s="12" t="s">
        <v>241</v>
      </c>
      <c r="B699" s="19" t="str">
        <f aca="false">CONCATENATE(A699,"-",E699)</f>
        <v>CS180009-F9</v>
      </c>
      <c r="C699" s="19" t="str">
        <f aca="false">VLOOKUP(B699,[1]'Sampling Sheet'!C$1:E$1048576,3,0)</f>
        <v>C007</v>
      </c>
      <c r="D699" s="20" t="n">
        <v>70</v>
      </c>
      <c r="E699" s="19" t="s">
        <v>105</v>
      </c>
      <c r="F699" s="19" t="s">
        <v>6</v>
      </c>
      <c r="G699" s="12" t="s">
        <v>7</v>
      </c>
      <c r="H699" s="12" t="s">
        <v>8</v>
      </c>
      <c r="I699" s="12" t="s">
        <v>7</v>
      </c>
      <c r="J699" s="12" t="s">
        <v>8</v>
      </c>
      <c r="K699" s="0" t="str">
        <f aca="false">CONCATENATE(G699,H699,I699,J699)</f>
        <v>AABBAABB</v>
      </c>
      <c r="L699" s="0" t="str">
        <f aca="false">VLOOKUP(K699,E:F,2,0)</f>
        <v>BRS CAUE</v>
      </c>
    </row>
    <row r="700" customFormat="false" ht="14.4" hidden="false" customHeight="false" outlineLevel="0" collapsed="false">
      <c r="A700" s="12" t="s">
        <v>241</v>
      </c>
      <c r="B700" s="19" t="str">
        <f aca="false">CONCATENATE(A700,"-",E700)</f>
        <v>CS180009-G9</v>
      </c>
      <c r="C700" s="19" t="str">
        <f aca="false">VLOOKUP(B700,[1]'Sampling Sheet'!C$1:E$1048576,3,0)</f>
        <v>C007</v>
      </c>
      <c r="D700" s="20" t="n">
        <v>71</v>
      </c>
      <c r="E700" s="19" t="s">
        <v>106</v>
      </c>
      <c r="F700" s="19" t="s">
        <v>6</v>
      </c>
      <c r="G700" s="12" t="s">
        <v>7</v>
      </c>
      <c r="H700" s="12" t="s">
        <v>8</v>
      </c>
      <c r="I700" s="12" t="s">
        <v>7</v>
      </c>
      <c r="J700" s="12" t="s">
        <v>8</v>
      </c>
      <c r="K700" s="0" t="str">
        <f aca="false">CONCATENATE(G700,H700,I700,J700)</f>
        <v>AABBAABB</v>
      </c>
      <c r="L700" s="0" t="str">
        <f aca="false">VLOOKUP(K700,E:F,2,0)</f>
        <v>BRS CAUE</v>
      </c>
    </row>
    <row r="701" customFormat="false" ht="14.4" hidden="false" customHeight="false" outlineLevel="0" collapsed="false">
      <c r="A701" s="12" t="s">
        <v>241</v>
      </c>
      <c r="B701" s="19" t="str">
        <f aca="false">CONCATENATE(A701,"-",E701)</f>
        <v>CS180009-H9</v>
      </c>
      <c r="C701" s="19" t="str">
        <f aca="false">VLOOKUP(B701,[1]'Sampling Sheet'!C$1:E$1048576,3,0)</f>
        <v>C007</v>
      </c>
      <c r="D701" s="20" t="n">
        <v>72</v>
      </c>
      <c r="E701" s="19" t="s">
        <v>107</v>
      </c>
      <c r="F701" s="19" t="s">
        <v>6</v>
      </c>
      <c r="G701" s="12" t="s">
        <v>7</v>
      </c>
      <c r="H701" s="12" t="s">
        <v>8</v>
      </c>
      <c r="I701" s="12" t="s">
        <v>42</v>
      </c>
      <c r="J701" s="12" t="s">
        <v>42</v>
      </c>
      <c r="K701" s="0" t="str">
        <f aca="false">CONCATENATE(G701,H701,I701,J701)</f>
        <v>AABBShortfallShortfall</v>
      </c>
      <c r="L701" s="0" t="s">
        <v>33</v>
      </c>
    </row>
    <row r="702" customFormat="false" ht="14.4" hidden="false" customHeight="false" outlineLevel="0" collapsed="false">
      <c r="A702" s="12" t="s">
        <v>241</v>
      </c>
      <c r="B702" s="19" t="str">
        <f aca="false">CONCATENATE(A702,"-",E702)</f>
        <v>CS180009-A10</v>
      </c>
      <c r="C702" s="19" t="str">
        <f aca="false">VLOOKUP(B702,[1]'Sampling Sheet'!C$1:E$1048576,3,0)</f>
        <v>C007</v>
      </c>
      <c r="D702" s="20" t="n">
        <v>73</v>
      </c>
      <c r="E702" s="19" t="s">
        <v>108</v>
      </c>
      <c r="F702" s="19" t="s">
        <v>6</v>
      </c>
      <c r="G702" s="12" t="s">
        <v>7</v>
      </c>
      <c r="H702" s="12" t="s">
        <v>8</v>
      </c>
      <c r="I702" s="12" t="s">
        <v>7</v>
      </c>
      <c r="J702" s="12" t="s">
        <v>8</v>
      </c>
      <c r="K702" s="0" t="str">
        <f aca="false">CONCATENATE(G702,H702,I702,J702)</f>
        <v>AABBAABB</v>
      </c>
      <c r="L702" s="0" t="str">
        <f aca="false">VLOOKUP(K702,E:F,2,0)</f>
        <v>BRS CAUE</v>
      </c>
    </row>
    <row r="703" customFormat="false" ht="14.4" hidden="false" customHeight="false" outlineLevel="0" collapsed="false">
      <c r="A703" s="12" t="s">
        <v>241</v>
      </c>
      <c r="B703" s="19" t="str">
        <f aca="false">CONCATENATE(A703,"-",E703)</f>
        <v>CS180009-B10</v>
      </c>
      <c r="C703" s="19" t="str">
        <f aca="false">VLOOKUP(B703,[1]'Sampling Sheet'!C$1:E$1048576,3,0)</f>
        <v>C007</v>
      </c>
      <c r="D703" s="20" t="n">
        <v>74</v>
      </c>
      <c r="E703" s="19" t="s">
        <v>109</v>
      </c>
      <c r="F703" s="19" t="s">
        <v>6</v>
      </c>
      <c r="G703" s="12" t="s">
        <v>7</v>
      </c>
      <c r="H703" s="12" t="s">
        <v>8</v>
      </c>
      <c r="I703" s="12" t="s">
        <v>7</v>
      </c>
      <c r="J703" s="12" t="s">
        <v>8</v>
      </c>
      <c r="K703" s="0" t="str">
        <f aca="false">CONCATENATE(G703,H703,I703,J703)</f>
        <v>AABBAABB</v>
      </c>
      <c r="L703" s="0" t="str">
        <f aca="false">VLOOKUP(K703,E:F,2,0)</f>
        <v>BRS CAUE</v>
      </c>
    </row>
    <row r="704" customFormat="false" ht="14.4" hidden="false" customHeight="false" outlineLevel="0" collapsed="false">
      <c r="A704" s="12" t="s">
        <v>241</v>
      </c>
      <c r="B704" s="19" t="str">
        <f aca="false">CONCATENATE(A704,"-",E704)</f>
        <v>CS180009-C10</v>
      </c>
      <c r="C704" s="19" t="str">
        <f aca="false">VLOOKUP(B704,[1]'Sampling Sheet'!C$1:E$1048576,3,0)</f>
        <v>C007</v>
      </c>
      <c r="D704" s="20" t="n">
        <v>75</v>
      </c>
      <c r="E704" s="19" t="s">
        <v>110</v>
      </c>
      <c r="F704" s="19" t="s">
        <v>6</v>
      </c>
      <c r="G704" s="12" t="s">
        <v>7</v>
      </c>
      <c r="H704" s="12" t="s">
        <v>8</v>
      </c>
      <c r="I704" s="12" t="s">
        <v>7</v>
      </c>
      <c r="J704" s="12" t="s">
        <v>8</v>
      </c>
      <c r="K704" s="0" t="str">
        <f aca="false">CONCATENATE(G704,H704,I704,J704)</f>
        <v>AABBAABB</v>
      </c>
      <c r="L704" s="0" t="str">
        <f aca="false">VLOOKUP(K704,E:F,2,0)</f>
        <v>BRS CAUE</v>
      </c>
    </row>
    <row r="705" customFormat="false" ht="14.4" hidden="false" customHeight="false" outlineLevel="0" collapsed="false">
      <c r="A705" s="12" t="s">
        <v>241</v>
      </c>
      <c r="B705" s="19" t="str">
        <f aca="false">CONCATENATE(A705,"-",E705)</f>
        <v>CS180009-D10</v>
      </c>
      <c r="C705" s="19" t="str">
        <f aca="false">VLOOKUP(B705,[1]'Sampling Sheet'!C$1:E$1048576,3,0)</f>
        <v>C007</v>
      </c>
      <c r="D705" s="20" t="n">
        <v>76</v>
      </c>
      <c r="E705" s="19" t="s">
        <v>111</v>
      </c>
      <c r="F705" s="19" t="s">
        <v>6</v>
      </c>
      <c r="G705" s="12" t="s">
        <v>7</v>
      </c>
      <c r="H705" s="12" t="s">
        <v>8</v>
      </c>
      <c r="I705" s="12" t="s">
        <v>7</v>
      </c>
      <c r="J705" s="12" t="s">
        <v>8</v>
      </c>
      <c r="K705" s="0" t="str">
        <f aca="false">CONCATENATE(G705,H705,I705,J705)</f>
        <v>AABBAABB</v>
      </c>
      <c r="L705" s="0" t="str">
        <f aca="false">VLOOKUP(K705,E:F,2,0)</f>
        <v>BRS CAUE</v>
      </c>
    </row>
    <row r="706" customFormat="false" ht="14.4" hidden="false" customHeight="false" outlineLevel="0" collapsed="false">
      <c r="A706" s="12" t="s">
        <v>241</v>
      </c>
      <c r="B706" s="19" t="str">
        <f aca="false">CONCATENATE(A706,"-",E706)</f>
        <v>CS180009-E10</v>
      </c>
      <c r="C706" s="19" t="str">
        <f aca="false">VLOOKUP(B706,[1]'Sampling Sheet'!C$1:E$1048576,3,0)</f>
        <v>C007</v>
      </c>
      <c r="D706" s="20" t="n">
        <v>77</v>
      </c>
      <c r="E706" s="19" t="s">
        <v>112</v>
      </c>
      <c r="F706" s="19" t="s">
        <v>6</v>
      </c>
      <c r="G706" s="12" t="s">
        <v>7</v>
      </c>
      <c r="H706" s="12" t="s">
        <v>8</v>
      </c>
      <c r="I706" s="12" t="s">
        <v>42</v>
      </c>
      <c r="J706" s="12" t="s">
        <v>42</v>
      </c>
      <c r="K706" s="0" t="str">
        <f aca="false">CONCATENATE(G706,H706,I706,J706)</f>
        <v>AABBShortfallShortfall</v>
      </c>
      <c r="L706" s="0" t="s">
        <v>33</v>
      </c>
    </row>
    <row r="707" customFormat="false" ht="14.4" hidden="false" customHeight="false" outlineLevel="0" collapsed="false">
      <c r="A707" s="12" t="s">
        <v>241</v>
      </c>
      <c r="B707" s="19" t="str">
        <f aca="false">CONCATENATE(A707,"-",E707)</f>
        <v>CS180009-F10</v>
      </c>
      <c r="C707" s="19" t="str">
        <f aca="false">VLOOKUP(B707,[1]'Sampling Sheet'!C$1:E$1048576,3,0)</f>
        <v>C007</v>
      </c>
      <c r="D707" s="20" t="n">
        <v>78</v>
      </c>
      <c r="E707" s="19" t="s">
        <v>113</v>
      </c>
      <c r="F707" s="19" t="s">
        <v>6</v>
      </c>
      <c r="G707" s="12" t="s">
        <v>7</v>
      </c>
      <c r="H707" s="12" t="s">
        <v>42</v>
      </c>
      <c r="I707" s="12" t="s">
        <v>42</v>
      </c>
      <c r="J707" s="12" t="s">
        <v>42</v>
      </c>
      <c r="K707" s="0" t="str">
        <f aca="false">CONCATENATE(G707,H707,I707,J707)</f>
        <v>AAShortfallShortfallShortfall</v>
      </c>
      <c r="L707" s="0" t="s">
        <v>33</v>
      </c>
    </row>
    <row r="708" customFormat="false" ht="14.4" hidden="false" customHeight="false" outlineLevel="0" collapsed="false">
      <c r="A708" s="12" t="s">
        <v>241</v>
      </c>
      <c r="B708" s="19" t="str">
        <f aca="false">CONCATENATE(A708,"-",E708)</f>
        <v>CS180009-G10</v>
      </c>
      <c r="C708" s="19" t="str">
        <f aca="false">VLOOKUP(B708,[1]'Sampling Sheet'!C$1:E$1048576,3,0)</f>
        <v>C007</v>
      </c>
      <c r="D708" s="20" t="n">
        <v>79</v>
      </c>
      <c r="E708" s="19" t="s">
        <v>114</v>
      </c>
      <c r="F708" s="19" t="s">
        <v>6</v>
      </c>
      <c r="G708" s="12" t="s">
        <v>7</v>
      </c>
      <c r="H708" s="12" t="s">
        <v>8</v>
      </c>
      <c r="I708" s="12" t="s">
        <v>7</v>
      </c>
      <c r="J708" s="12" t="s">
        <v>8</v>
      </c>
      <c r="K708" s="0" t="str">
        <f aca="false">CONCATENATE(G708,H708,I708,J708)</f>
        <v>AABBAABB</v>
      </c>
      <c r="L708" s="0" t="str">
        <f aca="false">VLOOKUP(K708,E:F,2,0)</f>
        <v>BRS CAUE</v>
      </c>
    </row>
    <row r="709" customFormat="false" ht="14.4" hidden="false" customHeight="false" outlineLevel="0" collapsed="false">
      <c r="A709" s="12" t="s">
        <v>241</v>
      </c>
      <c r="B709" s="19" t="str">
        <f aca="false">CONCATENATE(A709,"-",E709)</f>
        <v>CS180009-H10</v>
      </c>
      <c r="C709" s="19" t="str">
        <f aca="false">VLOOKUP(B709,[1]'Sampling Sheet'!C$1:E$1048576,3,0)</f>
        <v>C007</v>
      </c>
      <c r="D709" s="20" t="n">
        <v>80</v>
      </c>
      <c r="E709" s="19" t="s">
        <v>115</v>
      </c>
      <c r="F709" s="19" t="s">
        <v>6</v>
      </c>
      <c r="G709" s="12" t="s">
        <v>7</v>
      </c>
      <c r="H709" s="12" t="s">
        <v>42</v>
      </c>
      <c r="I709" s="12" t="s">
        <v>42</v>
      </c>
      <c r="J709" s="12" t="s">
        <v>42</v>
      </c>
      <c r="K709" s="0" t="str">
        <f aca="false">CONCATENATE(G709,H709,I709,J709)</f>
        <v>AAShortfallShortfallShortfall</v>
      </c>
      <c r="L709" s="0" t="s">
        <v>33</v>
      </c>
    </row>
    <row r="710" customFormat="false" ht="14.4" hidden="false" customHeight="false" outlineLevel="0" collapsed="false">
      <c r="A710" s="12" t="s">
        <v>241</v>
      </c>
      <c r="B710" s="19" t="str">
        <f aca="false">CONCATENATE(A710,"-",E710)</f>
        <v>CS180009-A11</v>
      </c>
      <c r="C710" s="19" t="str">
        <f aca="false">VLOOKUP(B710,[1]'Sampling Sheet'!C$1:E$1048576,3,0)</f>
        <v>C007</v>
      </c>
      <c r="D710" s="20" t="n">
        <v>81</v>
      </c>
      <c r="E710" s="19" t="s">
        <v>116</v>
      </c>
      <c r="F710" s="19" t="s">
        <v>6</v>
      </c>
      <c r="G710" s="12" t="s">
        <v>7</v>
      </c>
      <c r="H710" s="12" t="s">
        <v>8</v>
      </c>
      <c r="I710" s="12" t="s">
        <v>7</v>
      </c>
      <c r="J710" s="12" t="s">
        <v>8</v>
      </c>
      <c r="K710" s="0" t="str">
        <f aca="false">CONCATENATE(G710,H710,I710,J710)</f>
        <v>AABBAABB</v>
      </c>
      <c r="L710" s="0" t="str">
        <f aca="false">VLOOKUP(K710,E:F,2,0)</f>
        <v>BRS CAUE</v>
      </c>
    </row>
    <row r="711" customFormat="false" ht="14.4" hidden="false" customHeight="false" outlineLevel="0" collapsed="false">
      <c r="A711" s="12" t="s">
        <v>241</v>
      </c>
      <c r="B711" s="19" t="str">
        <f aca="false">CONCATENATE(A711,"-",E711)</f>
        <v>CS180009-B11</v>
      </c>
      <c r="C711" s="19" t="str">
        <f aca="false">VLOOKUP(B711,[1]'Sampling Sheet'!C$1:E$1048576,3,0)</f>
        <v>C007</v>
      </c>
      <c r="D711" s="20" t="n">
        <v>82</v>
      </c>
      <c r="E711" s="19" t="s">
        <v>117</v>
      </c>
      <c r="F711" s="19" t="s">
        <v>6</v>
      </c>
      <c r="G711" s="12" t="s">
        <v>7</v>
      </c>
      <c r="H711" s="12" t="s">
        <v>8</v>
      </c>
      <c r="I711" s="12" t="s">
        <v>7</v>
      </c>
      <c r="J711" s="12" t="s">
        <v>8</v>
      </c>
      <c r="K711" s="0" t="str">
        <f aca="false">CONCATENATE(G711,H711,I711,J711)</f>
        <v>AABBAABB</v>
      </c>
      <c r="L711" s="0" t="str">
        <f aca="false">VLOOKUP(K711,E:F,2,0)</f>
        <v>BRS CAUE</v>
      </c>
    </row>
    <row r="712" customFormat="false" ht="14.4" hidden="false" customHeight="false" outlineLevel="0" collapsed="false">
      <c r="A712" s="12" t="s">
        <v>241</v>
      </c>
      <c r="B712" s="19" t="str">
        <f aca="false">CONCATENATE(A712,"-",E712)</f>
        <v>CS180009-C11</v>
      </c>
      <c r="C712" s="19" t="str">
        <f aca="false">VLOOKUP(B712,[1]'Sampling Sheet'!C$1:E$1048576,3,0)</f>
        <v>C007</v>
      </c>
      <c r="D712" s="20" t="n">
        <v>83</v>
      </c>
      <c r="E712" s="19" t="s">
        <v>118</v>
      </c>
      <c r="F712" s="19" t="s">
        <v>6</v>
      </c>
      <c r="G712" s="12" t="s">
        <v>7</v>
      </c>
      <c r="H712" s="12" t="s">
        <v>8</v>
      </c>
      <c r="I712" s="12" t="s">
        <v>7</v>
      </c>
      <c r="J712" s="12" t="s">
        <v>8</v>
      </c>
      <c r="K712" s="0" t="str">
        <f aca="false">CONCATENATE(G712,H712,I712,J712)</f>
        <v>AABBAABB</v>
      </c>
      <c r="L712" s="0" t="str">
        <f aca="false">VLOOKUP(K712,E:F,2,0)</f>
        <v>BRS CAUE</v>
      </c>
    </row>
    <row r="713" customFormat="false" ht="14.4" hidden="false" customHeight="false" outlineLevel="0" collapsed="false">
      <c r="A713" s="12" t="s">
        <v>241</v>
      </c>
      <c r="B713" s="19" t="str">
        <f aca="false">CONCATENATE(A713,"-",E713)</f>
        <v>CS180009-D11</v>
      </c>
      <c r="C713" s="19" t="str">
        <f aca="false">VLOOKUP(B713,[1]'Sampling Sheet'!C$1:E$1048576,3,0)</f>
        <v>C007</v>
      </c>
      <c r="D713" s="20" t="n">
        <v>84</v>
      </c>
      <c r="E713" s="19" t="s">
        <v>119</v>
      </c>
      <c r="F713" s="19" t="s">
        <v>6</v>
      </c>
      <c r="G713" s="12" t="s">
        <v>7</v>
      </c>
      <c r="H713" s="12" t="s">
        <v>8</v>
      </c>
      <c r="I713" s="12" t="s">
        <v>7</v>
      </c>
      <c r="J713" s="12" t="s">
        <v>8</v>
      </c>
      <c r="K713" s="0" t="str">
        <f aca="false">CONCATENATE(G713,H713,I713,J713)</f>
        <v>AABBAABB</v>
      </c>
      <c r="L713" s="0" t="str">
        <f aca="false">VLOOKUP(K713,E:F,2,0)</f>
        <v>BRS CAUE</v>
      </c>
    </row>
    <row r="714" customFormat="false" ht="14.4" hidden="false" customHeight="false" outlineLevel="0" collapsed="false">
      <c r="A714" s="12" t="s">
        <v>241</v>
      </c>
      <c r="B714" s="19" t="str">
        <f aca="false">CONCATENATE(A714,"-",E714)</f>
        <v>CS180009-E11</v>
      </c>
      <c r="C714" s="19" t="str">
        <f aca="false">VLOOKUP(B714,[1]'Sampling Sheet'!C$1:E$1048576,3,0)</f>
        <v>C007</v>
      </c>
      <c r="D714" s="20" t="n">
        <v>85</v>
      </c>
      <c r="E714" s="19" t="s">
        <v>120</v>
      </c>
      <c r="F714" s="19" t="s">
        <v>6</v>
      </c>
      <c r="G714" s="12" t="s">
        <v>7</v>
      </c>
      <c r="H714" s="12" t="s">
        <v>8</v>
      </c>
      <c r="I714" s="12" t="s">
        <v>7</v>
      </c>
      <c r="J714" s="12" t="s">
        <v>8</v>
      </c>
      <c r="K714" s="0" t="str">
        <f aca="false">CONCATENATE(G714,H714,I714,J714)</f>
        <v>AABBAABB</v>
      </c>
      <c r="L714" s="0" t="str">
        <f aca="false">VLOOKUP(K714,E:F,2,0)</f>
        <v>BRS CAUE</v>
      </c>
    </row>
    <row r="715" customFormat="false" ht="14.4" hidden="false" customHeight="false" outlineLevel="0" collapsed="false">
      <c r="A715" s="12" t="s">
        <v>241</v>
      </c>
      <c r="B715" s="19" t="str">
        <f aca="false">CONCATENATE(A715,"-",E715)</f>
        <v>CS180009-F11</v>
      </c>
      <c r="C715" s="19" t="str">
        <f aca="false">VLOOKUP(B715,[1]'Sampling Sheet'!C$1:E$1048576,3,0)</f>
        <v>C007</v>
      </c>
      <c r="D715" s="20" t="n">
        <v>86</v>
      </c>
      <c r="E715" s="19" t="s">
        <v>121</v>
      </c>
      <c r="F715" s="19" t="s">
        <v>6</v>
      </c>
      <c r="G715" s="12" t="s">
        <v>7</v>
      </c>
      <c r="H715" s="12" t="s">
        <v>8</v>
      </c>
      <c r="I715" s="12" t="s">
        <v>7</v>
      </c>
      <c r="J715" s="12" t="s">
        <v>8</v>
      </c>
      <c r="K715" s="0" t="str">
        <f aca="false">CONCATENATE(G715,H715,I715,J715)</f>
        <v>AABBAABB</v>
      </c>
      <c r="L715" s="0" t="str">
        <f aca="false">VLOOKUP(K715,E:F,2,0)</f>
        <v>BRS CAUE</v>
      </c>
    </row>
    <row r="716" customFormat="false" ht="14.4" hidden="false" customHeight="false" outlineLevel="0" collapsed="false">
      <c r="A716" s="12" t="s">
        <v>241</v>
      </c>
      <c r="B716" s="19" t="str">
        <f aca="false">CONCATENATE(A716,"-",E716)</f>
        <v>CS180009-G11</v>
      </c>
      <c r="C716" s="19" t="str">
        <f aca="false">VLOOKUP(B716,[1]'Sampling Sheet'!C$1:E$1048576,3,0)</f>
        <v>C007</v>
      </c>
      <c r="D716" s="20" t="n">
        <v>87</v>
      </c>
      <c r="E716" s="19" t="s">
        <v>122</v>
      </c>
      <c r="F716" s="19" t="s">
        <v>6</v>
      </c>
      <c r="G716" s="12" t="s">
        <v>7</v>
      </c>
      <c r="H716" s="12" t="s">
        <v>8</v>
      </c>
      <c r="I716" s="12" t="s">
        <v>7</v>
      </c>
      <c r="J716" s="12" t="s">
        <v>8</v>
      </c>
      <c r="K716" s="0" t="str">
        <f aca="false">CONCATENATE(G716,H716,I716,J716)</f>
        <v>AABBAABB</v>
      </c>
      <c r="L716" s="0" t="str">
        <f aca="false">VLOOKUP(K716,E:F,2,0)</f>
        <v>BRS CAUE</v>
      </c>
    </row>
    <row r="717" customFormat="false" ht="14.4" hidden="false" customHeight="false" outlineLevel="0" collapsed="false">
      <c r="A717" s="12" t="s">
        <v>241</v>
      </c>
      <c r="B717" s="19" t="str">
        <f aca="false">CONCATENATE(A717,"-",E717)</f>
        <v>CS180009-H11</v>
      </c>
      <c r="C717" s="19" t="str">
        <f aca="false">VLOOKUP(B717,[1]'Sampling Sheet'!C$1:E$1048576,3,0)</f>
        <v>C007</v>
      </c>
      <c r="D717" s="20" t="n">
        <v>88</v>
      </c>
      <c r="E717" s="19" t="s">
        <v>123</v>
      </c>
      <c r="F717" s="19" t="s">
        <v>6</v>
      </c>
      <c r="G717" s="12" t="s">
        <v>7</v>
      </c>
      <c r="H717" s="12" t="s">
        <v>8</v>
      </c>
      <c r="I717" s="12" t="s">
        <v>7</v>
      </c>
      <c r="J717" s="12" t="s">
        <v>145</v>
      </c>
      <c r="K717" s="0" t="str">
        <f aca="false">CONCATENATE(G717,H717,I717,J717)</f>
        <v>AABBAAOver</v>
      </c>
      <c r="L717" s="0" t="s">
        <v>33</v>
      </c>
    </row>
    <row r="718" customFormat="false" ht="14.4" hidden="false" customHeight="false" outlineLevel="0" collapsed="false">
      <c r="A718" s="12" t="s">
        <v>241</v>
      </c>
      <c r="B718" s="19" t="str">
        <f aca="false">CONCATENATE(A718,"-",E718)</f>
        <v>CS180009-A12</v>
      </c>
      <c r="C718" s="19" t="str">
        <f aca="false">VLOOKUP(B718,[1]'Sampling Sheet'!C$1:E$1048576,3,0)</f>
        <v>C007</v>
      </c>
      <c r="D718" s="20" t="n">
        <v>89</v>
      </c>
      <c r="E718" s="19" t="s">
        <v>124</v>
      </c>
      <c r="F718" s="19" t="s">
        <v>6</v>
      </c>
      <c r="G718" s="12" t="s">
        <v>7</v>
      </c>
      <c r="H718" s="12" t="s">
        <v>8</v>
      </c>
      <c r="I718" s="12" t="s">
        <v>7</v>
      </c>
      <c r="J718" s="12" t="s">
        <v>8</v>
      </c>
      <c r="K718" s="0" t="str">
        <f aca="false">CONCATENATE(G718,H718,I718,J718)</f>
        <v>AABBAABB</v>
      </c>
      <c r="L718" s="0" t="str">
        <f aca="false">VLOOKUP(K718,E:F,2,0)</f>
        <v>BRS CAUE</v>
      </c>
    </row>
    <row r="719" customFormat="false" ht="14.4" hidden="false" customHeight="false" outlineLevel="0" collapsed="false">
      <c r="A719" s="12" t="s">
        <v>241</v>
      </c>
      <c r="B719" s="19" t="str">
        <f aca="false">CONCATENATE(A719,"-",E719)</f>
        <v>CS180009-B12</v>
      </c>
      <c r="C719" s="19" t="str">
        <f aca="false">VLOOKUP(B719,[1]'Sampling Sheet'!C$1:E$1048576,3,0)</f>
        <v>C007</v>
      </c>
      <c r="D719" s="20" t="n">
        <v>90</v>
      </c>
      <c r="E719" s="19" t="s">
        <v>125</v>
      </c>
      <c r="F719" s="19" t="s">
        <v>6</v>
      </c>
      <c r="G719" s="12" t="s">
        <v>7</v>
      </c>
      <c r="H719" s="12" t="s">
        <v>8</v>
      </c>
      <c r="I719" s="12" t="s">
        <v>7</v>
      </c>
      <c r="J719" s="12" t="s">
        <v>8</v>
      </c>
      <c r="K719" s="0" t="str">
        <f aca="false">CONCATENATE(G719,H719,I719,J719)</f>
        <v>AABBAABB</v>
      </c>
      <c r="L719" s="0" t="str">
        <f aca="false">VLOOKUP(K719,E:F,2,0)</f>
        <v>BRS CAUE</v>
      </c>
    </row>
    <row r="720" customFormat="false" ht="14.4" hidden="false" customHeight="false" outlineLevel="0" collapsed="false">
      <c r="A720" s="12" t="s">
        <v>241</v>
      </c>
      <c r="B720" s="19" t="str">
        <f aca="false">CONCATENATE(A720,"-",E720)</f>
        <v>CS180009-C12</v>
      </c>
      <c r="C720" s="19" t="str">
        <f aca="false">VLOOKUP(B720,[1]'Sampling Sheet'!C$1:E$1048576,3,0)</f>
        <v>C007</v>
      </c>
      <c r="D720" s="20" t="n">
        <v>91</v>
      </c>
      <c r="E720" s="19" t="s">
        <v>126</v>
      </c>
      <c r="F720" s="19" t="s">
        <v>6</v>
      </c>
      <c r="G720" s="12" t="s">
        <v>7</v>
      </c>
      <c r="H720" s="12" t="s">
        <v>8</v>
      </c>
      <c r="I720" s="12" t="s">
        <v>7</v>
      </c>
      <c r="J720" s="12" t="s">
        <v>8</v>
      </c>
      <c r="K720" s="0" t="str">
        <f aca="false">CONCATENATE(G720,H720,I720,J720)</f>
        <v>AABBAABB</v>
      </c>
      <c r="L720" s="0" t="str">
        <f aca="false">VLOOKUP(K720,E:F,2,0)</f>
        <v>BRS CAUE</v>
      </c>
    </row>
    <row r="721" customFormat="false" ht="14.4" hidden="false" customHeight="false" outlineLevel="0" collapsed="false">
      <c r="A721" s="12" t="s">
        <v>237</v>
      </c>
      <c r="B721" s="12" t="str">
        <f aca="false">CONCATENATE(A721,"-",E721)</f>
        <v>CS180026-E6</v>
      </c>
      <c r="C721" s="18" t="s">
        <v>242</v>
      </c>
      <c r="D721" s="18" t="n">
        <v>45</v>
      </c>
      <c r="E721" s="18" t="s">
        <v>80</v>
      </c>
      <c r="F721" s="18" t="s">
        <v>6</v>
      </c>
      <c r="G721" s="18" t="s">
        <v>7</v>
      </c>
      <c r="H721" s="18" t="s">
        <v>8</v>
      </c>
      <c r="I721" s="18" t="s">
        <v>7</v>
      </c>
      <c r="J721" s="18" t="s">
        <v>8</v>
      </c>
      <c r="K721" s="0" t="str">
        <f aca="false">CONCATENATE(G721,H721,I721,J721)</f>
        <v>AABBAABB</v>
      </c>
      <c r="L721" s="0" t="str">
        <f aca="false">VLOOKUP(K721,E:F,2,0)</f>
        <v>BRS CAUE</v>
      </c>
    </row>
    <row r="722" customFormat="false" ht="14.4" hidden="false" customHeight="false" outlineLevel="0" collapsed="false">
      <c r="A722" s="12" t="s">
        <v>237</v>
      </c>
      <c r="B722" s="12" t="str">
        <f aca="false">CONCATENATE(A722,"-",E722)</f>
        <v>CS180026-F6</v>
      </c>
      <c r="C722" s="18" t="s">
        <v>242</v>
      </c>
      <c r="D722" s="18" t="n">
        <v>46</v>
      </c>
      <c r="E722" s="18" t="s">
        <v>81</v>
      </c>
      <c r="F722" s="18" t="s">
        <v>6</v>
      </c>
      <c r="G722" s="18" t="s">
        <v>7</v>
      </c>
      <c r="H722" s="18" t="s">
        <v>8</v>
      </c>
      <c r="I722" s="18" t="s">
        <v>7</v>
      </c>
      <c r="J722" s="18" t="s">
        <v>8</v>
      </c>
      <c r="K722" s="0" t="str">
        <f aca="false">CONCATENATE(G722,H722,I722,J722)</f>
        <v>AABBAABB</v>
      </c>
      <c r="L722" s="0" t="str">
        <f aca="false">VLOOKUP(K722,E:F,2,0)</f>
        <v>BRS CAUE</v>
      </c>
    </row>
    <row r="723" customFormat="false" ht="14.4" hidden="false" customHeight="false" outlineLevel="0" collapsed="false">
      <c r="A723" s="12" t="s">
        <v>237</v>
      </c>
      <c r="B723" s="12" t="str">
        <f aca="false">CONCATENATE(A723,"-",E723)</f>
        <v>CS180026-G6</v>
      </c>
      <c r="C723" s="18" t="s">
        <v>242</v>
      </c>
      <c r="D723" s="18" t="n">
        <v>47</v>
      </c>
      <c r="E723" s="18" t="s">
        <v>82</v>
      </c>
      <c r="F723" s="18" t="s">
        <v>6</v>
      </c>
      <c r="G723" s="18" t="s">
        <v>7</v>
      </c>
      <c r="H723" s="18" t="s">
        <v>8</v>
      </c>
      <c r="I723" s="18" t="s">
        <v>7</v>
      </c>
      <c r="J723" s="18" t="s">
        <v>8</v>
      </c>
      <c r="K723" s="0" t="str">
        <f aca="false">CONCATENATE(G723,H723,I723,J723)</f>
        <v>AABBAABB</v>
      </c>
      <c r="L723" s="0" t="str">
        <f aca="false">VLOOKUP(K723,E:F,2,0)</f>
        <v>BRS CAUE</v>
      </c>
    </row>
    <row r="724" customFormat="false" ht="14.4" hidden="false" customHeight="false" outlineLevel="0" collapsed="false">
      <c r="A724" s="12" t="s">
        <v>237</v>
      </c>
      <c r="B724" s="12" t="str">
        <f aca="false">CONCATENATE(A724,"-",E724)</f>
        <v>CS180026-H6</v>
      </c>
      <c r="C724" s="18" t="s">
        <v>242</v>
      </c>
      <c r="D724" s="18" t="n">
        <v>48</v>
      </c>
      <c r="E724" s="18" t="s">
        <v>83</v>
      </c>
      <c r="F724" s="18" t="s">
        <v>6</v>
      </c>
      <c r="G724" s="18" t="s">
        <v>7</v>
      </c>
      <c r="H724" s="18" t="s">
        <v>8</v>
      </c>
      <c r="I724" s="18" t="s">
        <v>7</v>
      </c>
      <c r="J724" s="18" t="s">
        <v>8</v>
      </c>
      <c r="K724" s="0" t="str">
        <f aca="false">CONCATENATE(G724,H724,I724,J724)</f>
        <v>AABBAABB</v>
      </c>
      <c r="L724" s="0" t="str">
        <f aca="false">VLOOKUP(K724,E:F,2,0)</f>
        <v>BRS CAUE</v>
      </c>
    </row>
    <row r="725" customFormat="false" ht="14.4" hidden="false" customHeight="false" outlineLevel="0" collapsed="false">
      <c r="A725" s="12" t="s">
        <v>237</v>
      </c>
      <c r="B725" s="12" t="str">
        <f aca="false">CONCATENATE(A725,"-",E725)</f>
        <v>CS180026-A7</v>
      </c>
      <c r="C725" s="18" t="s">
        <v>242</v>
      </c>
      <c r="D725" s="18" t="n">
        <v>49</v>
      </c>
      <c r="E725" s="18" t="s">
        <v>84</v>
      </c>
      <c r="F725" s="18" t="s">
        <v>6</v>
      </c>
      <c r="G725" s="18" t="s">
        <v>7</v>
      </c>
      <c r="H725" s="18" t="s">
        <v>8</v>
      </c>
      <c r="I725" s="18" t="s">
        <v>7</v>
      </c>
      <c r="J725" s="18" t="s">
        <v>8</v>
      </c>
      <c r="K725" s="0" t="str">
        <f aca="false">CONCATENATE(G725,H725,I725,J725)</f>
        <v>AABBAABB</v>
      </c>
      <c r="L725" s="0" t="str">
        <f aca="false">VLOOKUP(K725,E:F,2,0)</f>
        <v>BRS CAUE</v>
      </c>
    </row>
    <row r="726" customFormat="false" ht="14.4" hidden="false" customHeight="false" outlineLevel="0" collapsed="false">
      <c r="A726" s="12" t="s">
        <v>237</v>
      </c>
      <c r="B726" s="12" t="str">
        <f aca="false">CONCATENATE(A726,"-",E726)</f>
        <v>CS180026-B7</v>
      </c>
      <c r="C726" s="18" t="s">
        <v>242</v>
      </c>
      <c r="D726" s="18" t="n">
        <v>50</v>
      </c>
      <c r="E726" s="18" t="s">
        <v>85</v>
      </c>
      <c r="F726" s="18" t="s">
        <v>6</v>
      </c>
      <c r="G726" s="18" t="s">
        <v>7</v>
      </c>
      <c r="H726" s="18" t="s">
        <v>8</v>
      </c>
      <c r="I726" s="18" t="s">
        <v>7</v>
      </c>
      <c r="J726" s="18" t="s">
        <v>8</v>
      </c>
      <c r="K726" s="0" t="str">
        <f aca="false">CONCATENATE(G726,H726,I726,J726)</f>
        <v>AABBAABB</v>
      </c>
      <c r="L726" s="0" t="str">
        <f aca="false">VLOOKUP(K726,E:F,2,0)</f>
        <v>BRS CAUE</v>
      </c>
    </row>
    <row r="727" customFormat="false" ht="14.4" hidden="false" customHeight="false" outlineLevel="0" collapsed="false">
      <c r="A727" s="12" t="s">
        <v>237</v>
      </c>
      <c r="B727" s="12" t="str">
        <f aca="false">CONCATENATE(A727,"-",E727)</f>
        <v>CS180026-C7</v>
      </c>
      <c r="C727" s="18" t="s">
        <v>242</v>
      </c>
      <c r="D727" s="18" t="n">
        <v>51</v>
      </c>
      <c r="E727" s="18" t="s">
        <v>86</v>
      </c>
      <c r="F727" s="18" t="s">
        <v>6</v>
      </c>
      <c r="G727" s="18" t="s">
        <v>7</v>
      </c>
      <c r="H727" s="18" t="s">
        <v>8</v>
      </c>
      <c r="I727" s="18" t="s">
        <v>7</v>
      </c>
      <c r="J727" s="18" t="s">
        <v>8</v>
      </c>
      <c r="K727" s="0" t="str">
        <f aca="false">CONCATENATE(G727,H727,I727,J727)</f>
        <v>AABBAABB</v>
      </c>
      <c r="L727" s="0" t="str">
        <f aca="false">VLOOKUP(K727,E:F,2,0)</f>
        <v>BRS CAUE</v>
      </c>
    </row>
    <row r="728" customFormat="false" ht="14.4" hidden="false" customHeight="false" outlineLevel="0" collapsed="false">
      <c r="A728" s="12" t="s">
        <v>237</v>
      </c>
      <c r="B728" s="12" t="str">
        <f aca="false">CONCATENATE(A728,"-",E728)</f>
        <v>CS180026-D7</v>
      </c>
      <c r="C728" s="18" t="s">
        <v>242</v>
      </c>
      <c r="D728" s="18" t="n">
        <v>52</v>
      </c>
      <c r="E728" s="18" t="s">
        <v>87</v>
      </c>
      <c r="F728" s="18" t="s">
        <v>6</v>
      </c>
      <c r="G728" s="18" t="s">
        <v>7</v>
      </c>
      <c r="H728" s="18" t="s">
        <v>8</v>
      </c>
      <c r="I728" s="18" t="s">
        <v>7</v>
      </c>
      <c r="J728" s="18" t="s">
        <v>8</v>
      </c>
      <c r="K728" s="0" t="str">
        <f aca="false">CONCATENATE(G728,H728,I728,J728)</f>
        <v>AABBAABB</v>
      </c>
      <c r="L728" s="0" t="str">
        <f aca="false">VLOOKUP(K728,E:F,2,0)</f>
        <v>BRS CAUE</v>
      </c>
    </row>
    <row r="729" customFormat="false" ht="14.4" hidden="false" customHeight="false" outlineLevel="0" collapsed="false">
      <c r="A729" s="12" t="s">
        <v>237</v>
      </c>
      <c r="B729" s="12" t="str">
        <f aca="false">CONCATENATE(A729,"-",E729)</f>
        <v>CS180026-E7</v>
      </c>
      <c r="C729" s="18" t="s">
        <v>242</v>
      </c>
      <c r="D729" s="18" t="n">
        <v>53</v>
      </c>
      <c r="E729" s="18" t="s">
        <v>88</v>
      </c>
      <c r="F729" s="18" t="s">
        <v>6</v>
      </c>
      <c r="G729" s="18" t="s">
        <v>7</v>
      </c>
      <c r="H729" s="18" t="s">
        <v>8</v>
      </c>
      <c r="I729" s="18" t="s">
        <v>7</v>
      </c>
      <c r="J729" s="18" t="s">
        <v>8</v>
      </c>
      <c r="K729" s="0" t="str">
        <f aca="false">CONCATENATE(G729,H729,I729,J729)</f>
        <v>AABBAABB</v>
      </c>
      <c r="L729" s="0" t="str">
        <f aca="false">VLOOKUP(K729,E:F,2,0)</f>
        <v>BRS CAUE</v>
      </c>
    </row>
    <row r="730" customFormat="false" ht="14.4" hidden="false" customHeight="false" outlineLevel="0" collapsed="false">
      <c r="A730" s="12" t="s">
        <v>237</v>
      </c>
      <c r="B730" s="12" t="str">
        <f aca="false">CONCATENATE(A730,"-",E730)</f>
        <v>CS180026-F7</v>
      </c>
      <c r="C730" s="18" t="s">
        <v>242</v>
      </c>
      <c r="D730" s="18" t="n">
        <v>54</v>
      </c>
      <c r="E730" s="18" t="s">
        <v>89</v>
      </c>
      <c r="F730" s="18" t="s">
        <v>6</v>
      </c>
      <c r="G730" s="18" t="s">
        <v>7</v>
      </c>
      <c r="H730" s="18" t="s">
        <v>8</v>
      </c>
      <c r="I730" s="18" t="s">
        <v>7</v>
      </c>
      <c r="J730" s="18" t="s">
        <v>8</v>
      </c>
      <c r="K730" s="0" t="str">
        <f aca="false">CONCATENATE(G730,H730,I730,J730)</f>
        <v>AABBAABB</v>
      </c>
      <c r="L730" s="0" t="str">
        <f aca="false">VLOOKUP(K730,E:F,2,0)</f>
        <v>BRS CAUE</v>
      </c>
    </row>
    <row r="731" customFormat="false" ht="14.4" hidden="false" customHeight="false" outlineLevel="0" collapsed="false">
      <c r="A731" s="12" t="s">
        <v>237</v>
      </c>
      <c r="B731" s="12" t="str">
        <f aca="false">CONCATENATE(A731,"-",E731)</f>
        <v>CS180026-G7</v>
      </c>
      <c r="C731" s="18" t="s">
        <v>242</v>
      </c>
      <c r="D731" s="18" t="n">
        <v>55</v>
      </c>
      <c r="E731" s="18" t="s">
        <v>90</v>
      </c>
      <c r="F731" s="18" t="s">
        <v>6</v>
      </c>
      <c r="G731" s="18" t="s">
        <v>7</v>
      </c>
      <c r="H731" s="18" t="s">
        <v>8</v>
      </c>
      <c r="I731" s="18" t="s">
        <v>7</v>
      </c>
      <c r="J731" s="18" t="s">
        <v>8</v>
      </c>
      <c r="K731" s="0" t="str">
        <f aca="false">CONCATENATE(G731,H731,I731,J731)</f>
        <v>AABBAABB</v>
      </c>
      <c r="L731" s="0" t="str">
        <f aca="false">VLOOKUP(K731,E:F,2,0)</f>
        <v>BRS CAUE</v>
      </c>
    </row>
    <row r="732" customFormat="false" ht="14.4" hidden="false" customHeight="false" outlineLevel="0" collapsed="false">
      <c r="A732" s="12" t="s">
        <v>237</v>
      </c>
      <c r="B732" s="12" t="str">
        <f aca="false">CONCATENATE(A732,"-",E732)</f>
        <v>CS180026-H7</v>
      </c>
      <c r="C732" s="18" t="s">
        <v>242</v>
      </c>
      <c r="D732" s="18" t="n">
        <v>56</v>
      </c>
      <c r="E732" s="18" t="s">
        <v>91</v>
      </c>
      <c r="F732" s="18" t="s">
        <v>6</v>
      </c>
      <c r="G732" s="18" t="s">
        <v>7</v>
      </c>
      <c r="H732" s="18" t="s">
        <v>8</v>
      </c>
      <c r="I732" s="18" t="s">
        <v>7</v>
      </c>
      <c r="J732" s="18" t="s">
        <v>8</v>
      </c>
      <c r="K732" s="0" t="str">
        <f aca="false">CONCATENATE(G732,H732,I732,J732)</f>
        <v>AABBAABB</v>
      </c>
      <c r="L732" s="0" t="str">
        <f aca="false">VLOOKUP(K732,E:F,2,0)</f>
        <v>BRS CAUE</v>
      </c>
    </row>
    <row r="733" customFormat="false" ht="14.4" hidden="false" customHeight="false" outlineLevel="0" collapsed="false">
      <c r="A733" s="12" t="s">
        <v>237</v>
      </c>
      <c r="B733" s="12" t="str">
        <f aca="false">CONCATENATE(A733,"-",E733)</f>
        <v>CS180026-A8</v>
      </c>
      <c r="C733" s="18" t="s">
        <v>242</v>
      </c>
      <c r="D733" s="18" t="n">
        <v>57</v>
      </c>
      <c r="E733" s="18" t="s">
        <v>92</v>
      </c>
      <c r="F733" s="18" t="s">
        <v>6</v>
      </c>
      <c r="G733" s="18" t="s">
        <v>7</v>
      </c>
      <c r="H733" s="18" t="s">
        <v>8</v>
      </c>
      <c r="I733" s="18" t="s">
        <v>7</v>
      </c>
      <c r="J733" s="18" t="s">
        <v>8</v>
      </c>
      <c r="K733" s="0" t="str">
        <f aca="false">CONCATENATE(G733,H733,I733,J733)</f>
        <v>AABBAABB</v>
      </c>
      <c r="L733" s="0" t="str">
        <f aca="false">VLOOKUP(K733,E:F,2,0)</f>
        <v>BRS CAUE</v>
      </c>
    </row>
    <row r="734" customFormat="false" ht="14.4" hidden="false" customHeight="false" outlineLevel="0" collapsed="false">
      <c r="A734" s="12" t="s">
        <v>237</v>
      </c>
      <c r="B734" s="12" t="str">
        <f aca="false">CONCATENATE(A734,"-",E734)</f>
        <v>CS180026-B8</v>
      </c>
      <c r="C734" s="18" t="s">
        <v>242</v>
      </c>
      <c r="D734" s="18" t="n">
        <v>58</v>
      </c>
      <c r="E734" s="18" t="s">
        <v>93</v>
      </c>
      <c r="F734" s="18" t="s">
        <v>6</v>
      </c>
      <c r="G734" s="18" t="s">
        <v>7</v>
      </c>
      <c r="H734" s="18" t="s">
        <v>8</v>
      </c>
      <c r="I734" s="18" t="s">
        <v>7</v>
      </c>
      <c r="J734" s="18" t="s">
        <v>8</v>
      </c>
      <c r="K734" s="0" t="str">
        <f aca="false">CONCATENATE(G734,H734,I734,J734)</f>
        <v>AABBAABB</v>
      </c>
      <c r="L734" s="0" t="str">
        <f aca="false">VLOOKUP(K734,E:F,2,0)</f>
        <v>BRS CAUE</v>
      </c>
    </row>
    <row r="735" customFormat="false" ht="14.4" hidden="false" customHeight="false" outlineLevel="0" collapsed="false">
      <c r="A735" s="12" t="s">
        <v>237</v>
      </c>
      <c r="B735" s="12" t="str">
        <f aca="false">CONCATENATE(A735,"-",E735)</f>
        <v>CS180026-C8</v>
      </c>
      <c r="C735" s="18" t="s">
        <v>242</v>
      </c>
      <c r="D735" s="18" t="n">
        <v>59</v>
      </c>
      <c r="E735" s="18" t="s">
        <v>94</v>
      </c>
      <c r="F735" s="18" t="s">
        <v>6</v>
      </c>
      <c r="G735" s="18" t="s">
        <v>7</v>
      </c>
      <c r="H735" s="18" t="s">
        <v>8</v>
      </c>
      <c r="I735" s="18" t="s">
        <v>7</v>
      </c>
      <c r="J735" s="18" t="s">
        <v>8</v>
      </c>
      <c r="K735" s="0" t="str">
        <f aca="false">CONCATENATE(G735,H735,I735,J735)</f>
        <v>AABBAABB</v>
      </c>
      <c r="L735" s="0" t="str">
        <f aca="false">VLOOKUP(K735,E:F,2,0)</f>
        <v>BRS CAUE</v>
      </c>
    </row>
    <row r="736" customFormat="false" ht="14.4" hidden="false" customHeight="false" outlineLevel="0" collapsed="false">
      <c r="A736" s="12" t="s">
        <v>237</v>
      </c>
      <c r="B736" s="12" t="str">
        <f aca="false">CONCATENATE(A736,"-",E736)</f>
        <v>CS180026-D8</v>
      </c>
      <c r="C736" s="18" t="s">
        <v>242</v>
      </c>
      <c r="D736" s="18" t="n">
        <v>60</v>
      </c>
      <c r="E736" s="18" t="s">
        <v>95</v>
      </c>
      <c r="F736" s="18" t="s">
        <v>6</v>
      </c>
      <c r="G736" s="18" t="s">
        <v>7</v>
      </c>
      <c r="H736" s="18" t="s">
        <v>8</v>
      </c>
      <c r="I736" s="18" t="s">
        <v>7</v>
      </c>
      <c r="J736" s="18" t="s">
        <v>8</v>
      </c>
      <c r="K736" s="0" t="str">
        <f aca="false">CONCATENATE(G736,H736,I736,J736)</f>
        <v>AABBAABB</v>
      </c>
      <c r="L736" s="0" t="str">
        <f aca="false">VLOOKUP(K736,E:F,2,0)</f>
        <v>BRS CAUE</v>
      </c>
    </row>
    <row r="737" customFormat="false" ht="14.4" hidden="false" customHeight="false" outlineLevel="0" collapsed="false">
      <c r="A737" s="12" t="s">
        <v>237</v>
      </c>
      <c r="B737" s="12" t="str">
        <f aca="false">CONCATENATE(A737,"-",E737)</f>
        <v>CS180026-E8</v>
      </c>
      <c r="C737" s="18" t="s">
        <v>242</v>
      </c>
      <c r="D737" s="18" t="n">
        <v>61</v>
      </c>
      <c r="E737" s="18" t="s">
        <v>96</v>
      </c>
      <c r="F737" s="18" t="s">
        <v>6</v>
      </c>
      <c r="G737" s="18" t="s">
        <v>7</v>
      </c>
      <c r="H737" s="18" t="s">
        <v>8</v>
      </c>
      <c r="I737" s="18" t="s">
        <v>7</v>
      </c>
      <c r="J737" s="18" t="s">
        <v>8</v>
      </c>
      <c r="K737" s="0" t="str">
        <f aca="false">CONCATENATE(G737,H737,I737,J737)</f>
        <v>AABBAABB</v>
      </c>
      <c r="L737" s="0" t="str">
        <f aca="false">VLOOKUP(K737,E:F,2,0)</f>
        <v>BRS CAUE</v>
      </c>
    </row>
    <row r="738" customFormat="false" ht="14.4" hidden="false" customHeight="false" outlineLevel="0" collapsed="false">
      <c r="A738" s="12" t="s">
        <v>237</v>
      </c>
      <c r="B738" s="12" t="str">
        <f aca="false">CONCATENATE(A738,"-",E738)</f>
        <v>CS180026-F8</v>
      </c>
      <c r="C738" s="18" t="s">
        <v>242</v>
      </c>
      <c r="D738" s="18" t="n">
        <v>62</v>
      </c>
      <c r="E738" s="18" t="s">
        <v>97</v>
      </c>
      <c r="F738" s="18" t="s">
        <v>6</v>
      </c>
      <c r="G738" s="18" t="s">
        <v>7</v>
      </c>
      <c r="H738" s="18" t="s">
        <v>8</v>
      </c>
      <c r="I738" s="18" t="s">
        <v>7</v>
      </c>
      <c r="J738" s="18" t="s">
        <v>8</v>
      </c>
      <c r="K738" s="0" t="str">
        <f aca="false">CONCATENATE(G738,H738,I738,J738)</f>
        <v>AABBAABB</v>
      </c>
      <c r="L738" s="0" t="str">
        <f aca="false">VLOOKUP(K738,E:F,2,0)</f>
        <v>BRS CAUE</v>
      </c>
    </row>
    <row r="739" customFormat="false" ht="14.4" hidden="false" customHeight="false" outlineLevel="0" collapsed="false">
      <c r="A739" s="12" t="s">
        <v>237</v>
      </c>
      <c r="B739" s="12" t="str">
        <f aca="false">CONCATENATE(A739,"-",E739)</f>
        <v>CS180026-G8</v>
      </c>
      <c r="C739" s="18" t="s">
        <v>242</v>
      </c>
      <c r="D739" s="18" t="n">
        <v>63</v>
      </c>
      <c r="E739" s="18" t="s">
        <v>98</v>
      </c>
      <c r="F739" s="18" t="s">
        <v>6</v>
      </c>
      <c r="G739" s="18" t="s">
        <v>7</v>
      </c>
      <c r="H739" s="18" t="s">
        <v>8</v>
      </c>
      <c r="I739" s="18" t="s">
        <v>7</v>
      </c>
      <c r="J739" s="18" t="s">
        <v>8</v>
      </c>
      <c r="K739" s="0" t="str">
        <f aca="false">CONCATENATE(G739,H739,I739,J739)</f>
        <v>AABBAABB</v>
      </c>
      <c r="L739" s="0" t="str">
        <f aca="false">VLOOKUP(K739,E:F,2,0)</f>
        <v>BRS CAUE</v>
      </c>
    </row>
    <row r="740" customFormat="false" ht="14.4" hidden="false" customHeight="false" outlineLevel="0" collapsed="false">
      <c r="A740" s="12" t="s">
        <v>237</v>
      </c>
      <c r="B740" s="12" t="str">
        <f aca="false">CONCATENATE(A740,"-",E740)</f>
        <v>CS180026-H8</v>
      </c>
      <c r="C740" s="18" t="s">
        <v>242</v>
      </c>
      <c r="D740" s="18" t="n">
        <v>64</v>
      </c>
      <c r="E740" s="18" t="s">
        <v>99</v>
      </c>
      <c r="F740" s="18" t="s">
        <v>6</v>
      </c>
      <c r="G740" s="18" t="s">
        <v>7</v>
      </c>
      <c r="H740" s="18" t="s">
        <v>8</v>
      </c>
      <c r="I740" s="18" t="s">
        <v>7</v>
      </c>
      <c r="J740" s="18" t="s">
        <v>8</v>
      </c>
      <c r="K740" s="0" t="str">
        <f aca="false">CONCATENATE(G740,H740,I740,J740)</f>
        <v>AABBAABB</v>
      </c>
      <c r="L740" s="0" t="str">
        <f aca="false">VLOOKUP(K740,E:F,2,0)</f>
        <v>BRS CAUE</v>
      </c>
    </row>
    <row r="741" customFormat="false" ht="14.4" hidden="false" customHeight="false" outlineLevel="0" collapsed="false">
      <c r="A741" s="12" t="s">
        <v>237</v>
      </c>
      <c r="B741" s="12" t="str">
        <f aca="false">CONCATENATE(A741,"-",E741)</f>
        <v>CS180026-A9</v>
      </c>
      <c r="C741" s="18" t="s">
        <v>242</v>
      </c>
      <c r="D741" s="18" t="n">
        <v>65</v>
      </c>
      <c r="E741" s="18" t="s">
        <v>100</v>
      </c>
      <c r="F741" s="18" t="s">
        <v>6</v>
      </c>
      <c r="G741" s="18" t="s">
        <v>7</v>
      </c>
      <c r="H741" s="18" t="s">
        <v>8</v>
      </c>
      <c r="I741" s="18" t="s">
        <v>7</v>
      </c>
      <c r="J741" s="18" t="s">
        <v>8</v>
      </c>
      <c r="K741" s="0" t="str">
        <f aca="false">CONCATENATE(G741,H741,I741,J741)</f>
        <v>AABBAABB</v>
      </c>
      <c r="L741" s="0" t="str">
        <f aca="false">VLOOKUP(K741,E:F,2,0)</f>
        <v>BRS CAUE</v>
      </c>
    </row>
    <row r="742" customFormat="false" ht="14.4" hidden="false" customHeight="false" outlineLevel="0" collapsed="false">
      <c r="A742" s="12" t="s">
        <v>237</v>
      </c>
      <c r="B742" s="12" t="str">
        <f aca="false">CONCATENATE(A742,"-",E742)</f>
        <v>CS180026-B9</v>
      </c>
      <c r="C742" s="18" t="s">
        <v>242</v>
      </c>
      <c r="D742" s="18" t="n">
        <v>66</v>
      </c>
      <c r="E742" s="18" t="s">
        <v>101</v>
      </c>
      <c r="F742" s="18" t="s">
        <v>6</v>
      </c>
      <c r="G742" s="18" t="s">
        <v>7</v>
      </c>
      <c r="H742" s="18" t="s">
        <v>8</v>
      </c>
      <c r="I742" s="18" t="s">
        <v>7</v>
      </c>
      <c r="J742" s="18" t="s">
        <v>8</v>
      </c>
      <c r="K742" s="0" t="str">
        <f aca="false">CONCATENATE(G742,H742,I742,J742)</f>
        <v>AABBAABB</v>
      </c>
      <c r="L742" s="0" t="str">
        <f aca="false">VLOOKUP(K742,E:F,2,0)</f>
        <v>BRS CAUE</v>
      </c>
    </row>
    <row r="743" customFormat="false" ht="14.4" hidden="false" customHeight="false" outlineLevel="0" collapsed="false">
      <c r="A743" s="12" t="s">
        <v>237</v>
      </c>
      <c r="B743" s="12" t="str">
        <f aca="false">CONCATENATE(A743,"-",E743)</f>
        <v>CS180026-C9</v>
      </c>
      <c r="C743" s="18" t="s">
        <v>242</v>
      </c>
      <c r="D743" s="18" t="n">
        <v>67</v>
      </c>
      <c r="E743" s="18" t="s">
        <v>102</v>
      </c>
      <c r="F743" s="18" t="s">
        <v>6</v>
      </c>
      <c r="G743" s="18" t="s">
        <v>7</v>
      </c>
      <c r="H743" s="18" t="s">
        <v>8</v>
      </c>
      <c r="I743" s="18" t="s">
        <v>7</v>
      </c>
      <c r="J743" s="18" t="s">
        <v>8</v>
      </c>
      <c r="K743" s="0" t="str">
        <f aca="false">CONCATENATE(G743,H743,I743,J743)</f>
        <v>AABBAABB</v>
      </c>
      <c r="L743" s="0" t="str">
        <f aca="false">VLOOKUP(K743,E:F,2,0)</f>
        <v>BRS CAUE</v>
      </c>
    </row>
    <row r="744" customFormat="false" ht="14.4" hidden="false" customHeight="false" outlineLevel="0" collapsed="false">
      <c r="A744" s="12" t="s">
        <v>237</v>
      </c>
      <c r="B744" s="12" t="str">
        <f aca="false">CONCATENATE(A744,"-",E744)</f>
        <v>CS180026-D9</v>
      </c>
      <c r="C744" s="18" t="s">
        <v>242</v>
      </c>
      <c r="D744" s="18" t="n">
        <v>68</v>
      </c>
      <c r="E744" s="18" t="s">
        <v>103</v>
      </c>
      <c r="F744" s="18" t="s">
        <v>6</v>
      </c>
      <c r="G744" s="18" t="s">
        <v>7</v>
      </c>
      <c r="H744" s="18" t="s">
        <v>8</v>
      </c>
      <c r="I744" s="18" t="s">
        <v>7</v>
      </c>
      <c r="J744" s="18" t="s">
        <v>8</v>
      </c>
      <c r="K744" s="0" t="str">
        <f aca="false">CONCATENATE(G744,H744,I744,J744)</f>
        <v>AABBAABB</v>
      </c>
      <c r="L744" s="0" t="str">
        <f aca="false">VLOOKUP(K744,E:F,2,0)</f>
        <v>BRS CAUE</v>
      </c>
    </row>
    <row r="745" customFormat="false" ht="14.4" hidden="false" customHeight="false" outlineLevel="0" collapsed="false">
      <c r="A745" s="12" t="s">
        <v>241</v>
      </c>
      <c r="B745" s="12" t="str">
        <f aca="false">CONCATENATE(A745,"-",E745)</f>
        <v>CS180009-D12</v>
      </c>
      <c r="C745" s="12" t="n">
        <f aca="false">VLOOKUP(B745,[1]'Sampling Sheet'!C$1:E$1048576,3,0)</f>
        <v>0</v>
      </c>
      <c r="D745" s="13" t="n">
        <v>1001</v>
      </c>
      <c r="E745" s="12" t="s">
        <v>127</v>
      </c>
      <c r="F745" s="12" t="s">
        <v>13</v>
      </c>
      <c r="G745" s="12" t="s">
        <v>8</v>
      </c>
      <c r="H745" s="12" t="s">
        <v>8</v>
      </c>
      <c r="I745" s="12" t="s">
        <v>8</v>
      </c>
      <c r="J745" s="12" t="s">
        <v>8</v>
      </c>
      <c r="K745" s="0" t="str">
        <f aca="false">CONCATENATE(G745,H745,I745,J745)</f>
        <v>BBBBBBBB</v>
      </c>
      <c r="L745" s="0" t="s">
        <v>13</v>
      </c>
    </row>
    <row r="746" customFormat="false" ht="14.4" hidden="false" customHeight="false" outlineLevel="0" collapsed="false">
      <c r="A746" s="12" t="s">
        <v>241</v>
      </c>
      <c r="B746" s="12" t="str">
        <f aca="false">CONCATENATE(A746,"-",E746)</f>
        <v>CS180009-E12</v>
      </c>
      <c r="C746" s="12" t="n">
        <f aca="false">VLOOKUP(B746,[1]'Sampling Sheet'!C$1:E$1048576,3,0)</f>
        <v>0</v>
      </c>
      <c r="D746" s="13" t="n">
        <v>1001</v>
      </c>
      <c r="E746" s="12" t="s">
        <v>128</v>
      </c>
      <c r="F746" s="12" t="s">
        <v>15</v>
      </c>
      <c r="G746" s="12" t="s">
        <v>8</v>
      </c>
      <c r="H746" s="12" t="s">
        <v>8</v>
      </c>
      <c r="I746" s="12" t="s">
        <v>8</v>
      </c>
      <c r="J746" s="12" t="s">
        <v>7</v>
      </c>
      <c r="K746" s="0" t="str">
        <f aca="false">CONCATENATE(G746,H746,I746,J746)</f>
        <v>BBBBBBAA</v>
      </c>
      <c r="L746" s="0" t="str">
        <f aca="false">VLOOKUP(K746,E:F,2,0)</f>
        <v>MERIT</v>
      </c>
    </row>
    <row r="747" customFormat="false" ht="14.4" hidden="false" customHeight="false" outlineLevel="0" collapsed="false">
      <c r="A747" s="12" t="s">
        <v>241</v>
      </c>
      <c r="B747" s="12" t="str">
        <f aca="false">CONCATENATE(A747,"-",E747)</f>
        <v>CS180009-F12</v>
      </c>
      <c r="C747" s="12" t="n">
        <f aca="false">VLOOKUP(B747,[1]'Sampling Sheet'!C$1:E$1048576,3,0)</f>
        <v>0</v>
      </c>
      <c r="D747" s="13" t="n">
        <v>1001</v>
      </c>
      <c r="E747" s="12" t="s">
        <v>129</v>
      </c>
      <c r="F747" s="12" t="s">
        <v>16</v>
      </c>
      <c r="G747" s="12" t="s">
        <v>42</v>
      </c>
      <c r="H747" s="12" t="s">
        <v>42</v>
      </c>
      <c r="I747" s="12" t="s">
        <v>42</v>
      </c>
      <c r="J747" s="12" t="s">
        <v>42</v>
      </c>
      <c r="K747" s="0" t="str">
        <f aca="false">CONCATENATE(G747,H747,I747,J747)</f>
        <v>ShortfallShortfallShortfallShortfall</v>
      </c>
      <c r="L747" s="0" t="s">
        <v>33</v>
      </c>
    </row>
    <row r="748" customFormat="false" ht="14.4" hidden="false" customHeight="false" outlineLevel="0" collapsed="false">
      <c r="A748" s="12" t="s">
        <v>241</v>
      </c>
      <c r="B748" s="12" t="str">
        <f aca="false">CONCATENATE(A748,"-",E748)</f>
        <v>CS180009-G12</v>
      </c>
      <c r="C748" s="12" t="n">
        <f aca="false">VLOOKUP(B748,[1]'Sampling Sheet'!C$1:E$1048576,3,0)</f>
        <v>0</v>
      </c>
      <c r="D748" s="13" t="n">
        <v>1001</v>
      </c>
      <c r="E748" s="12" t="s">
        <v>130</v>
      </c>
      <c r="F748" s="12" t="s">
        <v>131</v>
      </c>
      <c r="G748" s="12" t="s">
        <v>7</v>
      </c>
      <c r="H748" s="12" t="s">
        <v>7</v>
      </c>
      <c r="I748" s="12" t="s">
        <v>42</v>
      </c>
      <c r="J748" s="12" t="s">
        <v>42</v>
      </c>
      <c r="K748" s="0" t="str">
        <f aca="false">CONCATENATE(G748,H748,I748,J748)</f>
        <v>AAAAShortfallShortfall</v>
      </c>
      <c r="L748" s="0" t="s">
        <v>33</v>
      </c>
    </row>
    <row r="749" customFormat="false" ht="15" hidden="false" customHeight="true" outlineLevel="0" collapsed="false">
      <c r="A749" s="12" t="s">
        <v>243</v>
      </c>
      <c r="B749" s="19" t="str">
        <f aca="false">CONCATENATE(A749,"-",E749)</f>
        <v>CS180010-A1</v>
      </c>
      <c r="C749" s="19" t="str">
        <f aca="false">VLOOKUP(B749,[1]'Sampling Sheet'!C$1:E$1048576,3,0)</f>
        <v>C008</v>
      </c>
      <c r="D749" s="20" t="n">
        <v>1</v>
      </c>
      <c r="E749" s="19" t="s">
        <v>31</v>
      </c>
      <c r="F749" s="19" t="s">
        <v>6</v>
      </c>
      <c r="G749" s="12" t="s">
        <v>7</v>
      </c>
      <c r="H749" s="12" t="s">
        <v>8</v>
      </c>
      <c r="I749" s="12" t="s">
        <v>7</v>
      </c>
      <c r="J749" s="12" t="s">
        <v>8</v>
      </c>
      <c r="K749" s="0" t="str">
        <f aca="false">CONCATENATE(G749,H749,I749,J749)</f>
        <v>AABBAABB</v>
      </c>
      <c r="L749" s="0" t="str">
        <f aca="false">VLOOKUP(K749,E:F,2,0)</f>
        <v>BRS CAUE</v>
      </c>
      <c r="N749" s="0" t="str">
        <f aca="false">C749</f>
        <v>C008</v>
      </c>
      <c r="O749" s="0" t="str">
        <f aca="false">F749</f>
        <v>BRS CAUE</v>
      </c>
      <c r="P749" s="7" t="s">
        <v>6</v>
      </c>
      <c r="Q749" s="0" t="n">
        <f aca="false">COUNTIF(L$749:M$862,P749)</f>
        <v>99</v>
      </c>
      <c r="R749" s="16" t="n">
        <f aca="false">Q749/(114-Q755)</f>
        <v>0.99</v>
      </c>
    </row>
    <row r="750" customFormat="false" ht="14.4" hidden="false" customHeight="false" outlineLevel="0" collapsed="false">
      <c r="A750" s="12" t="s">
        <v>243</v>
      </c>
      <c r="B750" s="19" t="str">
        <f aca="false">CONCATENATE(A750,"-",E750)</f>
        <v>CS180010-B1</v>
      </c>
      <c r="C750" s="19" t="str">
        <f aca="false">VLOOKUP(B750,[1]'Sampling Sheet'!C$1:E$1048576,3,0)</f>
        <v>C008</v>
      </c>
      <c r="D750" s="20" t="n">
        <v>2</v>
      </c>
      <c r="E750" s="19" t="s">
        <v>34</v>
      </c>
      <c r="F750" s="19" t="s">
        <v>6</v>
      </c>
      <c r="G750" s="12" t="s">
        <v>7</v>
      </c>
      <c r="H750" s="12" t="s">
        <v>8</v>
      </c>
      <c r="I750" s="12" t="s">
        <v>7</v>
      </c>
      <c r="J750" s="12" t="s">
        <v>8</v>
      </c>
      <c r="K750" s="0" t="str">
        <f aca="false">CONCATENATE(G750,H750,I750,J750)</f>
        <v>AABBAABB</v>
      </c>
      <c r="L750" s="0" t="str">
        <f aca="false">VLOOKUP(K750,E:F,2,0)</f>
        <v>BRS CAUE</v>
      </c>
      <c r="N750" s="0" t="str">
        <f aca="false">C750</f>
        <v>C008</v>
      </c>
      <c r="O750" s="0" t="str">
        <f aca="false">F750</f>
        <v>BRS CAUE</v>
      </c>
      <c r="P750" s="0" t="s">
        <v>9</v>
      </c>
      <c r="Q750" s="0" t="n">
        <f aca="false">COUNTIF(L$749:M$862,P750)</f>
        <v>0</v>
      </c>
      <c r="R750" s="16" t="n">
        <f aca="false">Q750/(91-Q755)</f>
        <v>0</v>
      </c>
    </row>
    <row r="751" customFormat="false" ht="14.4" hidden="false" customHeight="false" outlineLevel="0" collapsed="false">
      <c r="A751" s="12" t="s">
        <v>243</v>
      </c>
      <c r="B751" s="19" t="str">
        <f aca="false">CONCATENATE(A751,"-",E751)</f>
        <v>CS180010-C1</v>
      </c>
      <c r="C751" s="19" t="str">
        <f aca="false">VLOOKUP(B751,[1]'Sampling Sheet'!C$1:E$1048576,3,0)</f>
        <v>C008</v>
      </c>
      <c r="D751" s="20" t="n">
        <v>3</v>
      </c>
      <c r="E751" s="19" t="s">
        <v>35</v>
      </c>
      <c r="F751" s="19" t="s">
        <v>6</v>
      </c>
      <c r="G751" s="12" t="s">
        <v>7</v>
      </c>
      <c r="H751" s="12" t="s">
        <v>8</v>
      </c>
      <c r="I751" s="12" t="s">
        <v>7</v>
      </c>
      <c r="J751" s="12" t="s">
        <v>8</v>
      </c>
      <c r="K751" s="0" t="str">
        <f aca="false">CONCATENATE(G751,H751,I751,J751)</f>
        <v>AABBAABB</v>
      </c>
      <c r="L751" s="0" t="str">
        <f aca="false">VLOOKUP(K751,E:F,2,0)</f>
        <v>BRS CAUE</v>
      </c>
      <c r="N751" s="0" t="str">
        <f aca="false">C751</f>
        <v>C008</v>
      </c>
      <c r="O751" s="0" t="str">
        <f aca="false">F751</f>
        <v>BRS CAUE</v>
      </c>
      <c r="P751" s="0" t="s">
        <v>10</v>
      </c>
      <c r="Q751" s="0" t="n">
        <f aca="false">COUNTIF(L$749:M$862,P751)</f>
        <v>0</v>
      </c>
      <c r="R751" s="16" t="n">
        <f aca="false">Q751/(91-Q755)</f>
        <v>0</v>
      </c>
    </row>
    <row r="752" customFormat="false" ht="14.4" hidden="false" customHeight="false" outlineLevel="0" collapsed="false">
      <c r="A752" s="12" t="s">
        <v>243</v>
      </c>
      <c r="B752" s="19" t="str">
        <f aca="false">CONCATENATE(A752,"-",E752)</f>
        <v>CS180010-D1</v>
      </c>
      <c r="C752" s="19" t="str">
        <f aca="false">VLOOKUP(B752,[1]'Sampling Sheet'!C$1:E$1048576,3,0)</f>
        <v>C008</v>
      </c>
      <c r="D752" s="20" t="n">
        <v>4</v>
      </c>
      <c r="E752" s="19" t="s">
        <v>36</v>
      </c>
      <c r="F752" s="19" t="s">
        <v>6</v>
      </c>
      <c r="G752" s="12" t="s">
        <v>7</v>
      </c>
      <c r="H752" s="12" t="s">
        <v>8</v>
      </c>
      <c r="I752" s="12" t="s">
        <v>7</v>
      </c>
      <c r="J752" s="12" t="s">
        <v>8</v>
      </c>
      <c r="K752" s="0" t="str">
        <f aca="false">CONCATENATE(G752,H752,I752,J752)</f>
        <v>AABBAABB</v>
      </c>
      <c r="L752" s="0" t="str">
        <f aca="false">VLOOKUP(K752,E:F,2,0)</f>
        <v>BRS CAUE</v>
      </c>
      <c r="N752" s="0" t="str">
        <f aca="false">C752</f>
        <v>C008</v>
      </c>
      <c r="O752" s="0" t="str">
        <f aca="false">F752</f>
        <v>BRS CAUE</v>
      </c>
      <c r="P752" s="0" t="s">
        <v>11</v>
      </c>
      <c r="Q752" s="0" t="n">
        <f aca="false">COUNTIF(L$749:M$862,P752)</f>
        <v>0</v>
      </c>
      <c r="R752" s="16" t="n">
        <f aca="false">Q752/(91-Q755)</f>
        <v>0</v>
      </c>
    </row>
    <row r="753" customFormat="false" ht="14.4" hidden="false" customHeight="false" outlineLevel="0" collapsed="false">
      <c r="A753" s="12" t="s">
        <v>243</v>
      </c>
      <c r="B753" s="19" t="str">
        <f aca="false">CONCATENATE(A753,"-",E753)</f>
        <v>CS180010-E1</v>
      </c>
      <c r="C753" s="19" t="str">
        <f aca="false">VLOOKUP(B753,[1]'Sampling Sheet'!C$1:E$1048576,3,0)</f>
        <v>C008</v>
      </c>
      <c r="D753" s="20" t="n">
        <v>5</v>
      </c>
      <c r="E753" s="19" t="s">
        <v>37</v>
      </c>
      <c r="F753" s="19" t="s">
        <v>6</v>
      </c>
      <c r="G753" s="12" t="s">
        <v>7</v>
      </c>
      <c r="H753" s="12" t="s">
        <v>8</v>
      </c>
      <c r="I753" s="12" t="s">
        <v>7</v>
      </c>
      <c r="J753" s="12" t="s">
        <v>8</v>
      </c>
      <c r="K753" s="0" t="str">
        <f aca="false">CONCATENATE(G753,H753,I753,J753)</f>
        <v>AABBAABB</v>
      </c>
      <c r="L753" s="0" t="str">
        <f aca="false">VLOOKUP(K753,E:F,2,0)</f>
        <v>BRS CAUE</v>
      </c>
      <c r="N753" s="0" t="str">
        <f aca="false">C749</f>
        <v>C008</v>
      </c>
      <c r="O753" s="0" t="str">
        <f aca="false">F753</f>
        <v>BRS CAUE</v>
      </c>
      <c r="P753" s="0" t="s">
        <v>12</v>
      </c>
      <c r="Q753" s="0" t="n">
        <f aca="false">COUNTIF(L$749:M$862,P753)</f>
        <v>0</v>
      </c>
      <c r="R753" s="16" t="n">
        <f aca="false">Q753/(91-Q755)</f>
        <v>0</v>
      </c>
    </row>
    <row r="754" customFormat="false" ht="14.4" hidden="false" customHeight="false" outlineLevel="0" collapsed="false">
      <c r="A754" s="12" t="s">
        <v>243</v>
      </c>
      <c r="B754" s="19" t="str">
        <f aca="false">CONCATENATE(A754,"-",E754)</f>
        <v>CS180010-F1</v>
      </c>
      <c r="C754" s="19" t="str">
        <f aca="false">VLOOKUP(B754,[1]'Sampling Sheet'!C$1:E$1048576,3,0)</f>
        <v>C008</v>
      </c>
      <c r="D754" s="20" t="n">
        <v>6</v>
      </c>
      <c r="E754" s="19" t="s">
        <v>38</v>
      </c>
      <c r="F754" s="19" t="s">
        <v>6</v>
      </c>
      <c r="G754" s="12" t="s">
        <v>7</v>
      </c>
      <c r="H754" s="12" t="s">
        <v>8</v>
      </c>
      <c r="I754" s="12" t="s">
        <v>7</v>
      </c>
      <c r="J754" s="12" t="s">
        <v>8</v>
      </c>
      <c r="K754" s="0" t="str">
        <f aca="false">CONCATENATE(G754,H754,I754,J754)</f>
        <v>AABBAABB</v>
      </c>
      <c r="L754" s="0" t="str">
        <f aca="false">VLOOKUP(K754,E:F,2,0)</f>
        <v>BRS CAUE</v>
      </c>
      <c r="N754" s="0" t="str">
        <f aca="false">C750</f>
        <v>C008</v>
      </c>
      <c r="O754" s="0" t="str">
        <f aca="false">F754</f>
        <v>BRS CAUE</v>
      </c>
      <c r="P754" s="0" t="s">
        <v>39</v>
      </c>
      <c r="Q754" s="0" t="n">
        <f aca="false">COUNTIF(L$749:M$862,P754)</f>
        <v>1</v>
      </c>
      <c r="R754" s="16" t="n">
        <f aca="false">Q754/(114-Q755)</f>
        <v>0.01</v>
      </c>
    </row>
    <row r="755" customFormat="false" ht="14.4" hidden="false" customHeight="false" outlineLevel="0" collapsed="false">
      <c r="A755" s="12" t="s">
        <v>243</v>
      </c>
      <c r="B755" s="19" t="str">
        <f aca="false">CONCATENATE(A755,"-",E755)</f>
        <v>CS180010-G1</v>
      </c>
      <c r="C755" s="19" t="str">
        <f aca="false">VLOOKUP(B755,[1]'Sampling Sheet'!C$1:E$1048576,3,0)</f>
        <v>C008</v>
      </c>
      <c r="D755" s="20" t="n">
        <v>7</v>
      </c>
      <c r="E755" s="19" t="s">
        <v>40</v>
      </c>
      <c r="F755" s="19" t="s">
        <v>6</v>
      </c>
      <c r="G755" s="12" t="s">
        <v>7</v>
      </c>
      <c r="H755" s="12" t="s">
        <v>8</v>
      </c>
      <c r="I755" s="12" t="s">
        <v>7</v>
      </c>
      <c r="J755" s="12" t="s">
        <v>8</v>
      </c>
      <c r="K755" s="0" t="str">
        <f aca="false">CONCATENATE(G755,H755,I755,J755)</f>
        <v>AABBAABB</v>
      </c>
      <c r="L755" s="0" t="str">
        <f aca="false">VLOOKUP(K755,E:F,2,0)</f>
        <v>BRS CAUE</v>
      </c>
      <c r="N755" s="0" t="str">
        <f aca="false">C751</f>
        <v>C008</v>
      </c>
      <c r="O755" s="0" t="str">
        <f aca="false">F755</f>
        <v>BRS CAUE</v>
      </c>
      <c r="P755" s="0" t="s">
        <v>33</v>
      </c>
      <c r="Q755" s="0" t="n">
        <f aca="false">COUNTIF(L$749:M$862,P755)</f>
        <v>14</v>
      </c>
    </row>
    <row r="756" customFormat="false" ht="14.4" hidden="false" customHeight="false" outlineLevel="0" collapsed="false">
      <c r="A756" s="12" t="s">
        <v>243</v>
      </c>
      <c r="B756" s="19" t="str">
        <f aca="false">CONCATENATE(A756,"-",E756)</f>
        <v>CS180010-H1</v>
      </c>
      <c r="C756" s="19" t="str">
        <f aca="false">VLOOKUP(B756,[1]'Sampling Sheet'!C$1:E$1048576,3,0)</f>
        <v>C008</v>
      </c>
      <c r="D756" s="20" t="n">
        <v>8</v>
      </c>
      <c r="E756" s="19" t="s">
        <v>41</v>
      </c>
      <c r="F756" s="19" t="s">
        <v>6</v>
      </c>
      <c r="G756" s="12" t="s">
        <v>7</v>
      </c>
      <c r="H756" s="12" t="s">
        <v>8</v>
      </c>
      <c r="I756" s="12" t="s">
        <v>7</v>
      </c>
      <c r="J756" s="12" t="s">
        <v>8</v>
      </c>
      <c r="K756" s="0" t="str">
        <f aca="false">CONCATENATE(G756,H756,I756,J756)</f>
        <v>AABBAABB</v>
      </c>
      <c r="L756" s="0" t="str">
        <f aca="false">VLOOKUP(K756,E:F,2,0)</f>
        <v>BRS CAUE</v>
      </c>
    </row>
    <row r="757" customFormat="false" ht="14.4" hidden="false" customHeight="false" outlineLevel="0" collapsed="false">
      <c r="A757" s="12" t="s">
        <v>243</v>
      </c>
      <c r="B757" s="19" t="str">
        <f aca="false">CONCATENATE(A757,"-",E757)</f>
        <v>CS180010-A2</v>
      </c>
      <c r="C757" s="19" t="str">
        <f aca="false">VLOOKUP(B757,[1]'Sampling Sheet'!C$1:E$1048576,3,0)</f>
        <v>C008</v>
      </c>
      <c r="D757" s="20" t="n">
        <v>9</v>
      </c>
      <c r="E757" s="19" t="s">
        <v>43</v>
      </c>
      <c r="F757" s="19" t="s">
        <v>6</v>
      </c>
      <c r="G757" s="12" t="s">
        <v>7</v>
      </c>
      <c r="H757" s="12" t="s">
        <v>8</v>
      </c>
      <c r="I757" s="12" t="s">
        <v>7</v>
      </c>
      <c r="J757" s="12" t="s">
        <v>8</v>
      </c>
      <c r="K757" s="0" t="str">
        <f aca="false">CONCATENATE(G757,H757,I757,J757)</f>
        <v>AABBAABB</v>
      </c>
      <c r="L757" s="0" t="str">
        <f aca="false">VLOOKUP(K757,E:F,2,0)</f>
        <v>BRS CAUE</v>
      </c>
    </row>
    <row r="758" customFormat="false" ht="14.4" hidden="false" customHeight="false" outlineLevel="0" collapsed="false">
      <c r="A758" s="12" t="s">
        <v>243</v>
      </c>
      <c r="B758" s="19" t="str">
        <f aca="false">CONCATENATE(A758,"-",E758)</f>
        <v>CS180010-B2</v>
      </c>
      <c r="C758" s="19" t="str">
        <f aca="false">VLOOKUP(B758,[1]'Sampling Sheet'!C$1:E$1048576,3,0)</f>
        <v>C008</v>
      </c>
      <c r="D758" s="20" t="n">
        <v>10</v>
      </c>
      <c r="E758" s="19" t="s">
        <v>44</v>
      </c>
      <c r="F758" s="19" t="s">
        <v>6</v>
      </c>
      <c r="G758" s="12" t="s">
        <v>7</v>
      </c>
      <c r="H758" s="12" t="s">
        <v>8</v>
      </c>
      <c r="I758" s="12" t="s">
        <v>7</v>
      </c>
      <c r="J758" s="12" t="s">
        <v>8</v>
      </c>
      <c r="K758" s="0" t="str">
        <f aca="false">CONCATENATE(G758,H758,I758,J758)</f>
        <v>AABBAABB</v>
      </c>
      <c r="L758" s="0" t="str">
        <f aca="false">VLOOKUP(K758,E:F,2,0)</f>
        <v>BRS CAUE</v>
      </c>
    </row>
    <row r="759" customFormat="false" ht="14.4" hidden="false" customHeight="false" outlineLevel="0" collapsed="false">
      <c r="A759" s="12" t="s">
        <v>243</v>
      </c>
      <c r="B759" s="19" t="str">
        <f aca="false">CONCATENATE(A759,"-",E759)</f>
        <v>CS180010-C2</v>
      </c>
      <c r="C759" s="19" t="str">
        <f aca="false">VLOOKUP(B759,[1]'Sampling Sheet'!C$1:E$1048576,3,0)</f>
        <v>C008</v>
      </c>
      <c r="D759" s="20" t="n">
        <v>11</v>
      </c>
      <c r="E759" s="19" t="s">
        <v>45</v>
      </c>
      <c r="F759" s="19" t="s">
        <v>6</v>
      </c>
      <c r="G759" s="12" t="s">
        <v>7</v>
      </c>
      <c r="H759" s="12" t="s">
        <v>8</v>
      </c>
      <c r="I759" s="12" t="s">
        <v>7</v>
      </c>
      <c r="J759" s="12" t="s">
        <v>8</v>
      </c>
      <c r="K759" s="0" t="str">
        <f aca="false">CONCATENATE(G759,H759,I759,J759)</f>
        <v>AABBAABB</v>
      </c>
      <c r="L759" s="0" t="str">
        <f aca="false">VLOOKUP(K759,E:F,2,0)</f>
        <v>BRS CAUE</v>
      </c>
    </row>
    <row r="760" customFormat="false" ht="14.4" hidden="false" customHeight="false" outlineLevel="0" collapsed="false">
      <c r="A760" s="12" t="s">
        <v>243</v>
      </c>
      <c r="B760" s="19" t="str">
        <f aca="false">CONCATENATE(A760,"-",E760)</f>
        <v>CS180010-D2</v>
      </c>
      <c r="C760" s="19" t="str">
        <f aca="false">VLOOKUP(B760,[1]'Sampling Sheet'!C$1:E$1048576,3,0)</f>
        <v>C008</v>
      </c>
      <c r="D760" s="20" t="n">
        <v>12</v>
      </c>
      <c r="E760" s="19" t="s">
        <v>46</v>
      </c>
      <c r="F760" s="19" t="s">
        <v>6</v>
      </c>
      <c r="G760" s="12" t="s">
        <v>7</v>
      </c>
      <c r="H760" s="12" t="s">
        <v>8</v>
      </c>
      <c r="I760" s="12" t="s">
        <v>7</v>
      </c>
      <c r="J760" s="12" t="s">
        <v>8</v>
      </c>
      <c r="K760" s="0" t="str">
        <f aca="false">CONCATENATE(G760,H760,I760,J760)</f>
        <v>AABBAABB</v>
      </c>
      <c r="L760" s="0" t="str">
        <f aca="false">VLOOKUP(K760,E:F,2,0)</f>
        <v>BRS CAUE</v>
      </c>
    </row>
    <row r="761" customFormat="false" ht="14.4" hidden="false" customHeight="false" outlineLevel="0" collapsed="false">
      <c r="A761" s="12" t="s">
        <v>243</v>
      </c>
      <c r="B761" s="19" t="str">
        <f aca="false">CONCATENATE(A761,"-",E761)</f>
        <v>CS180010-E2</v>
      </c>
      <c r="C761" s="19" t="str">
        <f aca="false">VLOOKUP(B761,[1]'Sampling Sheet'!C$1:E$1048576,3,0)</f>
        <v>C008</v>
      </c>
      <c r="D761" s="20" t="n">
        <v>13</v>
      </c>
      <c r="E761" s="19" t="s">
        <v>47</v>
      </c>
      <c r="F761" s="19" t="s">
        <v>6</v>
      </c>
      <c r="G761" s="12" t="s">
        <v>7</v>
      </c>
      <c r="H761" s="12" t="s">
        <v>8</v>
      </c>
      <c r="I761" s="12" t="s">
        <v>7</v>
      </c>
      <c r="J761" s="12" t="s">
        <v>8</v>
      </c>
      <c r="K761" s="0" t="str">
        <f aca="false">CONCATENATE(G761,H761,I761,J761)</f>
        <v>AABBAABB</v>
      </c>
      <c r="L761" s="0" t="str">
        <f aca="false">VLOOKUP(K761,E:F,2,0)</f>
        <v>BRS CAUE</v>
      </c>
    </row>
    <row r="762" customFormat="false" ht="14.4" hidden="false" customHeight="false" outlineLevel="0" collapsed="false">
      <c r="A762" s="12" t="s">
        <v>243</v>
      </c>
      <c r="B762" s="19" t="str">
        <f aca="false">CONCATENATE(A762,"-",E762)</f>
        <v>CS180010-F2</v>
      </c>
      <c r="C762" s="19" t="str">
        <f aca="false">VLOOKUP(B762,[1]'Sampling Sheet'!C$1:E$1048576,3,0)</f>
        <v>C008</v>
      </c>
      <c r="D762" s="20" t="n">
        <v>14</v>
      </c>
      <c r="E762" s="19" t="s">
        <v>48</v>
      </c>
      <c r="F762" s="19" t="s">
        <v>6</v>
      </c>
      <c r="G762" s="12" t="s">
        <v>7</v>
      </c>
      <c r="H762" s="12" t="s">
        <v>8</v>
      </c>
      <c r="I762" s="12" t="s">
        <v>7</v>
      </c>
      <c r="J762" s="12" t="s">
        <v>8</v>
      </c>
      <c r="K762" s="0" t="str">
        <f aca="false">CONCATENATE(G762,H762,I762,J762)</f>
        <v>AABBAABB</v>
      </c>
      <c r="L762" s="0" t="str">
        <f aca="false">VLOOKUP(K762,E:F,2,0)</f>
        <v>BRS CAUE</v>
      </c>
    </row>
    <row r="763" customFormat="false" ht="14.4" hidden="false" customHeight="false" outlineLevel="0" collapsed="false">
      <c r="A763" s="12" t="s">
        <v>243</v>
      </c>
      <c r="B763" s="19" t="str">
        <f aca="false">CONCATENATE(A763,"-",E763)</f>
        <v>CS180010-G2</v>
      </c>
      <c r="C763" s="19" t="str">
        <f aca="false">VLOOKUP(B763,[1]'Sampling Sheet'!C$1:E$1048576,3,0)</f>
        <v>C008</v>
      </c>
      <c r="D763" s="20" t="n">
        <v>15</v>
      </c>
      <c r="E763" s="19" t="s">
        <v>49</v>
      </c>
      <c r="F763" s="19" t="s">
        <v>6</v>
      </c>
      <c r="G763" s="12" t="s">
        <v>7</v>
      </c>
      <c r="H763" s="12" t="s">
        <v>8</v>
      </c>
      <c r="I763" s="12" t="s">
        <v>7</v>
      </c>
      <c r="J763" s="12" t="s">
        <v>8</v>
      </c>
      <c r="K763" s="0" t="str">
        <f aca="false">CONCATENATE(G763,H763,I763,J763)</f>
        <v>AABBAABB</v>
      </c>
      <c r="L763" s="0" t="str">
        <f aca="false">VLOOKUP(K763,E:F,2,0)</f>
        <v>BRS CAUE</v>
      </c>
    </row>
    <row r="764" customFormat="false" ht="14.4" hidden="false" customHeight="false" outlineLevel="0" collapsed="false">
      <c r="A764" s="12" t="s">
        <v>243</v>
      </c>
      <c r="B764" s="19" t="str">
        <f aca="false">CONCATENATE(A764,"-",E764)</f>
        <v>CS180010-H2</v>
      </c>
      <c r="C764" s="19" t="str">
        <f aca="false">VLOOKUP(B764,[1]'Sampling Sheet'!C$1:E$1048576,3,0)</f>
        <v>C008</v>
      </c>
      <c r="D764" s="20" t="n">
        <v>16</v>
      </c>
      <c r="E764" s="19" t="s">
        <v>50</v>
      </c>
      <c r="F764" s="19" t="s">
        <v>6</v>
      </c>
      <c r="G764" s="12" t="s">
        <v>7</v>
      </c>
      <c r="H764" s="12" t="s">
        <v>8</v>
      </c>
      <c r="I764" s="12" t="s">
        <v>7</v>
      </c>
      <c r="J764" s="12" t="s">
        <v>8</v>
      </c>
      <c r="K764" s="0" t="str">
        <f aca="false">CONCATENATE(G764,H764,I764,J764)</f>
        <v>AABBAABB</v>
      </c>
      <c r="L764" s="0" t="str">
        <f aca="false">VLOOKUP(K764,E:F,2,0)</f>
        <v>BRS CAUE</v>
      </c>
    </row>
    <row r="765" customFormat="false" ht="14.4" hidden="false" customHeight="false" outlineLevel="0" collapsed="false">
      <c r="A765" s="12" t="s">
        <v>243</v>
      </c>
      <c r="B765" s="19" t="str">
        <f aca="false">CONCATENATE(A765,"-",E765)</f>
        <v>CS180010-A3</v>
      </c>
      <c r="C765" s="19" t="str">
        <f aca="false">VLOOKUP(B765,[1]'Sampling Sheet'!C$1:E$1048576,3,0)</f>
        <v>C008</v>
      </c>
      <c r="D765" s="20" t="n">
        <v>17</v>
      </c>
      <c r="E765" s="19" t="s">
        <v>51</v>
      </c>
      <c r="F765" s="19" t="s">
        <v>6</v>
      </c>
      <c r="G765" s="12" t="s">
        <v>7</v>
      </c>
      <c r="H765" s="12" t="s">
        <v>8</v>
      </c>
      <c r="I765" s="12" t="s">
        <v>7</v>
      </c>
      <c r="J765" s="12" t="s">
        <v>8</v>
      </c>
      <c r="K765" s="0" t="str">
        <f aca="false">CONCATENATE(G765,H765,I765,J765)</f>
        <v>AABBAABB</v>
      </c>
      <c r="L765" s="0" t="str">
        <f aca="false">VLOOKUP(K765,E:F,2,0)</f>
        <v>BRS CAUE</v>
      </c>
    </row>
    <row r="766" customFormat="false" ht="14.4" hidden="false" customHeight="false" outlineLevel="0" collapsed="false">
      <c r="A766" s="12" t="s">
        <v>243</v>
      </c>
      <c r="B766" s="19" t="str">
        <f aca="false">CONCATENATE(A766,"-",E766)</f>
        <v>CS180010-B3</v>
      </c>
      <c r="C766" s="19" t="str">
        <f aca="false">VLOOKUP(B766,[1]'Sampling Sheet'!C$1:E$1048576,3,0)</f>
        <v>C008</v>
      </c>
      <c r="D766" s="20" t="n">
        <v>18</v>
      </c>
      <c r="E766" s="19" t="s">
        <v>52</v>
      </c>
      <c r="F766" s="19" t="s">
        <v>6</v>
      </c>
      <c r="G766" s="12" t="s">
        <v>42</v>
      </c>
      <c r="H766" s="12" t="s">
        <v>8</v>
      </c>
      <c r="I766" s="12" t="s">
        <v>7</v>
      </c>
      <c r="J766" s="12" t="s">
        <v>8</v>
      </c>
      <c r="K766" s="0" t="str">
        <f aca="false">CONCATENATE(G766,H766,I766,J766)</f>
        <v>ShortfallBBAABB</v>
      </c>
      <c r="L766" s="0" t="s">
        <v>33</v>
      </c>
    </row>
    <row r="767" customFormat="false" ht="14.4" hidden="false" customHeight="false" outlineLevel="0" collapsed="false">
      <c r="A767" s="12" t="s">
        <v>243</v>
      </c>
      <c r="B767" s="19" t="str">
        <f aca="false">CONCATENATE(A767,"-",E767)</f>
        <v>CS180010-C3</v>
      </c>
      <c r="C767" s="19" t="str">
        <f aca="false">VLOOKUP(B767,[1]'Sampling Sheet'!C$1:E$1048576,3,0)</f>
        <v>C008</v>
      </c>
      <c r="D767" s="20" t="n">
        <v>19</v>
      </c>
      <c r="E767" s="19" t="s">
        <v>53</v>
      </c>
      <c r="F767" s="19" t="s">
        <v>6</v>
      </c>
      <c r="G767" s="12" t="s">
        <v>42</v>
      </c>
      <c r="H767" s="12" t="s">
        <v>8</v>
      </c>
      <c r="I767" s="12" t="s">
        <v>7</v>
      </c>
      <c r="J767" s="12" t="s">
        <v>8</v>
      </c>
      <c r="K767" s="0" t="str">
        <f aca="false">CONCATENATE(G767,H767,I767,J767)</f>
        <v>ShortfallBBAABB</v>
      </c>
      <c r="L767" s="0" t="s">
        <v>33</v>
      </c>
    </row>
    <row r="768" customFormat="false" ht="14.4" hidden="false" customHeight="false" outlineLevel="0" collapsed="false">
      <c r="A768" s="12" t="s">
        <v>243</v>
      </c>
      <c r="B768" s="19" t="str">
        <f aca="false">CONCATENATE(A768,"-",E768)</f>
        <v>CS180010-D3</v>
      </c>
      <c r="C768" s="19" t="str">
        <f aca="false">VLOOKUP(B768,[1]'Sampling Sheet'!C$1:E$1048576,3,0)</f>
        <v>C008</v>
      </c>
      <c r="D768" s="20" t="n">
        <v>20</v>
      </c>
      <c r="E768" s="19" t="s">
        <v>54</v>
      </c>
      <c r="F768" s="19" t="s">
        <v>6</v>
      </c>
      <c r="G768" s="12" t="s">
        <v>42</v>
      </c>
      <c r="H768" s="12" t="s">
        <v>8</v>
      </c>
      <c r="I768" s="12" t="s">
        <v>7</v>
      </c>
      <c r="J768" s="12" t="s">
        <v>8</v>
      </c>
      <c r="K768" s="0" t="str">
        <f aca="false">CONCATENATE(G768,H768,I768,J768)</f>
        <v>ShortfallBBAABB</v>
      </c>
      <c r="L768" s="0" t="s">
        <v>33</v>
      </c>
    </row>
    <row r="769" customFormat="false" ht="14.4" hidden="false" customHeight="false" outlineLevel="0" collapsed="false">
      <c r="A769" s="12" t="s">
        <v>243</v>
      </c>
      <c r="B769" s="19" t="str">
        <f aca="false">CONCATENATE(A769,"-",E769)</f>
        <v>CS180010-E3</v>
      </c>
      <c r="C769" s="19" t="str">
        <f aca="false">VLOOKUP(B769,[1]'Sampling Sheet'!C$1:E$1048576,3,0)</f>
        <v>C008</v>
      </c>
      <c r="D769" s="20" t="n">
        <v>21</v>
      </c>
      <c r="E769" s="19" t="s">
        <v>55</v>
      </c>
      <c r="F769" s="19" t="s">
        <v>6</v>
      </c>
      <c r="G769" s="12" t="s">
        <v>7</v>
      </c>
      <c r="H769" s="12" t="s">
        <v>8</v>
      </c>
      <c r="I769" s="12" t="s">
        <v>7</v>
      </c>
      <c r="J769" s="12" t="s">
        <v>8</v>
      </c>
      <c r="K769" s="0" t="str">
        <f aca="false">CONCATENATE(G769,H769,I769,J769)</f>
        <v>AABBAABB</v>
      </c>
      <c r="L769" s="0" t="str">
        <f aca="false">VLOOKUP(K769,E:F,2,0)</f>
        <v>BRS CAUE</v>
      </c>
    </row>
    <row r="770" customFormat="false" ht="14.4" hidden="false" customHeight="false" outlineLevel="0" collapsed="false">
      <c r="A770" s="12" t="s">
        <v>243</v>
      </c>
      <c r="B770" s="19" t="str">
        <f aca="false">CONCATENATE(A770,"-",E770)</f>
        <v>CS180010-F3</v>
      </c>
      <c r="C770" s="19" t="str">
        <f aca="false">VLOOKUP(B770,[1]'Sampling Sheet'!C$1:E$1048576,3,0)</f>
        <v>C008</v>
      </c>
      <c r="D770" s="20" t="n">
        <v>22</v>
      </c>
      <c r="E770" s="19" t="s">
        <v>56</v>
      </c>
      <c r="F770" s="19" t="s">
        <v>6</v>
      </c>
      <c r="G770" s="12" t="s">
        <v>7</v>
      </c>
      <c r="H770" s="12" t="s">
        <v>8</v>
      </c>
      <c r="I770" s="12" t="s">
        <v>7</v>
      </c>
      <c r="J770" s="12" t="s">
        <v>8</v>
      </c>
      <c r="K770" s="0" t="str">
        <f aca="false">CONCATENATE(G770,H770,I770,J770)</f>
        <v>AABBAABB</v>
      </c>
      <c r="L770" s="0" t="str">
        <f aca="false">VLOOKUP(K770,E:F,2,0)</f>
        <v>BRS CAUE</v>
      </c>
    </row>
    <row r="771" customFormat="false" ht="14.4" hidden="false" customHeight="false" outlineLevel="0" collapsed="false">
      <c r="A771" s="12" t="s">
        <v>243</v>
      </c>
      <c r="B771" s="19" t="str">
        <f aca="false">CONCATENATE(A771,"-",E771)</f>
        <v>CS180010-G3</v>
      </c>
      <c r="C771" s="19" t="str">
        <f aca="false">VLOOKUP(B771,[1]'Sampling Sheet'!C$1:E$1048576,3,0)</f>
        <v>C008</v>
      </c>
      <c r="D771" s="20" t="n">
        <v>23</v>
      </c>
      <c r="E771" s="19" t="s">
        <v>57</v>
      </c>
      <c r="F771" s="19" t="s">
        <v>6</v>
      </c>
      <c r="G771" s="12" t="s">
        <v>7</v>
      </c>
      <c r="H771" s="12" t="s">
        <v>8</v>
      </c>
      <c r="I771" s="12" t="s">
        <v>7</v>
      </c>
      <c r="J771" s="12" t="s">
        <v>8</v>
      </c>
      <c r="K771" s="0" t="str">
        <f aca="false">CONCATENATE(G771,H771,I771,J771)</f>
        <v>AABBAABB</v>
      </c>
      <c r="L771" s="0" t="str">
        <f aca="false">VLOOKUP(K771,E:F,2,0)</f>
        <v>BRS CAUE</v>
      </c>
    </row>
    <row r="772" customFormat="false" ht="14.4" hidden="false" customHeight="false" outlineLevel="0" collapsed="false">
      <c r="A772" s="12" t="s">
        <v>243</v>
      </c>
      <c r="B772" s="19" t="str">
        <f aca="false">CONCATENATE(A772,"-",E772)</f>
        <v>CS180010-H3</v>
      </c>
      <c r="C772" s="19" t="str">
        <f aca="false">VLOOKUP(B772,[1]'Sampling Sheet'!C$1:E$1048576,3,0)</f>
        <v>C008</v>
      </c>
      <c r="D772" s="20" t="n">
        <v>24</v>
      </c>
      <c r="E772" s="19" t="s">
        <v>58</v>
      </c>
      <c r="F772" s="19" t="s">
        <v>6</v>
      </c>
      <c r="G772" s="12" t="s">
        <v>7</v>
      </c>
      <c r="H772" s="12" t="s">
        <v>8</v>
      </c>
      <c r="I772" s="12" t="s">
        <v>7</v>
      </c>
      <c r="J772" s="12" t="s">
        <v>8</v>
      </c>
      <c r="K772" s="0" t="str">
        <f aca="false">CONCATENATE(G772,H772,I772,J772)</f>
        <v>AABBAABB</v>
      </c>
      <c r="L772" s="0" t="str">
        <f aca="false">VLOOKUP(K772,E:F,2,0)</f>
        <v>BRS CAUE</v>
      </c>
    </row>
    <row r="773" customFormat="false" ht="14.4" hidden="false" customHeight="false" outlineLevel="0" collapsed="false">
      <c r="A773" s="12" t="s">
        <v>243</v>
      </c>
      <c r="B773" s="19" t="str">
        <f aca="false">CONCATENATE(A773,"-",E773)</f>
        <v>CS180010-A4</v>
      </c>
      <c r="C773" s="19" t="str">
        <f aca="false">VLOOKUP(B773,[1]'Sampling Sheet'!C$1:E$1048576,3,0)</f>
        <v>C008</v>
      </c>
      <c r="D773" s="20" t="n">
        <v>25</v>
      </c>
      <c r="E773" s="19" t="s">
        <v>59</v>
      </c>
      <c r="F773" s="19" t="s">
        <v>6</v>
      </c>
      <c r="G773" s="12" t="s">
        <v>7</v>
      </c>
      <c r="H773" s="12" t="s">
        <v>8</v>
      </c>
      <c r="I773" s="12" t="s">
        <v>7</v>
      </c>
      <c r="J773" s="12" t="s">
        <v>8</v>
      </c>
      <c r="K773" s="0" t="str">
        <f aca="false">CONCATENATE(G773,H773,I773,J773)</f>
        <v>AABBAABB</v>
      </c>
      <c r="L773" s="0" t="str">
        <f aca="false">VLOOKUP(K773,E:F,2,0)</f>
        <v>BRS CAUE</v>
      </c>
    </row>
    <row r="774" customFormat="false" ht="14.4" hidden="false" customHeight="false" outlineLevel="0" collapsed="false">
      <c r="A774" s="12" t="s">
        <v>243</v>
      </c>
      <c r="B774" s="19" t="str">
        <f aca="false">CONCATENATE(A774,"-",E774)</f>
        <v>CS180010-B4</v>
      </c>
      <c r="C774" s="19" t="str">
        <f aca="false">VLOOKUP(B774,[1]'Sampling Sheet'!C$1:E$1048576,3,0)</f>
        <v>C008</v>
      </c>
      <c r="D774" s="20" t="n">
        <v>26</v>
      </c>
      <c r="E774" s="19" t="s">
        <v>60</v>
      </c>
      <c r="F774" s="19" t="s">
        <v>6</v>
      </c>
      <c r="G774" s="12" t="s">
        <v>7</v>
      </c>
      <c r="H774" s="12" t="s">
        <v>8</v>
      </c>
      <c r="I774" s="12" t="s">
        <v>7</v>
      </c>
      <c r="J774" s="12" t="s">
        <v>8</v>
      </c>
      <c r="K774" s="0" t="str">
        <f aca="false">CONCATENATE(G774,H774,I774,J774)</f>
        <v>AABBAABB</v>
      </c>
      <c r="L774" s="0" t="str">
        <f aca="false">VLOOKUP(K774,E:F,2,0)</f>
        <v>BRS CAUE</v>
      </c>
    </row>
    <row r="775" customFormat="false" ht="14.4" hidden="false" customHeight="false" outlineLevel="0" collapsed="false">
      <c r="A775" s="12" t="s">
        <v>243</v>
      </c>
      <c r="B775" s="19" t="str">
        <f aca="false">CONCATENATE(A775,"-",E775)</f>
        <v>CS180010-C4</v>
      </c>
      <c r="C775" s="19" t="str">
        <f aca="false">VLOOKUP(B775,[1]'Sampling Sheet'!C$1:E$1048576,3,0)</f>
        <v>C008</v>
      </c>
      <c r="D775" s="20" t="n">
        <v>27</v>
      </c>
      <c r="E775" s="19" t="s">
        <v>61</v>
      </c>
      <c r="F775" s="19" t="s">
        <v>6</v>
      </c>
      <c r="G775" s="12" t="s">
        <v>7</v>
      </c>
      <c r="H775" s="12" t="s">
        <v>8</v>
      </c>
      <c r="I775" s="12" t="s">
        <v>7</v>
      </c>
      <c r="J775" s="12" t="s">
        <v>8</v>
      </c>
      <c r="K775" s="0" t="str">
        <f aca="false">CONCATENATE(G775,H775,I775,J775)</f>
        <v>AABBAABB</v>
      </c>
      <c r="L775" s="0" t="str">
        <f aca="false">VLOOKUP(K775,E:F,2,0)</f>
        <v>BRS CAUE</v>
      </c>
    </row>
    <row r="776" customFormat="false" ht="14.4" hidden="false" customHeight="false" outlineLevel="0" collapsed="false">
      <c r="A776" s="12" t="s">
        <v>243</v>
      </c>
      <c r="B776" s="19" t="str">
        <f aca="false">CONCATENATE(A776,"-",E776)</f>
        <v>CS180010-D4</v>
      </c>
      <c r="C776" s="19" t="str">
        <f aca="false">VLOOKUP(B776,[1]'Sampling Sheet'!C$1:E$1048576,3,0)</f>
        <v>C008</v>
      </c>
      <c r="D776" s="20" t="n">
        <v>28</v>
      </c>
      <c r="E776" s="19" t="s">
        <v>62</v>
      </c>
      <c r="F776" s="19" t="s">
        <v>6</v>
      </c>
      <c r="G776" s="12" t="s">
        <v>7</v>
      </c>
      <c r="H776" s="12" t="s">
        <v>8</v>
      </c>
      <c r="I776" s="12" t="s">
        <v>7</v>
      </c>
      <c r="J776" s="12" t="s">
        <v>8</v>
      </c>
      <c r="K776" s="0" t="str">
        <f aca="false">CONCATENATE(G776,H776,I776,J776)</f>
        <v>AABBAABB</v>
      </c>
      <c r="L776" s="0" t="str">
        <f aca="false">VLOOKUP(K776,E:F,2,0)</f>
        <v>BRS CAUE</v>
      </c>
    </row>
    <row r="777" customFormat="false" ht="14.4" hidden="false" customHeight="false" outlineLevel="0" collapsed="false">
      <c r="A777" s="12" t="s">
        <v>243</v>
      </c>
      <c r="B777" s="19" t="str">
        <f aca="false">CONCATENATE(A777,"-",E777)</f>
        <v>CS180010-E4</v>
      </c>
      <c r="C777" s="19" t="str">
        <f aca="false">VLOOKUP(B777,[1]'Sampling Sheet'!C$1:E$1048576,3,0)</f>
        <v>C008</v>
      </c>
      <c r="D777" s="20" t="n">
        <v>29</v>
      </c>
      <c r="E777" s="19" t="s">
        <v>63</v>
      </c>
      <c r="F777" s="19" t="s">
        <v>6</v>
      </c>
      <c r="G777" s="12" t="s">
        <v>7</v>
      </c>
      <c r="H777" s="12" t="s">
        <v>8</v>
      </c>
      <c r="I777" s="12" t="s">
        <v>7</v>
      </c>
      <c r="J777" s="12" t="s">
        <v>8</v>
      </c>
      <c r="K777" s="0" t="str">
        <f aca="false">CONCATENATE(G777,H777,I777,J777)</f>
        <v>AABBAABB</v>
      </c>
      <c r="L777" s="0" t="str">
        <f aca="false">VLOOKUP(K777,E:F,2,0)</f>
        <v>BRS CAUE</v>
      </c>
    </row>
    <row r="778" customFormat="false" ht="14.4" hidden="false" customHeight="false" outlineLevel="0" collapsed="false">
      <c r="A778" s="12" t="s">
        <v>243</v>
      </c>
      <c r="B778" s="19" t="str">
        <f aca="false">CONCATENATE(A778,"-",E778)</f>
        <v>CS180010-F4</v>
      </c>
      <c r="C778" s="19" t="str">
        <f aca="false">VLOOKUP(B778,[1]'Sampling Sheet'!C$1:E$1048576,3,0)</f>
        <v>C008</v>
      </c>
      <c r="D778" s="20" t="n">
        <v>30</v>
      </c>
      <c r="E778" s="19" t="s">
        <v>64</v>
      </c>
      <c r="F778" s="19" t="s">
        <v>6</v>
      </c>
      <c r="G778" s="12" t="s">
        <v>7</v>
      </c>
      <c r="H778" s="12" t="s">
        <v>8</v>
      </c>
      <c r="I778" s="12" t="s">
        <v>7</v>
      </c>
      <c r="J778" s="12" t="s">
        <v>8</v>
      </c>
      <c r="K778" s="0" t="str">
        <f aca="false">CONCATENATE(G778,H778,I778,J778)</f>
        <v>AABBAABB</v>
      </c>
      <c r="L778" s="0" t="str">
        <f aca="false">VLOOKUP(K778,E:F,2,0)</f>
        <v>BRS CAUE</v>
      </c>
    </row>
    <row r="779" customFormat="false" ht="14.4" hidden="false" customHeight="false" outlineLevel="0" collapsed="false">
      <c r="A779" s="12" t="s">
        <v>243</v>
      </c>
      <c r="B779" s="19" t="str">
        <f aca="false">CONCATENATE(A779,"-",E779)</f>
        <v>CS180010-G4</v>
      </c>
      <c r="C779" s="19" t="str">
        <f aca="false">VLOOKUP(B779,[1]'Sampling Sheet'!C$1:E$1048576,3,0)</f>
        <v>C008</v>
      </c>
      <c r="D779" s="20" t="n">
        <v>31</v>
      </c>
      <c r="E779" s="19" t="s">
        <v>65</v>
      </c>
      <c r="F779" s="19" t="s">
        <v>6</v>
      </c>
      <c r="G779" s="12" t="s">
        <v>7</v>
      </c>
      <c r="H779" s="12" t="s">
        <v>8</v>
      </c>
      <c r="I779" s="12" t="s">
        <v>7</v>
      </c>
      <c r="J779" s="12" t="s">
        <v>8</v>
      </c>
      <c r="K779" s="0" t="str">
        <f aca="false">CONCATENATE(G779,H779,I779,J779)</f>
        <v>AABBAABB</v>
      </c>
      <c r="L779" s="0" t="str">
        <f aca="false">VLOOKUP(K779,E:F,2,0)</f>
        <v>BRS CAUE</v>
      </c>
    </row>
    <row r="780" customFormat="false" ht="14.4" hidden="false" customHeight="false" outlineLevel="0" collapsed="false">
      <c r="A780" s="12" t="s">
        <v>243</v>
      </c>
      <c r="B780" s="19" t="str">
        <f aca="false">CONCATENATE(A780,"-",E780)</f>
        <v>CS180010-H4</v>
      </c>
      <c r="C780" s="19" t="str">
        <f aca="false">VLOOKUP(B780,[1]'Sampling Sheet'!C$1:E$1048576,3,0)</f>
        <v>C008</v>
      </c>
      <c r="D780" s="20" t="n">
        <v>32</v>
      </c>
      <c r="E780" s="19" t="s">
        <v>66</v>
      </c>
      <c r="F780" s="19" t="s">
        <v>6</v>
      </c>
      <c r="G780" s="12" t="s">
        <v>7</v>
      </c>
      <c r="H780" s="12" t="s">
        <v>8</v>
      </c>
      <c r="I780" s="12" t="s">
        <v>7</v>
      </c>
      <c r="J780" s="12" t="s">
        <v>8</v>
      </c>
      <c r="K780" s="0" t="str">
        <f aca="false">CONCATENATE(G780,H780,I780,J780)</f>
        <v>AABBAABB</v>
      </c>
      <c r="L780" s="0" t="str">
        <f aca="false">VLOOKUP(K780,E:F,2,0)</f>
        <v>BRS CAUE</v>
      </c>
    </row>
    <row r="781" customFormat="false" ht="14.4" hidden="false" customHeight="false" outlineLevel="0" collapsed="false">
      <c r="A781" s="12" t="s">
        <v>243</v>
      </c>
      <c r="B781" s="19" t="str">
        <f aca="false">CONCATENATE(A781,"-",E781)</f>
        <v>CS180010-A5</v>
      </c>
      <c r="C781" s="19" t="str">
        <f aca="false">VLOOKUP(B781,[1]'Sampling Sheet'!C$1:E$1048576,3,0)</f>
        <v>C008</v>
      </c>
      <c r="D781" s="20" t="n">
        <v>33</v>
      </c>
      <c r="E781" s="19" t="s">
        <v>67</v>
      </c>
      <c r="F781" s="19" t="s">
        <v>6</v>
      </c>
      <c r="G781" s="12" t="s">
        <v>7</v>
      </c>
      <c r="H781" s="12" t="s">
        <v>8</v>
      </c>
      <c r="I781" s="12" t="s">
        <v>7</v>
      </c>
      <c r="J781" s="12" t="s">
        <v>8</v>
      </c>
      <c r="K781" s="0" t="str">
        <f aca="false">CONCATENATE(G781,H781,I781,J781)</f>
        <v>AABBAABB</v>
      </c>
      <c r="L781" s="0" t="str">
        <f aca="false">VLOOKUP(K781,E:F,2,0)</f>
        <v>BRS CAUE</v>
      </c>
    </row>
    <row r="782" customFormat="false" ht="14.4" hidden="false" customHeight="false" outlineLevel="0" collapsed="false">
      <c r="A782" s="12" t="s">
        <v>243</v>
      </c>
      <c r="B782" s="19" t="str">
        <f aca="false">CONCATENATE(A782,"-",E782)</f>
        <v>CS180010-B5</v>
      </c>
      <c r="C782" s="19" t="str">
        <f aca="false">VLOOKUP(B782,[1]'Sampling Sheet'!C$1:E$1048576,3,0)</f>
        <v>C008</v>
      </c>
      <c r="D782" s="20" t="n">
        <v>34</v>
      </c>
      <c r="E782" s="19" t="s">
        <v>68</v>
      </c>
      <c r="F782" s="19" t="s">
        <v>6</v>
      </c>
      <c r="G782" s="12" t="s">
        <v>7</v>
      </c>
      <c r="H782" s="12" t="s">
        <v>8</v>
      </c>
      <c r="I782" s="12" t="s">
        <v>7</v>
      </c>
      <c r="J782" s="12" t="s">
        <v>8</v>
      </c>
      <c r="K782" s="0" t="str">
        <f aca="false">CONCATENATE(G782,H782,I782,J782)</f>
        <v>AABBAABB</v>
      </c>
      <c r="L782" s="0" t="str">
        <f aca="false">VLOOKUP(K782,E:F,2,0)</f>
        <v>BRS CAUE</v>
      </c>
    </row>
    <row r="783" customFormat="false" ht="14.4" hidden="false" customHeight="false" outlineLevel="0" collapsed="false">
      <c r="A783" s="12" t="s">
        <v>243</v>
      </c>
      <c r="B783" s="19" t="str">
        <f aca="false">CONCATENATE(A783,"-",E783)</f>
        <v>CS180010-C5</v>
      </c>
      <c r="C783" s="19" t="str">
        <f aca="false">VLOOKUP(B783,[1]'Sampling Sheet'!C$1:E$1048576,3,0)</f>
        <v>C008</v>
      </c>
      <c r="D783" s="20" t="n">
        <v>35</v>
      </c>
      <c r="E783" s="19" t="s">
        <v>70</v>
      </c>
      <c r="F783" s="19" t="s">
        <v>6</v>
      </c>
      <c r="G783" s="12" t="s">
        <v>7</v>
      </c>
      <c r="H783" s="12" t="s">
        <v>8</v>
      </c>
      <c r="I783" s="12" t="s">
        <v>7</v>
      </c>
      <c r="J783" s="12" t="s">
        <v>8</v>
      </c>
      <c r="K783" s="0" t="str">
        <f aca="false">CONCATENATE(G783,H783,I783,J783)</f>
        <v>AABBAABB</v>
      </c>
      <c r="L783" s="0" t="str">
        <f aca="false">VLOOKUP(K783,E:F,2,0)</f>
        <v>BRS CAUE</v>
      </c>
    </row>
    <row r="784" customFormat="false" ht="14.4" hidden="false" customHeight="false" outlineLevel="0" collapsed="false">
      <c r="A784" s="12" t="s">
        <v>243</v>
      </c>
      <c r="B784" s="19" t="str">
        <f aca="false">CONCATENATE(A784,"-",E784)</f>
        <v>CS180010-D5</v>
      </c>
      <c r="C784" s="19" t="str">
        <f aca="false">VLOOKUP(B784,[1]'Sampling Sheet'!C$1:E$1048576,3,0)</f>
        <v>C008</v>
      </c>
      <c r="D784" s="20" t="n">
        <v>36</v>
      </c>
      <c r="E784" s="19" t="s">
        <v>71</v>
      </c>
      <c r="F784" s="19" t="s">
        <v>6</v>
      </c>
      <c r="G784" s="12" t="s">
        <v>7</v>
      </c>
      <c r="H784" s="12" t="s">
        <v>8</v>
      </c>
      <c r="I784" s="12" t="s">
        <v>7</v>
      </c>
      <c r="J784" s="12" t="s">
        <v>8</v>
      </c>
      <c r="K784" s="0" t="str">
        <f aca="false">CONCATENATE(G784,H784,I784,J784)</f>
        <v>AABBAABB</v>
      </c>
      <c r="L784" s="0" t="str">
        <f aca="false">VLOOKUP(K784,E:F,2,0)</f>
        <v>BRS CAUE</v>
      </c>
    </row>
    <row r="785" customFormat="false" ht="14.4" hidden="false" customHeight="false" outlineLevel="0" collapsed="false">
      <c r="A785" s="12" t="s">
        <v>243</v>
      </c>
      <c r="B785" s="19" t="str">
        <f aca="false">CONCATENATE(A785,"-",E785)</f>
        <v>CS180010-E5</v>
      </c>
      <c r="C785" s="19" t="str">
        <f aca="false">VLOOKUP(B785,[1]'Sampling Sheet'!C$1:E$1048576,3,0)</f>
        <v>C008</v>
      </c>
      <c r="D785" s="20" t="n">
        <v>37</v>
      </c>
      <c r="E785" s="19" t="s">
        <v>72</v>
      </c>
      <c r="F785" s="19" t="s">
        <v>6</v>
      </c>
      <c r="G785" s="12" t="s">
        <v>7</v>
      </c>
      <c r="H785" s="12" t="s">
        <v>8</v>
      </c>
      <c r="I785" s="12" t="s">
        <v>7</v>
      </c>
      <c r="J785" s="12" t="s">
        <v>8</v>
      </c>
      <c r="K785" s="0" t="str">
        <f aca="false">CONCATENATE(G785,H785,I785,J785)</f>
        <v>AABBAABB</v>
      </c>
      <c r="L785" s="0" t="str">
        <f aca="false">VLOOKUP(K785,E:F,2,0)</f>
        <v>BRS CAUE</v>
      </c>
    </row>
    <row r="786" customFormat="false" ht="14.4" hidden="false" customHeight="false" outlineLevel="0" collapsed="false">
      <c r="A786" s="12" t="s">
        <v>243</v>
      </c>
      <c r="B786" s="19" t="str">
        <f aca="false">CONCATENATE(A786,"-",E786)</f>
        <v>CS180010-F5</v>
      </c>
      <c r="C786" s="19" t="str">
        <f aca="false">VLOOKUP(B786,[1]'Sampling Sheet'!C$1:E$1048576,3,0)</f>
        <v>C008</v>
      </c>
      <c r="D786" s="20" t="n">
        <v>38</v>
      </c>
      <c r="E786" s="19" t="s">
        <v>73</v>
      </c>
      <c r="F786" s="19" t="s">
        <v>6</v>
      </c>
      <c r="G786" s="12" t="s">
        <v>42</v>
      </c>
      <c r="H786" s="12" t="s">
        <v>8</v>
      </c>
      <c r="I786" s="12" t="s">
        <v>7</v>
      </c>
      <c r="J786" s="12" t="s">
        <v>8</v>
      </c>
      <c r="K786" s="0" t="str">
        <f aca="false">CONCATENATE(G786,H786,I786,J786)</f>
        <v>ShortfallBBAABB</v>
      </c>
      <c r="L786" s="0" t="s">
        <v>33</v>
      </c>
    </row>
    <row r="787" customFormat="false" ht="14.4" hidden="false" customHeight="false" outlineLevel="0" collapsed="false">
      <c r="A787" s="12" t="s">
        <v>243</v>
      </c>
      <c r="B787" s="19" t="str">
        <f aca="false">CONCATENATE(A787,"-",E787)</f>
        <v>CS180010-G5</v>
      </c>
      <c r="C787" s="19" t="str">
        <f aca="false">VLOOKUP(B787,[1]'Sampling Sheet'!C$1:E$1048576,3,0)</f>
        <v>C008</v>
      </c>
      <c r="D787" s="20" t="n">
        <v>39</v>
      </c>
      <c r="E787" s="19" t="s">
        <v>74</v>
      </c>
      <c r="F787" s="19" t="s">
        <v>6</v>
      </c>
      <c r="G787" s="12" t="s">
        <v>7</v>
      </c>
      <c r="H787" s="12" t="s">
        <v>7</v>
      </c>
      <c r="I787" s="12" t="s">
        <v>7</v>
      </c>
      <c r="J787" s="12" t="s">
        <v>7</v>
      </c>
      <c r="K787" s="0" t="str">
        <f aca="false">CONCATENATE(G787,H787,I787,J787)</f>
        <v>AAAAAAAA</v>
      </c>
      <c r="L787" s="0" t="s">
        <v>39</v>
      </c>
    </row>
    <row r="788" customFormat="false" ht="14.4" hidden="false" customHeight="false" outlineLevel="0" collapsed="false">
      <c r="A788" s="12" t="s">
        <v>243</v>
      </c>
      <c r="B788" s="19" t="str">
        <f aca="false">CONCATENATE(A788,"-",E788)</f>
        <v>CS180010-H5</v>
      </c>
      <c r="C788" s="19" t="str">
        <f aca="false">VLOOKUP(B788,[1]'Sampling Sheet'!C$1:E$1048576,3,0)</f>
        <v>C008</v>
      </c>
      <c r="D788" s="20" t="n">
        <v>40</v>
      </c>
      <c r="E788" s="19" t="s">
        <v>75</v>
      </c>
      <c r="F788" s="19" t="s">
        <v>6</v>
      </c>
      <c r="G788" s="12" t="s">
        <v>42</v>
      </c>
      <c r="H788" s="12" t="s">
        <v>8</v>
      </c>
      <c r="I788" s="12" t="s">
        <v>7</v>
      </c>
      <c r="J788" s="12" t="s">
        <v>8</v>
      </c>
      <c r="K788" s="0" t="str">
        <f aca="false">CONCATENATE(G788,H788,I788,J788)</f>
        <v>ShortfallBBAABB</v>
      </c>
      <c r="L788" s="0" t="s">
        <v>33</v>
      </c>
    </row>
    <row r="789" customFormat="false" ht="14.4" hidden="false" customHeight="false" outlineLevel="0" collapsed="false">
      <c r="A789" s="12" t="s">
        <v>243</v>
      </c>
      <c r="B789" s="19" t="str">
        <f aca="false">CONCATENATE(A789,"-",E789)</f>
        <v>CS180010-A6</v>
      </c>
      <c r="C789" s="19" t="str">
        <f aca="false">VLOOKUP(B789,[1]'Sampling Sheet'!C$1:E$1048576,3,0)</f>
        <v>C008</v>
      </c>
      <c r="D789" s="20" t="n">
        <v>41</v>
      </c>
      <c r="E789" s="19" t="s">
        <v>76</v>
      </c>
      <c r="F789" s="19" t="s">
        <v>6</v>
      </c>
      <c r="G789" s="12" t="s">
        <v>7</v>
      </c>
      <c r="H789" s="12" t="s">
        <v>8</v>
      </c>
      <c r="I789" s="12" t="s">
        <v>7</v>
      </c>
      <c r="J789" s="12" t="s">
        <v>8</v>
      </c>
      <c r="K789" s="0" t="str">
        <f aca="false">CONCATENATE(G789,H789,I789,J789)</f>
        <v>AABBAABB</v>
      </c>
      <c r="L789" s="0" t="str">
        <f aca="false">VLOOKUP(K789,E:F,2,0)</f>
        <v>BRS CAUE</v>
      </c>
    </row>
    <row r="790" customFormat="false" ht="14.4" hidden="false" customHeight="false" outlineLevel="0" collapsed="false">
      <c r="A790" s="12" t="s">
        <v>243</v>
      </c>
      <c r="B790" s="19" t="str">
        <f aca="false">CONCATENATE(A790,"-",E790)</f>
        <v>CS180010-B6</v>
      </c>
      <c r="C790" s="19" t="str">
        <f aca="false">VLOOKUP(B790,[1]'Sampling Sheet'!C$1:E$1048576,3,0)</f>
        <v>C008</v>
      </c>
      <c r="D790" s="20" t="n">
        <v>42</v>
      </c>
      <c r="E790" s="19" t="s">
        <v>77</v>
      </c>
      <c r="F790" s="19" t="s">
        <v>6</v>
      </c>
      <c r="G790" s="12" t="s">
        <v>7</v>
      </c>
      <c r="H790" s="12" t="s">
        <v>8</v>
      </c>
      <c r="I790" s="12" t="s">
        <v>7</v>
      </c>
      <c r="J790" s="12" t="s">
        <v>8</v>
      </c>
      <c r="K790" s="0" t="str">
        <f aca="false">CONCATENATE(G790,H790,I790,J790)</f>
        <v>AABBAABB</v>
      </c>
      <c r="L790" s="0" t="str">
        <f aca="false">VLOOKUP(K790,E:F,2,0)</f>
        <v>BRS CAUE</v>
      </c>
    </row>
    <row r="791" customFormat="false" ht="14.4" hidden="false" customHeight="false" outlineLevel="0" collapsed="false">
      <c r="A791" s="12" t="s">
        <v>243</v>
      </c>
      <c r="B791" s="19" t="str">
        <f aca="false">CONCATENATE(A791,"-",E791)</f>
        <v>CS180010-C6</v>
      </c>
      <c r="C791" s="19" t="str">
        <f aca="false">VLOOKUP(B791,[1]'Sampling Sheet'!C$1:E$1048576,3,0)</f>
        <v>C008</v>
      </c>
      <c r="D791" s="20" t="n">
        <v>43</v>
      </c>
      <c r="E791" s="19" t="s">
        <v>78</v>
      </c>
      <c r="F791" s="19" t="s">
        <v>6</v>
      </c>
      <c r="G791" s="12" t="s">
        <v>7</v>
      </c>
      <c r="H791" s="12" t="s">
        <v>8</v>
      </c>
      <c r="I791" s="12" t="s">
        <v>7</v>
      </c>
      <c r="J791" s="12" t="s">
        <v>8</v>
      </c>
      <c r="K791" s="0" t="str">
        <f aca="false">CONCATENATE(G791,H791,I791,J791)</f>
        <v>AABBAABB</v>
      </c>
      <c r="L791" s="0" t="str">
        <f aca="false">VLOOKUP(K791,E:F,2,0)</f>
        <v>BRS CAUE</v>
      </c>
    </row>
    <row r="792" customFormat="false" ht="14.4" hidden="false" customHeight="false" outlineLevel="0" collapsed="false">
      <c r="A792" s="12" t="s">
        <v>243</v>
      </c>
      <c r="B792" s="19" t="str">
        <f aca="false">CONCATENATE(A792,"-",E792)</f>
        <v>CS180010-D6</v>
      </c>
      <c r="C792" s="19" t="str">
        <f aca="false">VLOOKUP(B792,[1]'Sampling Sheet'!C$1:E$1048576,3,0)</f>
        <v>C008</v>
      </c>
      <c r="D792" s="20" t="n">
        <v>44</v>
      </c>
      <c r="E792" s="19" t="s">
        <v>79</v>
      </c>
      <c r="F792" s="19" t="s">
        <v>6</v>
      </c>
      <c r="G792" s="12" t="s">
        <v>7</v>
      </c>
      <c r="H792" s="12" t="s">
        <v>8</v>
      </c>
      <c r="I792" s="12" t="s">
        <v>7</v>
      </c>
      <c r="J792" s="12" t="s">
        <v>8</v>
      </c>
      <c r="K792" s="0" t="str">
        <f aca="false">CONCATENATE(G792,H792,I792,J792)</f>
        <v>AABBAABB</v>
      </c>
      <c r="L792" s="0" t="str">
        <f aca="false">VLOOKUP(K792,E:F,2,0)</f>
        <v>BRS CAUE</v>
      </c>
    </row>
    <row r="793" customFormat="false" ht="14.4" hidden="false" customHeight="false" outlineLevel="0" collapsed="false">
      <c r="A793" s="12" t="s">
        <v>243</v>
      </c>
      <c r="B793" s="19" t="str">
        <f aca="false">CONCATENATE(A793,"-",E793)</f>
        <v>CS180010-E6</v>
      </c>
      <c r="C793" s="19" t="str">
        <f aca="false">VLOOKUP(B793,[1]'Sampling Sheet'!C$1:E$1048576,3,0)</f>
        <v>C008</v>
      </c>
      <c r="D793" s="20" t="n">
        <v>45</v>
      </c>
      <c r="E793" s="19" t="s">
        <v>80</v>
      </c>
      <c r="F793" s="19" t="s">
        <v>6</v>
      </c>
      <c r="G793" s="12" t="s">
        <v>7</v>
      </c>
      <c r="H793" s="12" t="s">
        <v>8</v>
      </c>
      <c r="I793" s="12" t="s">
        <v>7</v>
      </c>
      <c r="J793" s="12" t="s">
        <v>8</v>
      </c>
      <c r="K793" s="0" t="str">
        <f aca="false">CONCATENATE(G793,H793,I793,J793)</f>
        <v>AABBAABB</v>
      </c>
      <c r="L793" s="0" t="str">
        <f aca="false">VLOOKUP(K793,E:F,2,0)</f>
        <v>BRS CAUE</v>
      </c>
    </row>
    <row r="794" customFormat="false" ht="14.4" hidden="false" customHeight="false" outlineLevel="0" collapsed="false">
      <c r="A794" s="12" t="s">
        <v>243</v>
      </c>
      <c r="B794" s="19" t="str">
        <f aca="false">CONCATENATE(A794,"-",E794)</f>
        <v>CS180010-F6</v>
      </c>
      <c r="C794" s="19" t="str">
        <f aca="false">VLOOKUP(B794,[1]'Sampling Sheet'!C$1:E$1048576,3,0)</f>
        <v>C008</v>
      </c>
      <c r="D794" s="20" t="n">
        <v>46</v>
      </c>
      <c r="E794" s="19" t="s">
        <v>81</v>
      </c>
      <c r="F794" s="19" t="s">
        <v>6</v>
      </c>
      <c r="G794" s="12" t="s">
        <v>7</v>
      </c>
      <c r="H794" s="12" t="s">
        <v>8</v>
      </c>
      <c r="I794" s="12" t="s">
        <v>7</v>
      </c>
      <c r="J794" s="12" t="s">
        <v>8</v>
      </c>
      <c r="K794" s="0" t="str">
        <f aca="false">CONCATENATE(G794,H794,I794,J794)</f>
        <v>AABBAABB</v>
      </c>
      <c r="L794" s="0" t="str">
        <f aca="false">VLOOKUP(K794,E:F,2,0)</f>
        <v>BRS CAUE</v>
      </c>
    </row>
    <row r="795" customFormat="false" ht="14.4" hidden="false" customHeight="false" outlineLevel="0" collapsed="false">
      <c r="A795" s="12" t="s">
        <v>243</v>
      </c>
      <c r="B795" s="19" t="str">
        <f aca="false">CONCATENATE(A795,"-",E795)</f>
        <v>CS180010-G6</v>
      </c>
      <c r="C795" s="19" t="str">
        <f aca="false">VLOOKUP(B795,[1]'Sampling Sheet'!C$1:E$1048576,3,0)</f>
        <v>C008</v>
      </c>
      <c r="D795" s="20" t="n">
        <v>47</v>
      </c>
      <c r="E795" s="19" t="s">
        <v>82</v>
      </c>
      <c r="F795" s="19" t="s">
        <v>6</v>
      </c>
      <c r="G795" s="12" t="s">
        <v>7</v>
      </c>
      <c r="H795" s="12" t="s">
        <v>8</v>
      </c>
      <c r="I795" s="12" t="s">
        <v>7</v>
      </c>
      <c r="J795" s="12" t="s">
        <v>8</v>
      </c>
      <c r="K795" s="0" t="str">
        <f aca="false">CONCATENATE(G795,H795,I795,J795)</f>
        <v>AABBAABB</v>
      </c>
      <c r="L795" s="0" t="str">
        <f aca="false">VLOOKUP(K795,E:F,2,0)</f>
        <v>BRS CAUE</v>
      </c>
    </row>
    <row r="796" customFormat="false" ht="14.4" hidden="false" customHeight="false" outlineLevel="0" collapsed="false">
      <c r="A796" s="12" t="s">
        <v>243</v>
      </c>
      <c r="B796" s="19" t="str">
        <f aca="false">CONCATENATE(A796,"-",E796)</f>
        <v>CS180010-H6</v>
      </c>
      <c r="C796" s="19" t="str">
        <f aca="false">VLOOKUP(B796,[1]'Sampling Sheet'!C$1:E$1048576,3,0)</f>
        <v>C008</v>
      </c>
      <c r="D796" s="20" t="n">
        <v>48</v>
      </c>
      <c r="E796" s="19" t="s">
        <v>83</v>
      </c>
      <c r="F796" s="19" t="s">
        <v>6</v>
      </c>
      <c r="G796" s="12" t="s">
        <v>7</v>
      </c>
      <c r="H796" s="12" t="s">
        <v>8</v>
      </c>
      <c r="I796" s="12" t="s">
        <v>7</v>
      </c>
      <c r="J796" s="12" t="s">
        <v>8</v>
      </c>
      <c r="K796" s="0" t="str">
        <f aca="false">CONCATENATE(G796,H796,I796,J796)</f>
        <v>AABBAABB</v>
      </c>
      <c r="L796" s="0" t="str">
        <f aca="false">VLOOKUP(K796,E:F,2,0)</f>
        <v>BRS CAUE</v>
      </c>
    </row>
    <row r="797" customFormat="false" ht="14.4" hidden="false" customHeight="false" outlineLevel="0" collapsed="false">
      <c r="A797" s="12" t="s">
        <v>243</v>
      </c>
      <c r="B797" s="19" t="str">
        <f aca="false">CONCATENATE(A797,"-",E797)</f>
        <v>CS180010-A7</v>
      </c>
      <c r="C797" s="19" t="str">
        <f aca="false">VLOOKUP(B797,[1]'Sampling Sheet'!C$1:E$1048576,3,0)</f>
        <v>C008</v>
      </c>
      <c r="D797" s="20" t="n">
        <v>49</v>
      </c>
      <c r="E797" s="19" t="s">
        <v>84</v>
      </c>
      <c r="F797" s="19" t="s">
        <v>6</v>
      </c>
      <c r="G797" s="12" t="s">
        <v>7</v>
      </c>
      <c r="H797" s="12" t="s">
        <v>8</v>
      </c>
      <c r="I797" s="12" t="s">
        <v>7</v>
      </c>
      <c r="J797" s="12" t="s">
        <v>8</v>
      </c>
      <c r="K797" s="0" t="str">
        <f aca="false">CONCATENATE(G797,H797,I797,J797)</f>
        <v>AABBAABB</v>
      </c>
      <c r="L797" s="0" t="str">
        <f aca="false">VLOOKUP(K797,E:F,2,0)</f>
        <v>BRS CAUE</v>
      </c>
    </row>
    <row r="798" customFormat="false" ht="14.4" hidden="false" customHeight="false" outlineLevel="0" collapsed="false">
      <c r="A798" s="12" t="s">
        <v>243</v>
      </c>
      <c r="B798" s="19" t="str">
        <f aca="false">CONCATENATE(A798,"-",E798)</f>
        <v>CS180010-B7</v>
      </c>
      <c r="C798" s="19" t="str">
        <f aca="false">VLOOKUP(B798,[1]'Sampling Sheet'!C$1:E$1048576,3,0)</f>
        <v>C008</v>
      </c>
      <c r="D798" s="20" t="n">
        <v>50</v>
      </c>
      <c r="E798" s="19" t="s">
        <v>85</v>
      </c>
      <c r="F798" s="19" t="s">
        <v>6</v>
      </c>
      <c r="G798" s="12" t="s">
        <v>7</v>
      </c>
      <c r="H798" s="12" t="s">
        <v>8</v>
      </c>
      <c r="I798" s="12" t="s">
        <v>7</v>
      </c>
      <c r="J798" s="12" t="s">
        <v>8</v>
      </c>
      <c r="K798" s="0" t="str">
        <f aca="false">CONCATENATE(G798,H798,I798,J798)</f>
        <v>AABBAABB</v>
      </c>
      <c r="L798" s="0" t="str">
        <f aca="false">VLOOKUP(K798,E:F,2,0)</f>
        <v>BRS CAUE</v>
      </c>
    </row>
    <row r="799" customFormat="false" ht="14.4" hidden="false" customHeight="false" outlineLevel="0" collapsed="false">
      <c r="A799" s="12" t="s">
        <v>243</v>
      </c>
      <c r="B799" s="19" t="str">
        <f aca="false">CONCATENATE(A799,"-",E799)</f>
        <v>CS180010-C7</v>
      </c>
      <c r="C799" s="19" t="str">
        <f aca="false">VLOOKUP(B799,[1]'Sampling Sheet'!C$1:E$1048576,3,0)</f>
        <v>C008</v>
      </c>
      <c r="D799" s="20" t="n">
        <v>51</v>
      </c>
      <c r="E799" s="19" t="s">
        <v>86</v>
      </c>
      <c r="F799" s="19" t="s">
        <v>6</v>
      </c>
      <c r="G799" s="12" t="s">
        <v>7</v>
      </c>
      <c r="H799" s="12" t="s">
        <v>8</v>
      </c>
      <c r="I799" s="12" t="s">
        <v>7</v>
      </c>
      <c r="J799" s="12" t="s">
        <v>8</v>
      </c>
      <c r="K799" s="0" t="str">
        <f aca="false">CONCATENATE(G799,H799,I799,J799)</f>
        <v>AABBAABB</v>
      </c>
      <c r="L799" s="0" t="str">
        <f aca="false">VLOOKUP(K799,E:F,2,0)</f>
        <v>BRS CAUE</v>
      </c>
    </row>
    <row r="800" customFormat="false" ht="14.4" hidden="false" customHeight="false" outlineLevel="0" collapsed="false">
      <c r="A800" s="12" t="s">
        <v>243</v>
      </c>
      <c r="B800" s="19" t="str">
        <f aca="false">CONCATENATE(A800,"-",E800)</f>
        <v>CS180010-D7</v>
      </c>
      <c r="C800" s="19" t="str">
        <f aca="false">VLOOKUP(B800,[1]'Sampling Sheet'!C$1:E$1048576,3,0)</f>
        <v>C008</v>
      </c>
      <c r="D800" s="20" t="n">
        <v>52</v>
      </c>
      <c r="E800" s="19" t="s">
        <v>87</v>
      </c>
      <c r="F800" s="19" t="s">
        <v>6</v>
      </c>
      <c r="G800" s="12" t="s">
        <v>7</v>
      </c>
      <c r="H800" s="12" t="s">
        <v>8</v>
      </c>
      <c r="I800" s="12" t="s">
        <v>7</v>
      </c>
      <c r="J800" s="12" t="s">
        <v>8</v>
      </c>
      <c r="K800" s="0" t="str">
        <f aca="false">CONCATENATE(G800,H800,I800,J800)</f>
        <v>AABBAABB</v>
      </c>
      <c r="L800" s="0" t="str">
        <f aca="false">VLOOKUP(K800,E:F,2,0)</f>
        <v>BRS CAUE</v>
      </c>
    </row>
    <row r="801" customFormat="false" ht="14.4" hidden="false" customHeight="false" outlineLevel="0" collapsed="false">
      <c r="A801" s="12" t="s">
        <v>243</v>
      </c>
      <c r="B801" s="19" t="str">
        <f aca="false">CONCATENATE(A801,"-",E801)</f>
        <v>CS180010-E7</v>
      </c>
      <c r="C801" s="19" t="str">
        <f aca="false">VLOOKUP(B801,[1]'Sampling Sheet'!C$1:E$1048576,3,0)</f>
        <v>C008</v>
      </c>
      <c r="D801" s="20" t="n">
        <v>53</v>
      </c>
      <c r="E801" s="19" t="s">
        <v>88</v>
      </c>
      <c r="F801" s="19" t="s">
        <v>6</v>
      </c>
      <c r="G801" s="12" t="s">
        <v>7</v>
      </c>
      <c r="H801" s="12" t="s">
        <v>8</v>
      </c>
      <c r="I801" s="12" t="s">
        <v>7</v>
      </c>
      <c r="J801" s="12" t="s">
        <v>8</v>
      </c>
      <c r="K801" s="0" t="str">
        <f aca="false">CONCATENATE(G801,H801,I801,J801)</f>
        <v>AABBAABB</v>
      </c>
      <c r="L801" s="0" t="str">
        <f aca="false">VLOOKUP(K801,E:F,2,0)</f>
        <v>BRS CAUE</v>
      </c>
    </row>
    <row r="802" customFormat="false" ht="14.4" hidden="false" customHeight="false" outlineLevel="0" collapsed="false">
      <c r="A802" s="12" t="s">
        <v>243</v>
      </c>
      <c r="B802" s="19" t="str">
        <f aca="false">CONCATENATE(A802,"-",E802)</f>
        <v>CS180010-F7</v>
      </c>
      <c r="C802" s="19" t="str">
        <f aca="false">VLOOKUP(B802,[1]'Sampling Sheet'!C$1:E$1048576,3,0)</f>
        <v>C008</v>
      </c>
      <c r="D802" s="20" t="n">
        <v>54</v>
      </c>
      <c r="E802" s="19" t="s">
        <v>89</v>
      </c>
      <c r="F802" s="19" t="s">
        <v>6</v>
      </c>
      <c r="G802" s="12" t="s">
        <v>7</v>
      </c>
      <c r="H802" s="12" t="s">
        <v>8</v>
      </c>
      <c r="I802" s="12" t="s">
        <v>7</v>
      </c>
      <c r="J802" s="12" t="s">
        <v>8</v>
      </c>
      <c r="K802" s="0" t="str">
        <f aca="false">CONCATENATE(G802,H802,I802,J802)</f>
        <v>AABBAABB</v>
      </c>
      <c r="L802" s="0" t="str">
        <f aca="false">VLOOKUP(K802,E:F,2,0)</f>
        <v>BRS CAUE</v>
      </c>
    </row>
    <row r="803" customFormat="false" ht="14.4" hidden="false" customHeight="false" outlineLevel="0" collapsed="false">
      <c r="A803" s="12" t="s">
        <v>243</v>
      </c>
      <c r="B803" s="19" t="str">
        <f aca="false">CONCATENATE(A803,"-",E803)</f>
        <v>CS180010-G7</v>
      </c>
      <c r="C803" s="19" t="str">
        <f aca="false">VLOOKUP(B803,[1]'Sampling Sheet'!C$1:E$1048576,3,0)</f>
        <v>C008</v>
      </c>
      <c r="D803" s="20" t="n">
        <v>55</v>
      </c>
      <c r="E803" s="19" t="s">
        <v>90</v>
      </c>
      <c r="F803" s="19" t="s">
        <v>6</v>
      </c>
      <c r="G803" s="12" t="s">
        <v>7</v>
      </c>
      <c r="H803" s="12" t="s">
        <v>8</v>
      </c>
      <c r="I803" s="12" t="s">
        <v>7</v>
      </c>
      <c r="J803" s="12" t="s">
        <v>8</v>
      </c>
      <c r="K803" s="0" t="str">
        <f aca="false">CONCATENATE(G803,H803,I803,J803)</f>
        <v>AABBAABB</v>
      </c>
      <c r="L803" s="0" t="str">
        <f aca="false">VLOOKUP(K803,E:F,2,0)</f>
        <v>BRS CAUE</v>
      </c>
    </row>
    <row r="804" customFormat="false" ht="14.4" hidden="false" customHeight="false" outlineLevel="0" collapsed="false">
      <c r="A804" s="12" t="s">
        <v>243</v>
      </c>
      <c r="B804" s="19" t="str">
        <f aca="false">CONCATENATE(A804,"-",E804)</f>
        <v>CS180010-H7</v>
      </c>
      <c r="C804" s="19" t="str">
        <f aca="false">VLOOKUP(B804,[1]'Sampling Sheet'!C$1:E$1048576,3,0)</f>
        <v>C008</v>
      </c>
      <c r="D804" s="20" t="n">
        <v>56</v>
      </c>
      <c r="E804" s="19" t="s">
        <v>91</v>
      </c>
      <c r="F804" s="19" t="s">
        <v>6</v>
      </c>
      <c r="G804" s="12" t="s">
        <v>7</v>
      </c>
      <c r="H804" s="12" t="s">
        <v>8</v>
      </c>
      <c r="I804" s="12" t="s">
        <v>7</v>
      </c>
      <c r="J804" s="12" t="s">
        <v>8</v>
      </c>
      <c r="K804" s="0" t="str">
        <f aca="false">CONCATENATE(G804,H804,I804,J804)</f>
        <v>AABBAABB</v>
      </c>
      <c r="L804" s="0" t="str">
        <f aca="false">VLOOKUP(K804,E:F,2,0)</f>
        <v>BRS CAUE</v>
      </c>
    </row>
    <row r="805" customFormat="false" ht="14.4" hidden="false" customHeight="false" outlineLevel="0" collapsed="false">
      <c r="A805" s="12" t="s">
        <v>243</v>
      </c>
      <c r="B805" s="19" t="str">
        <f aca="false">CONCATENATE(A805,"-",E805)</f>
        <v>CS180010-A8</v>
      </c>
      <c r="C805" s="19" t="str">
        <f aca="false">VLOOKUP(B805,[1]'Sampling Sheet'!C$1:E$1048576,3,0)</f>
        <v>C008</v>
      </c>
      <c r="D805" s="20" t="n">
        <v>57</v>
      </c>
      <c r="E805" s="19" t="s">
        <v>92</v>
      </c>
      <c r="F805" s="19" t="s">
        <v>6</v>
      </c>
      <c r="G805" s="12" t="s">
        <v>7</v>
      </c>
      <c r="H805" s="12" t="s">
        <v>8</v>
      </c>
      <c r="I805" s="12" t="s">
        <v>7</v>
      </c>
      <c r="J805" s="12" t="s">
        <v>8</v>
      </c>
      <c r="K805" s="0" t="str">
        <f aca="false">CONCATENATE(G805,H805,I805,J805)</f>
        <v>AABBAABB</v>
      </c>
      <c r="L805" s="0" t="str">
        <f aca="false">VLOOKUP(K805,E:F,2,0)</f>
        <v>BRS CAUE</v>
      </c>
    </row>
    <row r="806" customFormat="false" ht="14.4" hidden="false" customHeight="false" outlineLevel="0" collapsed="false">
      <c r="A806" s="12" t="s">
        <v>243</v>
      </c>
      <c r="B806" s="19" t="str">
        <f aca="false">CONCATENATE(A806,"-",E806)</f>
        <v>CS180010-B8</v>
      </c>
      <c r="C806" s="19" t="str">
        <f aca="false">VLOOKUP(B806,[1]'Sampling Sheet'!C$1:E$1048576,3,0)</f>
        <v>C008</v>
      </c>
      <c r="D806" s="20" t="n">
        <v>58</v>
      </c>
      <c r="E806" s="19" t="s">
        <v>93</v>
      </c>
      <c r="F806" s="19" t="s">
        <v>6</v>
      </c>
      <c r="G806" s="12" t="s">
        <v>42</v>
      </c>
      <c r="H806" s="12" t="s">
        <v>8</v>
      </c>
      <c r="I806" s="12" t="s">
        <v>7</v>
      </c>
      <c r="J806" s="12" t="s">
        <v>8</v>
      </c>
      <c r="K806" s="0" t="str">
        <f aca="false">CONCATENATE(G806,H806,I806,J806)</f>
        <v>ShortfallBBAABB</v>
      </c>
      <c r="L806" s="0" t="s">
        <v>33</v>
      </c>
    </row>
    <row r="807" customFormat="false" ht="14.4" hidden="false" customHeight="false" outlineLevel="0" collapsed="false">
      <c r="A807" s="12" t="s">
        <v>243</v>
      </c>
      <c r="B807" s="19" t="str">
        <f aca="false">CONCATENATE(A807,"-",E807)</f>
        <v>CS180010-C8</v>
      </c>
      <c r="C807" s="19" t="str">
        <f aca="false">VLOOKUP(B807,[1]'Sampling Sheet'!C$1:E$1048576,3,0)</f>
        <v>C008</v>
      </c>
      <c r="D807" s="20" t="n">
        <v>59</v>
      </c>
      <c r="E807" s="19" t="s">
        <v>94</v>
      </c>
      <c r="F807" s="19" t="s">
        <v>6</v>
      </c>
      <c r="G807" s="12" t="s">
        <v>42</v>
      </c>
      <c r="H807" s="12" t="s">
        <v>8</v>
      </c>
      <c r="I807" s="12" t="s">
        <v>7</v>
      </c>
      <c r="J807" s="12" t="s">
        <v>8</v>
      </c>
      <c r="K807" s="0" t="str">
        <f aca="false">CONCATENATE(G807,H807,I807,J807)</f>
        <v>ShortfallBBAABB</v>
      </c>
      <c r="L807" s="0" t="s">
        <v>33</v>
      </c>
    </row>
    <row r="808" customFormat="false" ht="14.4" hidden="false" customHeight="false" outlineLevel="0" collapsed="false">
      <c r="A808" s="12" t="s">
        <v>243</v>
      </c>
      <c r="B808" s="19" t="str">
        <f aca="false">CONCATENATE(A808,"-",E808)</f>
        <v>CS180010-D8</v>
      </c>
      <c r="C808" s="19" t="str">
        <f aca="false">VLOOKUP(B808,[1]'Sampling Sheet'!C$1:E$1048576,3,0)</f>
        <v>C008</v>
      </c>
      <c r="D808" s="20" t="n">
        <v>60</v>
      </c>
      <c r="E808" s="19" t="s">
        <v>95</v>
      </c>
      <c r="F808" s="19" t="s">
        <v>6</v>
      </c>
      <c r="G808" s="12" t="s">
        <v>42</v>
      </c>
      <c r="H808" s="12" t="s">
        <v>8</v>
      </c>
      <c r="I808" s="12" t="s">
        <v>7</v>
      </c>
      <c r="J808" s="12" t="s">
        <v>8</v>
      </c>
      <c r="K808" s="0" t="str">
        <f aca="false">CONCATENATE(G808,H808,I808,J808)</f>
        <v>ShortfallBBAABB</v>
      </c>
      <c r="L808" s="0" t="s">
        <v>33</v>
      </c>
    </row>
    <row r="809" customFormat="false" ht="14.4" hidden="false" customHeight="false" outlineLevel="0" collapsed="false">
      <c r="A809" s="12" t="s">
        <v>243</v>
      </c>
      <c r="B809" s="19" t="str">
        <f aca="false">CONCATENATE(A809,"-",E809)</f>
        <v>CS180010-E8</v>
      </c>
      <c r="C809" s="19" t="str">
        <f aca="false">VLOOKUP(B809,[1]'Sampling Sheet'!C$1:E$1048576,3,0)</f>
        <v>C008</v>
      </c>
      <c r="D809" s="20" t="n">
        <v>61</v>
      </c>
      <c r="E809" s="19" t="s">
        <v>96</v>
      </c>
      <c r="F809" s="19" t="s">
        <v>6</v>
      </c>
      <c r="G809" s="12" t="s">
        <v>7</v>
      </c>
      <c r="H809" s="12" t="s">
        <v>8</v>
      </c>
      <c r="I809" s="12" t="s">
        <v>7</v>
      </c>
      <c r="J809" s="12" t="s">
        <v>8</v>
      </c>
      <c r="K809" s="0" t="str">
        <f aca="false">CONCATENATE(G809,H809,I809,J809)</f>
        <v>AABBAABB</v>
      </c>
      <c r="L809" s="0" t="str">
        <f aca="false">VLOOKUP(K809,E:F,2,0)</f>
        <v>BRS CAUE</v>
      </c>
    </row>
    <row r="810" customFormat="false" ht="14.4" hidden="false" customHeight="false" outlineLevel="0" collapsed="false">
      <c r="A810" s="12" t="s">
        <v>243</v>
      </c>
      <c r="B810" s="19" t="str">
        <f aca="false">CONCATENATE(A810,"-",E810)</f>
        <v>CS180010-F8</v>
      </c>
      <c r="C810" s="19" t="str">
        <f aca="false">VLOOKUP(B810,[1]'Sampling Sheet'!C$1:E$1048576,3,0)</f>
        <v>C008</v>
      </c>
      <c r="D810" s="20" t="n">
        <v>62</v>
      </c>
      <c r="E810" s="19" t="s">
        <v>97</v>
      </c>
      <c r="F810" s="19" t="s">
        <v>6</v>
      </c>
      <c r="G810" s="12" t="s">
        <v>7</v>
      </c>
      <c r="H810" s="12" t="s">
        <v>8</v>
      </c>
      <c r="I810" s="12" t="s">
        <v>7</v>
      </c>
      <c r="J810" s="12" t="s">
        <v>8</v>
      </c>
      <c r="K810" s="0" t="str">
        <f aca="false">CONCATENATE(G810,H810,I810,J810)</f>
        <v>AABBAABB</v>
      </c>
      <c r="L810" s="0" t="str">
        <f aca="false">VLOOKUP(K810,E:F,2,0)</f>
        <v>BRS CAUE</v>
      </c>
    </row>
    <row r="811" customFormat="false" ht="14.4" hidden="false" customHeight="false" outlineLevel="0" collapsed="false">
      <c r="A811" s="12" t="s">
        <v>243</v>
      </c>
      <c r="B811" s="19" t="str">
        <f aca="false">CONCATENATE(A811,"-",E811)</f>
        <v>CS180010-G8</v>
      </c>
      <c r="C811" s="19" t="str">
        <f aca="false">VLOOKUP(B811,[1]'Sampling Sheet'!C$1:E$1048576,3,0)</f>
        <v>C008</v>
      </c>
      <c r="D811" s="20" t="n">
        <v>63</v>
      </c>
      <c r="E811" s="19" t="s">
        <v>98</v>
      </c>
      <c r="F811" s="19" t="s">
        <v>6</v>
      </c>
      <c r="G811" s="12" t="s">
        <v>7</v>
      </c>
      <c r="H811" s="12" t="s">
        <v>8</v>
      </c>
      <c r="I811" s="12" t="s">
        <v>7</v>
      </c>
      <c r="J811" s="12" t="s">
        <v>8</v>
      </c>
      <c r="K811" s="0" t="str">
        <f aca="false">CONCATENATE(G811,H811,I811,J811)</f>
        <v>AABBAABB</v>
      </c>
      <c r="L811" s="0" t="str">
        <f aca="false">VLOOKUP(K811,E:F,2,0)</f>
        <v>BRS CAUE</v>
      </c>
    </row>
    <row r="812" customFormat="false" ht="14.4" hidden="false" customHeight="false" outlineLevel="0" collapsed="false">
      <c r="A812" s="12" t="s">
        <v>243</v>
      </c>
      <c r="B812" s="19" t="str">
        <f aca="false">CONCATENATE(A812,"-",E812)</f>
        <v>CS180010-H8</v>
      </c>
      <c r="C812" s="19" t="str">
        <f aca="false">VLOOKUP(B812,[1]'Sampling Sheet'!C$1:E$1048576,3,0)</f>
        <v>C008</v>
      </c>
      <c r="D812" s="20" t="n">
        <v>64</v>
      </c>
      <c r="E812" s="19" t="s">
        <v>99</v>
      </c>
      <c r="F812" s="19" t="s">
        <v>6</v>
      </c>
      <c r="G812" s="12" t="s">
        <v>7</v>
      </c>
      <c r="H812" s="12" t="s">
        <v>8</v>
      </c>
      <c r="I812" s="12" t="s">
        <v>42</v>
      </c>
      <c r="J812" s="12" t="s">
        <v>8</v>
      </c>
      <c r="K812" s="0" t="str">
        <f aca="false">CONCATENATE(G812,H812,I812,J812)</f>
        <v>AABBShortfallBB</v>
      </c>
      <c r="L812" s="0" t="s">
        <v>33</v>
      </c>
    </row>
    <row r="813" customFormat="false" ht="14.4" hidden="false" customHeight="false" outlineLevel="0" collapsed="false">
      <c r="A813" s="12" t="s">
        <v>243</v>
      </c>
      <c r="B813" s="19" t="str">
        <f aca="false">CONCATENATE(A813,"-",E813)</f>
        <v>CS180010-A9</v>
      </c>
      <c r="C813" s="19" t="str">
        <f aca="false">VLOOKUP(B813,[1]'Sampling Sheet'!C$1:E$1048576,3,0)</f>
        <v>C008</v>
      </c>
      <c r="D813" s="20" t="n">
        <v>65</v>
      </c>
      <c r="E813" s="19" t="s">
        <v>100</v>
      </c>
      <c r="F813" s="19" t="s">
        <v>6</v>
      </c>
      <c r="G813" s="12" t="s">
        <v>7</v>
      </c>
      <c r="H813" s="12" t="s">
        <v>8</v>
      </c>
      <c r="I813" s="12" t="s">
        <v>7</v>
      </c>
      <c r="J813" s="12" t="s">
        <v>8</v>
      </c>
      <c r="K813" s="0" t="str">
        <f aca="false">CONCATENATE(G813,H813,I813,J813)</f>
        <v>AABBAABB</v>
      </c>
      <c r="L813" s="0" t="str">
        <f aca="false">VLOOKUP(K813,E:F,2,0)</f>
        <v>BRS CAUE</v>
      </c>
    </row>
    <row r="814" customFormat="false" ht="14.4" hidden="false" customHeight="false" outlineLevel="0" collapsed="false">
      <c r="A814" s="12" t="s">
        <v>243</v>
      </c>
      <c r="B814" s="19" t="str">
        <f aca="false">CONCATENATE(A814,"-",E814)</f>
        <v>CS180010-B9</v>
      </c>
      <c r="C814" s="19" t="str">
        <f aca="false">VLOOKUP(B814,[1]'Sampling Sheet'!C$1:E$1048576,3,0)</f>
        <v>C008</v>
      </c>
      <c r="D814" s="20" t="n">
        <v>66</v>
      </c>
      <c r="E814" s="19" t="s">
        <v>101</v>
      </c>
      <c r="F814" s="19" t="s">
        <v>6</v>
      </c>
      <c r="G814" s="12" t="s">
        <v>7</v>
      </c>
      <c r="H814" s="12" t="s">
        <v>8</v>
      </c>
      <c r="I814" s="12" t="s">
        <v>7</v>
      </c>
      <c r="J814" s="12" t="s">
        <v>8</v>
      </c>
      <c r="K814" s="0" t="str">
        <f aca="false">CONCATENATE(G814,H814,I814,J814)</f>
        <v>AABBAABB</v>
      </c>
      <c r="L814" s="0" t="str">
        <f aca="false">VLOOKUP(K814,E:F,2,0)</f>
        <v>BRS CAUE</v>
      </c>
    </row>
    <row r="815" customFormat="false" ht="14.4" hidden="false" customHeight="false" outlineLevel="0" collapsed="false">
      <c r="A815" s="12" t="s">
        <v>243</v>
      </c>
      <c r="B815" s="19" t="str">
        <f aca="false">CONCATENATE(A815,"-",E815)</f>
        <v>CS180010-C9</v>
      </c>
      <c r="C815" s="19" t="str">
        <f aca="false">VLOOKUP(B815,[1]'Sampling Sheet'!C$1:E$1048576,3,0)</f>
        <v>C008</v>
      </c>
      <c r="D815" s="20" t="n">
        <v>67</v>
      </c>
      <c r="E815" s="19" t="s">
        <v>102</v>
      </c>
      <c r="F815" s="19" t="s">
        <v>6</v>
      </c>
      <c r="G815" s="12" t="s">
        <v>7</v>
      </c>
      <c r="H815" s="12" t="s">
        <v>8</v>
      </c>
      <c r="I815" s="12" t="s">
        <v>7</v>
      </c>
      <c r="J815" s="12" t="s">
        <v>8</v>
      </c>
      <c r="K815" s="0" t="str">
        <f aca="false">CONCATENATE(G815,H815,I815,J815)</f>
        <v>AABBAABB</v>
      </c>
      <c r="L815" s="0" t="str">
        <f aca="false">VLOOKUP(K815,E:F,2,0)</f>
        <v>BRS CAUE</v>
      </c>
    </row>
    <row r="816" customFormat="false" ht="14.4" hidden="false" customHeight="false" outlineLevel="0" collapsed="false">
      <c r="A816" s="12" t="s">
        <v>243</v>
      </c>
      <c r="B816" s="19" t="str">
        <f aca="false">CONCATENATE(A816,"-",E816)</f>
        <v>CS180010-D9</v>
      </c>
      <c r="C816" s="19" t="str">
        <f aca="false">VLOOKUP(B816,[1]'Sampling Sheet'!C$1:E$1048576,3,0)</f>
        <v>C008</v>
      </c>
      <c r="D816" s="20" t="n">
        <v>68</v>
      </c>
      <c r="E816" s="19" t="s">
        <v>103</v>
      </c>
      <c r="F816" s="19" t="s">
        <v>6</v>
      </c>
      <c r="G816" s="12" t="s">
        <v>7</v>
      </c>
      <c r="H816" s="12" t="s">
        <v>8</v>
      </c>
      <c r="I816" s="12" t="s">
        <v>7</v>
      </c>
      <c r="J816" s="12" t="s">
        <v>8</v>
      </c>
      <c r="K816" s="0" t="str">
        <f aca="false">CONCATENATE(G816,H816,I816,J816)</f>
        <v>AABBAABB</v>
      </c>
      <c r="L816" s="0" t="str">
        <f aca="false">VLOOKUP(K816,E:F,2,0)</f>
        <v>BRS CAUE</v>
      </c>
    </row>
    <row r="817" customFormat="false" ht="14.4" hidden="false" customHeight="false" outlineLevel="0" collapsed="false">
      <c r="A817" s="12" t="s">
        <v>243</v>
      </c>
      <c r="B817" s="19" t="str">
        <f aca="false">CONCATENATE(A817,"-",E817)</f>
        <v>CS180010-E9</v>
      </c>
      <c r="C817" s="19" t="str">
        <f aca="false">VLOOKUP(B817,[1]'Sampling Sheet'!C$1:E$1048576,3,0)</f>
        <v>C008</v>
      </c>
      <c r="D817" s="20" t="n">
        <v>69</v>
      </c>
      <c r="E817" s="19" t="s">
        <v>104</v>
      </c>
      <c r="F817" s="19" t="s">
        <v>6</v>
      </c>
      <c r="G817" s="12" t="s">
        <v>7</v>
      </c>
      <c r="H817" s="12" t="s">
        <v>8</v>
      </c>
      <c r="I817" s="12" t="s">
        <v>7</v>
      </c>
      <c r="J817" s="12" t="s">
        <v>8</v>
      </c>
      <c r="K817" s="0" t="str">
        <f aca="false">CONCATENATE(G817,H817,I817,J817)</f>
        <v>AABBAABB</v>
      </c>
      <c r="L817" s="0" t="str">
        <f aca="false">VLOOKUP(K817,E:F,2,0)</f>
        <v>BRS CAUE</v>
      </c>
    </row>
    <row r="818" customFormat="false" ht="14.4" hidden="false" customHeight="false" outlineLevel="0" collapsed="false">
      <c r="A818" s="12" t="s">
        <v>243</v>
      </c>
      <c r="B818" s="19" t="str">
        <f aca="false">CONCATENATE(A818,"-",E818)</f>
        <v>CS180010-F9</v>
      </c>
      <c r="C818" s="19" t="str">
        <f aca="false">VLOOKUP(B818,[1]'Sampling Sheet'!C$1:E$1048576,3,0)</f>
        <v>C008</v>
      </c>
      <c r="D818" s="20" t="n">
        <v>70</v>
      </c>
      <c r="E818" s="19" t="s">
        <v>105</v>
      </c>
      <c r="F818" s="19" t="s">
        <v>6</v>
      </c>
      <c r="G818" s="12" t="s">
        <v>7</v>
      </c>
      <c r="H818" s="12" t="s">
        <v>8</v>
      </c>
      <c r="I818" s="12" t="s">
        <v>7</v>
      </c>
      <c r="J818" s="12" t="s">
        <v>8</v>
      </c>
      <c r="K818" s="0" t="str">
        <f aca="false">CONCATENATE(G818,H818,I818,J818)</f>
        <v>AABBAABB</v>
      </c>
      <c r="L818" s="0" t="str">
        <f aca="false">VLOOKUP(K818,E:F,2,0)</f>
        <v>BRS CAUE</v>
      </c>
    </row>
    <row r="819" customFormat="false" ht="14.4" hidden="false" customHeight="false" outlineLevel="0" collapsed="false">
      <c r="A819" s="12" t="s">
        <v>243</v>
      </c>
      <c r="B819" s="19" t="str">
        <f aca="false">CONCATENATE(A819,"-",E819)</f>
        <v>CS180010-G9</v>
      </c>
      <c r="C819" s="19" t="str">
        <f aca="false">VLOOKUP(B819,[1]'Sampling Sheet'!C$1:E$1048576,3,0)</f>
        <v>C008</v>
      </c>
      <c r="D819" s="20" t="n">
        <v>71</v>
      </c>
      <c r="E819" s="19" t="s">
        <v>106</v>
      </c>
      <c r="F819" s="19" t="s">
        <v>6</v>
      </c>
      <c r="G819" s="12" t="s">
        <v>7</v>
      </c>
      <c r="H819" s="12" t="s">
        <v>8</v>
      </c>
      <c r="I819" s="12" t="s">
        <v>7</v>
      </c>
      <c r="J819" s="12" t="s">
        <v>8</v>
      </c>
      <c r="K819" s="0" t="str">
        <f aca="false">CONCATENATE(G819,H819,I819,J819)</f>
        <v>AABBAABB</v>
      </c>
      <c r="L819" s="0" t="str">
        <f aca="false">VLOOKUP(K819,E:F,2,0)</f>
        <v>BRS CAUE</v>
      </c>
    </row>
    <row r="820" customFormat="false" ht="14.4" hidden="false" customHeight="false" outlineLevel="0" collapsed="false">
      <c r="A820" s="12" t="s">
        <v>243</v>
      </c>
      <c r="B820" s="19" t="str">
        <f aca="false">CONCATENATE(A820,"-",E820)</f>
        <v>CS180010-H9</v>
      </c>
      <c r="C820" s="19" t="str">
        <f aca="false">VLOOKUP(B820,[1]'Sampling Sheet'!C$1:E$1048576,3,0)</f>
        <v>C008</v>
      </c>
      <c r="D820" s="20" t="n">
        <v>72</v>
      </c>
      <c r="E820" s="19" t="s">
        <v>107</v>
      </c>
      <c r="F820" s="19" t="s">
        <v>6</v>
      </c>
      <c r="G820" s="12" t="s">
        <v>7</v>
      </c>
      <c r="H820" s="12" t="s">
        <v>8</v>
      </c>
      <c r="I820" s="12" t="s">
        <v>7</v>
      </c>
      <c r="J820" s="12" t="s">
        <v>8</v>
      </c>
      <c r="K820" s="0" t="str">
        <f aca="false">CONCATENATE(G820,H820,I820,J820)</f>
        <v>AABBAABB</v>
      </c>
      <c r="L820" s="0" t="str">
        <f aca="false">VLOOKUP(K820,E:F,2,0)</f>
        <v>BRS CAUE</v>
      </c>
    </row>
    <row r="821" customFormat="false" ht="14.4" hidden="false" customHeight="false" outlineLevel="0" collapsed="false">
      <c r="A821" s="12" t="s">
        <v>243</v>
      </c>
      <c r="B821" s="19" t="str">
        <f aca="false">CONCATENATE(A821,"-",E821)</f>
        <v>CS180010-A10</v>
      </c>
      <c r="C821" s="19" t="str">
        <f aca="false">VLOOKUP(B821,[1]'Sampling Sheet'!C$1:E$1048576,3,0)</f>
        <v>C008</v>
      </c>
      <c r="D821" s="20" t="n">
        <v>73</v>
      </c>
      <c r="E821" s="19" t="s">
        <v>108</v>
      </c>
      <c r="F821" s="19" t="s">
        <v>6</v>
      </c>
      <c r="G821" s="12" t="s">
        <v>7</v>
      </c>
      <c r="H821" s="12" t="s">
        <v>8</v>
      </c>
      <c r="I821" s="12" t="s">
        <v>7</v>
      </c>
      <c r="J821" s="12" t="s">
        <v>8</v>
      </c>
      <c r="K821" s="0" t="str">
        <f aca="false">CONCATENATE(G821,H821,I821,J821)</f>
        <v>AABBAABB</v>
      </c>
      <c r="L821" s="0" t="str">
        <f aca="false">VLOOKUP(K821,E:F,2,0)</f>
        <v>BRS CAUE</v>
      </c>
    </row>
    <row r="822" customFormat="false" ht="14.4" hidden="false" customHeight="false" outlineLevel="0" collapsed="false">
      <c r="A822" s="12" t="s">
        <v>243</v>
      </c>
      <c r="B822" s="19" t="str">
        <f aca="false">CONCATENATE(A822,"-",E822)</f>
        <v>CS180010-B10</v>
      </c>
      <c r="C822" s="19" t="str">
        <f aca="false">VLOOKUP(B822,[1]'Sampling Sheet'!C$1:E$1048576,3,0)</f>
        <v>C008</v>
      </c>
      <c r="D822" s="20" t="n">
        <v>74</v>
      </c>
      <c r="E822" s="19" t="s">
        <v>109</v>
      </c>
      <c r="F822" s="19" t="s">
        <v>6</v>
      </c>
      <c r="G822" s="12" t="s">
        <v>7</v>
      </c>
      <c r="H822" s="12" t="s">
        <v>8</v>
      </c>
      <c r="I822" s="12" t="s">
        <v>7</v>
      </c>
      <c r="J822" s="12" t="s">
        <v>8</v>
      </c>
      <c r="K822" s="0" t="str">
        <f aca="false">CONCATENATE(G822,H822,I822,J822)</f>
        <v>AABBAABB</v>
      </c>
      <c r="L822" s="0" t="str">
        <f aca="false">VLOOKUP(K822,E:F,2,0)</f>
        <v>BRS CAUE</v>
      </c>
    </row>
    <row r="823" customFormat="false" ht="14.4" hidden="false" customHeight="false" outlineLevel="0" collapsed="false">
      <c r="A823" s="12" t="s">
        <v>243</v>
      </c>
      <c r="B823" s="19" t="str">
        <f aca="false">CONCATENATE(A823,"-",E823)</f>
        <v>CS180010-C10</v>
      </c>
      <c r="C823" s="19" t="str">
        <f aca="false">VLOOKUP(B823,[1]'Sampling Sheet'!C$1:E$1048576,3,0)</f>
        <v>C008</v>
      </c>
      <c r="D823" s="20" t="n">
        <v>75</v>
      </c>
      <c r="E823" s="19" t="s">
        <v>110</v>
      </c>
      <c r="F823" s="19" t="s">
        <v>6</v>
      </c>
      <c r="G823" s="12" t="s">
        <v>7</v>
      </c>
      <c r="H823" s="12" t="s">
        <v>8</v>
      </c>
      <c r="I823" s="12" t="s">
        <v>7</v>
      </c>
      <c r="J823" s="12" t="s">
        <v>8</v>
      </c>
      <c r="K823" s="0" t="str">
        <f aca="false">CONCATENATE(G823,H823,I823,J823)</f>
        <v>AABBAABB</v>
      </c>
      <c r="L823" s="0" t="str">
        <f aca="false">VLOOKUP(K823,E:F,2,0)</f>
        <v>BRS CAUE</v>
      </c>
    </row>
    <row r="824" customFormat="false" ht="14.4" hidden="false" customHeight="false" outlineLevel="0" collapsed="false">
      <c r="A824" s="12" t="s">
        <v>243</v>
      </c>
      <c r="B824" s="19" t="str">
        <f aca="false">CONCATENATE(A824,"-",E824)</f>
        <v>CS180010-D10</v>
      </c>
      <c r="C824" s="19" t="str">
        <f aca="false">VLOOKUP(B824,[1]'Sampling Sheet'!C$1:E$1048576,3,0)</f>
        <v>C008</v>
      </c>
      <c r="D824" s="20" t="n">
        <v>76</v>
      </c>
      <c r="E824" s="19" t="s">
        <v>111</v>
      </c>
      <c r="F824" s="19" t="s">
        <v>6</v>
      </c>
      <c r="G824" s="12" t="s">
        <v>7</v>
      </c>
      <c r="H824" s="12" t="s">
        <v>8</v>
      </c>
      <c r="I824" s="12" t="s">
        <v>7</v>
      </c>
      <c r="J824" s="12" t="s">
        <v>8</v>
      </c>
      <c r="K824" s="0" t="str">
        <f aca="false">CONCATENATE(G824,H824,I824,J824)</f>
        <v>AABBAABB</v>
      </c>
      <c r="L824" s="0" t="str">
        <f aca="false">VLOOKUP(K824,E:F,2,0)</f>
        <v>BRS CAUE</v>
      </c>
    </row>
    <row r="825" customFormat="false" ht="14.4" hidden="false" customHeight="false" outlineLevel="0" collapsed="false">
      <c r="A825" s="12" t="s">
        <v>243</v>
      </c>
      <c r="B825" s="19" t="str">
        <f aca="false">CONCATENATE(A825,"-",E825)</f>
        <v>CS180010-E10</v>
      </c>
      <c r="C825" s="19" t="str">
        <f aca="false">VLOOKUP(B825,[1]'Sampling Sheet'!C$1:E$1048576,3,0)</f>
        <v>C008</v>
      </c>
      <c r="D825" s="20" t="n">
        <v>77</v>
      </c>
      <c r="E825" s="19" t="s">
        <v>112</v>
      </c>
      <c r="F825" s="19" t="s">
        <v>6</v>
      </c>
      <c r="G825" s="12" t="s">
        <v>7</v>
      </c>
      <c r="H825" s="12" t="s">
        <v>8</v>
      </c>
      <c r="I825" s="12" t="s">
        <v>7</v>
      </c>
      <c r="J825" s="12" t="s">
        <v>8</v>
      </c>
      <c r="K825" s="0" t="str">
        <f aca="false">CONCATENATE(G825,H825,I825,J825)</f>
        <v>AABBAABB</v>
      </c>
      <c r="L825" s="0" t="str">
        <f aca="false">VLOOKUP(K825,E:F,2,0)</f>
        <v>BRS CAUE</v>
      </c>
    </row>
    <row r="826" customFormat="false" ht="14.4" hidden="false" customHeight="false" outlineLevel="0" collapsed="false">
      <c r="A826" s="12" t="s">
        <v>243</v>
      </c>
      <c r="B826" s="19" t="str">
        <f aca="false">CONCATENATE(A826,"-",E826)</f>
        <v>CS180010-F10</v>
      </c>
      <c r="C826" s="19" t="str">
        <f aca="false">VLOOKUP(B826,[1]'Sampling Sheet'!C$1:E$1048576,3,0)</f>
        <v>C008</v>
      </c>
      <c r="D826" s="20" t="n">
        <v>78</v>
      </c>
      <c r="E826" s="19" t="s">
        <v>113</v>
      </c>
      <c r="F826" s="19" t="s">
        <v>6</v>
      </c>
      <c r="G826" s="12" t="s">
        <v>7</v>
      </c>
      <c r="H826" s="12" t="s">
        <v>8</v>
      </c>
      <c r="I826" s="12" t="s">
        <v>7</v>
      </c>
      <c r="J826" s="12" t="s">
        <v>8</v>
      </c>
      <c r="K826" s="0" t="str">
        <f aca="false">CONCATENATE(G826,H826,I826,J826)</f>
        <v>AABBAABB</v>
      </c>
      <c r="L826" s="0" t="str">
        <f aca="false">VLOOKUP(K826,E:F,2,0)</f>
        <v>BRS CAUE</v>
      </c>
    </row>
    <row r="827" customFormat="false" ht="14.4" hidden="false" customHeight="false" outlineLevel="0" collapsed="false">
      <c r="A827" s="12" t="s">
        <v>243</v>
      </c>
      <c r="B827" s="19" t="str">
        <f aca="false">CONCATENATE(A827,"-",E827)</f>
        <v>CS180010-G10</v>
      </c>
      <c r="C827" s="19" t="str">
        <f aca="false">VLOOKUP(B827,[1]'Sampling Sheet'!C$1:E$1048576,3,0)</f>
        <v>C008</v>
      </c>
      <c r="D827" s="20" t="n">
        <v>79</v>
      </c>
      <c r="E827" s="19" t="s">
        <v>114</v>
      </c>
      <c r="F827" s="19" t="s">
        <v>6</v>
      </c>
      <c r="G827" s="12" t="s">
        <v>42</v>
      </c>
      <c r="H827" s="12" t="s">
        <v>8</v>
      </c>
      <c r="I827" s="12" t="s">
        <v>7</v>
      </c>
      <c r="J827" s="12" t="s">
        <v>8</v>
      </c>
      <c r="K827" s="0" t="str">
        <f aca="false">CONCATENATE(G827,H827,I827,J827)</f>
        <v>ShortfallBBAABB</v>
      </c>
      <c r="L827" s="0" t="s">
        <v>33</v>
      </c>
    </row>
    <row r="828" customFormat="false" ht="14.4" hidden="false" customHeight="false" outlineLevel="0" collapsed="false">
      <c r="A828" s="12" t="s">
        <v>243</v>
      </c>
      <c r="B828" s="19" t="str">
        <f aca="false">CONCATENATE(A828,"-",E828)</f>
        <v>CS180010-H10</v>
      </c>
      <c r="C828" s="19" t="str">
        <f aca="false">VLOOKUP(B828,[1]'Sampling Sheet'!C$1:E$1048576,3,0)</f>
        <v>C008</v>
      </c>
      <c r="D828" s="20" t="n">
        <v>80</v>
      </c>
      <c r="E828" s="19" t="s">
        <v>115</v>
      </c>
      <c r="F828" s="19" t="s">
        <v>6</v>
      </c>
      <c r="G828" s="12" t="s">
        <v>42</v>
      </c>
      <c r="H828" s="12" t="s">
        <v>8</v>
      </c>
      <c r="I828" s="12" t="s">
        <v>7</v>
      </c>
      <c r="J828" s="12" t="s">
        <v>8</v>
      </c>
      <c r="K828" s="0" t="str">
        <f aca="false">CONCATENATE(G828,H828,I828,J828)</f>
        <v>ShortfallBBAABB</v>
      </c>
      <c r="L828" s="0" t="s">
        <v>33</v>
      </c>
    </row>
    <row r="829" customFormat="false" ht="14.4" hidden="false" customHeight="false" outlineLevel="0" collapsed="false">
      <c r="A829" s="12" t="s">
        <v>243</v>
      </c>
      <c r="B829" s="19" t="str">
        <f aca="false">CONCATENATE(A829,"-",E829)</f>
        <v>CS180010-A11</v>
      </c>
      <c r="C829" s="19" t="str">
        <f aca="false">VLOOKUP(B829,[1]'Sampling Sheet'!C$1:E$1048576,3,0)</f>
        <v>C008</v>
      </c>
      <c r="D829" s="20" t="n">
        <v>81</v>
      </c>
      <c r="E829" s="19" t="s">
        <v>116</v>
      </c>
      <c r="F829" s="19" t="s">
        <v>6</v>
      </c>
      <c r="G829" s="12" t="s">
        <v>145</v>
      </c>
      <c r="H829" s="12" t="s">
        <v>8</v>
      </c>
      <c r="I829" s="12" t="s">
        <v>7</v>
      </c>
      <c r="J829" s="12" t="s">
        <v>8</v>
      </c>
      <c r="K829" s="0" t="str">
        <f aca="false">CONCATENATE(G829,H829,I829,J829)</f>
        <v>OverBBAABB</v>
      </c>
      <c r="L829" s="0" t="s">
        <v>33</v>
      </c>
    </row>
    <row r="830" customFormat="false" ht="14.4" hidden="false" customHeight="false" outlineLevel="0" collapsed="false">
      <c r="A830" s="12" t="s">
        <v>243</v>
      </c>
      <c r="B830" s="19" t="str">
        <f aca="false">CONCATENATE(A830,"-",E830)</f>
        <v>CS180010-B11</v>
      </c>
      <c r="C830" s="19" t="str">
        <f aca="false">VLOOKUP(B830,[1]'Sampling Sheet'!C$1:E$1048576,3,0)</f>
        <v>C008</v>
      </c>
      <c r="D830" s="20" t="n">
        <v>82</v>
      </c>
      <c r="E830" s="19" t="s">
        <v>117</v>
      </c>
      <c r="F830" s="19" t="s">
        <v>6</v>
      </c>
      <c r="G830" s="12" t="s">
        <v>7</v>
      </c>
      <c r="H830" s="12" t="s">
        <v>8</v>
      </c>
      <c r="I830" s="12" t="s">
        <v>7</v>
      </c>
      <c r="J830" s="12" t="s">
        <v>8</v>
      </c>
      <c r="K830" s="0" t="str">
        <f aca="false">CONCATENATE(G830,H830,I830,J830)</f>
        <v>AABBAABB</v>
      </c>
      <c r="L830" s="0" t="str">
        <f aca="false">VLOOKUP(K830,E:F,2,0)</f>
        <v>BRS CAUE</v>
      </c>
    </row>
    <row r="831" customFormat="false" ht="14.4" hidden="false" customHeight="false" outlineLevel="0" collapsed="false">
      <c r="A831" s="12" t="s">
        <v>243</v>
      </c>
      <c r="B831" s="19" t="str">
        <f aca="false">CONCATENATE(A831,"-",E831)</f>
        <v>CS180010-C11</v>
      </c>
      <c r="C831" s="19" t="str">
        <f aca="false">VLOOKUP(B831,[1]'Sampling Sheet'!C$1:E$1048576,3,0)</f>
        <v>C008</v>
      </c>
      <c r="D831" s="20" t="n">
        <v>83</v>
      </c>
      <c r="E831" s="19" t="s">
        <v>118</v>
      </c>
      <c r="F831" s="19" t="s">
        <v>6</v>
      </c>
      <c r="G831" s="12" t="s">
        <v>7</v>
      </c>
      <c r="H831" s="12" t="s">
        <v>8</v>
      </c>
      <c r="I831" s="12" t="s">
        <v>7</v>
      </c>
      <c r="J831" s="12" t="s">
        <v>8</v>
      </c>
      <c r="K831" s="0" t="str">
        <f aca="false">CONCATENATE(G831,H831,I831,J831)</f>
        <v>AABBAABB</v>
      </c>
      <c r="L831" s="0" t="str">
        <f aca="false">VLOOKUP(K831,E:F,2,0)</f>
        <v>BRS CAUE</v>
      </c>
    </row>
    <row r="832" customFormat="false" ht="14.4" hidden="false" customHeight="false" outlineLevel="0" collapsed="false">
      <c r="A832" s="12" t="s">
        <v>243</v>
      </c>
      <c r="B832" s="19" t="str">
        <f aca="false">CONCATENATE(A832,"-",E832)</f>
        <v>CS180010-D11</v>
      </c>
      <c r="C832" s="19" t="str">
        <f aca="false">VLOOKUP(B832,[1]'Sampling Sheet'!C$1:E$1048576,3,0)</f>
        <v>C008</v>
      </c>
      <c r="D832" s="20" t="n">
        <v>84</v>
      </c>
      <c r="E832" s="19" t="s">
        <v>119</v>
      </c>
      <c r="F832" s="19" t="s">
        <v>6</v>
      </c>
      <c r="G832" s="12" t="s">
        <v>7</v>
      </c>
      <c r="H832" s="12" t="s">
        <v>8</v>
      </c>
      <c r="I832" s="12" t="s">
        <v>7</v>
      </c>
      <c r="J832" s="12" t="s">
        <v>8</v>
      </c>
      <c r="K832" s="0" t="str">
        <f aca="false">CONCATENATE(G832,H832,I832,J832)</f>
        <v>AABBAABB</v>
      </c>
      <c r="L832" s="0" t="str">
        <f aca="false">VLOOKUP(K832,E:F,2,0)</f>
        <v>BRS CAUE</v>
      </c>
    </row>
    <row r="833" customFormat="false" ht="14.4" hidden="false" customHeight="false" outlineLevel="0" collapsed="false">
      <c r="A833" s="12" t="s">
        <v>243</v>
      </c>
      <c r="B833" s="19" t="str">
        <f aca="false">CONCATENATE(A833,"-",E833)</f>
        <v>CS180010-E11</v>
      </c>
      <c r="C833" s="19" t="str">
        <f aca="false">VLOOKUP(B833,[1]'Sampling Sheet'!C$1:E$1048576,3,0)</f>
        <v>C008</v>
      </c>
      <c r="D833" s="20" t="n">
        <v>85</v>
      </c>
      <c r="E833" s="19" t="s">
        <v>120</v>
      </c>
      <c r="F833" s="19" t="s">
        <v>6</v>
      </c>
      <c r="G833" s="12" t="s">
        <v>7</v>
      </c>
      <c r="H833" s="12" t="s">
        <v>8</v>
      </c>
      <c r="I833" s="12" t="s">
        <v>7</v>
      </c>
      <c r="J833" s="12" t="s">
        <v>8</v>
      </c>
      <c r="K833" s="0" t="str">
        <f aca="false">CONCATENATE(G833,H833,I833,J833)</f>
        <v>AABBAABB</v>
      </c>
      <c r="L833" s="0" t="str">
        <f aca="false">VLOOKUP(K833,E:F,2,0)</f>
        <v>BRS CAUE</v>
      </c>
    </row>
    <row r="834" customFormat="false" ht="14.4" hidden="false" customHeight="false" outlineLevel="0" collapsed="false">
      <c r="A834" s="12" t="s">
        <v>243</v>
      </c>
      <c r="B834" s="19" t="str">
        <f aca="false">CONCATENATE(A834,"-",E834)</f>
        <v>CS180010-F11</v>
      </c>
      <c r="C834" s="19" t="str">
        <f aca="false">VLOOKUP(B834,[1]'Sampling Sheet'!C$1:E$1048576,3,0)</f>
        <v>C008</v>
      </c>
      <c r="D834" s="20" t="n">
        <v>86</v>
      </c>
      <c r="E834" s="19" t="s">
        <v>121</v>
      </c>
      <c r="F834" s="19" t="s">
        <v>6</v>
      </c>
      <c r="G834" s="12" t="s">
        <v>7</v>
      </c>
      <c r="H834" s="12" t="s">
        <v>8</v>
      </c>
      <c r="I834" s="12" t="s">
        <v>7</v>
      </c>
      <c r="J834" s="12" t="s">
        <v>8</v>
      </c>
      <c r="K834" s="0" t="str">
        <f aca="false">CONCATENATE(G834,H834,I834,J834)</f>
        <v>AABBAABB</v>
      </c>
      <c r="L834" s="0" t="str">
        <f aca="false">VLOOKUP(K834,E:F,2,0)</f>
        <v>BRS CAUE</v>
      </c>
    </row>
    <row r="835" customFormat="false" ht="14.4" hidden="false" customHeight="false" outlineLevel="0" collapsed="false">
      <c r="A835" s="12" t="s">
        <v>243</v>
      </c>
      <c r="B835" s="19" t="str">
        <f aca="false">CONCATENATE(A835,"-",E835)</f>
        <v>CS180010-G11</v>
      </c>
      <c r="C835" s="19" t="str">
        <f aca="false">VLOOKUP(B835,[1]'Sampling Sheet'!C$1:E$1048576,3,0)</f>
        <v>C008</v>
      </c>
      <c r="D835" s="20" t="n">
        <v>87</v>
      </c>
      <c r="E835" s="19" t="s">
        <v>122</v>
      </c>
      <c r="F835" s="19" t="s">
        <v>6</v>
      </c>
      <c r="G835" s="12" t="s">
        <v>7</v>
      </c>
      <c r="H835" s="12" t="s">
        <v>8</v>
      </c>
      <c r="I835" s="12" t="s">
        <v>7</v>
      </c>
      <c r="J835" s="12" t="s">
        <v>8</v>
      </c>
      <c r="K835" s="0" t="str">
        <f aca="false">CONCATENATE(G835,H835,I835,J835)</f>
        <v>AABBAABB</v>
      </c>
      <c r="L835" s="0" t="str">
        <f aca="false">VLOOKUP(K835,E:F,2,0)</f>
        <v>BRS CAUE</v>
      </c>
    </row>
    <row r="836" customFormat="false" ht="14.4" hidden="false" customHeight="false" outlineLevel="0" collapsed="false">
      <c r="A836" s="12" t="s">
        <v>243</v>
      </c>
      <c r="B836" s="19" t="str">
        <f aca="false">CONCATENATE(A836,"-",E836)</f>
        <v>CS180010-H11</v>
      </c>
      <c r="C836" s="19" t="str">
        <f aca="false">VLOOKUP(B836,[1]'Sampling Sheet'!C$1:E$1048576,3,0)</f>
        <v>C008</v>
      </c>
      <c r="D836" s="20" t="n">
        <v>88</v>
      </c>
      <c r="E836" s="19" t="s">
        <v>123</v>
      </c>
      <c r="F836" s="19" t="s">
        <v>6</v>
      </c>
      <c r="G836" s="12" t="s">
        <v>7</v>
      </c>
      <c r="H836" s="12" t="s">
        <v>8</v>
      </c>
      <c r="I836" s="12" t="s">
        <v>7</v>
      </c>
      <c r="J836" s="12" t="s">
        <v>42</v>
      </c>
      <c r="K836" s="0" t="str">
        <f aca="false">CONCATENATE(G836,H836,I836,J836)</f>
        <v>AABBAAShortfall</v>
      </c>
      <c r="L836" s="0" t="s">
        <v>33</v>
      </c>
    </row>
    <row r="837" customFormat="false" ht="14.4" hidden="false" customHeight="false" outlineLevel="0" collapsed="false">
      <c r="A837" s="12" t="s">
        <v>243</v>
      </c>
      <c r="B837" s="19" t="str">
        <f aca="false">CONCATENATE(A837,"-",E837)</f>
        <v>CS180010-A12</v>
      </c>
      <c r="C837" s="19" t="str">
        <f aca="false">VLOOKUP(B837,[1]'Sampling Sheet'!C$1:E$1048576,3,0)</f>
        <v>C008</v>
      </c>
      <c r="D837" s="20" t="n">
        <v>89</v>
      </c>
      <c r="E837" s="19" t="s">
        <v>124</v>
      </c>
      <c r="F837" s="19" t="s">
        <v>6</v>
      </c>
      <c r="G837" s="12" t="s">
        <v>7</v>
      </c>
      <c r="H837" s="12" t="s">
        <v>8</v>
      </c>
      <c r="I837" s="12" t="s">
        <v>7</v>
      </c>
      <c r="J837" s="12" t="s">
        <v>8</v>
      </c>
      <c r="K837" s="0" t="str">
        <f aca="false">CONCATENATE(G837,H837,I837,J837)</f>
        <v>AABBAABB</v>
      </c>
      <c r="L837" s="0" t="str">
        <f aca="false">VLOOKUP(K837,E:F,2,0)</f>
        <v>BRS CAUE</v>
      </c>
    </row>
    <row r="838" customFormat="false" ht="14.4" hidden="false" customHeight="false" outlineLevel="0" collapsed="false">
      <c r="A838" s="12" t="s">
        <v>243</v>
      </c>
      <c r="B838" s="19" t="str">
        <f aca="false">CONCATENATE(A838,"-",E838)</f>
        <v>CS180010-B12</v>
      </c>
      <c r="C838" s="19" t="str">
        <f aca="false">VLOOKUP(B838,[1]'Sampling Sheet'!C$1:E$1048576,3,0)</f>
        <v>C008</v>
      </c>
      <c r="D838" s="20" t="n">
        <v>90</v>
      </c>
      <c r="E838" s="19" t="s">
        <v>125</v>
      </c>
      <c r="F838" s="19" t="s">
        <v>6</v>
      </c>
      <c r="G838" s="12" t="s">
        <v>7</v>
      </c>
      <c r="H838" s="12" t="s">
        <v>8</v>
      </c>
      <c r="I838" s="12" t="s">
        <v>7</v>
      </c>
      <c r="J838" s="12" t="s">
        <v>8</v>
      </c>
      <c r="K838" s="0" t="str">
        <f aca="false">CONCATENATE(G838,H838,I838,J838)</f>
        <v>AABBAABB</v>
      </c>
      <c r="L838" s="0" t="str">
        <f aca="false">VLOOKUP(K838,E:F,2,0)</f>
        <v>BRS CAUE</v>
      </c>
    </row>
    <row r="839" customFormat="false" ht="14.4" hidden="false" customHeight="false" outlineLevel="0" collapsed="false">
      <c r="A839" s="12" t="s">
        <v>243</v>
      </c>
      <c r="B839" s="19" t="str">
        <f aca="false">CONCATENATE(A839,"-",E839)</f>
        <v>CS180010-C12</v>
      </c>
      <c r="C839" s="19" t="str">
        <f aca="false">VLOOKUP(B839,[1]'Sampling Sheet'!C$1:E$1048576,3,0)</f>
        <v>C008</v>
      </c>
      <c r="D839" s="20" t="n">
        <v>91</v>
      </c>
      <c r="E839" s="19" t="s">
        <v>126</v>
      </c>
      <c r="F839" s="19" t="s">
        <v>6</v>
      </c>
      <c r="G839" s="12" t="s">
        <v>7</v>
      </c>
      <c r="H839" s="12" t="s">
        <v>8</v>
      </c>
      <c r="I839" s="12" t="s">
        <v>7</v>
      </c>
      <c r="J839" s="12" t="s">
        <v>8</v>
      </c>
      <c r="K839" s="0" t="str">
        <f aca="false">CONCATENATE(G839,H839,I839,J839)</f>
        <v>AABBAABB</v>
      </c>
      <c r="L839" s="0" t="str">
        <f aca="false">VLOOKUP(K839,E:F,2,0)</f>
        <v>BRS CAUE</v>
      </c>
    </row>
    <row r="840" customFormat="false" ht="14.4" hidden="false" customHeight="false" outlineLevel="0" collapsed="false">
      <c r="A840" s="12" t="s">
        <v>237</v>
      </c>
      <c r="B840" s="12" t="str">
        <f aca="false">CONCATENATE(A840,"-",E840)</f>
        <v>CS180026-E9</v>
      </c>
      <c r="C840" s="18" t="s">
        <v>244</v>
      </c>
      <c r="D840" s="18" t="n">
        <v>69</v>
      </c>
      <c r="E840" s="18" t="s">
        <v>104</v>
      </c>
      <c r="F840" s="18" t="s">
        <v>6</v>
      </c>
      <c r="G840" s="18" t="s">
        <v>7</v>
      </c>
      <c r="H840" s="18" t="s">
        <v>8</v>
      </c>
      <c r="I840" s="18" t="s">
        <v>7</v>
      </c>
      <c r="J840" s="18" t="s">
        <v>8</v>
      </c>
      <c r="K840" s="0" t="str">
        <f aca="false">CONCATENATE(G840,H840,I840,J840)</f>
        <v>AABBAABB</v>
      </c>
      <c r="L840" s="0" t="str">
        <f aca="false">VLOOKUP(K840,E:F,2,0)</f>
        <v>BRS CAUE</v>
      </c>
    </row>
    <row r="841" customFormat="false" ht="14.4" hidden="false" customHeight="false" outlineLevel="0" collapsed="false">
      <c r="A841" s="12" t="s">
        <v>237</v>
      </c>
      <c r="B841" s="12" t="str">
        <f aca="false">CONCATENATE(A841,"-",E841)</f>
        <v>CS180026-F9</v>
      </c>
      <c r="C841" s="18" t="s">
        <v>244</v>
      </c>
      <c r="D841" s="18" t="n">
        <v>70</v>
      </c>
      <c r="E841" s="18" t="s">
        <v>105</v>
      </c>
      <c r="F841" s="18" t="s">
        <v>6</v>
      </c>
      <c r="G841" s="18" t="s">
        <v>7</v>
      </c>
      <c r="H841" s="18" t="s">
        <v>8</v>
      </c>
      <c r="I841" s="18" t="s">
        <v>7</v>
      </c>
      <c r="J841" s="18" t="s">
        <v>8</v>
      </c>
      <c r="K841" s="0" t="str">
        <f aca="false">CONCATENATE(G841,H841,I841,J841)</f>
        <v>AABBAABB</v>
      </c>
      <c r="L841" s="0" t="str">
        <f aca="false">VLOOKUP(K841,E:F,2,0)</f>
        <v>BRS CAUE</v>
      </c>
    </row>
    <row r="842" customFormat="false" ht="14.4" hidden="false" customHeight="false" outlineLevel="0" collapsed="false">
      <c r="A842" s="12" t="s">
        <v>237</v>
      </c>
      <c r="B842" s="12" t="str">
        <f aca="false">CONCATENATE(A842,"-",E842)</f>
        <v>CS180026-G9</v>
      </c>
      <c r="C842" s="18" t="s">
        <v>244</v>
      </c>
      <c r="D842" s="18" t="n">
        <v>71</v>
      </c>
      <c r="E842" s="18" t="s">
        <v>106</v>
      </c>
      <c r="F842" s="18" t="s">
        <v>6</v>
      </c>
      <c r="G842" s="18" t="s">
        <v>7</v>
      </c>
      <c r="H842" s="18" t="s">
        <v>8</v>
      </c>
      <c r="I842" s="18" t="s">
        <v>7</v>
      </c>
      <c r="J842" s="18" t="s">
        <v>8</v>
      </c>
      <c r="K842" s="0" t="str">
        <f aca="false">CONCATENATE(G842,H842,I842,J842)</f>
        <v>AABBAABB</v>
      </c>
      <c r="L842" s="0" t="str">
        <f aca="false">VLOOKUP(K842,E:F,2,0)</f>
        <v>BRS CAUE</v>
      </c>
    </row>
    <row r="843" customFormat="false" ht="14.4" hidden="false" customHeight="false" outlineLevel="0" collapsed="false">
      <c r="A843" s="12" t="s">
        <v>237</v>
      </c>
      <c r="B843" s="12" t="str">
        <f aca="false">CONCATENATE(A843,"-",E843)</f>
        <v>CS180026-H9</v>
      </c>
      <c r="C843" s="18" t="s">
        <v>244</v>
      </c>
      <c r="D843" s="18" t="n">
        <v>72</v>
      </c>
      <c r="E843" s="18" t="s">
        <v>107</v>
      </c>
      <c r="F843" s="18" t="s">
        <v>6</v>
      </c>
      <c r="G843" s="18" t="s">
        <v>7</v>
      </c>
      <c r="H843" s="18" t="s">
        <v>8</v>
      </c>
      <c r="I843" s="18" t="s">
        <v>7</v>
      </c>
      <c r="J843" s="18" t="s">
        <v>8</v>
      </c>
      <c r="K843" s="0" t="str">
        <f aca="false">CONCATENATE(G843,H843,I843,J843)</f>
        <v>AABBAABB</v>
      </c>
      <c r="L843" s="0" t="str">
        <f aca="false">VLOOKUP(K843,E:F,2,0)</f>
        <v>BRS CAUE</v>
      </c>
    </row>
    <row r="844" customFormat="false" ht="14.4" hidden="false" customHeight="false" outlineLevel="0" collapsed="false">
      <c r="A844" s="12" t="s">
        <v>237</v>
      </c>
      <c r="B844" s="12" t="str">
        <f aca="false">CONCATENATE(A844,"-",E844)</f>
        <v>CS180026-A10</v>
      </c>
      <c r="C844" s="18" t="s">
        <v>244</v>
      </c>
      <c r="D844" s="18" t="n">
        <v>73</v>
      </c>
      <c r="E844" s="18" t="s">
        <v>108</v>
      </c>
      <c r="F844" s="18" t="s">
        <v>6</v>
      </c>
      <c r="G844" s="18" t="s">
        <v>7</v>
      </c>
      <c r="H844" s="18" t="s">
        <v>8</v>
      </c>
      <c r="I844" s="18" t="s">
        <v>7</v>
      </c>
      <c r="J844" s="18" t="s">
        <v>8</v>
      </c>
      <c r="K844" s="0" t="str">
        <f aca="false">CONCATENATE(G844,H844,I844,J844)</f>
        <v>AABBAABB</v>
      </c>
      <c r="L844" s="0" t="str">
        <f aca="false">VLOOKUP(K844,E:F,2,0)</f>
        <v>BRS CAUE</v>
      </c>
    </row>
    <row r="845" customFormat="false" ht="14.4" hidden="false" customHeight="false" outlineLevel="0" collapsed="false">
      <c r="A845" s="12" t="s">
        <v>237</v>
      </c>
      <c r="B845" s="12" t="str">
        <f aca="false">CONCATENATE(A845,"-",E845)</f>
        <v>CS180026-B10</v>
      </c>
      <c r="C845" s="18" t="s">
        <v>244</v>
      </c>
      <c r="D845" s="18" t="n">
        <v>74</v>
      </c>
      <c r="E845" s="18" t="s">
        <v>109</v>
      </c>
      <c r="F845" s="18" t="s">
        <v>6</v>
      </c>
      <c r="G845" s="18" t="s">
        <v>7</v>
      </c>
      <c r="H845" s="18" t="s">
        <v>8</v>
      </c>
      <c r="I845" s="18" t="s">
        <v>7</v>
      </c>
      <c r="J845" s="18" t="s">
        <v>8</v>
      </c>
      <c r="K845" s="0" t="str">
        <f aca="false">CONCATENATE(G845,H845,I845,J845)</f>
        <v>AABBAABB</v>
      </c>
      <c r="L845" s="0" t="str">
        <f aca="false">VLOOKUP(K845,E:F,2,0)</f>
        <v>BRS CAUE</v>
      </c>
    </row>
    <row r="846" customFormat="false" ht="14.4" hidden="false" customHeight="false" outlineLevel="0" collapsed="false">
      <c r="A846" s="12" t="s">
        <v>237</v>
      </c>
      <c r="B846" s="12" t="str">
        <f aca="false">CONCATENATE(A846,"-",E846)</f>
        <v>CS180026-C10</v>
      </c>
      <c r="C846" s="18" t="s">
        <v>244</v>
      </c>
      <c r="D846" s="18" t="n">
        <v>75</v>
      </c>
      <c r="E846" s="18" t="s">
        <v>110</v>
      </c>
      <c r="F846" s="18" t="s">
        <v>6</v>
      </c>
      <c r="G846" s="18" t="s">
        <v>7</v>
      </c>
      <c r="H846" s="18" t="s">
        <v>8</v>
      </c>
      <c r="I846" s="18" t="s">
        <v>7</v>
      </c>
      <c r="J846" s="18" t="s">
        <v>8</v>
      </c>
      <c r="K846" s="0" t="str">
        <f aca="false">CONCATENATE(G846,H846,I846,J846)</f>
        <v>AABBAABB</v>
      </c>
      <c r="L846" s="0" t="str">
        <f aca="false">VLOOKUP(K846,E:F,2,0)</f>
        <v>BRS CAUE</v>
      </c>
    </row>
    <row r="847" customFormat="false" ht="14.4" hidden="false" customHeight="false" outlineLevel="0" collapsed="false">
      <c r="A847" s="12" t="s">
        <v>237</v>
      </c>
      <c r="B847" s="12" t="str">
        <f aca="false">CONCATENATE(A847,"-",E847)</f>
        <v>CS180026-D10</v>
      </c>
      <c r="C847" s="18" t="s">
        <v>244</v>
      </c>
      <c r="D847" s="18" t="n">
        <v>76</v>
      </c>
      <c r="E847" s="18" t="s">
        <v>111</v>
      </c>
      <c r="F847" s="18" t="s">
        <v>6</v>
      </c>
      <c r="G847" s="18" t="s">
        <v>7</v>
      </c>
      <c r="H847" s="18" t="s">
        <v>8</v>
      </c>
      <c r="I847" s="18" t="s">
        <v>7</v>
      </c>
      <c r="J847" s="18" t="s">
        <v>8</v>
      </c>
      <c r="K847" s="0" t="str">
        <f aca="false">CONCATENATE(G847,H847,I847,J847)</f>
        <v>AABBAABB</v>
      </c>
      <c r="L847" s="0" t="str">
        <f aca="false">VLOOKUP(K847,E:F,2,0)</f>
        <v>BRS CAUE</v>
      </c>
    </row>
    <row r="848" customFormat="false" ht="14.4" hidden="false" customHeight="false" outlineLevel="0" collapsed="false">
      <c r="A848" s="12" t="s">
        <v>237</v>
      </c>
      <c r="B848" s="12" t="str">
        <f aca="false">CONCATENATE(A848,"-",E848)</f>
        <v>CS180026-E10</v>
      </c>
      <c r="C848" s="18" t="s">
        <v>244</v>
      </c>
      <c r="D848" s="18" t="n">
        <v>77</v>
      </c>
      <c r="E848" s="18" t="s">
        <v>112</v>
      </c>
      <c r="F848" s="18" t="s">
        <v>6</v>
      </c>
      <c r="G848" s="18" t="s">
        <v>7</v>
      </c>
      <c r="H848" s="18" t="s">
        <v>8</v>
      </c>
      <c r="I848" s="18" t="s">
        <v>7</v>
      </c>
      <c r="J848" s="18" t="s">
        <v>8</v>
      </c>
      <c r="K848" s="0" t="str">
        <f aca="false">CONCATENATE(G848,H848,I848,J848)</f>
        <v>AABBAABB</v>
      </c>
      <c r="L848" s="0" t="str">
        <f aca="false">VLOOKUP(K848,E:F,2,0)</f>
        <v>BRS CAUE</v>
      </c>
    </row>
    <row r="849" customFormat="false" ht="14.4" hidden="false" customHeight="false" outlineLevel="0" collapsed="false">
      <c r="A849" s="12" t="s">
        <v>237</v>
      </c>
      <c r="B849" s="12" t="str">
        <f aca="false">CONCATENATE(A849,"-",E849)</f>
        <v>CS180026-F10</v>
      </c>
      <c r="C849" s="18" t="s">
        <v>244</v>
      </c>
      <c r="D849" s="18" t="n">
        <v>78</v>
      </c>
      <c r="E849" s="18" t="s">
        <v>113</v>
      </c>
      <c r="F849" s="18" t="s">
        <v>6</v>
      </c>
      <c r="G849" s="18" t="s">
        <v>7</v>
      </c>
      <c r="H849" s="18" t="s">
        <v>8</v>
      </c>
      <c r="I849" s="18" t="s">
        <v>7</v>
      </c>
      <c r="J849" s="18" t="s">
        <v>8</v>
      </c>
      <c r="K849" s="0" t="str">
        <f aca="false">CONCATENATE(G849,H849,I849,J849)</f>
        <v>AABBAABB</v>
      </c>
      <c r="L849" s="0" t="str">
        <f aca="false">VLOOKUP(K849,E:F,2,0)</f>
        <v>BRS CAUE</v>
      </c>
    </row>
    <row r="850" customFormat="false" ht="14.4" hidden="false" customHeight="false" outlineLevel="0" collapsed="false">
      <c r="A850" s="12" t="s">
        <v>237</v>
      </c>
      <c r="B850" s="12" t="str">
        <f aca="false">CONCATENATE(A850,"-",E850)</f>
        <v>CS180026-G10</v>
      </c>
      <c r="C850" s="18" t="s">
        <v>244</v>
      </c>
      <c r="D850" s="18" t="n">
        <v>79</v>
      </c>
      <c r="E850" s="18" t="s">
        <v>114</v>
      </c>
      <c r="F850" s="18" t="s">
        <v>6</v>
      </c>
      <c r="G850" s="18" t="s">
        <v>7</v>
      </c>
      <c r="H850" s="18" t="s">
        <v>8</v>
      </c>
      <c r="I850" s="18" t="s">
        <v>7</v>
      </c>
      <c r="J850" s="18" t="s">
        <v>8</v>
      </c>
      <c r="K850" s="0" t="str">
        <f aca="false">CONCATENATE(G850,H850,I850,J850)</f>
        <v>AABBAABB</v>
      </c>
      <c r="L850" s="0" t="str">
        <f aca="false">VLOOKUP(K850,E:F,2,0)</f>
        <v>BRS CAUE</v>
      </c>
    </row>
    <row r="851" customFormat="false" ht="14.4" hidden="false" customHeight="false" outlineLevel="0" collapsed="false">
      <c r="A851" s="12" t="s">
        <v>237</v>
      </c>
      <c r="B851" s="12" t="str">
        <f aca="false">CONCATENATE(A851,"-",E851)</f>
        <v>CS180026-H10</v>
      </c>
      <c r="C851" s="18" t="s">
        <v>244</v>
      </c>
      <c r="D851" s="18" t="n">
        <v>80</v>
      </c>
      <c r="E851" s="18" t="s">
        <v>115</v>
      </c>
      <c r="F851" s="18" t="s">
        <v>6</v>
      </c>
      <c r="G851" s="18" t="s">
        <v>7</v>
      </c>
      <c r="H851" s="18" t="s">
        <v>8</v>
      </c>
      <c r="I851" s="18" t="s">
        <v>7</v>
      </c>
      <c r="J851" s="18" t="s">
        <v>8</v>
      </c>
      <c r="K851" s="0" t="str">
        <f aca="false">CONCATENATE(G851,H851,I851,J851)</f>
        <v>AABBAABB</v>
      </c>
      <c r="L851" s="0" t="str">
        <f aca="false">VLOOKUP(K851,E:F,2,0)</f>
        <v>BRS CAUE</v>
      </c>
    </row>
    <row r="852" customFormat="false" ht="14.4" hidden="false" customHeight="false" outlineLevel="0" collapsed="false">
      <c r="A852" s="12" t="s">
        <v>237</v>
      </c>
      <c r="B852" s="12" t="str">
        <f aca="false">CONCATENATE(A852,"-",E852)</f>
        <v>CS180026-A11</v>
      </c>
      <c r="C852" s="18" t="s">
        <v>244</v>
      </c>
      <c r="D852" s="18" t="n">
        <v>81</v>
      </c>
      <c r="E852" s="18" t="s">
        <v>116</v>
      </c>
      <c r="F852" s="18" t="s">
        <v>6</v>
      </c>
      <c r="G852" s="18" t="s">
        <v>7</v>
      </c>
      <c r="H852" s="18" t="s">
        <v>8</v>
      </c>
      <c r="I852" s="18" t="s">
        <v>7</v>
      </c>
      <c r="J852" s="18" t="s">
        <v>8</v>
      </c>
      <c r="K852" s="0" t="str">
        <f aca="false">CONCATENATE(G852,H852,I852,J852)</f>
        <v>AABBAABB</v>
      </c>
      <c r="L852" s="0" t="str">
        <f aca="false">VLOOKUP(K852,E:F,2,0)</f>
        <v>BRS CAUE</v>
      </c>
    </row>
    <row r="853" customFormat="false" ht="14.4" hidden="false" customHeight="false" outlineLevel="0" collapsed="false">
      <c r="A853" s="12" t="s">
        <v>237</v>
      </c>
      <c r="B853" s="12" t="str">
        <f aca="false">CONCATENATE(A853,"-",E853)</f>
        <v>CS180026-B11</v>
      </c>
      <c r="C853" s="18" t="s">
        <v>244</v>
      </c>
      <c r="D853" s="18" t="n">
        <v>82</v>
      </c>
      <c r="E853" s="18" t="s">
        <v>117</v>
      </c>
      <c r="F853" s="18" t="s">
        <v>6</v>
      </c>
      <c r="G853" s="18" t="s">
        <v>7</v>
      </c>
      <c r="H853" s="18" t="s">
        <v>8</v>
      </c>
      <c r="I853" s="18" t="s">
        <v>7</v>
      </c>
      <c r="J853" s="18" t="s">
        <v>8</v>
      </c>
      <c r="K853" s="0" t="str">
        <f aca="false">CONCATENATE(G853,H853,I853,J853)</f>
        <v>AABBAABB</v>
      </c>
      <c r="L853" s="0" t="str">
        <f aca="false">VLOOKUP(K853,E:F,2,0)</f>
        <v>BRS CAUE</v>
      </c>
    </row>
    <row r="854" customFormat="false" ht="14.4" hidden="false" customHeight="false" outlineLevel="0" collapsed="false">
      <c r="A854" s="12" t="s">
        <v>237</v>
      </c>
      <c r="B854" s="12" t="str">
        <f aca="false">CONCATENATE(A854,"-",E854)</f>
        <v>CS180026-C11</v>
      </c>
      <c r="C854" s="18" t="s">
        <v>244</v>
      </c>
      <c r="D854" s="18" t="n">
        <v>83</v>
      </c>
      <c r="E854" s="18" t="s">
        <v>118</v>
      </c>
      <c r="F854" s="18" t="s">
        <v>6</v>
      </c>
      <c r="G854" s="18" t="s">
        <v>7</v>
      </c>
      <c r="H854" s="18" t="s">
        <v>8</v>
      </c>
      <c r="I854" s="18" t="s">
        <v>7</v>
      </c>
      <c r="J854" s="18" t="s">
        <v>8</v>
      </c>
      <c r="K854" s="0" t="str">
        <f aca="false">CONCATENATE(G854,H854,I854,J854)</f>
        <v>AABBAABB</v>
      </c>
      <c r="L854" s="0" t="str">
        <f aca="false">VLOOKUP(K854,E:F,2,0)</f>
        <v>BRS CAUE</v>
      </c>
    </row>
    <row r="855" customFormat="false" ht="14.4" hidden="false" customHeight="false" outlineLevel="0" collapsed="false">
      <c r="A855" s="12" t="s">
        <v>237</v>
      </c>
      <c r="B855" s="12" t="str">
        <f aca="false">CONCATENATE(A855,"-",E855)</f>
        <v>CS180026-D11</v>
      </c>
      <c r="C855" s="18" t="s">
        <v>244</v>
      </c>
      <c r="D855" s="18" t="n">
        <v>84</v>
      </c>
      <c r="E855" s="18" t="s">
        <v>119</v>
      </c>
      <c r="F855" s="18" t="s">
        <v>6</v>
      </c>
      <c r="G855" s="18" t="s">
        <v>7</v>
      </c>
      <c r="H855" s="18" t="s">
        <v>8</v>
      </c>
      <c r="I855" s="18" t="s">
        <v>7</v>
      </c>
      <c r="J855" s="18" t="s">
        <v>8</v>
      </c>
      <c r="K855" s="0" t="str">
        <f aca="false">CONCATENATE(G855,H855,I855,J855)</f>
        <v>AABBAABB</v>
      </c>
      <c r="L855" s="0" t="str">
        <f aca="false">VLOOKUP(K855,E:F,2,0)</f>
        <v>BRS CAUE</v>
      </c>
    </row>
    <row r="856" customFormat="false" ht="14.4" hidden="false" customHeight="false" outlineLevel="0" collapsed="false">
      <c r="A856" s="12" t="s">
        <v>237</v>
      </c>
      <c r="B856" s="12" t="str">
        <f aca="false">CONCATENATE(A856,"-",E856)</f>
        <v>CS180026-E11</v>
      </c>
      <c r="C856" s="18" t="s">
        <v>244</v>
      </c>
      <c r="D856" s="18" t="n">
        <v>85</v>
      </c>
      <c r="E856" s="18" t="s">
        <v>120</v>
      </c>
      <c r="F856" s="18" t="s">
        <v>6</v>
      </c>
      <c r="G856" s="18" t="s">
        <v>7</v>
      </c>
      <c r="H856" s="18" t="s">
        <v>8</v>
      </c>
      <c r="I856" s="18" t="s">
        <v>7</v>
      </c>
      <c r="J856" s="18" t="s">
        <v>8</v>
      </c>
      <c r="K856" s="0" t="str">
        <f aca="false">CONCATENATE(G856,H856,I856,J856)</f>
        <v>AABBAABB</v>
      </c>
      <c r="L856" s="0" t="str">
        <f aca="false">VLOOKUP(K856,E:F,2,0)</f>
        <v>BRS CAUE</v>
      </c>
    </row>
    <row r="857" customFormat="false" ht="14.4" hidden="false" customHeight="false" outlineLevel="0" collapsed="false">
      <c r="A857" s="12" t="s">
        <v>237</v>
      </c>
      <c r="B857" s="12" t="str">
        <f aca="false">CONCATENATE(A857,"-",E857)</f>
        <v>CS180026-F11</v>
      </c>
      <c r="C857" s="18" t="s">
        <v>244</v>
      </c>
      <c r="D857" s="18" t="n">
        <v>86</v>
      </c>
      <c r="E857" s="18" t="s">
        <v>121</v>
      </c>
      <c r="F857" s="18" t="s">
        <v>6</v>
      </c>
      <c r="G857" s="18" t="s">
        <v>7</v>
      </c>
      <c r="H857" s="18" t="s">
        <v>8</v>
      </c>
      <c r="I857" s="18" t="s">
        <v>7</v>
      </c>
      <c r="J857" s="18" t="s">
        <v>8</v>
      </c>
      <c r="K857" s="0" t="str">
        <f aca="false">CONCATENATE(G857,H857,I857,J857)</f>
        <v>AABBAABB</v>
      </c>
      <c r="L857" s="0" t="str">
        <f aca="false">VLOOKUP(K857,E:F,2,0)</f>
        <v>BRS CAUE</v>
      </c>
    </row>
    <row r="858" customFormat="false" ht="14.4" hidden="false" customHeight="false" outlineLevel="0" collapsed="false">
      <c r="A858" s="12" t="s">
        <v>237</v>
      </c>
      <c r="B858" s="12" t="str">
        <f aca="false">CONCATENATE(A858,"-",E858)</f>
        <v>CS180026-G11</v>
      </c>
      <c r="C858" s="18" t="s">
        <v>244</v>
      </c>
      <c r="D858" s="18" t="n">
        <v>87</v>
      </c>
      <c r="E858" s="18" t="s">
        <v>122</v>
      </c>
      <c r="F858" s="18" t="s">
        <v>6</v>
      </c>
      <c r="G858" s="18" t="s">
        <v>7</v>
      </c>
      <c r="H858" s="18" t="s">
        <v>8</v>
      </c>
      <c r="I858" s="18" t="s">
        <v>7</v>
      </c>
      <c r="J858" s="18" t="s">
        <v>8</v>
      </c>
      <c r="K858" s="0" t="str">
        <f aca="false">CONCATENATE(G858,H858,I858,J858)</f>
        <v>AABBAABB</v>
      </c>
      <c r="L858" s="0" t="str">
        <f aca="false">VLOOKUP(K858,E:F,2,0)</f>
        <v>BRS CAUE</v>
      </c>
    </row>
    <row r="859" customFormat="false" ht="14.4" hidden="false" customHeight="false" outlineLevel="0" collapsed="false">
      <c r="A859" s="12" t="s">
        <v>237</v>
      </c>
      <c r="B859" s="12" t="str">
        <f aca="false">CONCATENATE(A859,"-",E859)</f>
        <v>CS180026-H11</v>
      </c>
      <c r="C859" s="18" t="s">
        <v>244</v>
      </c>
      <c r="D859" s="18" t="n">
        <v>88</v>
      </c>
      <c r="E859" s="18" t="s">
        <v>123</v>
      </c>
      <c r="F859" s="18" t="s">
        <v>6</v>
      </c>
      <c r="G859" s="18" t="s">
        <v>7</v>
      </c>
      <c r="H859" s="18" t="s">
        <v>8</v>
      </c>
      <c r="I859" s="18" t="s">
        <v>7</v>
      </c>
      <c r="J859" s="18" t="s">
        <v>42</v>
      </c>
      <c r="K859" s="0" t="str">
        <f aca="false">CONCATENATE(G859,H859,I859,J859)</f>
        <v>AABBAAShortfall</v>
      </c>
      <c r="L859" s="0" t="s">
        <v>33</v>
      </c>
    </row>
    <row r="860" customFormat="false" ht="14.4" hidden="false" customHeight="false" outlineLevel="0" collapsed="false">
      <c r="A860" s="12" t="s">
        <v>237</v>
      </c>
      <c r="B860" s="12" t="str">
        <f aca="false">CONCATENATE(A860,"-",E860)</f>
        <v>CS180026-A12</v>
      </c>
      <c r="C860" s="18" t="s">
        <v>244</v>
      </c>
      <c r="D860" s="18" t="n">
        <v>89</v>
      </c>
      <c r="E860" s="18" t="s">
        <v>124</v>
      </c>
      <c r="F860" s="18" t="s">
        <v>6</v>
      </c>
      <c r="G860" s="18" t="s">
        <v>7</v>
      </c>
      <c r="H860" s="18" t="s">
        <v>8</v>
      </c>
      <c r="I860" s="18" t="s">
        <v>7</v>
      </c>
      <c r="J860" s="18" t="s">
        <v>8</v>
      </c>
      <c r="K860" s="0" t="str">
        <f aca="false">CONCATENATE(G860,H860,I860,J860)</f>
        <v>AABBAABB</v>
      </c>
      <c r="L860" s="0" t="str">
        <f aca="false">VLOOKUP(K860,E:F,2,0)</f>
        <v>BRS CAUE</v>
      </c>
    </row>
    <row r="861" customFormat="false" ht="14.4" hidden="false" customHeight="false" outlineLevel="0" collapsed="false">
      <c r="A861" s="12" t="s">
        <v>237</v>
      </c>
      <c r="B861" s="12" t="str">
        <f aca="false">CONCATENATE(A861,"-",E861)</f>
        <v>CS180026-B12</v>
      </c>
      <c r="C861" s="18" t="s">
        <v>244</v>
      </c>
      <c r="D861" s="18" t="n">
        <v>90</v>
      </c>
      <c r="E861" s="18" t="s">
        <v>125</v>
      </c>
      <c r="F861" s="18" t="s">
        <v>6</v>
      </c>
      <c r="G861" s="18" t="s">
        <v>7</v>
      </c>
      <c r="H861" s="18" t="s">
        <v>8</v>
      </c>
      <c r="I861" s="18" t="s">
        <v>7</v>
      </c>
      <c r="J861" s="18" t="s">
        <v>8</v>
      </c>
      <c r="K861" s="0" t="str">
        <f aca="false">CONCATENATE(G861,H861,I861,J861)</f>
        <v>AABBAABB</v>
      </c>
      <c r="L861" s="0" t="str">
        <f aca="false">VLOOKUP(K861,E:F,2,0)</f>
        <v>BRS CAUE</v>
      </c>
    </row>
    <row r="862" customFormat="false" ht="14.4" hidden="false" customHeight="false" outlineLevel="0" collapsed="false">
      <c r="A862" s="12" t="s">
        <v>237</v>
      </c>
      <c r="B862" s="12" t="str">
        <f aca="false">CONCATENATE(A862,"-",E862)</f>
        <v>CS180026-C12</v>
      </c>
      <c r="C862" s="18" t="s">
        <v>244</v>
      </c>
      <c r="D862" s="18" t="n">
        <v>91</v>
      </c>
      <c r="E862" s="18" t="s">
        <v>126</v>
      </c>
      <c r="F862" s="18" t="s">
        <v>6</v>
      </c>
      <c r="G862" s="18" t="s">
        <v>7</v>
      </c>
      <c r="H862" s="18" t="s">
        <v>8</v>
      </c>
      <c r="I862" s="18" t="s">
        <v>7</v>
      </c>
      <c r="J862" s="18" t="s">
        <v>8</v>
      </c>
      <c r="K862" s="0" t="str">
        <f aca="false">CONCATENATE(G862,H862,I862,J862)</f>
        <v>AABBAABB</v>
      </c>
      <c r="L862" s="0" t="str">
        <f aca="false">VLOOKUP(K862,E:F,2,0)</f>
        <v>BRS CAUE</v>
      </c>
    </row>
    <row r="863" customFormat="false" ht="14.4" hidden="false" customHeight="false" outlineLevel="0" collapsed="false">
      <c r="A863" s="19" t="s">
        <v>243</v>
      </c>
      <c r="B863" s="19" t="str">
        <f aca="false">CONCATENATE(A863,"-",E863)</f>
        <v>CS180010-D12</v>
      </c>
      <c r="C863" s="19" t="n">
        <f aca="false">VLOOKUP(B863,[1]'Sampling Sheet'!C$1:E$1048576,3,0)</f>
        <v>0</v>
      </c>
      <c r="D863" s="20" t="n">
        <v>1001</v>
      </c>
      <c r="E863" s="19" t="s">
        <v>127</v>
      </c>
      <c r="F863" s="19" t="s">
        <v>13</v>
      </c>
      <c r="G863" s="12" t="s">
        <v>8</v>
      </c>
      <c r="H863" s="12" t="s">
        <v>8</v>
      </c>
      <c r="I863" s="12" t="s">
        <v>8</v>
      </c>
      <c r="J863" s="12" t="s">
        <v>8</v>
      </c>
      <c r="K863" s="0" t="str">
        <f aca="false">CONCATENATE(G863,H863,I863,J863)</f>
        <v>BBBBBBBB</v>
      </c>
      <c r="L863" s="0" t="s">
        <v>13</v>
      </c>
    </row>
    <row r="864" customFormat="false" ht="14.4" hidden="false" customHeight="false" outlineLevel="0" collapsed="false">
      <c r="A864" s="12" t="s">
        <v>243</v>
      </c>
      <c r="B864" s="12" t="str">
        <f aca="false">CONCATENATE(A864,"-",E864)</f>
        <v>CS180010-E12</v>
      </c>
      <c r="C864" s="12" t="n">
        <f aca="false">VLOOKUP(B864,[1]'Sampling Sheet'!C$1:E$1048576,3,0)</f>
        <v>0</v>
      </c>
      <c r="D864" s="13" t="n">
        <v>1001</v>
      </c>
      <c r="E864" s="12" t="s">
        <v>128</v>
      </c>
      <c r="F864" s="12" t="s">
        <v>15</v>
      </c>
      <c r="G864" s="12" t="s">
        <v>8</v>
      </c>
      <c r="H864" s="12" t="s">
        <v>8</v>
      </c>
      <c r="I864" s="12" t="s">
        <v>8</v>
      </c>
      <c r="J864" s="12" t="s">
        <v>7</v>
      </c>
      <c r="K864" s="0" t="str">
        <f aca="false">CONCATENATE(G864,H864,I864,J864)</f>
        <v>BBBBBBAA</v>
      </c>
      <c r="L864" s="0" t="str">
        <f aca="false">VLOOKUP(K864,E:F,2,0)</f>
        <v>MERIT</v>
      </c>
    </row>
    <row r="865" customFormat="false" ht="14.4" hidden="false" customHeight="false" outlineLevel="0" collapsed="false">
      <c r="A865" s="12" t="s">
        <v>243</v>
      </c>
      <c r="B865" s="12" t="str">
        <f aca="false">CONCATENATE(A865,"-",E865)</f>
        <v>CS180010-F12</v>
      </c>
      <c r="C865" s="12" t="n">
        <f aca="false">VLOOKUP(B865,[1]'Sampling Sheet'!C$1:E$1048576,3,0)</f>
        <v>0</v>
      </c>
      <c r="D865" s="13" t="n">
        <v>1001</v>
      </c>
      <c r="E865" s="12" t="s">
        <v>129</v>
      </c>
      <c r="F865" s="12" t="s">
        <v>16</v>
      </c>
      <c r="G865" s="12" t="s">
        <v>7</v>
      </c>
      <c r="H865" s="12" t="s">
        <v>8</v>
      </c>
      <c r="I865" s="12" t="s">
        <v>7</v>
      </c>
      <c r="J865" s="12" t="s">
        <v>7</v>
      </c>
      <c r="K865" s="0" t="str">
        <f aca="false">CONCATENATE(G865,H865,I865,J865)</f>
        <v>AABBAAAA</v>
      </c>
      <c r="L865" s="0" t="str">
        <f aca="false">VLOOKUP(K865,E:F,2,0)</f>
        <v>STANDER</v>
      </c>
    </row>
    <row r="866" customFormat="false" ht="14.4" hidden="false" customHeight="false" outlineLevel="0" collapsed="false">
      <c r="A866" s="12" t="s">
        <v>243</v>
      </c>
      <c r="B866" s="12" t="str">
        <f aca="false">CONCATENATE(A866,"-",E866)</f>
        <v>CS180010-G12</v>
      </c>
      <c r="C866" s="12" t="n">
        <f aca="false">VLOOKUP(B866,[1]'Sampling Sheet'!C$1:E$1048576,3,0)</f>
        <v>0</v>
      </c>
      <c r="D866" s="13" t="n">
        <v>1001</v>
      </c>
      <c r="E866" s="12" t="s">
        <v>130</v>
      </c>
      <c r="F866" s="12" t="s">
        <v>131</v>
      </c>
      <c r="G866" s="12" t="s">
        <v>42</v>
      </c>
      <c r="H866" s="12" t="s">
        <v>7</v>
      </c>
      <c r="I866" s="12" t="s">
        <v>8</v>
      </c>
      <c r="J866" s="12" t="s">
        <v>8</v>
      </c>
      <c r="K866" s="0" t="str">
        <f aca="false">CONCATENATE(G866,H866,I866,J866)</f>
        <v>ShortfallAABBBB</v>
      </c>
      <c r="L866" s="0" t="s">
        <v>33</v>
      </c>
    </row>
    <row r="867" customFormat="false" ht="16.2" hidden="false" customHeight="true" outlineLevel="0" collapsed="false">
      <c r="A867" s="12" t="s">
        <v>245</v>
      </c>
      <c r="B867" s="12" t="str">
        <f aca="false">CONCATENATE(A867,"-",E867)</f>
        <v>CS180011-A1</v>
      </c>
      <c r="C867" s="12" t="str">
        <f aca="false">VLOOKUP(B867,[1]'Sampling Sheet'!C$1:E$1048576,3,0)</f>
        <v>C009</v>
      </c>
      <c r="D867" s="13" t="n">
        <v>1</v>
      </c>
      <c r="E867" s="12" t="s">
        <v>31</v>
      </c>
      <c r="F867" s="12" t="s">
        <v>6</v>
      </c>
      <c r="G867" s="12" t="s">
        <v>7</v>
      </c>
      <c r="H867" s="12" t="s">
        <v>8</v>
      </c>
      <c r="I867" s="12" t="s">
        <v>7</v>
      </c>
      <c r="J867" s="12" t="s">
        <v>8</v>
      </c>
      <c r="K867" s="0" t="str">
        <f aca="false">CONCATENATE(G867,H867,I867,J867)</f>
        <v>AABBAABB</v>
      </c>
      <c r="L867" s="0" t="str">
        <f aca="false">VLOOKUP(K867,E:F,2,0)</f>
        <v>BRS CAUE</v>
      </c>
      <c r="N867" s="0" t="str">
        <f aca="false">C867</f>
        <v>C009</v>
      </c>
      <c r="O867" s="0" t="str">
        <f aca="false">F867</f>
        <v>BRS CAUE</v>
      </c>
      <c r="P867" s="7" t="s">
        <v>6</v>
      </c>
      <c r="Q867" s="0" t="n">
        <f aca="false">COUNTIF(L$867:M$957,P867)</f>
        <v>81</v>
      </c>
      <c r="R867" s="16" t="n">
        <f aca="false">Q867/(91-Q873)</f>
        <v>0.964285714285714</v>
      </c>
    </row>
    <row r="868" customFormat="false" ht="14.4" hidden="false" customHeight="false" outlineLevel="0" collapsed="false">
      <c r="A868" s="12" t="s">
        <v>245</v>
      </c>
      <c r="B868" s="12" t="str">
        <f aca="false">CONCATENATE(A868,"-",E868)</f>
        <v>CS180011-B1</v>
      </c>
      <c r="C868" s="12" t="str">
        <f aca="false">VLOOKUP(B868,[1]'Sampling Sheet'!C$1:E$1048576,3,0)</f>
        <v>C009</v>
      </c>
      <c r="D868" s="13" t="n">
        <v>2</v>
      </c>
      <c r="E868" s="12" t="s">
        <v>34</v>
      </c>
      <c r="F868" s="12" t="s">
        <v>6</v>
      </c>
      <c r="G868" s="12" t="s">
        <v>7</v>
      </c>
      <c r="H868" s="12" t="s">
        <v>8</v>
      </c>
      <c r="I868" s="12" t="s">
        <v>7</v>
      </c>
      <c r="J868" s="12" t="s">
        <v>8</v>
      </c>
      <c r="K868" s="0" t="str">
        <f aca="false">CONCATENATE(G868,H868,I868,J868)</f>
        <v>AABBAABB</v>
      </c>
      <c r="L868" s="0" t="str">
        <f aca="false">VLOOKUP(K868,E:F,2,0)</f>
        <v>BRS CAUE</v>
      </c>
      <c r="N868" s="0" t="str">
        <f aca="false">C868</f>
        <v>C009</v>
      </c>
      <c r="O868" s="0" t="str">
        <f aca="false">F868</f>
        <v>BRS CAUE</v>
      </c>
      <c r="P868" s="0" t="s">
        <v>9</v>
      </c>
      <c r="Q868" s="0" t="n">
        <f aca="false">COUNTIF(L$867:M$957,P868)</f>
        <v>0</v>
      </c>
      <c r="R868" s="16" t="n">
        <f aca="false">Q868/(91-Q873)</f>
        <v>0</v>
      </c>
    </row>
    <row r="869" customFormat="false" ht="14.4" hidden="false" customHeight="false" outlineLevel="0" collapsed="false">
      <c r="A869" s="12" t="s">
        <v>245</v>
      </c>
      <c r="B869" s="12" t="str">
        <f aca="false">CONCATENATE(A869,"-",E869)</f>
        <v>CS180011-C1</v>
      </c>
      <c r="C869" s="12" t="str">
        <f aca="false">VLOOKUP(B869,[1]'Sampling Sheet'!C$1:E$1048576,3,0)</f>
        <v>C009</v>
      </c>
      <c r="D869" s="13" t="n">
        <v>3</v>
      </c>
      <c r="E869" s="12" t="s">
        <v>35</v>
      </c>
      <c r="F869" s="12" t="s">
        <v>6</v>
      </c>
      <c r="G869" s="12" t="s">
        <v>7</v>
      </c>
      <c r="H869" s="12" t="s">
        <v>8</v>
      </c>
      <c r="I869" s="12" t="s">
        <v>7</v>
      </c>
      <c r="J869" s="12" t="s">
        <v>8</v>
      </c>
      <c r="K869" s="0" t="str">
        <f aca="false">CONCATENATE(G869,H869,I869,J869)</f>
        <v>AABBAABB</v>
      </c>
      <c r="L869" s="0" t="str">
        <f aca="false">VLOOKUP(K869,E:F,2,0)</f>
        <v>BRS CAUE</v>
      </c>
      <c r="N869" s="0" t="str">
        <f aca="false">C869</f>
        <v>C009</v>
      </c>
      <c r="O869" s="0" t="str">
        <f aca="false">F869</f>
        <v>BRS CAUE</v>
      </c>
      <c r="P869" s="0" t="s">
        <v>10</v>
      </c>
      <c r="Q869" s="0" t="n">
        <f aca="false">COUNTIF(L$867:M$957,P869)</f>
        <v>0</v>
      </c>
      <c r="R869" s="16" t="n">
        <f aca="false">Q869/(91-Q873)</f>
        <v>0</v>
      </c>
    </row>
    <row r="870" customFormat="false" ht="14.4" hidden="false" customHeight="false" outlineLevel="0" collapsed="false">
      <c r="A870" s="12" t="s">
        <v>245</v>
      </c>
      <c r="B870" s="12" t="str">
        <f aca="false">CONCATENATE(A870,"-",E870)</f>
        <v>CS180011-D1</v>
      </c>
      <c r="C870" s="12" t="str">
        <f aca="false">VLOOKUP(B870,[1]'Sampling Sheet'!C$1:E$1048576,3,0)</f>
        <v>C009</v>
      </c>
      <c r="D870" s="13" t="n">
        <v>4</v>
      </c>
      <c r="E870" s="12" t="s">
        <v>36</v>
      </c>
      <c r="F870" s="12" t="s">
        <v>6</v>
      </c>
      <c r="G870" s="12" t="s">
        <v>7</v>
      </c>
      <c r="H870" s="12" t="s">
        <v>8</v>
      </c>
      <c r="I870" s="12" t="s">
        <v>7</v>
      </c>
      <c r="J870" s="12" t="s">
        <v>8</v>
      </c>
      <c r="K870" s="0" t="str">
        <f aca="false">CONCATENATE(G870,H870,I870,J870)</f>
        <v>AABBAABB</v>
      </c>
      <c r="L870" s="0" t="str">
        <f aca="false">VLOOKUP(K870,E:F,2,0)</f>
        <v>BRS CAUE</v>
      </c>
      <c r="N870" s="0" t="str">
        <f aca="false">C870</f>
        <v>C009</v>
      </c>
      <c r="O870" s="0" t="str">
        <f aca="false">F870</f>
        <v>BRS CAUE</v>
      </c>
      <c r="P870" s="0" t="s">
        <v>11</v>
      </c>
      <c r="Q870" s="0" t="n">
        <f aca="false">COUNTIF(L$867:M$957,P870)</f>
        <v>0</v>
      </c>
      <c r="R870" s="16" t="n">
        <f aca="false">Q870/(91-Q873)</f>
        <v>0</v>
      </c>
    </row>
    <row r="871" customFormat="false" ht="14.4" hidden="false" customHeight="false" outlineLevel="0" collapsed="false">
      <c r="A871" s="12" t="s">
        <v>245</v>
      </c>
      <c r="B871" s="12" t="str">
        <f aca="false">CONCATENATE(A871,"-",E871)</f>
        <v>CS180011-E1</v>
      </c>
      <c r="C871" s="12" t="str">
        <f aca="false">VLOOKUP(B871,[1]'Sampling Sheet'!C$1:E$1048576,3,0)</f>
        <v>C009</v>
      </c>
      <c r="D871" s="13" t="n">
        <v>5</v>
      </c>
      <c r="E871" s="12" t="s">
        <v>37</v>
      </c>
      <c r="F871" s="12" t="s">
        <v>6</v>
      </c>
      <c r="G871" s="12" t="s">
        <v>7</v>
      </c>
      <c r="H871" s="12" t="s">
        <v>8</v>
      </c>
      <c r="I871" s="12" t="s">
        <v>7</v>
      </c>
      <c r="J871" s="12" t="s">
        <v>8</v>
      </c>
      <c r="K871" s="0" t="str">
        <f aca="false">CONCATENATE(G871,H871,I871,J871)</f>
        <v>AABBAABB</v>
      </c>
      <c r="L871" s="0" t="str">
        <f aca="false">VLOOKUP(K871,E:F,2,0)</f>
        <v>BRS CAUE</v>
      </c>
      <c r="N871" s="0" t="str">
        <f aca="false">C867</f>
        <v>C009</v>
      </c>
      <c r="O871" s="0" t="str">
        <f aca="false">F871</f>
        <v>BRS CAUE</v>
      </c>
      <c r="P871" s="0" t="s">
        <v>12</v>
      </c>
      <c r="Q871" s="0" t="n">
        <f aca="false">COUNTIF(L$867:M$957,P871)</f>
        <v>1</v>
      </c>
      <c r="R871" s="16" t="n">
        <f aca="false">Q871/(91-Q873)</f>
        <v>0.0119047619047619</v>
      </c>
    </row>
    <row r="872" customFormat="false" ht="14.4" hidden="false" customHeight="false" outlineLevel="0" collapsed="false">
      <c r="A872" s="12" t="s">
        <v>245</v>
      </c>
      <c r="B872" s="12" t="str">
        <f aca="false">CONCATENATE(A872,"-",E872)</f>
        <v>CS180011-F1</v>
      </c>
      <c r="C872" s="12" t="str">
        <f aca="false">VLOOKUP(B872,[1]'Sampling Sheet'!C$1:E$1048576,3,0)</f>
        <v>C009</v>
      </c>
      <c r="D872" s="13" t="n">
        <v>6</v>
      </c>
      <c r="E872" s="12" t="s">
        <v>38</v>
      </c>
      <c r="F872" s="12" t="s">
        <v>6</v>
      </c>
      <c r="G872" s="12" t="s">
        <v>7</v>
      </c>
      <c r="H872" s="12" t="s">
        <v>8</v>
      </c>
      <c r="I872" s="12" t="s">
        <v>7</v>
      </c>
      <c r="J872" s="12" t="s">
        <v>8</v>
      </c>
      <c r="K872" s="0" t="str">
        <f aca="false">CONCATENATE(G872,H872,I872,J872)</f>
        <v>AABBAABB</v>
      </c>
      <c r="L872" s="0" t="str">
        <f aca="false">VLOOKUP(K872,E:F,2,0)</f>
        <v>BRS CAUE</v>
      </c>
      <c r="N872" s="0" t="str">
        <f aca="false">C868</f>
        <v>C009</v>
      </c>
      <c r="O872" s="0" t="str">
        <f aca="false">F872</f>
        <v>BRS CAUE</v>
      </c>
      <c r="P872" s="0" t="s">
        <v>39</v>
      </c>
      <c r="Q872" s="0" t="n">
        <f aca="false">COUNTIF(L$867:M$957,P872)</f>
        <v>2</v>
      </c>
      <c r="R872" s="16" t="n">
        <f aca="false">Q872/(91-Q873)</f>
        <v>0.0238095238095238</v>
      </c>
    </row>
    <row r="873" customFormat="false" ht="14.4" hidden="false" customHeight="false" outlineLevel="0" collapsed="false">
      <c r="A873" s="12" t="s">
        <v>245</v>
      </c>
      <c r="B873" s="12" t="str">
        <f aca="false">CONCATENATE(A873,"-",E873)</f>
        <v>CS180011-G1</v>
      </c>
      <c r="C873" s="12" t="str">
        <f aca="false">VLOOKUP(B873,[1]'Sampling Sheet'!C$1:E$1048576,3,0)</f>
        <v>C009</v>
      </c>
      <c r="D873" s="13" t="n">
        <v>7</v>
      </c>
      <c r="E873" s="12" t="s">
        <v>40</v>
      </c>
      <c r="F873" s="12" t="s">
        <v>6</v>
      </c>
      <c r="G873" s="12" t="s">
        <v>7</v>
      </c>
      <c r="H873" s="12" t="s">
        <v>8</v>
      </c>
      <c r="I873" s="12" t="s">
        <v>7</v>
      </c>
      <c r="J873" s="12" t="s">
        <v>8</v>
      </c>
      <c r="K873" s="0" t="str">
        <f aca="false">CONCATENATE(G873,H873,I873,J873)</f>
        <v>AABBAABB</v>
      </c>
      <c r="L873" s="0" t="str">
        <f aca="false">VLOOKUP(K873,E:F,2,0)</f>
        <v>BRS CAUE</v>
      </c>
      <c r="N873" s="0" t="str">
        <f aca="false">C869</f>
        <v>C009</v>
      </c>
      <c r="O873" s="0" t="str">
        <f aca="false">F873</f>
        <v>BRS CAUE</v>
      </c>
      <c r="P873" s="0" t="s">
        <v>33</v>
      </c>
      <c r="Q873" s="0" t="n">
        <f aca="false">COUNTIF(L$867:M$957,P873)</f>
        <v>7</v>
      </c>
    </row>
    <row r="874" customFormat="false" ht="14.4" hidden="false" customHeight="false" outlineLevel="0" collapsed="false">
      <c r="A874" s="12" t="s">
        <v>245</v>
      </c>
      <c r="B874" s="12" t="str">
        <f aca="false">CONCATENATE(A874,"-",E874)</f>
        <v>CS180011-H1</v>
      </c>
      <c r="C874" s="12" t="str">
        <f aca="false">VLOOKUP(B874,[1]'Sampling Sheet'!C$1:E$1048576,3,0)</f>
        <v>C009</v>
      </c>
      <c r="D874" s="13" t="n">
        <v>8</v>
      </c>
      <c r="E874" s="12" t="s">
        <v>41</v>
      </c>
      <c r="F874" s="12" t="s">
        <v>6</v>
      </c>
      <c r="G874" s="12" t="s">
        <v>7</v>
      </c>
      <c r="H874" s="12" t="s">
        <v>8</v>
      </c>
      <c r="I874" s="12" t="s">
        <v>7</v>
      </c>
      <c r="J874" s="12" t="s">
        <v>8</v>
      </c>
      <c r="K874" s="0" t="str">
        <f aca="false">CONCATENATE(G874,H874,I874,J874)</f>
        <v>AABBAABB</v>
      </c>
      <c r="L874" s="0" t="str">
        <f aca="false">VLOOKUP(K874,E:F,2,0)</f>
        <v>BRS CAUE</v>
      </c>
    </row>
    <row r="875" customFormat="false" ht="14.4" hidden="false" customHeight="false" outlineLevel="0" collapsed="false">
      <c r="A875" s="12" t="s">
        <v>245</v>
      </c>
      <c r="B875" s="12" t="str">
        <f aca="false">CONCATENATE(A875,"-",E875)</f>
        <v>CS180011-A2</v>
      </c>
      <c r="C875" s="12" t="str">
        <f aca="false">VLOOKUP(B875,[1]'Sampling Sheet'!C$1:E$1048576,3,0)</f>
        <v>C009</v>
      </c>
      <c r="D875" s="13" t="n">
        <v>9</v>
      </c>
      <c r="E875" s="12" t="s">
        <v>43</v>
      </c>
      <c r="F875" s="12" t="s">
        <v>6</v>
      </c>
      <c r="G875" s="12" t="s">
        <v>7</v>
      </c>
      <c r="H875" s="12" t="s">
        <v>8</v>
      </c>
      <c r="I875" s="12" t="s">
        <v>7</v>
      </c>
      <c r="J875" s="12" t="s">
        <v>8</v>
      </c>
      <c r="K875" s="0" t="str">
        <f aca="false">CONCATENATE(G875,H875,I875,J875)</f>
        <v>AABBAABB</v>
      </c>
      <c r="L875" s="0" t="str">
        <f aca="false">VLOOKUP(K875,E:F,2,0)</f>
        <v>BRS CAUE</v>
      </c>
    </row>
    <row r="876" customFormat="false" ht="14.4" hidden="false" customHeight="false" outlineLevel="0" collapsed="false">
      <c r="A876" s="12" t="s">
        <v>245</v>
      </c>
      <c r="B876" s="12" t="str">
        <f aca="false">CONCATENATE(A876,"-",E876)</f>
        <v>CS180011-B2</v>
      </c>
      <c r="C876" s="12" t="str">
        <f aca="false">VLOOKUP(B876,[1]'Sampling Sheet'!C$1:E$1048576,3,0)</f>
        <v>C009</v>
      </c>
      <c r="D876" s="13" t="n">
        <v>10</v>
      </c>
      <c r="E876" s="12" t="s">
        <v>44</v>
      </c>
      <c r="F876" s="12" t="s">
        <v>6</v>
      </c>
      <c r="G876" s="12" t="s">
        <v>7</v>
      </c>
      <c r="H876" s="12" t="s">
        <v>8</v>
      </c>
      <c r="I876" s="12" t="s">
        <v>7</v>
      </c>
      <c r="J876" s="12" t="s">
        <v>8</v>
      </c>
      <c r="K876" s="0" t="str">
        <f aca="false">CONCATENATE(G876,H876,I876,J876)</f>
        <v>AABBAABB</v>
      </c>
      <c r="L876" s="0" t="str">
        <f aca="false">VLOOKUP(K876,E:F,2,0)</f>
        <v>BRS CAUE</v>
      </c>
    </row>
    <row r="877" customFormat="false" ht="14.4" hidden="false" customHeight="false" outlineLevel="0" collapsed="false">
      <c r="A877" s="12" t="s">
        <v>245</v>
      </c>
      <c r="B877" s="12" t="str">
        <f aca="false">CONCATENATE(A877,"-",E877)</f>
        <v>CS180011-C2</v>
      </c>
      <c r="C877" s="12" t="str">
        <f aca="false">VLOOKUP(B877,[1]'Sampling Sheet'!C$1:E$1048576,3,0)</f>
        <v>C009</v>
      </c>
      <c r="D877" s="13" t="n">
        <v>11</v>
      </c>
      <c r="E877" s="12" t="s">
        <v>45</v>
      </c>
      <c r="F877" s="12" t="s">
        <v>6</v>
      </c>
      <c r="G877" s="12" t="s">
        <v>7</v>
      </c>
      <c r="H877" s="12" t="s">
        <v>8</v>
      </c>
      <c r="I877" s="12" t="s">
        <v>7</v>
      </c>
      <c r="J877" s="12" t="s">
        <v>8</v>
      </c>
      <c r="K877" s="0" t="str">
        <f aca="false">CONCATENATE(G877,H877,I877,J877)</f>
        <v>AABBAABB</v>
      </c>
      <c r="L877" s="0" t="str">
        <f aca="false">VLOOKUP(K877,E:F,2,0)</f>
        <v>BRS CAUE</v>
      </c>
    </row>
    <row r="878" customFormat="false" ht="14.4" hidden="false" customHeight="false" outlineLevel="0" collapsed="false">
      <c r="A878" s="12" t="s">
        <v>245</v>
      </c>
      <c r="B878" s="12" t="str">
        <f aca="false">CONCATENATE(A878,"-",E878)</f>
        <v>CS180011-D2</v>
      </c>
      <c r="C878" s="12" t="str">
        <f aca="false">VLOOKUP(B878,[1]'Sampling Sheet'!C$1:E$1048576,3,0)</f>
        <v>C009</v>
      </c>
      <c r="D878" s="13" t="n">
        <v>12</v>
      </c>
      <c r="E878" s="12" t="s">
        <v>46</v>
      </c>
      <c r="F878" s="12" t="s">
        <v>6</v>
      </c>
      <c r="G878" s="12" t="s">
        <v>8</v>
      </c>
      <c r="H878" s="12" t="s">
        <v>8</v>
      </c>
      <c r="I878" s="12" t="s">
        <v>8</v>
      </c>
      <c r="J878" s="12" t="s">
        <v>8</v>
      </c>
      <c r="K878" s="0" t="str">
        <f aca="false">CONCATENATE(G878,H878,I878,J878)</f>
        <v>BBBBBBBB</v>
      </c>
      <c r="L878" s="0" t="str">
        <f aca="false">VLOOKUP(K878,E:F,2,0)</f>
        <v>BRS KORBEL</v>
      </c>
    </row>
    <row r="879" customFormat="false" ht="14.4" hidden="false" customHeight="false" outlineLevel="0" collapsed="false">
      <c r="A879" s="12" t="s">
        <v>245</v>
      </c>
      <c r="B879" s="12" t="str">
        <f aca="false">CONCATENATE(A879,"-",E879)</f>
        <v>CS180011-E2</v>
      </c>
      <c r="C879" s="12" t="str">
        <f aca="false">VLOOKUP(B879,[1]'Sampling Sheet'!C$1:E$1048576,3,0)</f>
        <v>C009</v>
      </c>
      <c r="D879" s="13" t="n">
        <v>13</v>
      </c>
      <c r="E879" s="12" t="s">
        <v>47</v>
      </c>
      <c r="F879" s="12" t="s">
        <v>6</v>
      </c>
      <c r="G879" s="12" t="s">
        <v>7</v>
      </c>
      <c r="H879" s="12" t="s">
        <v>8</v>
      </c>
      <c r="I879" s="12" t="s">
        <v>7</v>
      </c>
      <c r="J879" s="12" t="s">
        <v>8</v>
      </c>
      <c r="K879" s="0" t="str">
        <f aca="false">CONCATENATE(G879,H879,I879,J879)</f>
        <v>AABBAABB</v>
      </c>
      <c r="L879" s="0" t="str">
        <f aca="false">VLOOKUP(K879,E:F,2,0)</f>
        <v>BRS CAUE</v>
      </c>
    </row>
    <row r="880" customFormat="false" ht="14.4" hidden="false" customHeight="false" outlineLevel="0" collapsed="false">
      <c r="A880" s="12" t="s">
        <v>245</v>
      </c>
      <c r="B880" s="12" t="str">
        <f aca="false">CONCATENATE(A880,"-",E880)</f>
        <v>CS180011-F2</v>
      </c>
      <c r="C880" s="12" t="str">
        <f aca="false">VLOOKUP(B880,[1]'Sampling Sheet'!C$1:E$1048576,3,0)</f>
        <v>C009</v>
      </c>
      <c r="D880" s="13" t="n">
        <v>14</v>
      </c>
      <c r="E880" s="12" t="s">
        <v>48</v>
      </c>
      <c r="F880" s="12" t="s">
        <v>6</v>
      </c>
      <c r="G880" s="12" t="s">
        <v>7</v>
      </c>
      <c r="H880" s="12" t="s">
        <v>8</v>
      </c>
      <c r="I880" s="12" t="s">
        <v>7</v>
      </c>
      <c r="J880" s="12" t="s">
        <v>8</v>
      </c>
      <c r="K880" s="0" t="str">
        <f aca="false">CONCATENATE(G880,H880,I880,J880)</f>
        <v>AABBAABB</v>
      </c>
      <c r="L880" s="0" t="str">
        <f aca="false">VLOOKUP(K880,E:F,2,0)</f>
        <v>BRS CAUE</v>
      </c>
    </row>
    <row r="881" customFormat="false" ht="14.4" hidden="false" customHeight="false" outlineLevel="0" collapsed="false">
      <c r="A881" s="12" t="s">
        <v>245</v>
      </c>
      <c r="B881" s="12" t="str">
        <f aca="false">CONCATENATE(A881,"-",E881)</f>
        <v>CS180011-G2</v>
      </c>
      <c r="C881" s="12" t="str">
        <f aca="false">VLOOKUP(B881,[1]'Sampling Sheet'!C$1:E$1048576,3,0)</f>
        <v>C009</v>
      </c>
      <c r="D881" s="13" t="n">
        <v>15</v>
      </c>
      <c r="E881" s="12" t="s">
        <v>49</v>
      </c>
      <c r="F881" s="12" t="s">
        <v>6</v>
      </c>
      <c r="G881" s="12" t="s">
        <v>7</v>
      </c>
      <c r="H881" s="12" t="s">
        <v>8</v>
      </c>
      <c r="I881" s="12" t="s">
        <v>7</v>
      </c>
      <c r="J881" s="12" t="s">
        <v>8</v>
      </c>
      <c r="K881" s="0" t="str">
        <f aca="false">CONCATENATE(G881,H881,I881,J881)</f>
        <v>AABBAABB</v>
      </c>
      <c r="L881" s="0" t="str">
        <f aca="false">VLOOKUP(K881,E:F,2,0)</f>
        <v>BRS CAUE</v>
      </c>
    </row>
    <row r="882" customFormat="false" ht="14.4" hidden="false" customHeight="false" outlineLevel="0" collapsed="false">
      <c r="A882" s="12" t="s">
        <v>245</v>
      </c>
      <c r="B882" s="12" t="str">
        <f aca="false">CONCATENATE(A882,"-",E882)</f>
        <v>CS180011-H2</v>
      </c>
      <c r="C882" s="12" t="str">
        <f aca="false">VLOOKUP(B882,[1]'Sampling Sheet'!C$1:E$1048576,3,0)</f>
        <v>C009</v>
      </c>
      <c r="D882" s="13" t="n">
        <v>16</v>
      </c>
      <c r="E882" s="12" t="s">
        <v>50</v>
      </c>
      <c r="F882" s="12" t="s">
        <v>6</v>
      </c>
      <c r="G882" s="12" t="s">
        <v>7</v>
      </c>
      <c r="H882" s="12" t="s">
        <v>8</v>
      </c>
      <c r="I882" s="12" t="s">
        <v>7</v>
      </c>
      <c r="J882" s="12" t="s">
        <v>8</v>
      </c>
      <c r="K882" s="0" t="str">
        <f aca="false">CONCATENATE(G882,H882,I882,J882)</f>
        <v>AABBAABB</v>
      </c>
      <c r="L882" s="0" t="str">
        <f aca="false">VLOOKUP(K882,E:F,2,0)</f>
        <v>BRS CAUE</v>
      </c>
    </row>
    <row r="883" customFormat="false" ht="14.4" hidden="false" customHeight="false" outlineLevel="0" collapsed="false">
      <c r="A883" s="12" t="s">
        <v>245</v>
      </c>
      <c r="B883" s="12" t="str">
        <f aca="false">CONCATENATE(A883,"-",E883)</f>
        <v>CS180011-A3</v>
      </c>
      <c r="C883" s="12" t="str">
        <f aca="false">VLOOKUP(B883,[1]'Sampling Sheet'!C$1:E$1048576,3,0)</f>
        <v>C009</v>
      </c>
      <c r="D883" s="13" t="n">
        <v>17</v>
      </c>
      <c r="E883" s="12" t="s">
        <v>51</v>
      </c>
      <c r="F883" s="12" t="s">
        <v>6</v>
      </c>
      <c r="G883" s="12" t="s">
        <v>7</v>
      </c>
      <c r="H883" s="12" t="s">
        <v>8</v>
      </c>
      <c r="I883" s="12" t="s">
        <v>7</v>
      </c>
      <c r="J883" s="12" t="s">
        <v>8</v>
      </c>
      <c r="K883" s="0" t="str">
        <f aca="false">CONCATENATE(G883,H883,I883,J883)</f>
        <v>AABBAABB</v>
      </c>
      <c r="L883" s="0" t="str">
        <f aca="false">VLOOKUP(K883,E:F,2,0)</f>
        <v>BRS CAUE</v>
      </c>
    </row>
    <row r="884" customFormat="false" ht="14.4" hidden="false" customHeight="false" outlineLevel="0" collapsed="false">
      <c r="A884" s="12" t="s">
        <v>245</v>
      </c>
      <c r="B884" s="12" t="str">
        <f aca="false">CONCATENATE(A884,"-",E884)</f>
        <v>CS180011-B3</v>
      </c>
      <c r="C884" s="12" t="str">
        <f aca="false">VLOOKUP(B884,[1]'Sampling Sheet'!C$1:E$1048576,3,0)</f>
        <v>C009</v>
      </c>
      <c r="D884" s="13" t="n">
        <v>18</v>
      </c>
      <c r="E884" s="12" t="s">
        <v>52</v>
      </c>
      <c r="F884" s="12" t="s">
        <v>6</v>
      </c>
      <c r="G884" s="12" t="s">
        <v>7</v>
      </c>
      <c r="H884" s="12" t="s">
        <v>8</v>
      </c>
      <c r="I884" s="12" t="s">
        <v>7</v>
      </c>
      <c r="J884" s="12" t="s">
        <v>8</v>
      </c>
      <c r="K884" s="0" t="str">
        <f aca="false">CONCATENATE(G884,H884,I884,J884)</f>
        <v>AABBAABB</v>
      </c>
      <c r="L884" s="0" t="str">
        <f aca="false">VLOOKUP(K884,E:F,2,0)</f>
        <v>BRS CAUE</v>
      </c>
    </row>
    <row r="885" customFormat="false" ht="14.4" hidden="false" customHeight="false" outlineLevel="0" collapsed="false">
      <c r="A885" s="12" t="s">
        <v>245</v>
      </c>
      <c r="B885" s="12" t="str">
        <f aca="false">CONCATENATE(A885,"-",E885)</f>
        <v>CS180011-C3</v>
      </c>
      <c r="C885" s="12" t="str">
        <f aca="false">VLOOKUP(B885,[1]'Sampling Sheet'!C$1:E$1048576,3,0)</f>
        <v>C009</v>
      </c>
      <c r="D885" s="13" t="n">
        <v>19</v>
      </c>
      <c r="E885" s="12" t="s">
        <v>53</v>
      </c>
      <c r="F885" s="12" t="s">
        <v>6</v>
      </c>
      <c r="G885" s="12" t="s">
        <v>7</v>
      </c>
      <c r="H885" s="12" t="s">
        <v>8</v>
      </c>
      <c r="I885" s="12" t="s">
        <v>7</v>
      </c>
      <c r="J885" s="12" t="s">
        <v>8</v>
      </c>
      <c r="K885" s="0" t="str">
        <f aca="false">CONCATENATE(G885,H885,I885,J885)</f>
        <v>AABBAABB</v>
      </c>
      <c r="L885" s="0" t="str">
        <f aca="false">VLOOKUP(K885,E:F,2,0)</f>
        <v>BRS CAUE</v>
      </c>
    </row>
    <row r="886" customFormat="false" ht="14.4" hidden="false" customHeight="false" outlineLevel="0" collapsed="false">
      <c r="A886" s="12" t="s">
        <v>245</v>
      </c>
      <c r="B886" s="12" t="str">
        <f aca="false">CONCATENATE(A886,"-",E886)</f>
        <v>CS180011-D3</v>
      </c>
      <c r="C886" s="12" t="str">
        <f aca="false">VLOOKUP(B886,[1]'Sampling Sheet'!C$1:E$1048576,3,0)</f>
        <v>C009</v>
      </c>
      <c r="D886" s="13" t="n">
        <v>20</v>
      </c>
      <c r="E886" s="12" t="s">
        <v>54</v>
      </c>
      <c r="F886" s="12" t="s">
        <v>6</v>
      </c>
      <c r="G886" s="12" t="s">
        <v>7</v>
      </c>
      <c r="H886" s="12" t="s">
        <v>8</v>
      </c>
      <c r="I886" s="12" t="s">
        <v>7</v>
      </c>
      <c r="J886" s="12" t="s">
        <v>8</v>
      </c>
      <c r="K886" s="0" t="str">
        <f aca="false">CONCATENATE(G886,H886,I886,J886)</f>
        <v>AABBAABB</v>
      </c>
      <c r="L886" s="0" t="str">
        <f aca="false">VLOOKUP(K886,E:F,2,0)</f>
        <v>BRS CAUE</v>
      </c>
    </row>
    <row r="887" customFormat="false" ht="14.4" hidden="false" customHeight="false" outlineLevel="0" collapsed="false">
      <c r="A887" s="12" t="s">
        <v>245</v>
      </c>
      <c r="B887" s="12" t="str">
        <f aca="false">CONCATENATE(A887,"-",E887)</f>
        <v>CS180011-E3</v>
      </c>
      <c r="C887" s="12" t="str">
        <f aca="false">VLOOKUP(B887,[1]'Sampling Sheet'!C$1:E$1048576,3,0)</f>
        <v>C009</v>
      </c>
      <c r="D887" s="13" t="n">
        <v>21</v>
      </c>
      <c r="E887" s="12" t="s">
        <v>55</v>
      </c>
      <c r="F887" s="12" t="s">
        <v>6</v>
      </c>
      <c r="G887" s="12" t="s">
        <v>7</v>
      </c>
      <c r="H887" s="12" t="s">
        <v>8</v>
      </c>
      <c r="I887" s="12" t="s">
        <v>7</v>
      </c>
      <c r="J887" s="12" t="s">
        <v>8</v>
      </c>
      <c r="K887" s="0" t="str">
        <f aca="false">CONCATENATE(G887,H887,I887,J887)</f>
        <v>AABBAABB</v>
      </c>
      <c r="L887" s="0" t="str">
        <f aca="false">VLOOKUP(K887,E:F,2,0)</f>
        <v>BRS CAUE</v>
      </c>
    </row>
    <row r="888" customFormat="false" ht="14.4" hidden="false" customHeight="false" outlineLevel="0" collapsed="false">
      <c r="A888" s="12" t="s">
        <v>245</v>
      </c>
      <c r="B888" s="12" t="str">
        <f aca="false">CONCATENATE(A888,"-",E888)</f>
        <v>CS180011-F3</v>
      </c>
      <c r="C888" s="12" t="str">
        <f aca="false">VLOOKUP(B888,[1]'Sampling Sheet'!C$1:E$1048576,3,0)</f>
        <v>C009</v>
      </c>
      <c r="D888" s="13" t="n">
        <v>22</v>
      </c>
      <c r="E888" s="12" t="s">
        <v>56</v>
      </c>
      <c r="F888" s="12" t="s">
        <v>6</v>
      </c>
      <c r="G888" s="12" t="s">
        <v>7</v>
      </c>
      <c r="H888" s="12" t="s">
        <v>8</v>
      </c>
      <c r="I888" s="12" t="s">
        <v>7</v>
      </c>
      <c r="J888" s="12" t="s">
        <v>8</v>
      </c>
      <c r="K888" s="0" t="str">
        <f aca="false">CONCATENATE(G888,H888,I888,J888)</f>
        <v>AABBAABB</v>
      </c>
      <c r="L888" s="0" t="str">
        <f aca="false">VLOOKUP(K888,E:F,2,0)</f>
        <v>BRS CAUE</v>
      </c>
    </row>
    <row r="889" customFormat="false" ht="14.4" hidden="false" customHeight="false" outlineLevel="0" collapsed="false">
      <c r="A889" s="12" t="s">
        <v>245</v>
      </c>
      <c r="B889" s="12" t="str">
        <f aca="false">CONCATENATE(A889,"-",E889)</f>
        <v>CS180011-G3</v>
      </c>
      <c r="C889" s="12" t="str">
        <f aca="false">VLOOKUP(B889,[1]'Sampling Sheet'!C$1:E$1048576,3,0)</f>
        <v>C009</v>
      </c>
      <c r="D889" s="13" t="n">
        <v>23</v>
      </c>
      <c r="E889" s="12" t="s">
        <v>57</v>
      </c>
      <c r="F889" s="12" t="s">
        <v>6</v>
      </c>
      <c r="G889" s="12" t="s">
        <v>7</v>
      </c>
      <c r="H889" s="12" t="s">
        <v>8</v>
      </c>
      <c r="I889" s="12" t="s">
        <v>7</v>
      </c>
      <c r="J889" s="12" t="s">
        <v>8</v>
      </c>
      <c r="K889" s="0" t="str">
        <f aca="false">CONCATENATE(G889,H889,I889,J889)</f>
        <v>AABBAABB</v>
      </c>
      <c r="L889" s="0" t="str">
        <f aca="false">VLOOKUP(K889,E:F,2,0)</f>
        <v>BRS CAUE</v>
      </c>
    </row>
    <row r="890" customFormat="false" ht="14.4" hidden="false" customHeight="false" outlineLevel="0" collapsed="false">
      <c r="A890" s="12" t="s">
        <v>245</v>
      </c>
      <c r="B890" s="12" t="str">
        <f aca="false">CONCATENATE(A890,"-",E890)</f>
        <v>CS180011-H3</v>
      </c>
      <c r="C890" s="12" t="str">
        <f aca="false">VLOOKUP(B890,[1]'Sampling Sheet'!C$1:E$1048576,3,0)</f>
        <v>C009</v>
      </c>
      <c r="D890" s="13" t="n">
        <v>24</v>
      </c>
      <c r="E890" s="12" t="s">
        <v>58</v>
      </c>
      <c r="F890" s="12" t="s">
        <v>6</v>
      </c>
      <c r="G890" s="12" t="s">
        <v>7</v>
      </c>
      <c r="H890" s="12" t="s">
        <v>8</v>
      </c>
      <c r="I890" s="12" t="s">
        <v>7</v>
      </c>
      <c r="J890" s="12" t="s">
        <v>8</v>
      </c>
      <c r="K890" s="0" t="str">
        <f aca="false">CONCATENATE(G890,H890,I890,J890)</f>
        <v>AABBAABB</v>
      </c>
      <c r="L890" s="0" t="str">
        <f aca="false">VLOOKUP(K890,E:F,2,0)</f>
        <v>BRS CAUE</v>
      </c>
    </row>
    <row r="891" customFormat="false" ht="14.4" hidden="false" customHeight="false" outlineLevel="0" collapsed="false">
      <c r="A891" s="12" t="s">
        <v>245</v>
      </c>
      <c r="B891" s="12" t="str">
        <f aca="false">CONCATENATE(A891,"-",E891)</f>
        <v>CS180011-A4</v>
      </c>
      <c r="C891" s="12" t="str">
        <f aca="false">VLOOKUP(B891,[1]'Sampling Sheet'!C$1:E$1048576,3,0)</f>
        <v>C009</v>
      </c>
      <c r="D891" s="13" t="n">
        <v>25</v>
      </c>
      <c r="E891" s="12" t="s">
        <v>59</v>
      </c>
      <c r="F891" s="12" t="s">
        <v>6</v>
      </c>
      <c r="G891" s="12" t="s">
        <v>7</v>
      </c>
      <c r="H891" s="12" t="s">
        <v>8</v>
      </c>
      <c r="I891" s="12" t="s">
        <v>7</v>
      </c>
      <c r="J891" s="12" t="s">
        <v>8</v>
      </c>
      <c r="K891" s="0" t="str">
        <f aca="false">CONCATENATE(G891,H891,I891,J891)</f>
        <v>AABBAABB</v>
      </c>
      <c r="L891" s="0" t="str">
        <f aca="false">VLOOKUP(K891,E:F,2,0)</f>
        <v>BRS CAUE</v>
      </c>
    </row>
    <row r="892" customFormat="false" ht="14.4" hidden="false" customHeight="false" outlineLevel="0" collapsed="false">
      <c r="A892" s="12" t="s">
        <v>245</v>
      </c>
      <c r="B892" s="12" t="str">
        <f aca="false">CONCATENATE(A892,"-",E892)</f>
        <v>CS180011-B4</v>
      </c>
      <c r="C892" s="12" t="str">
        <f aca="false">VLOOKUP(B892,[1]'Sampling Sheet'!C$1:E$1048576,3,0)</f>
        <v>C009</v>
      </c>
      <c r="D892" s="13" t="n">
        <v>26</v>
      </c>
      <c r="E892" s="12" t="s">
        <v>60</v>
      </c>
      <c r="F892" s="12" t="s">
        <v>6</v>
      </c>
      <c r="G892" s="12" t="s">
        <v>7</v>
      </c>
      <c r="H892" s="12" t="s">
        <v>8</v>
      </c>
      <c r="I892" s="12" t="s">
        <v>7</v>
      </c>
      <c r="J892" s="12" t="s">
        <v>8</v>
      </c>
      <c r="K892" s="0" t="str">
        <f aca="false">CONCATENATE(G892,H892,I892,J892)</f>
        <v>AABBAABB</v>
      </c>
      <c r="L892" s="0" t="str">
        <f aca="false">VLOOKUP(K892,E:F,2,0)</f>
        <v>BRS CAUE</v>
      </c>
    </row>
    <row r="893" customFormat="false" ht="14.4" hidden="false" customHeight="false" outlineLevel="0" collapsed="false">
      <c r="A893" s="12" t="s">
        <v>245</v>
      </c>
      <c r="B893" s="12" t="str">
        <f aca="false">CONCATENATE(A893,"-",E893)</f>
        <v>CS180011-C4</v>
      </c>
      <c r="C893" s="12" t="str">
        <f aca="false">VLOOKUP(B893,[1]'Sampling Sheet'!C$1:E$1048576,3,0)</f>
        <v>C009</v>
      </c>
      <c r="D893" s="13" t="n">
        <v>27</v>
      </c>
      <c r="E893" s="12" t="s">
        <v>61</v>
      </c>
      <c r="F893" s="12" t="s">
        <v>6</v>
      </c>
      <c r="G893" s="12" t="s">
        <v>8</v>
      </c>
      <c r="H893" s="12" t="s">
        <v>7</v>
      </c>
      <c r="I893" s="12" t="s">
        <v>8</v>
      </c>
      <c r="J893" s="12" t="s">
        <v>8</v>
      </c>
      <c r="K893" s="0" t="str">
        <f aca="false">CONCATENATE(G893,H893,I893,J893)</f>
        <v>BBAABBBB</v>
      </c>
      <c r="L893" s="0" t="s">
        <v>39</v>
      </c>
    </row>
    <row r="894" customFormat="false" ht="14.4" hidden="false" customHeight="false" outlineLevel="0" collapsed="false">
      <c r="A894" s="12" t="s">
        <v>245</v>
      </c>
      <c r="B894" s="12" t="str">
        <f aca="false">CONCATENATE(A894,"-",E894)</f>
        <v>CS180011-D4</v>
      </c>
      <c r="C894" s="12" t="str">
        <f aca="false">VLOOKUP(B894,[1]'Sampling Sheet'!C$1:E$1048576,3,0)</f>
        <v>C009</v>
      </c>
      <c r="D894" s="13" t="n">
        <v>28</v>
      </c>
      <c r="E894" s="12" t="s">
        <v>62</v>
      </c>
      <c r="F894" s="12" t="s">
        <v>6</v>
      </c>
      <c r="G894" s="12" t="s">
        <v>7</v>
      </c>
      <c r="H894" s="12" t="s">
        <v>8</v>
      </c>
      <c r="I894" s="12" t="s">
        <v>7</v>
      </c>
      <c r="J894" s="12" t="s">
        <v>8</v>
      </c>
      <c r="K894" s="0" t="str">
        <f aca="false">CONCATENATE(G894,H894,I894,J894)</f>
        <v>AABBAABB</v>
      </c>
      <c r="L894" s="0" t="str">
        <f aca="false">VLOOKUP(K894,E:F,2,0)</f>
        <v>BRS CAUE</v>
      </c>
    </row>
    <row r="895" customFormat="false" ht="14.4" hidden="false" customHeight="false" outlineLevel="0" collapsed="false">
      <c r="A895" s="12" t="s">
        <v>245</v>
      </c>
      <c r="B895" s="12" t="str">
        <f aca="false">CONCATENATE(A895,"-",E895)</f>
        <v>CS180011-E4</v>
      </c>
      <c r="C895" s="12" t="str">
        <f aca="false">VLOOKUP(B895,[1]'Sampling Sheet'!C$1:E$1048576,3,0)</f>
        <v>C009</v>
      </c>
      <c r="D895" s="13" t="n">
        <v>29</v>
      </c>
      <c r="E895" s="12" t="s">
        <v>63</v>
      </c>
      <c r="F895" s="12" t="s">
        <v>6</v>
      </c>
      <c r="G895" s="12" t="s">
        <v>7</v>
      </c>
      <c r="H895" s="12" t="s">
        <v>8</v>
      </c>
      <c r="I895" s="12" t="s">
        <v>7</v>
      </c>
      <c r="J895" s="12" t="s">
        <v>8</v>
      </c>
      <c r="K895" s="0" t="str">
        <f aca="false">CONCATENATE(G895,H895,I895,J895)</f>
        <v>AABBAABB</v>
      </c>
      <c r="L895" s="0" t="str">
        <f aca="false">VLOOKUP(K895,E:F,2,0)</f>
        <v>BRS CAUE</v>
      </c>
    </row>
    <row r="896" customFormat="false" ht="14.4" hidden="false" customHeight="false" outlineLevel="0" collapsed="false">
      <c r="A896" s="12" t="s">
        <v>245</v>
      </c>
      <c r="B896" s="12" t="str">
        <f aca="false">CONCATENATE(A896,"-",E896)</f>
        <v>CS180011-F4</v>
      </c>
      <c r="C896" s="12" t="str">
        <f aca="false">VLOOKUP(B896,[1]'Sampling Sheet'!C$1:E$1048576,3,0)</f>
        <v>C009</v>
      </c>
      <c r="D896" s="13" t="n">
        <v>30</v>
      </c>
      <c r="E896" s="12" t="s">
        <v>64</v>
      </c>
      <c r="F896" s="12" t="s">
        <v>6</v>
      </c>
      <c r="G896" s="12" t="s">
        <v>7</v>
      </c>
      <c r="H896" s="12" t="s">
        <v>8</v>
      </c>
      <c r="I896" s="12" t="s">
        <v>7</v>
      </c>
      <c r="J896" s="12" t="s">
        <v>8</v>
      </c>
      <c r="K896" s="0" t="str">
        <f aca="false">CONCATENATE(G896,H896,I896,J896)</f>
        <v>AABBAABB</v>
      </c>
      <c r="L896" s="0" t="str">
        <f aca="false">VLOOKUP(K896,E:F,2,0)</f>
        <v>BRS CAUE</v>
      </c>
    </row>
    <row r="897" customFormat="false" ht="14.4" hidden="false" customHeight="false" outlineLevel="0" collapsed="false">
      <c r="A897" s="12" t="s">
        <v>245</v>
      </c>
      <c r="B897" s="12" t="str">
        <f aca="false">CONCATENATE(A897,"-",E897)</f>
        <v>CS180011-G4</v>
      </c>
      <c r="C897" s="12" t="str">
        <f aca="false">VLOOKUP(B897,[1]'Sampling Sheet'!C$1:E$1048576,3,0)</f>
        <v>C009</v>
      </c>
      <c r="D897" s="13" t="n">
        <v>31</v>
      </c>
      <c r="E897" s="12" t="s">
        <v>65</v>
      </c>
      <c r="F897" s="12" t="s">
        <v>6</v>
      </c>
      <c r="G897" s="12" t="s">
        <v>7</v>
      </c>
      <c r="H897" s="12" t="s">
        <v>8</v>
      </c>
      <c r="I897" s="12" t="s">
        <v>7</v>
      </c>
      <c r="J897" s="12" t="s">
        <v>8</v>
      </c>
      <c r="K897" s="0" t="str">
        <f aca="false">CONCATENATE(G897,H897,I897,J897)</f>
        <v>AABBAABB</v>
      </c>
      <c r="L897" s="0" t="str">
        <f aca="false">VLOOKUP(K897,E:F,2,0)</f>
        <v>BRS CAUE</v>
      </c>
    </row>
    <row r="898" customFormat="false" ht="14.4" hidden="false" customHeight="false" outlineLevel="0" collapsed="false">
      <c r="A898" s="12" t="s">
        <v>245</v>
      </c>
      <c r="B898" s="12" t="str">
        <f aca="false">CONCATENATE(A898,"-",E898)</f>
        <v>CS180011-H4</v>
      </c>
      <c r="C898" s="12" t="str">
        <f aca="false">VLOOKUP(B898,[1]'Sampling Sheet'!C$1:E$1048576,3,0)</f>
        <v>C009</v>
      </c>
      <c r="D898" s="13" t="n">
        <v>32</v>
      </c>
      <c r="E898" s="12" t="s">
        <v>66</v>
      </c>
      <c r="F898" s="12" t="s">
        <v>6</v>
      </c>
      <c r="G898" s="12" t="s">
        <v>7</v>
      </c>
      <c r="H898" s="12" t="s">
        <v>8</v>
      </c>
      <c r="I898" s="12" t="s">
        <v>7</v>
      </c>
      <c r="J898" s="12" t="s">
        <v>8</v>
      </c>
      <c r="K898" s="0" t="str">
        <f aca="false">CONCATENATE(G898,H898,I898,J898)</f>
        <v>AABBAABB</v>
      </c>
      <c r="L898" s="0" t="str">
        <f aca="false">VLOOKUP(K898,E:F,2,0)</f>
        <v>BRS CAUE</v>
      </c>
    </row>
    <row r="899" customFormat="false" ht="14.4" hidden="false" customHeight="false" outlineLevel="0" collapsed="false">
      <c r="A899" s="12" t="s">
        <v>245</v>
      </c>
      <c r="B899" s="12" t="str">
        <f aca="false">CONCATENATE(A899,"-",E899)</f>
        <v>CS180011-A5</v>
      </c>
      <c r="C899" s="12" t="str">
        <f aca="false">VLOOKUP(B899,[1]'Sampling Sheet'!C$1:E$1048576,3,0)</f>
        <v>C009</v>
      </c>
      <c r="D899" s="13" t="n">
        <v>33</v>
      </c>
      <c r="E899" s="12" t="s">
        <v>67</v>
      </c>
      <c r="F899" s="12" t="s">
        <v>6</v>
      </c>
      <c r="G899" s="12" t="s">
        <v>8</v>
      </c>
      <c r="H899" s="12" t="s">
        <v>8</v>
      </c>
      <c r="I899" s="12" t="s">
        <v>7</v>
      </c>
      <c r="J899" s="12" t="s">
        <v>7</v>
      </c>
      <c r="K899" s="0" t="str">
        <f aca="false">CONCATENATE(G899,H899,I899,J899)</f>
        <v>BBBBAAAA</v>
      </c>
      <c r="L899" s="0" t="s">
        <v>39</v>
      </c>
    </row>
    <row r="900" customFormat="false" ht="14.4" hidden="false" customHeight="false" outlineLevel="0" collapsed="false">
      <c r="A900" s="12" t="s">
        <v>245</v>
      </c>
      <c r="B900" s="12" t="str">
        <f aca="false">CONCATENATE(A900,"-",E900)</f>
        <v>CS180011-B5</v>
      </c>
      <c r="C900" s="12" t="str">
        <f aca="false">VLOOKUP(B900,[1]'Sampling Sheet'!C$1:E$1048576,3,0)</f>
        <v>C009</v>
      </c>
      <c r="D900" s="13" t="n">
        <v>34</v>
      </c>
      <c r="E900" s="12" t="s">
        <v>68</v>
      </c>
      <c r="F900" s="12" t="s">
        <v>6</v>
      </c>
      <c r="G900" s="12" t="s">
        <v>7</v>
      </c>
      <c r="H900" s="12" t="s">
        <v>8</v>
      </c>
      <c r="I900" s="12" t="s">
        <v>7</v>
      </c>
      <c r="J900" s="12" t="s">
        <v>8</v>
      </c>
      <c r="K900" s="0" t="str">
        <f aca="false">CONCATENATE(G900,H900,I900,J900)</f>
        <v>AABBAABB</v>
      </c>
      <c r="L900" s="0" t="str">
        <f aca="false">VLOOKUP(K900,E:F,2,0)</f>
        <v>BRS CAUE</v>
      </c>
    </row>
    <row r="901" customFormat="false" ht="14.4" hidden="false" customHeight="false" outlineLevel="0" collapsed="false">
      <c r="A901" s="12" t="s">
        <v>245</v>
      </c>
      <c r="B901" s="12" t="str">
        <f aca="false">CONCATENATE(A901,"-",E901)</f>
        <v>CS180011-C5</v>
      </c>
      <c r="C901" s="12" t="str">
        <f aca="false">VLOOKUP(B901,[1]'Sampling Sheet'!C$1:E$1048576,3,0)</f>
        <v>C009</v>
      </c>
      <c r="D901" s="13" t="n">
        <v>35</v>
      </c>
      <c r="E901" s="12" t="s">
        <v>70</v>
      </c>
      <c r="F901" s="12" t="s">
        <v>6</v>
      </c>
      <c r="G901" s="12" t="s">
        <v>7</v>
      </c>
      <c r="H901" s="12" t="s">
        <v>8</v>
      </c>
      <c r="I901" s="12" t="s">
        <v>7</v>
      </c>
      <c r="J901" s="12" t="s">
        <v>8</v>
      </c>
      <c r="K901" s="0" t="str">
        <f aca="false">CONCATENATE(G901,H901,I901,J901)</f>
        <v>AABBAABB</v>
      </c>
      <c r="L901" s="0" t="str">
        <f aca="false">VLOOKUP(K901,E:F,2,0)</f>
        <v>BRS CAUE</v>
      </c>
    </row>
    <row r="902" customFormat="false" ht="14.4" hidden="false" customHeight="false" outlineLevel="0" collapsed="false">
      <c r="A902" s="12" t="s">
        <v>245</v>
      </c>
      <c r="B902" s="12" t="str">
        <f aca="false">CONCATENATE(A902,"-",E902)</f>
        <v>CS180011-D5</v>
      </c>
      <c r="C902" s="12" t="str">
        <f aca="false">VLOOKUP(B902,[1]'Sampling Sheet'!C$1:E$1048576,3,0)</f>
        <v>C009</v>
      </c>
      <c r="D902" s="13" t="n">
        <v>36</v>
      </c>
      <c r="E902" s="12" t="s">
        <v>71</v>
      </c>
      <c r="F902" s="12" t="s">
        <v>6</v>
      </c>
      <c r="G902" s="12" t="s">
        <v>7</v>
      </c>
      <c r="H902" s="12" t="s">
        <v>8</v>
      </c>
      <c r="I902" s="12" t="s">
        <v>7</v>
      </c>
      <c r="J902" s="12" t="s">
        <v>8</v>
      </c>
      <c r="K902" s="0" t="str">
        <f aca="false">CONCATENATE(G902,H902,I902,J902)</f>
        <v>AABBAABB</v>
      </c>
      <c r="L902" s="0" t="str">
        <f aca="false">VLOOKUP(K902,E:F,2,0)</f>
        <v>BRS CAUE</v>
      </c>
    </row>
    <row r="903" customFormat="false" ht="14.4" hidden="false" customHeight="false" outlineLevel="0" collapsed="false">
      <c r="A903" s="12" t="s">
        <v>245</v>
      </c>
      <c r="B903" s="12" t="str">
        <f aca="false">CONCATENATE(A903,"-",E903)</f>
        <v>CS180011-E5</v>
      </c>
      <c r="C903" s="12" t="str">
        <f aca="false">VLOOKUP(B903,[1]'Sampling Sheet'!C$1:E$1048576,3,0)</f>
        <v>C009</v>
      </c>
      <c r="D903" s="13" t="n">
        <v>37</v>
      </c>
      <c r="E903" s="12" t="s">
        <v>72</v>
      </c>
      <c r="F903" s="12" t="s">
        <v>6</v>
      </c>
      <c r="G903" s="12" t="s">
        <v>7</v>
      </c>
      <c r="H903" s="12" t="s">
        <v>8</v>
      </c>
      <c r="I903" s="12" t="s">
        <v>7</v>
      </c>
      <c r="J903" s="12" t="s">
        <v>8</v>
      </c>
      <c r="K903" s="0" t="str">
        <f aca="false">CONCATENATE(G903,H903,I903,J903)</f>
        <v>AABBAABB</v>
      </c>
      <c r="L903" s="0" t="str">
        <f aca="false">VLOOKUP(K903,E:F,2,0)</f>
        <v>BRS CAUE</v>
      </c>
    </row>
    <row r="904" customFormat="false" ht="14.4" hidden="false" customHeight="false" outlineLevel="0" collapsed="false">
      <c r="A904" s="12" t="s">
        <v>245</v>
      </c>
      <c r="B904" s="12" t="str">
        <f aca="false">CONCATENATE(A904,"-",E904)</f>
        <v>CS180011-F5</v>
      </c>
      <c r="C904" s="12" t="str">
        <f aca="false">VLOOKUP(B904,[1]'Sampling Sheet'!C$1:E$1048576,3,0)</f>
        <v>C009</v>
      </c>
      <c r="D904" s="13" t="n">
        <v>38</v>
      </c>
      <c r="E904" s="12" t="s">
        <v>73</v>
      </c>
      <c r="F904" s="12" t="s">
        <v>6</v>
      </c>
      <c r="G904" s="12" t="s">
        <v>7</v>
      </c>
      <c r="H904" s="12" t="s">
        <v>8</v>
      </c>
      <c r="I904" s="12" t="s">
        <v>7</v>
      </c>
      <c r="J904" s="12" t="s">
        <v>8</v>
      </c>
      <c r="K904" s="0" t="str">
        <f aca="false">CONCATENATE(G904,H904,I904,J904)</f>
        <v>AABBAABB</v>
      </c>
      <c r="L904" s="0" t="str">
        <f aca="false">VLOOKUP(K904,E:F,2,0)</f>
        <v>BRS CAUE</v>
      </c>
    </row>
    <row r="905" customFormat="false" ht="14.4" hidden="false" customHeight="false" outlineLevel="0" collapsed="false">
      <c r="A905" s="12" t="s">
        <v>245</v>
      </c>
      <c r="B905" s="12" t="str">
        <f aca="false">CONCATENATE(A905,"-",E905)</f>
        <v>CS180011-G5</v>
      </c>
      <c r="C905" s="12" t="str">
        <f aca="false">VLOOKUP(B905,[1]'Sampling Sheet'!C$1:E$1048576,3,0)</f>
        <v>C009</v>
      </c>
      <c r="D905" s="13" t="n">
        <v>39</v>
      </c>
      <c r="E905" s="12" t="s">
        <v>74</v>
      </c>
      <c r="F905" s="12" t="s">
        <v>6</v>
      </c>
      <c r="G905" s="12" t="s">
        <v>7</v>
      </c>
      <c r="H905" s="12" t="s">
        <v>8</v>
      </c>
      <c r="I905" s="12" t="s">
        <v>7</v>
      </c>
      <c r="J905" s="12" t="s">
        <v>8</v>
      </c>
      <c r="K905" s="0" t="str">
        <f aca="false">CONCATENATE(G905,H905,I905,J905)</f>
        <v>AABBAABB</v>
      </c>
      <c r="L905" s="0" t="str">
        <f aca="false">VLOOKUP(K905,E:F,2,0)</f>
        <v>BRS CAUE</v>
      </c>
    </row>
    <row r="906" customFormat="false" ht="14.4" hidden="false" customHeight="false" outlineLevel="0" collapsed="false">
      <c r="A906" s="12" t="s">
        <v>245</v>
      </c>
      <c r="B906" s="12" t="str">
        <f aca="false">CONCATENATE(A906,"-",E906)</f>
        <v>CS180011-H5</v>
      </c>
      <c r="C906" s="12" t="str">
        <f aca="false">VLOOKUP(B906,[1]'Sampling Sheet'!C$1:E$1048576,3,0)</f>
        <v>C009</v>
      </c>
      <c r="D906" s="13" t="n">
        <v>40</v>
      </c>
      <c r="E906" s="12" t="s">
        <v>75</v>
      </c>
      <c r="F906" s="12" t="s">
        <v>6</v>
      </c>
      <c r="G906" s="12" t="s">
        <v>7</v>
      </c>
      <c r="H906" s="12" t="s">
        <v>8</v>
      </c>
      <c r="I906" s="12" t="s">
        <v>7</v>
      </c>
      <c r="J906" s="12" t="s">
        <v>8</v>
      </c>
      <c r="K906" s="0" t="str">
        <f aca="false">CONCATENATE(G906,H906,I906,J906)</f>
        <v>AABBAABB</v>
      </c>
      <c r="L906" s="0" t="str">
        <f aca="false">VLOOKUP(K906,E:F,2,0)</f>
        <v>BRS CAUE</v>
      </c>
    </row>
    <row r="907" customFormat="false" ht="14.4" hidden="false" customHeight="false" outlineLevel="0" collapsed="false">
      <c r="A907" s="12" t="s">
        <v>245</v>
      </c>
      <c r="B907" s="12" t="str">
        <f aca="false">CONCATENATE(A907,"-",E907)</f>
        <v>CS180011-A6</v>
      </c>
      <c r="C907" s="12" t="str">
        <f aca="false">VLOOKUP(B907,[1]'Sampling Sheet'!C$1:E$1048576,3,0)</f>
        <v>C009</v>
      </c>
      <c r="D907" s="13" t="n">
        <v>41</v>
      </c>
      <c r="E907" s="12" t="s">
        <v>76</v>
      </c>
      <c r="F907" s="12" t="s">
        <v>6</v>
      </c>
      <c r="G907" s="12" t="s">
        <v>7</v>
      </c>
      <c r="H907" s="12" t="s">
        <v>8</v>
      </c>
      <c r="I907" s="12" t="s">
        <v>7</v>
      </c>
      <c r="J907" s="12" t="s">
        <v>8</v>
      </c>
      <c r="K907" s="0" t="str">
        <f aca="false">CONCATENATE(G907,H907,I907,J907)</f>
        <v>AABBAABB</v>
      </c>
      <c r="L907" s="0" t="str">
        <f aca="false">VLOOKUP(K907,E:F,2,0)</f>
        <v>BRS CAUE</v>
      </c>
    </row>
    <row r="908" customFormat="false" ht="14.4" hidden="false" customHeight="false" outlineLevel="0" collapsed="false">
      <c r="A908" s="12" t="s">
        <v>245</v>
      </c>
      <c r="B908" s="12" t="str">
        <f aca="false">CONCATENATE(A908,"-",E908)</f>
        <v>CS180011-B6</v>
      </c>
      <c r="C908" s="12" t="str">
        <f aca="false">VLOOKUP(B908,[1]'Sampling Sheet'!C$1:E$1048576,3,0)</f>
        <v>C009</v>
      </c>
      <c r="D908" s="13" t="n">
        <v>42</v>
      </c>
      <c r="E908" s="12" t="s">
        <v>77</v>
      </c>
      <c r="F908" s="12" t="s">
        <v>6</v>
      </c>
      <c r="G908" s="12" t="s">
        <v>7</v>
      </c>
      <c r="H908" s="12" t="s">
        <v>8</v>
      </c>
      <c r="I908" s="12" t="s">
        <v>7</v>
      </c>
      <c r="J908" s="12" t="s">
        <v>8</v>
      </c>
      <c r="K908" s="0" t="str">
        <f aca="false">CONCATENATE(G908,H908,I908,J908)</f>
        <v>AABBAABB</v>
      </c>
      <c r="L908" s="0" t="str">
        <f aca="false">VLOOKUP(K908,E:F,2,0)</f>
        <v>BRS CAUE</v>
      </c>
    </row>
    <row r="909" customFormat="false" ht="14.4" hidden="false" customHeight="false" outlineLevel="0" collapsed="false">
      <c r="A909" s="12" t="s">
        <v>245</v>
      </c>
      <c r="B909" s="12" t="str">
        <f aca="false">CONCATENATE(A909,"-",E909)</f>
        <v>CS180011-C6</v>
      </c>
      <c r="C909" s="12" t="str">
        <f aca="false">VLOOKUP(B909,[1]'Sampling Sheet'!C$1:E$1048576,3,0)</f>
        <v>C009</v>
      </c>
      <c r="D909" s="13" t="n">
        <v>43</v>
      </c>
      <c r="E909" s="12" t="s">
        <v>78</v>
      </c>
      <c r="F909" s="12" t="s">
        <v>6</v>
      </c>
      <c r="G909" s="12" t="s">
        <v>7</v>
      </c>
      <c r="H909" s="12" t="s">
        <v>8</v>
      </c>
      <c r="I909" s="12" t="s">
        <v>7</v>
      </c>
      <c r="J909" s="12" t="s">
        <v>8</v>
      </c>
      <c r="K909" s="0" t="str">
        <f aca="false">CONCATENATE(G909,H909,I909,J909)</f>
        <v>AABBAABB</v>
      </c>
      <c r="L909" s="0" t="str">
        <f aca="false">VLOOKUP(K909,E:F,2,0)</f>
        <v>BRS CAUE</v>
      </c>
    </row>
    <row r="910" customFormat="false" ht="14.4" hidden="false" customHeight="false" outlineLevel="0" collapsed="false">
      <c r="A910" s="12" t="s">
        <v>245</v>
      </c>
      <c r="B910" s="12" t="str">
        <f aca="false">CONCATENATE(A910,"-",E910)</f>
        <v>CS180011-D6</v>
      </c>
      <c r="C910" s="12" t="str">
        <f aca="false">VLOOKUP(B910,[1]'Sampling Sheet'!C$1:E$1048576,3,0)</f>
        <v>C009</v>
      </c>
      <c r="D910" s="13" t="n">
        <v>44</v>
      </c>
      <c r="E910" s="12" t="s">
        <v>79</v>
      </c>
      <c r="F910" s="12" t="s">
        <v>6</v>
      </c>
      <c r="G910" s="12" t="s">
        <v>7</v>
      </c>
      <c r="H910" s="12" t="s">
        <v>8</v>
      </c>
      <c r="I910" s="12" t="s">
        <v>7</v>
      </c>
      <c r="J910" s="12" t="s">
        <v>8</v>
      </c>
      <c r="K910" s="0" t="str">
        <f aca="false">CONCATENATE(G910,H910,I910,J910)</f>
        <v>AABBAABB</v>
      </c>
      <c r="L910" s="0" t="str">
        <f aca="false">VLOOKUP(K910,E:F,2,0)</f>
        <v>BRS CAUE</v>
      </c>
    </row>
    <row r="911" customFormat="false" ht="14.4" hidden="false" customHeight="false" outlineLevel="0" collapsed="false">
      <c r="A911" s="12" t="s">
        <v>245</v>
      </c>
      <c r="B911" s="12" t="str">
        <f aca="false">CONCATENATE(A911,"-",E911)</f>
        <v>CS180011-E6</v>
      </c>
      <c r="C911" s="12" t="str">
        <f aca="false">VLOOKUP(B911,[1]'Sampling Sheet'!C$1:E$1048576,3,0)</f>
        <v>C009</v>
      </c>
      <c r="D911" s="13" t="n">
        <v>45</v>
      </c>
      <c r="E911" s="12" t="s">
        <v>80</v>
      </c>
      <c r="F911" s="12" t="s">
        <v>6</v>
      </c>
      <c r="G911" s="12" t="s">
        <v>7</v>
      </c>
      <c r="H911" s="12" t="s">
        <v>8</v>
      </c>
      <c r="I911" s="12" t="s">
        <v>7</v>
      </c>
      <c r="J911" s="12" t="s">
        <v>8</v>
      </c>
      <c r="K911" s="0" t="str">
        <f aca="false">CONCATENATE(G911,H911,I911,J911)</f>
        <v>AABBAABB</v>
      </c>
      <c r="L911" s="0" t="str">
        <f aca="false">VLOOKUP(K911,E:F,2,0)</f>
        <v>BRS CAUE</v>
      </c>
    </row>
    <row r="912" customFormat="false" ht="14.4" hidden="false" customHeight="false" outlineLevel="0" collapsed="false">
      <c r="A912" s="12" t="s">
        <v>245</v>
      </c>
      <c r="B912" s="12" t="str">
        <f aca="false">CONCATENATE(A912,"-",E912)</f>
        <v>CS180011-F6</v>
      </c>
      <c r="C912" s="12" t="str">
        <f aca="false">VLOOKUP(B912,[1]'Sampling Sheet'!C$1:E$1048576,3,0)</f>
        <v>C009</v>
      </c>
      <c r="D912" s="13" t="n">
        <v>46</v>
      </c>
      <c r="E912" s="12" t="s">
        <v>81</v>
      </c>
      <c r="F912" s="12" t="s">
        <v>6</v>
      </c>
      <c r="G912" s="12" t="s">
        <v>7</v>
      </c>
      <c r="H912" s="12" t="s">
        <v>8</v>
      </c>
      <c r="I912" s="12" t="s">
        <v>7</v>
      </c>
      <c r="J912" s="12" t="s">
        <v>8</v>
      </c>
      <c r="K912" s="0" t="str">
        <f aca="false">CONCATENATE(G912,H912,I912,J912)</f>
        <v>AABBAABB</v>
      </c>
      <c r="L912" s="0" t="str">
        <f aca="false">VLOOKUP(K912,E:F,2,0)</f>
        <v>BRS CAUE</v>
      </c>
    </row>
    <row r="913" customFormat="false" ht="14.4" hidden="false" customHeight="false" outlineLevel="0" collapsed="false">
      <c r="A913" s="12" t="s">
        <v>245</v>
      </c>
      <c r="B913" s="12" t="str">
        <f aca="false">CONCATENATE(A913,"-",E913)</f>
        <v>CS180011-G6</v>
      </c>
      <c r="C913" s="12" t="str">
        <f aca="false">VLOOKUP(B913,[1]'Sampling Sheet'!C$1:E$1048576,3,0)</f>
        <v>C009</v>
      </c>
      <c r="D913" s="13" t="n">
        <v>47</v>
      </c>
      <c r="E913" s="12" t="s">
        <v>82</v>
      </c>
      <c r="F913" s="12" t="s">
        <v>6</v>
      </c>
      <c r="G913" s="12" t="s">
        <v>7</v>
      </c>
      <c r="H913" s="12" t="s">
        <v>8</v>
      </c>
      <c r="I913" s="12" t="s">
        <v>7</v>
      </c>
      <c r="J913" s="12" t="s">
        <v>8</v>
      </c>
      <c r="K913" s="0" t="str">
        <f aca="false">CONCATENATE(G913,H913,I913,J913)</f>
        <v>AABBAABB</v>
      </c>
      <c r="L913" s="0" t="str">
        <f aca="false">VLOOKUP(K913,E:F,2,0)</f>
        <v>BRS CAUE</v>
      </c>
    </row>
    <row r="914" customFormat="false" ht="14.4" hidden="false" customHeight="false" outlineLevel="0" collapsed="false">
      <c r="A914" s="12" t="s">
        <v>245</v>
      </c>
      <c r="B914" s="12" t="str">
        <f aca="false">CONCATENATE(A914,"-",E914)</f>
        <v>CS180011-H6</v>
      </c>
      <c r="C914" s="12" t="str">
        <f aca="false">VLOOKUP(B914,[1]'Sampling Sheet'!C$1:E$1048576,3,0)</f>
        <v>C009</v>
      </c>
      <c r="D914" s="13" t="n">
        <v>48</v>
      </c>
      <c r="E914" s="12" t="s">
        <v>83</v>
      </c>
      <c r="F914" s="12" t="s">
        <v>6</v>
      </c>
      <c r="G914" s="12" t="s">
        <v>7</v>
      </c>
      <c r="H914" s="12" t="s">
        <v>8</v>
      </c>
      <c r="I914" s="12" t="s">
        <v>7</v>
      </c>
      <c r="J914" s="12" t="s">
        <v>8</v>
      </c>
      <c r="K914" s="0" t="str">
        <f aca="false">CONCATENATE(G914,H914,I914,J914)</f>
        <v>AABBAABB</v>
      </c>
      <c r="L914" s="0" t="str">
        <f aca="false">VLOOKUP(K914,E:F,2,0)</f>
        <v>BRS CAUE</v>
      </c>
    </row>
    <row r="915" customFormat="false" ht="14.4" hidden="false" customHeight="false" outlineLevel="0" collapsed="false">
      <c r="A915" s="12" t="s">
        <v>245</v>
      </c>
      <c r="B915" s="12" t="str">
        <f aca="false">CONCATENATE(A915,"-",E915)</f>
        <v>CS180011-A7</v>
      </c>
      <c r="C915" s="12" t="str">
        <f aca="false">VLOOKUP(B915,[1]'Sampling Sheet'!C$1:E$1048576,3,0)</f>
        <v>C009</v>
      </c>
      <c r="D915" s="13" t="n">
        <v>49</v>
      </c>
      <c r="E915" s="12" t="s">
        <v>84</v>
      </c>
      <c r="F915" s="12" t="s">
        <v>6</v>
      </c>
      <c r="G915" s="12" t="s">
        <v>7</v>
      </c>
      <c r="H915" s="12" t="s">
        <v>8</v>
      </c>
      <c r="I915" s="12" t="s">
        <v>7</v>
      </c>
      <c r="J915" s="12" t="s">
        <v>8</v>
      </c>
      <c r="K915" s="0" t="str">
        <f aca="false">CONCATENATE(G915,H915,I915,J915)</f>
        <v>AABBAABB</v>
      </c>
      <c r="L915" s="0" t="str">
        <f aca="false">VLOOKUP(K915,E:F,2,0)</f>
        <v>BRS CAUE</v>
      </c>
    </row>
    <row r="916" customFormat="false" ht="14.4" hidden="false" customHeight="false" outlineLevel="0" collapsed="false">
      <c r="A916" s="12" t="s">
        <v>245</v>
      </c>
      <c r="B916" s="12" t="str">
        <f aca="false">CONCATENATE(A916,"-",E916)</f>
        <v>CS180011-B7</v>
      </c>
      <c r="C916" s="12" t="str">
        <f aca="false">VLOOKUP(B916,[1]'Sampling Sheet'!C$1:E$1048576,3,0)</f>
        <v>C009</v>
      </c>
      <c r="D916" s="13" t="n">
        <v>50</v>
      </c>
      <c r="E916" s="12" t="s">
        <v>85</v>
      </c>
      <c r="F916" s="12" t="s">
        <v>6</v>
      </c>
      <c r="G916" s="12" t="s">
        <v>7</v>
      </c>
      <c r="H916" s="12" t="s">
        <v>8</v>
      </c>
      <c r="I916" s="12" t="s">
        <v>7</v>
      </c>
      <c r="J916" s="12" t="s">
        <v>8</v>
      </c>
      <c r="K916" s="0" t="str">
        <f aca="false">CONCATENATE(G916,H916,I916,J916)</f>
        <v>AABBAABB</v>
      </c>
      <c r="L916" s="0" t="str">
        <f aca="false">VLOOKUP(K916,E:F,2,0)</f>
        <v>BRS CAUE</v>
      </c>
    </row>
    <row r="917" customFormat="false" ht="14.4" hidden="false" customHeight="false" outlineLevel="0" collapsed="false">
      <c r="A917" s="12" t="s">
        <v>245</v>
      </c>
      <c r="B917" s="12" t="str">
        <f aca="false">CONCATENATE(A917,"-",E917)</f>
        <v>CS180011-C7</v>
      </c>
      <c r="C917" s="12" t="str">
        <f aca="false">VLOOKUP(B917,[1]'Sampling Sheet'!C$1:E$1048576,3,0)</f>
        <v>C009</v>
      </c>
      <c r="D917" s="13" t="n">
        <v>51</v>
      </c>
      <c r="E917" s="12" t="s">
        <v>86</v>
      </c>
      <c r="F917" s="12" t="s">
        <v>6</v>
      </c>
      <c r="G917" s="12" t="s">
        <v>7</v>
      </c>
      <c r="H917" s="12" t="s">
        <v>8</v>
      </c>
      <c r="I917" s="12" t="s">
        <v>7</v>
      </c>
      <c r="J917" s="12" t="s">
        <v>8</v>
      </c>
      <c r="K917" s="0" t="str">
        <f aca="false">CONCATENATE(G917,H917,I917,J917)</f>
        <v>AABBAABB</v>
      </c>
      <c r="L917" s="0" t="str">
        <f aca="false">VLOOKUP(K917,E:F,2,0)</f>
        <v>BRS CAUE</v>
      </c>
    </row>
    <row r="918" customFormat="false" ht="14.4" hidden="false" customHeight="false" outlineLevel="0" collapsed="false">
      <c r="A918" s="12" t="s">
        <v>245</v>
      </c>
      <c r="B918" s="12" t="str">
        <f aca="false">CONCATENATE(A918,"-",E918)</f>
        <v>CS180011-D7</v>
      </c>
      <c r="C918" s="12" t="str">
        <f aca="false">VLOOKUP(B918,[1]'Sampling Sheet'!C$1:E$1048576,3,0)</f>
        <v>C009</v>
      </c>
      <c r="D918" s="13" t="n">
        <v>52</v>
      </c>
      <c r="E918" s="12" t="s">
        <v>87</v>
      </c>
      <c r="F918" s="12" t="s">
        <v>6</v>
      </c>
      <c r="G918" s="12" t="s">
        <v>7</v>
      </c>
      <c r="H918" s="12" t="s">
        <v>8</v>
      </c>
      <c r="I918" s="12" t="s">
        <v>7</v>
      </c>
      <c r="J918" s="12" t="s">
        <v>8</v>
      </c>
      <c r="K918" s="0" t="str">
        <f aca="false">CONCATENATE(G918,H918,I918,J918)</f>
        <v>AABBAABB</v>
      </c>
      <c r="L918" s="0" t="str">
        <f aca="false">VLOOKUP(K918,E:F,2,0)</f>
        <v>BRS CAUE</v>
      </c>
    </row>
    <row r="919" customFormat="false" ht="14.4" hidden="false" customHeight="false" outlineLevel="0" collapsed="false">
      <c r="A919" s="12" t="s">
        <v>245</v>
      </c>
      <c r="B919" s="12" t="str">
        <f aca="false">CONCATENATE(A919,"-",E919)</f>
        <v>CS180011-E7</v>
      </c>
      <c r="C919" s="12" t="str">
        <f aca="false">VLOOKUP(B919,[1]'Sampling Sheet'!C$1:E$1048576,3,0)</f>
        <v>C009</v>
      </c>
      <c r="D919" s="13" t="n">
        <v>53</v>
      </c>
      <c r="E919" s="12" t="s">
        <v>88</v>
      </c>
      <c r="F919" s="12" t="s">
        <v>6</v>
      </c>
      <c r="G919" s="12" t="s">
        <v>7</v>
      </c>
      <c r="H919" s="12" t="s">
        <v>8</v>
      </c>
      <c r="I919" s="12" t="s">
        <v>7</v>
      </c>
      <c r="J919" s="12" t="s">
        <v>8</v>
      </c>
      <c r="K919" s="0" t="str">
        <f aca="false">CONCATENATE(G919,H919,I919,J919)</f>
        <v>AABBAABB</v>
      </c>
      <c r="L919" s="0" t="str">
        <f aca="false">VLOOKUP(K919,E:F,2,0)</f>
        <v>BRS CAUE</v>
      </c>
    </row>
    <row r="920" customFormat="false" ht="14.4" hidden="false" customHeight="false" outlineLevel="0" collapsed="false">
      <c r="A920" s="12" t="s">
        <v>245</v>
      </c>
      <c r="B920" s="12" t="str">
        <f aca="false">CONCATENATE(A920,"-",E920)</f>
        <v>CS180011-F7</v>
      </c>
      <c r="C920" s="12" t="str">
        <f aca="false">VLOOKUP(B920,[1]'Sampling Sheet'!C$1:E$1048576,3,0)</f>
        <v>C009</v>
      </c>
      <c r="D920" s="13" t="n">
        <v>54</v>
      </c>
      <c r="E920" s="12" t="s">
        <v>89</v>
      </c>
      <c r="F920" s="12" t="s">
        <v>6</v>
      </c>
      <c r="G920" s="12" t="s">
        <v>7</v>
      </c>
      <c r="H920" s="12" t="s">
        <v>8</v>
      </c>
      <c r="I920" s="12" t="s">
        <v>7</v>
      </c>
      <c r="J920" s="12" t="s">
        <v>8</v>
      </c>
      <c r="K920" s="0" t="str">
        <f aca="false">CONCATENATE(G920,H920,I920,J920)</f>
        <v>AABBAABB</v>
      </c>
      <c r="L920" s="0" t="str">
        <f aca="false">VLOOKUP(K920,E:F,2,0)</f>
        <v>BRS CAUE</v>
      </c>
    </row>
    <row r="921" customFormat="false" ht="14.4" hidden="false" customHeight="false" outlineLevel="0" collapsed="false">
      <c r="A921" s="12" t="s">
        <v>245</v>
      </c>
      <c r="B921" s="12" t="str">
        <f aca="false">CONCATENATE(A921,"-",E921)</f>
        <v>CS180011-G7</v>
      </c>
      <c r="C921" s="12" t="str">
        <f aca="false">VLOOKUP(B921,[1]'Sampling Sheet'!C$1:E$1048576,3,0)</f>
        <v>C009</v>
      </c>
      <c r="D921" s="13" t="n">
        <v>55</v>
      </c>
      <c r="E921" s="12" t="s">
        <v>90</v>
      </c>
      <c r="F921" s="12" t="s">
        <v>6</v>
      </c>
      <c r="G921" s="12" t="s">
        <v>7</v>
      </c>
      <c r="H921" s="12" t="s">
        <v>8</v>
      </c>
      <c r="I921" s="12" t="s">
        <v>7</v>
      </c>
      <c r="J921" s="12" t="s">
        <v>8</v>
      </c>
      <c r="K921" s="0" t="str">
        <f aca="false">CONCATENATE(G921,H921,I921,J921)</f>
        <v>AABBAABB</v>
      </c>
      <c r="L921" s="0" t="str">
        <f aca="false">VLOOKUP(K921,E:F,2,0)</f>
        <v>BRS CAUE</v>
      </c>
    </row>
    <row r="922" customFormat="false" ht="14.4" hidden="false" customHeight="false" outlineLevel="0" collapsed="false">
      <c r="A922" s="12" t="s">
        <v>245</v>
      </c>
      <c r="B922" s="12" t="str">
        <f aca="false">CONCATENATE(A922,"-",E922)</f>
        <v>CS180011-H7</v>
      </c>
      <c r="C922" s="12" t="str">
        <f aca="false">VLOOKUP(B922,[1]'Sampling Sheet'!C$1:E$1048576,3,0)</f>
        <v>C009</v>
      </c>
      <c r="D922" s="13" t="n">
        <v>56</v>
      </c>
      <c r="E922" s="12" t="s">
        <v>91</v>
      </c>
      <c r="F922" s="12" t="s">
        <v>6</v>
      </c>
      <c r="G922" s="12" t="s">
        <v>7</v>
      </c>
      <c r="H922" s="12" t="s">
        <v>8</v>
      </c>
      <c r="I922" s="12" t="s">
        <v>7</v>
      </c>
      <c r="J922" s="12" t="s">
        <v>8</v>
      </c>
      <c r="K922" s="0" t="str">
        <f aca="false">CONCATENATE(G922,H922,I922,J922)</f>
        <v>AABBAABB</v>
      </c>
      <c r="L922" s="0" t="str">
        <f aca="false">VLOOKUP(K922,E:F,2,0)</f>
        <v>BRS CAUE</v>
      </c>
    </row>
    <row r="923" customFormat="false" ht="14.4" hidden="false" customHeight="false" outlineLevel="0" collapsed="false">
      <c r="A923" s="12" t="s">
        <v>245</v>
      </c>
      <c r="B923" s="12" t="str">
        <f aca="false">CONCATENATE(A923,"-",E923)</f>
        <v>CS180011-A8</v>
      </c>
      <c r="C923" s="12" t="str">
        <f aca="false">VLOOKUP(B923,[1]'Sampling Sheet'!C$1:E$1048576,3,0)</f>
        <v>C009</v>
      </c>
      <c r="D923" s="13" t="n">
        <v>57</v>
      </c>
      <c r="E923" s="12" t="s">
        <v>92</v>
      </c>
      <c r="F923" s="12" t="s">
        <v>6</v>
      </c>
      <c r="G923" s="12" t="s">
        <v>7</v>
      </c>
      <c r="H923" s="12" t="s">
        <v>8</v>
      </c>
      <c r="I923" s="12" t="s">
        <v>7</v>
      </c>
      <c r="J923" s="12" t="s">
        <v>8</v>
      </c>
      <c r="K923" s="0" t="str">
        <f aca="false">CONCATENATE(G923,H923,I923,J923)</f>
        <v>AABBAABB</v>
      </c>
      <c r="L923" s="0" t="str">
        <f aca="false">VLOOKUP(K923,E:F,2,0)</f>
        <v>BRS CAUE</v>
      </c>
    </row>
    <row r="924" customFormat="false" ht="14.4" hidden="false" customHeight="false" outlineLevel="0" collapsed="false">
      <c r="A924" s="12" t="s">
        <v>245</v>
      </c>
      <c r="B924" s="12" t="str">
        <f aca="false">CONCATENATE(A924,"-",E924)</f>
        <v>CS180011-B8</v>
      </c>
      <c r="C924" s="12" t="str">
        <f aca="false">VLOOKUP(B924,[1]'Sampling Sheet'!C$1:E$1048576,3,0)</f>
        <v>C009</v>
      </c>
      <c r="D924" s="13" t="n">
        <v>58</v>
      </c>
      <c r="E924" s="12" t="s">
        <v>93</v>
      </c>
      <c r="F924" s="12" t="s">
        <v>6</v>
      </c>
      <c r="G924" s="12" t="s">
        <v>7</v>
      </c>
      <c r="H924" s="12" t="s">
        <v>8</v>
      </c>
      <c r="I924" s="12" t="s">
        <v>7</v>
      </c>
      <c r="J924" s="12" t="s">
        <v>8</v>
      </c>
      <c r="K924" s="0" t="str">
        <f aca="false">CONCATENATE(G924,H924,I924,J924)</f>
        <v>AABBAABB</v>
      </c>
      <c r="L924" s="0" t="str">
        <f aca="false">VLOOKUP(K924,E:F,2,0)</f>
        <v>BRS CAUE</v>
      </c>
    </row>
    <row r="925" customFormat="false" ht="14.4" hidden="false" customHeight="false" outlineLevel="0" collapsed="false">
      <c r="A925" s="12" t="s">
        <v>245</v>
      </c>
      <c r="B925" s="12" t="str">
        <f aca="false">CONCATENATE(A925,"-",E925)</f>
        <v>CS180011-C8</v>
      </c>
      <c r="C925" s="12" t="str">
        <f aca="false">VLOOKUP(B925,[1]'Sampling Sheet'!C$1:E$1048576,3,0)</f>
        <v>C009</v>
      </c>
      <c r="D925" s="13" t="n">
        <v>59</v>
      </c>
      <c r="E925" s="12" t="s">
        <v>94</v>
      </c>
      <c r="F925" s="12" t="s">
        <v>6</v>
      </c>
      <c r="G925" s="12" t="s">
        <v>7</v>
      </c>
      <c r="H925" s="12" t="s">
        <v>8</v>
      </c>
      <c r="I925" s="12" t="s">
        <v>7</v>
      </c>
      <c r="J925" s="12" t="s">
        <v>8</v>
      </c>
      <c r="K925" s="0" t="str">
        <f aca="false">CONCATENATE(G925,H925,I925,J925)</f>
        <v>AABBAABB</v>
      </c>
      <c r="L925" s="0" t="str">
        <f aca="false">VLOOKUP(K925,E:F,2,0)</f>
        <v>BRS CAUE</v>
      </c>
    </row>
    <row r="926" customFormat="false" ht="14.4" hidden="false" customHeight="false" outlineLevel="0" collapsed="false">
      <c r="A926" s="12" t="s">
        <v>245</v>
      </c>
      <c r="B926" s="12" t="str">
        <f aca="false">CONCATENATE(A926,"-",E926)</f>
        <v>CS180011-D8</v>
      </c>
      <c r="C926" s="12" t="str">
        <f aca="false">VLOOKUP(B926,[1]'Sampling Sheet'!C$1:E$1048576,3,0)</f>
        <v>C009</v>
      </c>
      <c r="D926" s="13" t="n">
        <v>60</v>
      </c>
      <c r="E926" s="12" t="s">
        <v>95</v>
      </c>
      <c r="F926" s="12" t="s">
        <v>6</v>
      </c>
      <c r="G926" s="12" t="s">
        <v>7</v>
      </c>
      <c r="H926" s="12" t="s">
        <v>8</v>
      </c>
      <c r="I926" s="12" t="s">
        <v>7</v>
      </c>
      <c r="J926" s="12" t="s">
        <v>8</v>
      </c>
      <c r="K926" s="0" t="str">
        <f aca="false">CONCATENATE(G926,H926,I926,J926)</f>
        <v>AABBAABB</v>
      </c>
      <c r="L926" s="0" t="str">
        <f aca="false">VLOOKUP(K926,E:F,2,0)</f>
        <v>BRS CAUE</v>
      </c>
    </row>
    <row r="927" customFormat="false" ht="14.4" hidden="false" customHeight="false" outlineLevel="0" collapsed="false">
      <c r="A927" s="12" t="s">
        <v>245</v>
      </c>
      <c r="B927" s="12" t="str">
        <f aca="false">CONCATENATE(A927,"-",E927)</f>
        <v>CS180011-E8</v>
      </c>
      <c r="C927" s="12" t="str">
        <f aca="false">VLOOKUP(B927,[1]'Sampling Sheet'!C$1:E$1048576,3,0)</f>
        <v>C009</v>
      </c>
      <c r="D927" s="13" t="n">
        <v>61</v>
      </c>
      <c r="E927" s="12" t="s">
        <v>96</v>
      </c>
      <c r="F927" s="12" t="s">
        <v>6</v>
      </c>
      <c r="G927" s="12" t="s">
        <v>7</v>
      </c>
      <c r="H927" s="12" t="s">
        <v>8</v>
      </c>
      <c r="I927" s="12" t="s">
        <v>7</v>
      </c>
      <c r="J927" s="12" t="s">
        <v>8</v>
      </c>
      <c r="K927" s="0" t="str">
        <f aca="false">CONCATENATE(G927,H927,I927,J927)</f>
        <v>AABBAABB</v>
      </c>
      <c r="L927" s="0" t="str">
        <f aca="false">VLOOKUP(K927,E:F,2,0)</f>
        <v>BRS CAUE</v>
      </c>
    </row>
    <row r="928" customFormat="false" ht="14.4" hidden="false" customHeight="false" outlineLevel="0" collapsed="false">
      <c r="A928" s="12" t="s">
        <v>245</v>
      </c>
      <c r="B928" s="12" t="str">
        <f aca="false">CONCATENATE(A928,"-",E928)</f>
        <v>CS180011-F8</v>
      </c>
      <c r="C928" s="12" t="str">
        <f aca="false">VLOOKUP(B928,[1]'Sampling Sheet'!C$1:E$1048576,3,0)</f>
        <v>C009</v>
      </c>
      <c r="D928" s="13" t="n">
        <v>62</v>
      </c>
      <c r="E928" s="12" t="s">
        <v>97</v>
      </c>
      <c r="F928" s="12" t="s">
        <v>6</v>
      </c>
      <c r="G928" s="12" t="s">
        <v>7</v>
      </c>
      <c r="H928" s="12" t="s">
        <v>8</v>
      </c>
      <c r="I928" s="12" t="s">
        <v>7</v>
      </c>
      <c r="J928" s="12" t="s">
        <v>8</v>
      </c>
      <c r="K928" s="0" t="str">
        <f aca="false">CONCATENATE(G928,H928,I928,J928)</f>
        <v>AABBAABB</v>
      </c>
      <c r="L928" s="0" t="str">
        <f aca="false">VLOOKUP(K928,E:F,2,0)</f>
        <v>BRS CAUE</v>
      </c>
    </row>
    <row r="929" customFormat="false" ht="14.4" hidden="false" customHeight="false" outlineLevel="0" collapsed="false">
      <c r="A929" s="12" t="s">
        <v>245</v>
      </c>
      <c r="B929" s="12" t="str">
        <f aca="false">CONCATENATE(A929,"-",E929)</f>
        <v>CS180011-G8</v>
      </c>
      <c r="C929" s="12" t="str">
        <f aca="false">VLOOKUP(B929,[1]'Sampling Sheet'!C$1:E$1048576,3,0)</f>
        <v>C009</v>
      </c>
      <c r="D929" s="13" t="n">
        <v>63</v>
      </c>
      <c r="E929" s="12" t="s">
        <v>98</v>
      </c>
      <c r="F929" s="12" t="s">
        <v>6</v>
      </c>
      <c r="G929" s="12" t="s">
        <v>42</v>
      </c>
      <c r="H929" s="12" t="s">
        <v>8</v>
      </c>
      <c r="I929" s="12" t="s">
        <v>7</v>
      </c>
      <c r="J929" s="12" t="s">
        <v>8</v>
      </c>
      <c r="K929" s="0" t="str">
        <f aca="false">CONCATENATE(G929,H929,I929,J929)</f>
        <v>ShortfallBBAABB</v>
      </c>
      <c r="L929" s="0" t="s">
        <v>33</v>
      </c>
    </row>
    <row r="930" customFormat="false" ht="14.4" hidden="false" customHeight="false" outlineLevel="0" collapsed="false">
      <c r="A930" s="12" t="s">
        <v>245</v>
      </c>
      <c r="B930" s="12" t="str">
        <f aca="false">CONCATENATE(A930,"-",E930)</f>
        <v>CS180011-H8</v>
      </c>
      <c r="C930" s="12" t="str">
        <f aca="false">VLOOKUP(B930,[1]'Sampling Sheet'!C$1:E$1048576,3,0)</f>
        <v>C009</v>
      </c>
      <c r="D930" s="13" t="n">
        <v>64</v>
      </c>
      <c r="E930" s="12" t="s">
        <v>99</v>
      </c>
      <c r="F930" s="12" t="s">
        <v>6</v>
      </c>
      <c r="G930" s="12" t="s">
        <v>7</v>
      </c>
      <c r="H930" s="12" t="s">
        <v>8</v>
      </c>
      <c r="I930" s="12" t="s">
        <v>7</v>
      </c>
      <c r="J930" s="12" t="s">
        <v>8</v>
      </c>
      <c r="K930" s="0" t="str">
        <f aca="false">CONCATENATE(G930,H930,I930,J930)</f>
        <v>AABBAABB</v>
      </c>
      <c r="L930" s="0" t="str">
        <f aca="false">VLOOKUP(K930,E:F,2,0)</f>
        <v>BRS CAUE</v>
      </c>
    </row>
    <row r="931" customFormat="false" ht="14.4" hidden="false" customHeight="false" outlineLevel="0" collapsed="false">
      <c r="A931" s="12" t="s">
        <v>245</v>
      </c>
      <c r="B931" s="12" t="str">
        <f aca="false">CONCATENATE(A931,"-",E931)</f>
        <v>CS180011-A9</v>
      </c>
      <c r="C931" s="12" t="str">
        <f aca="false">VLOOKUP(B931,[1]'Sampling Sheet'!C$1:E$1048576,3,0)</f>
        <v>C009</v>
      </c>
      <c r="D931" s="13" t="n">
        <v>65</v>
      </c>
      <c r="E931" s="12" t="s">
        <v>100</v>
      </c>
      <c r="F931" s="12" t="s">
        <v>6</v>
      </c>
      <c r="G931" s="12" t="s">
        <v>7</v>
      </c>
      <c r="H931" s="12" t="s">
        <v>8</v>
      </c>
      <c r="I931" s="12" t="s">
        <v>7</v>
      </c>
      <c r="J931" s="12" t="s">
        <v>8</v>
      </c>
      <c r="K931" s="0" t="str">
        <f aca="false">CONCATENATE(G931,H931,I931,J931)</f>
        <v>AABBAABB</v>
      </c>
      <c r="L931" s="0" t="str">
        <f aca="false">VLOOKUP(K931,E:F,2,0)</f>
        <v>BRS CAUE</v>
      </c>
    </row>
    <row r="932" customFormat="false" ht="14.4" hidden="false" customHeight="false" outlineLevel="0" collapsed="false">
      <c r="A932" s="12" t="s">
        <v>245</v>
      </c>
      <c r="B932" s="12" t="str">
        <f aca="false">CONCATENATE(A932,"-",E932)</f>
        <v>CS180011-B9</v>
      </c>
      <c r="C932" s="12" t="str">
        <f aca="false">VLOOKUP(B932,[1]'Sampling Sheet'!C$1:E$1048576,3,0)</f>
        <v>C009</v>
      </c>
      <c r="D932" s="13" t="n">
        <v>66</v>
      </c>
      <c r="E932" s="12" t="s">
        <v>101</v>
      </c>
      <c r="F932" s="12" t="s">
        <v>6</v>
      </c>
      <c r="G932" s="12" t="s">
        <v>7</v>
      </c>
      <c r="H932" s="12" t="s">
        <v>8</v>
      </c>
      <c r="I932" s="12" t="s">
        <v>7</v>
      </c>
      <c r="J932" s="12" t="s">
        <v>8</v>
      </c>
      <c r="K932" s="0" t="str">
        <f aca="false">CONCATENATE(G932,H932,I932,J932)</f>
        <v>AABBAABB</v>
      </c>
      <c r="L932" s="0" t="str">
        <f aca="false">VLOOKUP(K932,E:F,2,0)</f>
        <v>BRS CAUE</v>
      </c>
    </row>
    <row r="933" customFormat="false" ht="14.4" hidden="false" customHeight="false" outlineLevel="0" collapsed="false">
      <c r="A933" s="12" t="s">
        <v>245</v>
      </c>
      <c r="B933" s="12" t="str">
        <f aca="false">CONCATENATE(A933,"-",E933)</f>
        <v>CS180011-C9</v>
      </c>
      <c r="C933" s="12" t="str">
        <f aca="false">VLOOKUP(B933,[1]'Sampling Sheet'!C$1:E$1048576,3,0)</f>
        <v>C009</v>
      </c>
      <c r="D933" s="13" t="n">
        <v>67</v>
      </c>
      <c r="E933" s="12" t="s">
        <v>102</v>
      </c>
      <c r="F933" s="12" t="s">
        <v>6</v>
      </c>
      <c r="G933" s="12" t="s">
        <v>42</v>
      </c>
      <c r="H933" s="12" t="s">
        <v>42</v>
      </c>
      <c r="I933" s="12" t="s">
        <v>7</v>
      </c>
      <c r="J933" s="12" t="s">
        <v>8</v>
      </c>
      <c r="K933" s="0" t="str">
        <f aca="false">CONCATENATE(G933,H933,I933,J933)</f>
        <v>ShortfallShortfallAABB</v>
      </c>
      <c r="L933" s="0" t="s">
        <v>33</v>
      </c>
    </row>
    <row r="934" customFormat="false" ht="14.4" hidden="false" customHeight="false" outlineLevel="0" collapsed="false">
      <c r="A934" s="12" t="s">
        <v>245</v>
      </c>
      <c r="B934" s="12" t="str">
        <f aca="false">CONCATENATE(A934,"-",E934)</f>
        <v>CS180011-D9</v>
      </c>
      <c r="C934" s="12" t="str">
        <f aca="false">VLOOKUP(B934,[1]'Sampling Sheet'!C$1:E$1048576,3,0)</f>
        <v>C009</v>
      </c>
      <c r="D934" s="13" t="n">
        <v>68</v>
      </c>
      <c r="E934" s="12" t="s">
        <v>103</v>
      </c>
      <c r="F934" s="12" t="s">
        <v>6</v>
      </c>
      <c r="G934" s="12" t="s">
        <v>7</v>
      </c>
      <c r="H934" s="12" t="s">
        <v>8</v>
      </c>
      <c r="I934" s="12" t="s">
        <v>7</v>
      </c>
      <c r="J934" s="12" t="s">
        <v>8</v>
      </c>
      <c r="K934" s="0" t="str">
        <f aca="false">CONCATENATE(G934,H934,I934,J934)</f>
        <v>AABBAABB</v>
      </c>
      <c r="L934" s="0" t="str">
        <f aca="false">VLOOKUP(K934,E:F,2,0)</f>
        <v>BRS CAUE</v>
      </c>
    </row>
    <row r="935" customFormat="false" ht="14.4" hidden="false" customHeight="false" outlineLevel="0" collapsed="false">
      <c r="A935" s="12" t="s">
        <v>245</v>
      </c>
      <c r="B935" s="12" t="str">
        <f aca="false">CONCATENATE(A935,"-",E935)</f>
        <v>CS180011-E9</v>
      </c>
      <c r="C935" s="12" t="str">
        <f aca="false">VLOOKUP(B935,[1]'Sampling Sheet'!C$1:E$1048576,3,0)</f>
        <v>C009</v>
      </c>
      <c r="D935" s="13" t="n">
        <v>69</v>
      </c>
      <c r="E935" s="12" t="s">
        <v>104</v>
      </c>
      <c r="F935" s="12" t="s">
        <v>6</v>
      </c>
      <c r="G935" s="12" t="s">
        <v>7</v>
      </c>
      <c r="H935" s="12" t="s">
        <v>8</v>
      </c>
      <c r="I935" s="12" t="s">
        <v>7</v>
      </c>
      <c r="J935" s="12" t="s">
        <v>8</v>
      </c>
      <c r="K935" s="0" t="str">
        <f aca="false">CONCATENATE(G935,H935,I935,J935)</f>
        <v>AABBAABB</v>
      </c>
      <c r="L935" s="0" t="str">
        <f aca="false">VLOOKUP(K935,E:F,2,0)</f>
        <v>BRS CAUE</v>
      </c>
    </row>
    <row r="936" customFormat="false" ht="14.4" hidden="false" customHeight="false" outlineLevel="0" collapsed="false">
      <c r="A936" s="12" t="s">
        <v>245</v>
      </c>
      <c r="B936" s="12" t="str">
        <f aca="false">CONCATENATE(A936,"-",E936)</f>
        <v>CS180011-F9</v>
      </c>
      <c r="C936" s="12" t="str">
        <f aca="false">VLOOKUP(B936,[1]'Sampling Sheet'!C$1:E$1048576,3,0)</f>
        <v>C009</v>
      </c>
      <c r="D936" s="13" t="n">
        <v>70</v>
      </c>
      <c r="E936" s="12" t="s">
        <v>105</v>
      </c>
      <c r="F936" s="12" t="s">
        <v>6</v>
      </c>
      <c r="G936" s="12" t="s">
        <v>7</v>
      </c>
      <c r="H936" s="12" t="s">
        <v>8</v>
      </c>
      <c r="I936" s="12" t="s">
        <v>7</v>
      </c>
      <c r="J936" s="12" t="s">
        <v>8</v>
      </c>
      <c r="K936" s="0" t="str">
        <f aca="false">CONCATENATE(G936,H936,I936,J936)</f>
        <v>AABBAABB</v>
      </c>
      <c r="L936" s="0" t="str">
        <f aca="false">VLOOKUP(K936,E:F,2,0)</f>
        <v>BRS CAUE</v>
      </c>
    </row>
    <row r="937" customFormat="false" ht="14.4" hidden="false" customHeight="false" outlineLevel="0" collapsed="false">
      <c r="A937" s="12" t="s">
        <v>245</v>
      </c>
      <c r="B937" s="12" t="str">
        <f aca="false">CONCATENATE(A937,"-",E937)</f>
        <v>CS180011-G9</v>
      </c>
      <c r="C937" s="12" t="str">
        <f aca="false">VLOOKUP(B937,[1]'Sampling Sheet'!C$1:E$1048576,3,0)</f>
        <v>C009</v>
      </c>
      <c r="D937" s="13" t="n">
        <v>71</v>
      </c>
      <c r="E937" s="12" t="s">
        <v>106</v>
      </c>
      <c r="F937" s="12" t="s">
        <v>6</v>
      </c>
      <c r="G937" s="12" t="s">
        <v>7</v>
      </c>
      <c r="H937" s="12" t="s">
        <v>8</v>
      </c>
      <c r="I937" s="12" t="s">
        <v>7</v>
      </c>
      <c r="J937" s="12" t="s">
        <v>8</v>
      </c>
      <c r="K937" s="0" t="str">
        <f aca="false">CONCATENATE(G937,H937,I937,J937)</f>
        <v>AABBAABB</v>
      </c>
      <c r="L937" s="0" t="str">
        <f aca="false">VLOOKUP(K937,E:F,2,0)</f>
        <v>BRS CAUE</v>
      </c>
    </row>
    <row r="938" customFormat="false" ht="14.4" hidden="false" customHeight="false" outlineLevel="0" collapsed="false">
      <c r="A938" s="12" t="s">
        <v>245</v>
      </c>
      <c r="B938" s="12" t="str">
        <f aca="false">CONCATENATE(A938,"-",E938)</f>
        <v>CS180011-H9</v>
      </c>
      <c r="C938" s="12" t="str">
        <f aca="false">VLOOKUP(B938,[1]'Sampling Sheet'!C$1:E$1048576,3,0)</f>
        <v>C009</v>
      </c>
      <c r="D938" s="13" t="n">
        <v>72</v>
      </c>
      <c r="E938" s="12" t="s">
        <v>107</v>
      </c>
      <c r="F938" s="12" t="s">
        <v>6</v>
      </c>
      <c r="G938" s="12" t="s">
        <v>7</v>
      </c>
      <c r="H938" s="12" t="s">
        <v>8</v>
      </c>
      <c r="I938" s="12" t="s">
        <v>7</v>
      </c>
      <c r="J938" s="12" t="s">
        <v>8</v>
      </c>
      <c r="K938" s="0" t="str">
        <f aca="false">CONCATENATE(G938,H938,I938,J938)</f>
        <v>AABBAABB</v>
      </c>
      <c r="L938" s="0" t="str">
        <f aca="false">VLOOKUP(K938,E:F,2,0)</f>
        <v>BRS CAUE</v>
      </c>
    </row>
    <row r="939" customFormat="false" ht="14.4" hidden="false" customHeight="false" outlineLevel="0" collapsed="false">
      <c r="A939" s="12" t="s">
        <v>245</v>
      </c>
      <c r="B939" s="12" t="str">
        <f aca="false">CONCATENATE(A939,"-",E939)</f>
        <v>CS180011-A10</v>
      </c>
      <c r="C939" s="12" t="str">
        <f aca="false">VLOOKUP(B939,[1]'Sampling Sheet'!C$1:E$1048576,3,0)</f>
        <v>C009</v>
      </c>
      <c r="D939" s="13" t="n">
        <v>73</v>
      </c>
      <c r="E939" s="12" t="s">
        <v>108</v>
      </c>
      <c r="F939" s="12" t="s">
        <v>6</v>
      </c>
      <c r="G939" s="12" t="s">
        <v>7</v>
      </c>
      <c r="H939" s="12" t="s">
        <v>8</v>
      </c>
      <c r="I939" s="12" t="s">
        <v>7</v>
      </c>
      <c r="J939" s="12" t="s">
        <v>8</v>
      </c>
      <c r="K939" s="0" t="str">
        <f aca="false">CONCATENATE(G939,H939,I939,J939)</f>
        <v>AABBAABB</v>
      </c>
      <c r="L939" s="0" t="str">
        <f aca="false">VLOOKUP(K939,E:F,2,0)</f>
        <v>BRS CAUE</v>
      </c>
    </row>
    <row r="940" customFormat="false" ht="14.4" hidden="false" customHeight="false" outlineLevel="0" collapsed="false">
      <c r="A940" s="12" t="s">
        <v>245</v>
      </c>
      <c r="B940" s="12" t="str">
        <f aca="false">CONCATENATE(A940,"-",E940)</f>
        <v>CS180011-B10</v>
      </c>
      <c r="C940" s="12" t="str">
        <f aca="false">VLOOKUP(B940,[1]'Sampling Sheet'!C$1:E$1048576,3,0)</f>
        <v>C009</v>
      </c>
      <c r="D940" s="13" t="n">
        <v>74</v>
      </c>
      <c r="E940" s="12" t="s">
        <v>109</v>
      </c>
      <c r="F940" s="12" t="s">
        <v>6</v>
      </c>
      <c r="G940" s="12" t="s">
        <v>7</v>
      </c>
      <c r="H940" s="12" t="s">
        <v>8</v>
      </c>
      <c r="I940" s="12" t="s">
        <v>7</v>
      </c>
      <c r="J940" s="12" t="s">
        <v>8</v>
      </c>
      <c r="K940" s="0" t="str">
        <f aca="false">CONCATENATE(G940,H940,I940,J940)</f>
        <v>AABBAABB</v>
      </c>
      <c r="L940" s="0" t="str">
        <f aca="false">VLOOKUP(K940,E:F,2,0)</f>
        <v>BRS CAUE</v>
      </c>
    </row>
    <row r="941" customFormat="false" ht="14.4" hidden="false" customHeight="false" outlineLevel="0" collapsed="false">
      <c r="A941" s="12" t="s">
        <v>245</v>
      </c>
      <c r="B941" s="12" t="str">
        <f aca="false">CONCATENATE(A941,"-",E941)</f>
        <v>CS180011-C10</v>
      </c>
      <c r="C941" s="12" t="str">
        <f aca="false">VLOOKUP(B941,[1]'Sampling Sheet'!C$1:E$1048576,3,0)</f>
        <v>C009</v>
      </c>
      <c r="D941" s="13" t="n">
        <v>75</v>
      </c>
      <c r="E941" s="12" t="s">
        <v>110</v>
      </c>
      <c r="F941" s="12" t="s">
        <v>6</v>
      </c>
      <c r="G941" s="12" t="s">
        <v>7</v>
      </c>
      <c r="H941" s="12" t="s">
        <v>8</v>
      </c>
      <c r="I941" s="12" t="s">
        <v>7</v>
      </c>
      <c r="J941" s="12" t="s">
        <v>8</v>
      </c>
      <c r="K941" s="0" t="str">
        <f aca="false">CONCATENATE(G941,H941,I941,J941)</f>
        <v>AABBAABB</v>
      </c>
      <c r="L941" s="0" t="str">
        <f aca="false">VLOOKUP(K941,E:F,2,0)</f>
        <v>BRS CAUE</v>
      </c>
    </row>
    <row r="942" customFormat="false" ht="14.4" hidden="false" customHeight="false" outlineLevel="0" collapsed="false">
      <c r="A942" s="12" t="s">
        <v>245</v>
      </c>
      <c r="B942" s="12" t="str">
        <f aca="false">CONCATENATE(A942,"-",E942)</f>
        <v>CS180011-D10</v>
      </c>
      <c r="C942" s="12" t="str">
        <f aca="false">VLOOKUP(B942,[1]'Sampling Sheet'!C$1:E$1048576,3,0)</f>
        <v>C009</v>
      </c>
      <c r="D942" s="13" t="n">
        <v>76</v>
      </c>
      <c r="E942" s="12" t="s">
        <v>111</v>
      </c>
      <c r="F942" s="12" t="s">
        <v>6</v>
      </c>
      <c r="G942" s="12" t="s">
        <v>7</v>
      </c>
      <c r="H942" s="12" t="s">
        <v>8</v>
      </c>
      <c r="I942" s="12" t="s">
        <v>7</v>
      </c>
      <c r="J942" s="12" t="s">
        <v>8</v>
      </c>
      <c r="K942" s="0" t="str">
        <f aca="false">CONCATENATE(G942,H942,I942,J942)</f>
        <v>AABBAABB</v>
      </c>
      <c r="L942" s="0" t="str">
        <f aca="false">VLOOKUP(K942,E:F,2,0)</f>
        <v>BRS CAUE</v>
      </c>
    </row>
    <row r="943" customFormat="false" ht="14.4" hidden="false" customHeight="false" outlineLevel="0" collapsed="false">
      <c r="A943" s="12" t="s">
        <v>245</v>
      </c>
      <c r="B943" s="12" t="str">
        <f aca="false">CONCATENATE(A943,"-",E943)</f>
        <v>CS180011-E10</v>
      </c>
      <c r="C943" s="12" t="str">
        <f aca="false">VLOOKUP(B943,[1]'Sampling Sheet'!C$1:E$1048576,3,0)</f>
        <v>C009</v>
      </c>
      <c r="D943" s="13" t="n">
        <v>77</v>
      </c>
      <c r="E943" s="12" t="s">
        <v>112</v>
      </c>
      <c r="F943" s="12" t="s">
        <v>6</v>
      </c>
      <c r="G943" s="12" t="s">
        <v>7</v>
      </c>
      <c r="H943" s="12" t="s">
        <v>8</v>
      </c>
      <c r="I943" s="12" t="s">
        <v>7</v>
      </c>
      <c r="J943" s="12" t="s">
        <v>8</v>
      </c>
      <c r="K943" s="0" t="str">
        <f aca="false">CONCATENATE(G943,H943,I943,J943)</f>
        <v>AABBAABB</v>
      </c>
      <c r="L943" s="0" t="str">
        <f aca="false">VLOOKUP(K943,E:F,2,0)</f>
        <v>BRS CAUE</v>
      </c>
    </row>
    <row r="944" customFormat="false" ht="14.4" hidden="false" customHeight="false" outlineLevel="0" collapsed="false">
      <c r="A944" s="12" t="s">
        <v>245</v>
      </c>
      <c r="B944" s="12" t="str">
        <f aca="false">CONCATENATE(A944,"-",E944)</f>
        <v>CS180011-F10</v>
      </c>
      <c r="C944" s="12" t="str">
        <f aca="false">VLOOKUP(B944,[1]'Sampling Sheet'!C$1:E$1048576,3,0)</f>
        <v>C009</v>
      </c>
      <c r="D944" s="13" t="n">
        <v>78</v>
      </c>
      <c r="E944" s="12" t="s">
        <v>113</v>
      </c>
      <c r="F944" s="12" t="s">
        <v>6</v>
      </c>
      <c r="G944" s="12" t="s">
        <v>7</v>
      </c>
      <c r="H944" s="12" t="s">
        <v>8</v>
      </c>
      <c r="I944" s="12" t="s">
        <v>7</v>
      </c>
      <c r="J944" s="12" t="s">
        <v>8</v>
      </c>
      <c r="K944" s="0" t="str">
        <f aca="false">CONCATENATE(G944,H944,I944,J944)</f>
        <v>AABBAABB</v>
      </c>
      <c r="L944" s="0" t="str">
        <f aca="false">VLOOKUP(K944,E:F,2,0)</f>
        <v>BRS CAUE</v>
      </c>
    </row>
    <row r="945" customFormat="false" ht="14.4" hidden="false" customHeight="false" outlineLevel="0" collapsed="false">
      <c r="A945" s="12" t="s">
        <v>245</v>
      </c>
      <c r="B945" s="12" t="str">
        <f aca="false">CONCATENATE(A945,"-",E945)</f>
        <v>CS180011-G10</v>
      </c>
      <c r="C945" s="12" t="str">
        <f aca="false">VLOOKUP(B945,[1]'Sampling Sheet'!C$1:E$1048576,3,0)</f>
        <v>C009</v>
      </c>
      <c r="D945" s="13" t="n">
        <v>79</v>
      </c>
      <c r="E945" s="12" t="s">
        <v>114</v>
      </c>
      <c r="F945" s="12" t="s">
        <v>6</v>
      </c>
      <c r="G945" s="12" t="s">
        <v>7</v>
      </c>
      <c r="H945" s="12" t="s">
        <v>8</v>
      </c>
      <c r="I945" s="12" t="s">
        <v>7</v>
      </c>
      <c r="J945" s="12" t="s">
        <v>8</v>
      </c>
      <c r="K945" s="0" t="str">
        <f aca="false">CONCATENATE(G945,H945,I945,J945)</f>
        <v>AABBAABB</v>
      </c>
      <c r="L945" s="0" t="str">
        <f aca="false">VLOOKUP(K945,E:F,2,0)</f>
        <v>BRS CAUE</v>
      </c>
    </row>
    <row r="946" customFormat="false" ht="14.4" hidden="false" customHeight="false" outlineLevel="0" collapsed="false">
      <c r="A946" s="12" t="s">
        <v>245</v>
      </c>
      <c r="B946" s="12" t="str">
        <f aca="false">CONCATENATE(A946,"-",E946)</f>
        <v>CS180011-H10</v>
      </c>
      <c r="C946" s="12" t="str">
        <f aca="false">VLOOKUP(B946,[1]'Sampling Sheet'!C$1:E$1048576,3,0)</f>
        <v>C009</v>
      </c>
      <c r="D946" s="13" t="n">
        <v>80</v>
      </c>
      <c r="E946" s="12" t="s">
        <v>115</v>
      </c>
      <c r="F946" s="12" t="s">
        <v>6</v>
      </c>
      <c r="G946" s="12" t="s">
        <v>7</v>
      </c>
      <c r="H946" s="12" t="s">
        <v>8</v>
      </c>
      <c r="I946" s="12" t="s">
        <v>7</v>
      </c>
      <c r="J946" s="12" t="s">
        <v>8</v>
      </c>
      <c r="K946" s="0" t="str">
        <f aca="false">CONCATENATE(G946,H946,I946,J946)</f>
        <v>AABBAABB</v>
      </c>
      <c r="L946" s="0" t="str">
        <f aca="false">VLOOKUP(K946,E:F,2,0)</f>
        <v>BRS CAUE</v>
      </c>
    </row>
    <row r="947" customFormat="false" ht="14.4" hidden="false" customHeight="false" outlineLevel="0" collapsed="false">
      <c r="A947" s="12" t="s">
        <v>245</v>
      </c>
      <c r="B947" s="12" t="str">
        <f aca="false">CONCATENATE(A947,"-",E947)</f>
        <v>CS180011-A11</v>
      </c>
      <c r="C947" s="12" t="str">
        <f aca="false">VLOOKUP(B947,[1]'Sampling Sheet'!C$1:E$1048576,3,0)</f>
        <v>C009</v>
      </c>
      <c r="D947" s="13" t="n">
        <v>81</v>
      </c>
      <c r="E947" s="12" t="s">
        <v>116</v>
      </c>
      <c r="F947" s="12" t="s">
        <v>6</v>
      </c>
      <c r="G947" s="12" t="s">
        <v>7</v>
      </c>
      <c r="H947" s="12" t="s">
        <v>145</v>
      </c>
      <c r="I947" s="12" t="s">
        <v>7</v>
      </c>
      <c r="J947" s="12" t="s">
        <v>8</v>
      </c>
      <c r="K947" s="0" t="str">
        <f aca="false">CONCATENATE(G947,H947,I947,J947)</f>
        <v>AAOverAABB</v>
      </c>
      <c r="L947" s="0" t="s">
        <v>33</v>
      </c>
    </row>
    <row r="948" customFormat="false" ht="14.4" hidden="false" customHeight="false" outlineLevel="0" collapsed="false">
      <c r="A948" s="12" t="s">
        <v>245</v>
      </c>
      <c r="B948" s="12" t="str">
        <f aca="false">CONCATENATE(A948,"-",E948)</f>
        <v>CS180011-B11</v>
      </c>
      <c r="C948" s="12" t="str">
        <f aca="false">VLOOKUP(B948,[1]'Sampling Sheet'!C$1:E$1048576,3,0)</f>
        <v>C009</v>
      </c>
      <c r="D948" s="13" t="n">
        <v>82</v>
      </c>
      <c r="E948" s="12" t="s">
        <v>117</v>
      </c>
      <c r="F948" s="12" t="s">
        <v>6</v>
      </c>
      <c r="G948" s="12" t="s">
        <v>7</v>
      </c>
      <c r="H948" s="12" t="s">
        <v>145</v>
      </c>
      <c r="I948" s="12" t="s">
        <v>7</v>
      </c>
      <c r="J948" s="12" t="s">
        <v>8</v>
      </c>
      <c r="K948" s="0" t="str">
        <f aca="false">CONCATENATE(G948,H948,I948,J948)</f>
        <v>AAOverAABB</v>
      </c>
      <c r="L948" s="0" t="s">
        <v>33</v>
      </c>
    </row>
    <row r="949" customFormat="false" ht="14.4" hidden="false" customHeight="false" outlineLevel="0" collapsed="false">
      <c r="A949" s="12" t="s">
        <v>245</v>
      </c>
      <c r="B949" s="12" t="str">
        <f aca="false">CONCATENATE(A949,"-",E949)</f>
        <v>CS180011-C11</v>
      </c>
      <c r="C949" s="12" t="str">
        <f aca="false">VLOOKUP(B949,[1]'Sampling Sheet'!C$1:E$1048576,3,0)</f>
        <v>C009</v>
      </c>
      <c r="D949" s="13" t="n">
        <v>83</v>
      </c>
      <c r="E949" s="12" t="s">
        <v>118</v>
      </c>
      <c r="F949" s="12" t="s">
        <v>6</v>
      </c>
      <c r="G949" s="12" t="s">
        <v>7</v>
      </c>
      <c r="H949" s="12" t="s">
        <v>145</v>
      </c>
      <c r="I949" s="12" t="s">
        <v>7</v>
      </c>
      <c r="J949" s="12" t="s">
        <v>8</v>
      </c>
      <c r="K949" s="0" t="str">
        <f aca="false">CONCATENATE(G949,H949,I949,J949)</f>
        <v>AAOverAABB</v>
      </c>
      <c r="L949" s="0" t="s">
        <v>33</v>
      </c>
    </row>
    <row r="950" customFormat="false" ht="14.4" hidden="false" customHeight="false" outlineLevel="0" collapsed="false">
      <c r="A950" s="12" t="s">
        <v>245</v>
      </c>
      <c r="B950" s="12" t="str">
        <f aca="false">CONCATENATE(A950,"-",E950)</f>
        <v>CS180011-D11</v>
      </c>
      <c r="C950" s="12" t="str">
        <f aca="false">VLOOKUP(B950,[1]'Sampling Sheet'!C$1:E$1048576,3,0)</f>
        <v>C009</v>
      </c>
      <c r="D950" s="13" t="n">
        <v>84</v>
      </c>
      <c r="E950" s="12" t="s">
        <v>119</v>
      </c>
      <c r="F950" s="12" t="s">
        <v>6</v>
      </c>
      <c r="G950" s="12" t="s">
        <v>7</v>
      </c>
      <c r="H950" s="12" t="s">
        <v>145</v>
      </c>
      <c r="I950" s="12" t="s">
        <v>7</v>
      </c>
      <c r="J950" s="12" t="s">
        <v>8</v>
      </c>
      <c r="K950" s="0" t="str">
        <f aca="false">CONCATENATE(G950,H950,I950,J950)</f>
        <v>AAOverAABB</v>
      </c>
      <c r="L950" s="0" t="s">
        <v>33</v>
      </c>
    </row>
    <row r="951" customFormat="false" ht="14.4" hidden="false" customHeight="false" outlineLevel="0" collapsed="false">
      <c r="A951" s="12" t="s">
        <v>245</v>
      </c>
      <c r="B951" s="12" t="str">
        <f aca="false">CONCATENATE(A951,"-",E951)</f>
        <v>CS180011-E11</v>
      </c>
      <c r="C951" s="12" t="str">
        <f aca="false">VLOOKUP(B951,[1]'Sampling Sheet'!C$1:E$1048576,3,0)</f>
        <v>C009</v>
      </c>
      <c r="D951" s="13" t="n">
        <v>85</v>
      </c>
      <c r="E951" s="12" t="s">
        <v>120</v>
      </c>
      <c r="F951" s="12" t="s">
        <v>6</v>
      </c>
      <c r="G951" s="12" t="s">
        <v>7</v>
      </c>
      <c r="H951" s="12" t="s">
        <v>145</v>
      </c>
      <c r="I951" s="12" t="s">
        <v>7</v>
      </c>
      <c r="J951" s="12" t="s">
        <v>8</v>
      </c>
      <c r="K951" s="0" t="str">
        <f aca="false">CONCATENATE(G951,H951,I951,J951)</f>
        <v>AAOverAABB</v>
      </c>
      <c r="L951" s="0" t="s">
        <v>33</v>
      </c>
    </row>
    <row r="952" customFormat="false" ht="14.4" hidden="false" customHeight="false" outlineLevel="0" collapsed="false">
      <c r="A952" s="12" t="s">
        <v>245</v>
      </c>
      <c r="B952" s="12" t="str">
        <f aca="false">CONCATENATE(A952,"-",E952)</f>
        <v>CS180011-F11</v>
      </c>
      <c r="C952" s="12" t="str">
        <f aca="false">VLOOKUP(B952,[1]'Sampling Sheet'!C$1:E$1048576,3,0)</f>
        <v>C009</v>
      </c>
      <c r="D952" s="13" t="n">
        <v>86</v>
      </c>
      <c r="E952" s="12" t="s">
        <v>121</v>
      </c>
      <c r="F952" s="12" t="s">
        <v>6</v>
      </c>
      <c r="G952" s="12" t="s">
        <v>7</v>
      </c>
      <c r="H952" s="12" t="s">
        <v>8</v>
      </c>
      <c r="I952" s="12" t="s">
        <v>7</v>
      </c>
      <c r="J952" s="12" t="s">
        <v>8</v>
      </c>
      <c r="K952" s="0" t="str">
        <f aca="false">CONCATENATE(G952,H952,I952,J952)</f>
        <v>AABBAABB</v>
      </c>
      <c r="L952" s="0" t="str">
        <f aca="false">VLOOKUP(K952,E:F,2,0)</f>
        <v>BRS CAUE</v>
      </c>
    </row>
    <row r="953" customFormat="false" ht="14.4" hidden="false" customHeight="false" outlineLevel="0" collapsed="false">
      <c r="A953" s="12" t="s">
        <v>245</v>
      </c>
      <c r="B953" s="12" t="str">
        <f aca="false">CONCATENATE(A953,"-",E953)</f>
        <v>CS180011-G11</v>
      </c>
      <c r="C953" s="12" t="str">
        <f aca="false">VLOOKUP(B953,[1]'Sampling Sheet'!C$1:E$1048576,3,0)</f>
        <v>C009</v>
      </c>
      <c r="D953" s="13" t="n">
        <v>87</v>
      </c>
      <c r="E953" s="12" t="s">
        <v>122</v>
      </c>
      <c r="F953" s="12" t="s">
        <v>6</v>
      </c>
      <c r="G953" s="12" t="s">
        <v>7</v>
      </c>
      <c r="H953" s="12" t="s">
        <v>8</v>
      </c>
      <c r="I953" s="12" t="s">
        <v>7</v>
      </c>
      <c r="J953" s="12" t="s">
        <v>8</v>
      </c>
      <c r="K953" s="0" t="str">
        <f aca="false">CONCATENATE(G953,H953,I953,J953)</f>
        <v>AABBAABB</v>
      </c>
      <c r="L953" s="0" t="str">
        <f aca="false">VLOOKUP(K953,E:F,2,0)</f>
        <v>BRS CAUE</v>
      </c>
    </row>
    <row r="954" customFormat="false" ht="14.4" hidden="false" customHeight="false" outlineLevel="0" collapsed="false">
      <c r="A954" s="12" t="s">
        <v>245</v>
      </c>
      <c r="B954" s="12" t="str">
        <f aca="false">CONCATENATE(A954,"-",E954)</f>
        <v>CS180011-H11</v>
      </c>
      <c r="C954" s="12" t="str">
        <f aca="false">VLOOKUP(B954,[1]'Sampling Sheet'!C$1:E$1048576,3,0)</f>
        <v>C009</v>
      </c>
      <c r="D954" s="13" t="n">
        <v>88</v>
      </c>
      <c r="E954" s="12" t="s">
        <v>123</v>
      </c>
      <c r="F954" s="12" t="s">
        <v>6</v>
      </c>
      <c r="G954" s="12" t="s">
        <v>7</v>
      </c>
      <c r="H954" s="12" t="s">
        <v>8</v>
      </c>
      <c r="I954" s="12" t="s">
        <v>7</v>
      </c>
      <c r="J954" s="12" t="s">
        <v>8</v>
      </c>
      <c r="K954" s="0" t="str">
        <f aca="false">CONCATENATE(G954,H954,I954,J954)</f>
        <v>AABBAABB</v>
      </c>
      <c r="L954" s="0" t="str">
        <f aca="false">VLOOKUP(K954,E:F,2,0)</f>
        <v>BRS CAUE</v>
      </c>
    </row>
    <row r="955" customFormat="false" ht="14.4" hidden="false" customHeight="false" outlineLevel="0" collapsed="false">
      <c r="A955" s="12" t="s">
        <v>245</v>
      </c>
      <c r="B955" s="12" t="str">
        <f aca="false">CONCATENATE(A955,"-",E955)</f>
        <v>CS180011-A12</v>
      </c>
      <c r="C955" s="12" t="str">
        <f aca="false">VLOOKUP(B955,[1]'Sampling Sheet'!C$1:E$1048576,3,0)</f>
        <v>C009</v>
      </c>
      <c r="D955" s="13" t="n">
        <v>89</v>
      </c>
      <c r="E955" s="12" t="s">
        <v>124</v>
      </c>
      <c r="F955" s="12" t="s">
        <v>6</v>
      </c>
      <c r="G955" s="12" t="s">
        <v>7</v>
      </c>
      <c r="H955" s="12" t="s">
        <v>8</v>
      </c>
      <c r="I955" s="12" t="s">
        <v>7</v>
      </c>
      <c r="J955" s="12" t="s">
        <v>8</v>
      </c>
      <c r="K955" s="0" t="str">
        <f aca="false">CONCATENATE(G955,H955,I955,J955)</f>
        <v>AABBAABB</v>
      </c>
      <c r="L955" s="0" t="str">
        <f aca="false">VLOOKUP(K955,E:F,2,0)</f>
        <v>BRS CAUE</v>
      </c>
    </row>
    <row r="956" customFormat="false" ht="14.4" hidden="false" customHeight="false" outlineLevel="0" collapsed="false">
      <c r="A956" s="12" t="s">
        <v>245</v>
      </c>
      <c r="B956" s="12" t="str">
        <f aca="false">CONCATENATE(A956,"-",E956)</f>
        <v>CS180011-B12</v>
      </c>
      <c r="C956" s="12" t="str">
        <f aca="false">VLOOKUP(B956,[1]'Sampling Sheet'!C$1:E$1048576,3,0)</f>
        <v>C009</v>
      </c>
      <c r="D956" s="13" t="n">
        <v>90</v>
      </c>
      <c r="E956" s="12" t="s">
        <v>125</v>
      </c>
      <c r="F956" s="12" t="s">
        <v>6</v>
      </c>
      <c r="G956" s="12" t="s">
        <v>7</v>
      </c>
      <c r="H956" s="12" t="s">
        <v>8</v>
      </c>
      <c r="I956" s="12" t="s">
        <v>7</v>
      </c>
      <c r="J956" s="12" t="s">
        <v>8</v>
      </c>
      <c r="K956" s="0" t="str">
        <f aca="false">CONCATENATE(G956,H956,I956,J956)</f>
        <v>AABBAABB</v>
      </c>
      <c r="L956" s="0" t="str">
        <f aca="false">VLOOKUP(K956,E:F,2,0)</f>
        <v>BRS CAUE</v>
      </c>
    </row>
    <row r="957" customFormat="false" ht="14.4" hidden="false" customHeight="false" outlineLevel="0" collapsed="false">
      <c r="A957" s="12" t="s">
        <v>245</v>
      </c>
      <c r="B957" s="12" t="str">
        <f aca="false">CONCATENATE(A957,"-",E957)</f>
        <v>CS180011-C12</v>
      </c>
      <c r="C957" s="12" t="str">
        <f aca="false">VLOOKUP(B957,[1]'Sampling Sheet'!C$1:E$1048576,3,0)</f>
        <v>C009</v>
      </c>
      <c r="D957" s="13" t="n">
        <v>91</v>
      </c>
      <c r="E957" s="12" t="s">
        <v>126</v>
      </c>
      <c r="F957" s="12" t="s">
        <v>6</v>
      </c>
      <c r="G957" s="12" t="s">
        <v>7</v>
      </c>
      <c r="H957" s="12" t="s">
        <v>8</v>
      </c>
      <c r="I957" s="12" t="s">
        <v>7</v>
      </c>
      <c r="J957" s="12" t="s">
        <v>8</v>
      </c>
      <c r="K957" s="0" t="str">
        <f aca="false">CONCATENATE(G957,H957,I957,J957)</f>
        <v>AABBAABB</v>
      </c>
      <c r="L957" s="0" t="str">
        <f aca="false">VLOOKUP(K957,E:F,2,0)</f>
        <v>BRS CAUE</v>
      </c>
    </row>
    <row r="958" customFormat="false" ht="14.4" hidden="false" customHeight="false" outlineLevel="0" collapsed="false">
      <c r="A958" s="12" t="s">
        <v>245</v>
      </c>
      <c r="B958" s="12" t="str">
        <f aca="false">CONCATENATE(A958,"-",E958)</f>
        <v>CS180011-D12</v>
      </c>
      <c r="C958" s="12" t="n">
        <f aca="false">VLOOKUP(B958,[1]'Sampling Sheet'!C$1:E$1048576,3,0)</f>
        <v>0</v>
      </c>
      <c r="D958" s="13" t="n">
        <v>1001</v>
      </c>
      <c r="E958" s="12" t="s">
        <v>127</v>
      </c>
      <c r="F958" s="12" t="s">
        <v>13</v>
      </c>
      <c r="G958" s="12" t="s">
        <v>8</v>
      </c>
      <c r="H958" s="12" t="s">
        <v>8</v>
      </c>
      <c r="I958" s="12" t="s">
        <v>8</v>
      </c>
      <c r="J958" s="12" t="s">
        <v>8</v>
      </c>
      <c r="K958" s="0" t="str">
        <f aca="false">CONCATENATE(G958,H958,I958,J958)</f>
        <v>BBBBBBBB</v>
      </c>
      <c r="L958" s="0" t="s">
        <v>13</v>
      </c>
    </row>
    <row r="959" customFormat="false" ht="14.4" hidden="false" customHeight="false" outlineLevel="0" collapsed="false">
      <c r="A959" s="12" t="s">
        <v>245</v>
      </c>
      <c r="B959" s="12" t="str">
        <f aca="false">CONCATENATE(A959,"-",E959)</f>
        <v>CS180011-E12</v>
      </c>
      <c r="C959" s="12" t="n">
        <f aca="false">VLOOKUP(B959,[1]'Sampling Sheet'!C$1:E$1048576,3,0)</f>
        <v>0</v>
      </c>
      <c r="D959" s="13" t="n">
        <v>1001</v>
      </c>
      <c r="E959" s="12" t="s">
        <v>128</v>
      </c>
      <c r="F959" s="12" t="s">
        <v>15</v>
      </c>
      <c r="G959" s="12" t="s">
        <v>8</v>
      </c>
      <c r="H959" s="12" t="s">
        <v>8</v>
      </c>
      <c r="I959" s="12" t="s">
        <v>8</v>
      </c>
      <c r="J959" s="12" t="s">
        <v>7</v>
      </c>
      <c r="K959" s="0" t="str">
        <f aca="false">CONCATENATE(G959,H959,I959,J959)</f>
        <v>BBBBBBAA</v>
      </c>
      <c r="L959" s="0" t="str">
        <f aca="false">VLOOKUP(K959,E:F,2,0)</f>
        <v>MERIT</v>
      </c>
    </row>
    <row r="960" customFormat="false" ht="14.4" hidden="false" customHeight="false" outlineLevel="0" collapsed="false">
      <c r="A960" s="12" t="s">
        <v>245</v>
      </c>
      <c r="B960" s="12" t="str">
        <f aca="false">CONCATENATE(A960,"-",E960)</f>
        <v>CS180011-F12</v>
      </c>
      <c r="C960" s="12" t="n">
        <f aca="false">VLOOKUP(B960,[1]'Sampling Sheet'!C$1:E$1048576,3,0)</f>
        <v>0</v>
      </c>
      <c r="D960" s="13" t="n">
        <v>1001</v>
      </c>
      <c r="E960" s="12" t="s">
        <v>129</v>
      </c>
      <c r="F960" s="12" t="s">
        <v>16</v>
      </c>
      <c r="G960" s="12" t="s">
        <v>42</v>
      </c>
      <c r="H960" s="12" t="s">
        <v>8</v>
      </c>
      <c r="I960" s="12" t="s">
        <v>7</v>
      </c>
      <c r="J960" s="12" t="s">
        <v>7</v>
      </c>
      <c r="K960" s="0" t="str">
        <f aca="false">CONCATENATE(G960,H960,I960,J960)</f>
        <v>ShortfallBBAAAA</v>
      </c>
      <c r="L960" s="0" t="s">
        <v>33</v>
      </c>
    </row>
    <row r="961" customFormat="false" ht="14.4" hidden="false" customHeight="false" outlineLevel="0" collapsed="false">
      <c r="A961" s="12" t="s">
        <v>245</v>
      </c>
      <c r="B961" s="12" t="str">
        <f aca="false">CONCATENATE(A961,"-",E961)</f>
        <v>CS180011-G12</v>
      </c>
      <c r="C961" s="12" t="n">
        <f aca="false">VLOOKUP(B961,[1]'Sampling Sheet'!C$1:E$1048576,3,0)</f>
        <v>0</v>
      </c>
      <c r="D961" s="13" t="n">
        <v>1001</v>
      </c>
      <c r="E961" s="12" t="s">
        <v>130</v>
      </c>
      <c r="F961" s="12" t="s">
        <v>131</v>
      </c>
      <c r="G961" s="12" t="s">
        <v>42</v>
      </c>
      <c r="H961" s="12" t="s">
        <v>8</v>
      </c>
      <c r="I961" s="12" t="s">
        <v>8</v>
      </c>
      <c r="J961" s="12" t="s">
        <v>8</v>
      </c>
      <c r="K961" s="0" t="str">
        <f aca="false">CONCATENATE(G961,H961,I961,J961)</f>
        <v>ShortfallBBBBBB</v>
      </c>
      <c r="L961" s="0" t="s">
        <v>33</v>
      </c>
    </row>
    <row r="962" customFormat="false" ht="14.4" hidden="false" customHeight="false" outlineLevel="0" collapsed="false">
      <c r="A962" s="12" t="s">
        <v>246</v>
      </c>
      <c r="B962" s="12" t="str">
        <f aca="false">CONCATENATE(A962,"-",E962)</f>
        <v>CS180012-A1</v>
      </c>
      <c r="C962" s="18" t="s">
        <v>247</v>
      </c>
      <c r="D962" s="18" t="n">
        <v>1</v>
      </c>
      <c r="E962" s="18" t="s">
        <v>31</v>
      </c>
      <c r="F962" s="18" t="s">
        <v>6</v>
      </c>
      <c r="G962" s="18" t="s">
        <v>7</v>
      </c>
      <c r="H962" s="18" t="s">
        <v>8</v>
      </c>
      <c r="I962" s="18" t="s">
        <v>7</v>
      </c>
      <c r="J962" s="18" t="s">
        <v>8</v>
      </c>
      <c r="K962" s="0" t="str">
        <f aca="false">CONCATENATE(G962,H962,I962,J962)</f>
        <v>AABBAABB</v>
      </c>
      <c r="L962" s="0" t="str">
        <f aca="false">VLOOKUP(K962,E:F,2,0)</f>
        <v>BRS CAUE</v>
      </c>
      <c r="N962" s="0" t="str">
        <f aca="false">C962</f>
        <v>C010</v>
      </c>
      <c r="O962" s="0" t="str">
        <f aca="false">F962</f>
        <v>BRS CAUE</v>
      </c>
      <c r="P962" s="7" t="s">
        <v>6</v>
      </c>
      <c r="Q962" s="0" t="n">
        <f aca="false">COUNTIF(L$962:M$1052,P962)</f>
        <v>90</v>
      </c>
      <c r="R962" s="16" t="n">
        <f aca="false">Q962/(91-Q968)</f>
        <v>1</v>
      </c>
    </row>
    <row r="963" customFormat="false" ht="14.4" hidden="false" customHeight="false" outlineLevel="0" collapsed="false">
      <c r="A963" s="12" t="s">
        <v>246</v>
      </c>
      <c r="B963" s="12" t="str">
        <f aca="false">CONCATENATE(A963,"-",E963)</f>
        <v>CS180012-B1</v>
      </c>
      <c r="C963" s="18" t="s">
        <v>247</v>
      </c>
      <c r="D963" s="18" t="n">
        <v>2</v>
      </c>
      <c r="E963" s="18" t="s">
        <v>34</v>
      </c>
      <c r="F963" s="18" t="s">
        <v>6</v>
      </c>
      <c r="G963" s="18" t="s">
        <v>7</v>
      </c>
      <c r="H963" s="18" t="s">
        <v>8</v>
      </c>
      <c r="I963" s="18" t="s">
        <v>7</v>
      </c>
      <c r="J963" s="18" t="s">
        <v>8</v>
      </c>
      <c r="K963" s="0" t="str">
        <f aca="false">CONCATENATE(G963,H963,I963,J963)</f>
        <v>AABBAABB</v>
      </c>
      <c r="L963" s="0" t="str">
        <f aca="false">VLOOKUP(K963,E:F,2,0)</f>
        <v>BRS CAUE</v>
      </c>
      <c r="N963" s="0" t="str">
        <f aca="false">C963</f>
        <v>C010</v>
      </c>
      <c r="O963" s="0" t="str">
        <f aca="false">F963</f>
        <v>BRS CAUE</v>
      </c>
      <c r="P963" s="0" t="s">
        <v>9</v>
      </c>
      <c r="Q963" s="0" t="n">
        <f aca="false">COUNTIF(L$962:M$1052,P963)</f>
        <v>0</v>
      </c>
      <c r="R963" s="16" t="n">
        <f aca="false">Q963/(91-Q968)</f>
        <v>0</v>
      </c>
    </row>
    <row r="964" customFormat="false" ht="14.4" hidden="false" customHeight="false" outlineLevel="0" collapsed="false">
      <c r="A964" s="12" t="s">
        <v>246</v>
      </c>
      <c r="B964" s="12" t="str">
        <f aca="false">CONCATENATE(A964,"-",E964)</f>
        <v>CS180012-C1</v>
      </c>
      <c r="C964" s="18" t="s">
        <v>247</v>
      </c>
      <c r="D964" s="18" t="n">
        <v>3</v>
      </c>
      <c r="E964" s="18" t="s">
        <v>35</v>
      </c>
      <c r="F964" s="18" t="s">
        <v>6</v>
      </c>
      <c r="G964" s="18" t="s">
        <v>7</v>
      </c>
      <c r="H964" s="18" t="s">
        <v>8</v>
      </c>
      <c r="I964" s="18" t="s">
        <v>7</v>
      </c>
      <c r="J964" s="18" t="s">
        <v>8</v>
      </c>
      <c r="K964" s="0" t="str">
        <f aca="false">CONCATENATE(G964,H964,I964,J964)</f>
        <v>AABBAABB</v>
      </c>
      <c r="L964" s="0" t="str">
        <f aca="false">VLOOKUP(K964,E:F,2,0)</f>
        <v>BRS CAUE</v>
      </c>
      <c r="N964" s="0" t="str">
        <f aca="false">C964</f>
        <v>C010</v>
      </c>
      <c r="O964" s="0" t="str">
        <f aca="false">F964</f>
        <v>BRS CAUE</v>
      </c>
      <c r="P964" s="0" t="s">
        <v>10</v>
      </c>
      <c r="Q964" s="0" t="n">
        <f aca="false">COUNTIF(L$962:M$1052,P964)</f>
        <v>0</v>
      </c>
      <c r="R964" s="16" t="n">
        <f aca="false">Q964/(91-Q968)</f>
        <v>0</v>
      </c>
    </row>
    <row r="965" customFormat="false" ht="14.4" hidden="false" customHeight="false" outlineLevel="0" collapsed="false">
      <c r="A965" s="12" t="s">
        <v>246</v>
      </c>
      <c r="B965" s="12" t="str">
        <f aca="false">CONCATENATE(A965,"-",E965)</f>
        <v>CS180012-D1</v>
      </c>
      <c r="C965" s="18" t="s">
        <v>247</v>
      </c>
      <c r="D965" s="18" t="n">
        <v>4</v>
      </c>
      <c r="E965" s="18" t="s">
        <v>36</v>
      </c>
      <c r="F965" s="18" t="s">
        <v>6</v>
      </c>
      <c r="G965" s="18" t="s">
        <v>7</v>
      </c>
      <c r="H965" s="18" t="s">
        <v>8</v>
      </c>
      <c r="I965" s="18" t="s">
        <v>7</v>
      </c>
      <c r="J965" s="18" t="s">
        <v>8</v>
      </c>
      <c r="K965" s="0" t="str">
        <f aca="false">CONCATENATE(G965,H965,I965,J965)</f>
        <v>AABBAABB</v>
      </c>
      <c r="L965" s="0" t="str">
        <f aca="false">VLOOKUP(K965,E:F,2,0)</f>
        <v>BRS CAUE</v>
      </c>
      <c r="N965" s="0" t="str">
        <f aca="false">C965</f>
        <v>C010</v>
      </c>
      <c r="O965" s="0" t="str">
        <f aca="false">F965</f>
        <v>BRS CAUE</v>
      </c>
      <c r="P965" s="0" t="s">
        <v>11</v>
      </c>
      <c r="Q965" s="0" t="n">
        <f aca="false">COUNTIF(L$962:M$1052,P965)</f>
        <v>0</v>
      </c>
      <c r="R965" s="16" t="n">
        <f aca="false">Q965/(91-Q968)</f>
        <v>0</v>
      </c>
    </row>
    <row r="966" customFormat="false" ht="14.4" hidden="false" customHeight="false" outlineLevel="0" collapsed="false">
      <c r="A966" s="12" t="s">
        <v>246</v>
      </c>
      <c r="B966" s="12" t="str">
        <f aca="false">CONCATENATE(A966,"-",E966)</f>
        <v>CS180012-E1</v>
      </c>
      <c r="C966" s="18" t="s">
        <v>247</v>
      </c>
      <c r="D966" s="18" t="n">
        <v>5</v>
      </c>
      <c r="E966" s="18" t="s">
        <v>37</v>
      </c>
      <c r="F966" s="18" t="s">
        <v>6</v>
      </c>
      <c r="G966" s="18" t="s">
        <v>7</v>
      </c>
      <c r="H966" s="18" t="s">
        <v>8</v>
      </c>
      <c r="I966" s="18" t="s">
        <v>7</v>
      </c>
      <c r="J966" s="18" t="s">
        <v>8</v>
      </c>
      <c r="K966" s="0" t="str">
        <f aca="false">CONCATENATE(G966,H966,I966,J966)</f>
        <v>AABBAABB</v>
      </c>
      <c r="L966" s="0" t="str">
        <f aca="false">VLOOKUP(K966,E:F,2,0)</f>
        <v>BRS CAUE</v>
      </c>
      <c r="N966" s="0" t="str">
        <f aca="false">C962</f>
        <v>C010</v>
      </c>
      <c r="O966" s="0" t="str">
        <f aca="false">F966</f>
        <v>BRS CAUE</v>
      </c>
      <c r="P966" s="0" t="s">
        <v>12</v>
      </c>
      <c r="Q966" s="0" t="n">
        <f aca="false">COUNTIF(L$962:M$1052,P966)</f>
        <v>0</v>
      </c>
      <c r="R966" s="16" t="n">
        <f aca="false">Q966/(91-Q968)</f>
        <v>0</v>
      </c>
    </row>
    <row r="967" customFormat="false" ht="14.4" hidden="false" customHeight="false" outlineLevel="0" collapsed="false">
      <c r="A967" s="12" t="s">
        <v>246</v>
      </c>
      <c r="B967" s="12" t="str">
        <f aca="false">CONCATENATE(A967,"-",E967)</f>
        <v>CS180012-F1</v>
      </c>
      <c r="C967" s="18" t="s">
        <v>247</v>
      </c>
      <c r="D967" s="18" t="n">
        <v>6</v>
      </c>
      <c r="E967" s="18" t="s">
        <v>38</v>
      </c>
      <c r="F967" s="18" t="s">
        <v>6</v>
      </c>
      <c r="G967" s="18" t="s">
        <v>7</v>
      </c>
      <c r="H967" s="18" t="s">
        <v>8</v>
      </c>
      <c r="I967" s="18" t="s">
        <v>7</v>
      </c>
      <c r="J967" s="18" t="s">
        <v>8</v>
      </c>
      <c r="K967" s="0" t="str">
        <f aca="false">CONCATENATE(G967,H967,I967,J967)</f>
        <v>AABBAABB</v>
      </c>
      <c r="L967" s="0" t="str">
        <f aca="false">VLOOKUP(K967,E:F,2,0)</f>
        <v>BRS CAUE</v>
      </c>
      <c r="N967" s="0" t="str">
        <f aca="false">C963</f>
        <v>C010</v>
      </c>
      <c r="O967" s="0" t="str">
        <f aca="false">F967</f>
        <v>BRS CAUE</v>
      </c>
      <c r="P967" s="0" t="s">
        <v>39</v>
      </c>
      <c r="Q967" s="0" t="n">
        <f aca="false">COUNTIF(L$962:M$1052,P967)</f>
        <v>0</v>
      </c>
      <c r="R967" s="16" t="n">
        <f aca="false">Q967/(91-Q968)</f>
        <v>0</v>
      </c>
    </row>
    <row r="968" customFormat="false" ht="14.4" hidden="false" customHeight="false" outlineLevel="0" collapsed="false">
      <c r="A968" s="12" t="s">
        <v>246</v>
      </c>
      <c r="B968" s="12" t="str">
        <f aca="false">CONCATENATE(A968,"-",E968)</f>
        <v>CS180012-G1</v>
      </c>
      <c r="C968" s="18" t="s">
        <v>247</v>
      </c>
      <c r="D968" s="18" t="n">
        <v>7</v>
      </c>
      <c r="E968" s="18" t="s">
        <v>40</v>
      </c>
      <c r="F968" s="18" t="s">
        <v>6</v>
      </c>
      <c r="G968" s="18" t="s">
        <v>7</v>
      </c>
      <c r="H968" s="18" t="s">
        <v>8</v>
      </c>
      <c r="I968" s="18" t="s">
        <v>7</v>
      </c>
      <c r="J968" s="18" t="s">
        <v>8</v>
      </c>
      <c r="K968" s="0" t="str">
        <f aca="false">CONCATENATE(G968,H968,I968,J968)</f>
        <v>AABBAABB</v>
      </c>
      <c r="L968" s="0" t="str">
        <f aca="false">VLOOKUP(K968,E:F,2,0)</f>
        <v>BRS CAUE</v>
      </c>
      <c r="N968" s="0" t="str">
        <f aca="false">C964</f>
        <v>C010</v>
      </c>
      <c r="O968" s="0" t="str">
        <f aca="false">F968</f>
        <v>BRS CAUE</v>
      </c>
      <c r="P968" s="0" t="s">
        <v>33</v>
      </c>
      <c r="Q968" s="0" t="n">
        <f aca="false">COUNTIF(L$962:M$1052,P968)</f>
        <v>1</v>
      </c>
    </row>
    <row r="969" customFormat="false" ht="14.4" hidden="false" customHeight="false" outlineLevel="0" collapsed="false">
      <c r="A969" s="12" t="s">
        <v>246</v>
      </c>
      <c r="B969" s="12" t="str">
        <f aca="false">CONCATENATE(A969,"-",E969)</f>
        <v>CS180012-H1</v>
      </c>
      <c r="C969" s="18" t="s">
        <v>247</v>
      </c>
      <c r="D969" s="18" t="n">
        <v>8</v>
      </c>
      <c r="E969" s="18" t="s">
        <v>41</v>
      </c>
      <c r="F969" s="18" t="s">
        <v>6</v>
      </c>
      <c r="G969" s="18" t="s">
        <v>7</v>
      </c>
      <c r="H969" s="18" t="s">
        <v>8</v>
      </c>
      <c r="I969" s="18" t="s">
        <v>7</v>
      </c>
      <c r="J969" s="18" t="s">
        <v>8</v>
      </c>
      <c r="K969" s="0" t="str">
        <f aca="false">CONCATENATE(G969,H969,I969,J969)</f>
        <v>AABBAABB</v>
      </c>
      <c r="L969" s="0" t="str">
        <f aca="false">VLOOKUP(K969,E:F,2,0)</f>
        <v>BRS CAUE</v>
      </c>
    </row>
    <row r="970" customFormat="false" ht="14.4" hidden="false" customHeight="false" outlineLevel="0" collapsed="false">
      <c r="A970" s="12" t="s">
        <v>246</v>
      </c>
      <c r="B970" s="12" t="str">
        <f aca="false">CONCATENATE(A970,"-",E970)</f>
        <v>CS180012-A2</v>
      </c>
      <c r="C970" s="18" t="s">
        <v>247</v>
      </c>
      <c r="D970" s="18" t="n">
        <v>9</v>
      </c>
      <c r="E970" s="18" t="s">
        <v>43</v>
      </c>
      <c r="F970" s="18" t="s">
        <v>6</v>
      </c>
      <c r="G970" s="18" t="s">
        <v>7</v>
      </c>
      <c r="H970" s="18" t="s">
        <v>8</v>
      </c>
      <c r="I970" s="18" t="s">
        <v>7</v>
      </c>
      <c r="J970" s="18" t="s">
        <v>8</v>
      </c>
      <c r="K970" s="0" t="str">
        <f aca="false">CONCATENATE(G970,H970,I970,J970)</f>
        <v>AABBAABB</v>
      </c>
      <c r="L970" s="0" t="str">
        <f aca="false">VLOOKUP(K970,E:F,2,0)</f>
        <v>BRS CAUE</v>
      </c>
    </row>
    <row r="971" customFormat="false" ht="14.4" hidden="false" customHeight="false" outlineLevel="0" collapsed="false">
      <c r="A971" s="12" t="s">
        <v>246</v>
      </c>
      <c r="B971" s="12" t="str">
        <f aca="false">CONCATENATE(A971,"-",E971)</f>
        <v>CS180012-B2</v>
      </c>
      <c r="C971" s="18" t="s">
        <v>247</v>
      </c>
      <c r="D971" s="18" t="n">
        <v>10</v>
      </c>
      <c r="E971" s="18" t="s">
        <v>44</v>
      </c>
      <c r="F971" s="18" t="s">
        <v>6</v>
      </c>
      <c r="G971" s="18" t="s">
        <v>7</v>
      </c>
      <c r="H971" s="18" t="s">
        <v>8</v>
      </c>
      <c r="I971" s="18" t="s">
        <v>7</v>
      </c>
      <c r="J971" s="18" t="s">
        <v>8</v>
      </c>
      <c r="K971" s="0" t="str">
        <f aca="false">CONCATENATE(G971,H971,I971,J971)</f>
        <v>AABBAABB</v>
      </c>
      <c r="L971" s="0" t="str">
        <f aca="false">VLOOKUP(K971,E:F,2,0)</f>
        <v>BRS CAUE</v>
      </c>
    </row>
    <row r="972" customFormat="false" ht="14.4" hidden="false" customHeight="false" outlineLevel="0" collapsed="false">
      <c r="A972" s="12" t="s">
        <v>246</v>
      </c>
      <c r="B972" s="12" t="str">
        <f aca="false">CONCATENATE(A972,"-",E972)</f>
        <v>CS180012-C2</v>
      </c>
      <c r="C972" s="18" t="s">
        <v>247</v>
      </c>
      <c r="D972" s="18" t="n">
        <v>11</v>
      </c>
      <c r="E972" s="18" t="s">
        <v>45</v>
      </c>
      <c r="F972" s="18" t="s">
        <v>6</v>
      </c>
      <c r="G972" s="18" t="s">
        <v>7</v>
      </c>
      <c r="H972" s="18" t="s">
        <v>8</v>
      </c>
      <c r="I972" s="18" t="s">
        <v>7</v>
      </c>
      <c r="J972" s="18" t="s">
        <v>8</v>
      </c>
      <c r="K972" s="0" t="str">
        <f aca="false">CONCATENATE(G972,H972,I972,J972)</f>
        <v>AABBAABB</v>
      </c>
      <c r="L972" s="0" t="str">
        <f aca="false">VLOOKUP(K972,E:F,2,0)</f>
        <v>BRS CAUE</v>
      </c>
    </row>
    <row r="973" customFormat="false" ht="14.4" hidden="false" customHeight="false" outlineLevel="0" collapsed="false">
      <c r="A973" s="12" t="s">
        <v>246</v>
      </c>
      <c r="B973" s="12" t="str">
        <f aca="false">CONCATENATE(A973,"-",E973)</f>
        <v>CS180012-D2</v>
      </c>
      <c r="C973" s="18" t="s">
        <v>247</v>
      </c>
      <c r="D973" s="18" t="n">
        <v>12</v>
      </c>
      <c r="E973" s="18" t="s">
        <v>46</v>
      </c>
      <c r="F973" s="18" t="s">
        <v>6</v>
      </c>
      <c r="G973" s="18" t="s">
        <v>7</v>
      </c>
      <c r="H973" s="18" t="s">
        <v>8</v>
      </c>
      <c r="I973" s="18" t="s">
        <v>7</v>
      </c>
      <c r="J973" s="18" t="s">
        <v>8</v>
      </c>
      <c r="K973" s="0" t="str">
        <f aca="false">CONCATENATE(G973,H973,I973,J973)</f>
        <v>AABBAABB</v>
      </c>
      <c r="L973" s="0" t="str">
        <f aca="false">VLOOKUP(K973,E:F,2,0)</f>
        <v>BRS CAUE</v>
      </c>
    </row>
    <row r="974" customFormat="false" ht="14.4" hidden="false" customHeight="false" outlineLevel="0" collapsed="false">
      <c r="A974" s="12" t="s">
        <v>246</v>
      </c>
      <c r="B974" s="12" t="str">
        <f aca="false">CONCATENATE(A974,"-",E974)</f>
        <v>CS180012-E2</v>
      </c>
      <c r="C974" s="18" t="s">
        <v>247</v>
      </c>
      <c r="D974" s="18" t="n">
        <v>13</v>
      </c>
      <c r="E974" s="18" t="s">
        <v>47</v>
      </c>
      <c r="F974" s="18" t="s">
        <v>6</v>
      </c>
      <c r="G974" s="18" t="s">
        <v>7</v>
      </c>
      <c r="H974" s="18" t="s">
        <v>8</v>
      </c>
      <c r="I974" s="18" t="s">
        <v>7</v>
      </c>
      <c r="J974" s="18" t="s">
        <v>8</v>
      </c>
      <c r="K974" s="0" t="str">
        <f aca="false">CONCATENATE(G974,H974,I974,J974)</f>
        <v>AABBAABB</v>
      </c>
      <c r="L974" s="0" t="str">
        <f aca="false">VLOOKUP(K974,E:F,2,0)</f>
        <v>BRS CAUE</v>
      </c>
    </row>
    <row r="975" customFormat="false" ht="14.4" hidden="false" customHeight="false" outlineLevel="0" collapsed="false">
      <c r="A975" s="12" t="s">
        <v>246</v>
      </c>
      <c r="B975" s="12" t="str">
        <f aca="false">CONCATENATE(A975,"-",E975)</f>
        <v>CS180012-F2</v>
      </c>
      <c r="C975" s="18" t="s">
        <v>247</v>
      </c>
      <c r="D975" s="18" t="n">
        <v>14</v>
      </c>
      <c r="E975" s="18" t="s">
        <v>48</v>
      </c>
      <c r="F975" s="18" t="s">
        <v>6</v>
      </c>
      <c r="G975" s="18" t="s">
        <v>7</v>
      </c>
      <c r="H975" s="18" t="s">
        <v>8</v>
      </c>
      <c r="I975" s="18" t="s">
        <v>7</v>
      </c>
      <c r="J975" s="18" t="s">
        <v>8</v>
      </c>
      <c r="K975" s="0" t="str">
        <f aca="false">CONCATENATE(G975,H975,I975,J975)</f>
        <v>AABBAABB</v>
      </c>
      <c r="L975" s="0" t="str">
        <f aca="false">VLOOKUP(K975,E:F,2,0)</f>
        <v>BRS CAUE</v>
      </c>
    </row>
    <row r="976" customFormat="false" ht="14.4" hidden="false" customHeight="false" outlineLevel="0" collapsed="false">
      <c r="A976" s="12" t="s">
        <v>246</v>
      </c>
      <c r="B976" s="12" t="str">
        <f aca="false">CONCATENATE(A976,"-",E976)</f>
        <v>CS180012-G2</v>
      </c>
      <c r="C976" s="18" t="s">
        <v>247</v>
      </c>
      <c r="D976" s="18" t="n">
        <v>15</v>
      </c>
      <c r="E976" s="18" t="s">
        <v>49</v>
      </c>
      <c r="F976" s="18" t="s">
        <v>6</v>
      </c>
      <c r="G976" s="18" t="s">
        <v>7</v>
      </c>
      <c r="H976" s="18" t="s">
        <v>8</v>
      </c>
      <c r="I976" s="18" t="s">
        <v>7</v>
      </c>
      <c r="J976" s="18" t="s">
        <v>8</v>
      </c>
      <c r="K976" s="0" t="str">
        <f aca="false">CONCATENATE(G976,H976,I976,J976)</f>
        <v>AABBAABB</v>
      </c>
      <c r="L976" s="0" t="str">
        <f aca="false">VLOOKUP(K976,E:F,2,0)</f>
        <v>BRS CAUE</v>
      </c>
    </row>
    <row r="977" customFormat="false" ht="14.4" hidden="false" customHeight="false" outlineLevel="0" collapsed="false">
      <c r="A977" s="12" t="s">
        <v>246</v>
      </c>
      <c r="B977" s="12" t="str">
        <f aca="false">CONCATENATE(A977,"-",E977)</f>
        <v>CS180012-H2</v>
      </c>
      <c r="C977" s="18" t="s">
        <v>247</v>
      </c>
      <c r="D977" s="18" t="n">
        <v>16</v>
      </c>
      <c r="E977" s="18" t="s">
        <v>50</v>
      </c>
      <c r="F977" s="18" t="s">
        <v>6</v>
      </c>
      <c r="G977" s="18" t="s">
        <v>7</v>
      </c>
      <c r="H977" s="18" t="s">
        <v>8</v>
      </c>
      <c r="I977" s="18" t="s">
        <v>7</v>
      </c>
      <c r="J977" s="18" t="s">
        <v>8</v>
      </c>
      <c r="K977" s="0" t="str">
        <f aca="false">CONCATENATE(G977,H977,I977,J977)</f>
        <v>AABBAABB</v>
      </c>
      <c r="L977" s="0" t="str">
        <f aca="false">VLOOKUP(K977,E:F,2,0)</f>
        <v>BRS CAUE</v>
      </c>
    </row>
    <row r="978" customFormat="false" ht="14.4" hidden="false" customHeight="false" outlineLevel="0" collapsed="false">
      <c r="A978" s="12" t="s">
        <v>246</v>
      </c>
      <c r="B978" s="12" t="str">
        <f aca="false">CONCATENATE(A978,"-",E978)</f>
        <v>CS180012-A3</v>
      </c>
      <c r="C978" s="18" t="s">
        <v>247</v>
      </c>
      <c r="D978" s="18" t="n">
        <v>17</v>
      </c>
      <c r="E978" s="18" t="s">
        <v>51</v>
      </c>
      <c r="F978" s="18" t="s">
        <v>6</v>
      </c>
      <c r="G978" s="18" t="s">
        <v>7</v>
      </c>
      <c r="H978" s="18" t="s">
        <v>8</v>
      </c>
      <c r="I978" s="18" t="s">
        <v>7</v>
      </c>
      <c r="J978" s="18" t="s">
        <v>8</v>
      </c>
      <c r="K978" s="0" t="str">
        <f aca="false">CONCATENATE(G978,H978,I978,J978)</f>
        <v>AABBAABB</v>
      </c>
      <c r="L978" s="0" t="str">
        <f aca="false">VLOOKUP(K978,E:F,2,0)</f>
        <v>BRS CAUE</v>
      </c>
    </row>
    <row r="979" customFormat="false" ht="14.4" hidden="false" customHeight="false" outlineLevel="0" collapsed="false">
      <c r="A979" s="12" t="s">
        <v>246</v>
      </c>
      <c r="B979" s="12" t="str">
        <f aca="false">CONCATENATE(A979,"-",E979)</f>
        <v>CS180012-B3</v>
      </c>
      <c r="C979" s="18" t="s">
        <v>247</v>
      </c>
      <c r="D979" s="18" t="n">
        <v>18</v>
      </c>
      <c r="E979" s="18" t="s">
        <v>52</v>
      </c>
      <c r="F979" s="18" t="s">
        <v>6</v>
      </c>
      <c r="G979" s="18" t="s">
        <v>7</v>
      </c>
      <c r="H979" s="18" t="s">
        <v>8</v>
      </c>
      <c r="I979" s="18" t="s">
        <v>7</v>
      </c>
      <c r="J979" s="18" t="s">
        <v>8</v>
      </c>
      <c r="K979" s="0" t="str">
        <f aca="false">CONCATENATE(G979,H979,I979,J979)</f>
        <v>AABBAABB</v>
      </c>
      <c r="L979" s="0" t="str">
        <f aca="false">VLOOKUP(K979,E:F,2,0)</f>
        <v>BRS CAUE</v>
      </c>
    </row>
    <row r="980" customFormat="false" ht="14.4" hidden="false" customHeight="false" outlineLevel="0" collapsed="false">
      <c r="A980" s="12" t="s">
        <v>246</v>
      </c>
      <c r="B980" s="12" t="str">
        <f aca="false">CONCATENATE(A980,"-",E980)</f>
        <v>CS180012-C3</v>
      </c>
      <c r="C980" s="18" t="s">
        <v>247</v>
      </c>
      <c r="D980" s="18" t="n">
        <v>19</v>
      </c>
      <c r="E980" s="18" t="s">
        <v>53</v>
      </c>
      <c r="F980" s="18" t="s">
        <v>6</v>
      </c>
      <c r="G980" s="18" t="s">
        <v>7</v>
      </c>
      <c r="H980" s="18" t="s">
        <v>8</v>
      </c>
      <c r="I980" s="18" t="s">
        <v>7</v>
      </c>
      <c r="J980" s="18" t="s">
        <v>8</v>
      </c>
      <c r="K980" s="0" t="str">
        <f aca="false">CONCATENATE(G980,H980,I980,J980)</f>
        <v>AABBAABB</v>
      </c>
      <c r="L980" s="0" t="str">
        <f aca="false">VLOOKUP(K980,E:F,2,0)</f>
        <v>BRS CAUE</v>
      </c>
    </row>
    <row r="981" customFormat="false" ht="14.4" hidden="false" customHeight="false" outlineLevel="0" collapsed="false">
      <c r="A981" s="12" t="s">
        <v>246</v>
      </c>
      <c r="B981" s="12" t="str">
        <f aca="false">CONCATENATE(A981,"-",E981)</f>
        <v>CS180012-D3</v>
      </c>
      <c r="C981" s="18" t="s">
        <v>247</v>
      </c>
      <c r="D981" s="18" t="n">
        <v>20</v>
      </c>
      <c r="E981" s="18" t="s">
        <v>54</v>
      </c>
      <c r="F981" s="18" t="s">
        <v>6</v>
      </c>
      <c r="G981" s="18" t="s">
        <v>7</v>
      </c>
      <c r="H981" s="18" t="s">
        <v>8</v>
      </c>
      <c r="I981" s="18" t="s">
        <v>7</v>
      </c>
      <c r="J981" s="18" t="s">
        <v>8</v>
      </c>
      <c r="K981" s="0" t="str">
        <f aca="false">CONCATENATE(G981,H981,I981,J981)</f>
        <v>AABBAABB</v>
      </c>
      <c r="L981" s="0" t="str">
        <f aca="false">VLOOKUP(K981,E:F,2,0)</f>
        <v>BRS CAUE</v>
      </c>
    </row>
    <row r="982" customFormat="false" ht="14.4" hidden="false" customHeight="false" outlineLevel="0" collapsed="false">
      <c r="A982" s="12" t="s">
        <v>246</v>
      </c>
      <c r="B982" s="12" t="str">
        <f aca="false">CONCATENATE(A982,"-",E982)</f>
        <v>CS180012-E3</v>
      </c>
      <c r="C982" s="18" t="s">
        <v>247</v>
      </c>
      <c r="D982" s="18" t="n">
        <v>21</v>
      </c>
      <c r="E982" s="18" t="s">
        <v>55</v>
      </c>
      <c r="F982" s="18" t="s">
        <v>6</v>
      </c>
      <c r="G982" s="18" t="s">
        <v>7</v>
      </c>
      <c r="H982" s="18" t="s">
        <v>8</v>
      </c>
      <c r="I982" s="18" t="s">
        <v>7</v>
      </c>
      <c r="J982" s="18" t="s">
        <v>8</v>
      </c>
      <c r="K982" s="0" t="str">
        <f aca="false">CONCATENATE(G982,H982,I982,J982)</f>
        <v>AABBAABB</v>
      </c>
      <c r="L982" s="0" t="str">
        <f aca="false">VLOOKUP(K982,E:F,2,0)</f>
        <v>BRS CAUE</v>
      </c>
    </row>
    <row r="983" customFormat="false" ht="14.4" hidden="false" customHeight="false" outlineLevel="0" collapsed="false">
      <c r="A983" s="12" t="s">
        <v>246</v>
      </c>
      <c r="B983" s="12" t="str">
        <f aca="false">CONCATENATE(A983,"-",E983)</f>
        <v>CS180012-F3</v>
      </c>
      <c r="C983" s="18" t="s">
        <v>247</v>
      </c>
      <c r="D983" s="18" t="n">
        <v>22</v>
      </c>
      <c r="E983" s="18" t="s">
        <v>56</v>
      </c>
      <c r="F983" s="18" t="s">
        <v>6</v>
      </c>
      <c r="G983" s="18" t="s">
        <v>7</v>
      </c>
      <c r="H983" s="18" t="s">
        <v>8</v>
      </c>
      <c r="I983" s="18" t="s">
        <v>7</v>
      </c>
      <c r="J983" s="18" t="s">
        <v>8</v>
      </c>
      <c r="K983" s="0" t="str">
        <f aca="false">CONCATENATE(G983,H983,I983,J983)</f>
        <v>AABBAABB</v>
      </c>
      <c r="L983" s="0" t="str">
        <f aca="false">VLOOKUP(K983,E:F,2,0)</f>
        <v>BRS CAUE</v>
      </c>
    </row>
    <row r="984" customFormat="false" ht="14.4" hidden="false" customHeight="false" outlineLevel="0" collapsed="false">
      <c r="A984" s="12" t="s">
        <v>246</v>
      </c>
      <c r="B984" s="12" t="str">
        <f aca="false">CONCATENATE(A984,"-",E984)</f>
        <v>CS180012-G3</v>
      </c>
      <c r="C984" s="18" t="s">
        <v>247</v>
      </c>
      <c r="D984" s="18" t="n">
        <v>23</v>
      </c>
      <c r="E984" s="18" t="s">
        <v>57</v>
      </c>
      <c r="F984" s="18" t="s">
        <v>6</v>
      </c>
      <c r="G984" s="18" t="s">
        <v>7</v>
      </c>
      <c r="H984" s="18" t="s">
        <v>8</v>
      </c>
      <c r="I984" s="18" t="s">
        <v>7</v>
      </c>
      <c r="J984" s="18" t="s">
        <v>8</v>
      </c>
      <c r="K984" s="0" t="str">
        <f aca="false">CONCATENATE(G984,H984,I984,J984)</f>
        <v>AABBAABB</v>
      </c>
      <c r="L984" s="0" t="str">
        <f aca="false">VLOOKUP(K984,E:F,2,0)</f>
        <v>BRS CAUE</v>
      </c>
    </row>
    <row r="985" customFormat="false" ht="14.4" hidden="false" customHeight="false" outlineLevel="0" collapsed="false">
      <c r="A985" s="12" t="s">
        <v>246</v>
      </c>
      <c r="B985" s="12" t="str">
        <f aca="false">CONCATENATE(A985,"-",E985)</f>
        <v>CS180012-H3</v>
      </c>
      <c r="C985" s="18" t="s">
        <v>247</v>
      </c>
      <c r="D985" s="18" t="n">
        <v>24</v>
      </c>
      <c r="E985" s="18" t="s">
        <v>58</v>
      </c>
      <c r="F985" s="18" t="s">
        <v>6</v>
      </c>
      <c r="G985" s="18" t="s">
        <v>7</v>
      </c>
      <c r="H985" s="18" t="s">
        <v>8</v>
      </c>
      <c r="I985" s="18" t="s">
        <v>7</v>
      </c>
      <c r="J985" s="18" t="s">
        <v>8</v>
      </c>
      <c r="K985" s="0" t="str">
        <f aca="false">CONCATENATE(G985,H985,I985,J985)</f>
        <v>AABBAABB</v>
      </c>
      <c r="L985" s="0" t="str">
        <f aca="false">VLOOKUP(K985,E:F,2,0)</f>
        <v>BRS CAUE</v>
      </c>
    </row>
    <row r="986" customFormat="false" ht="14.4" hidden="false" customHeight="false" outlineLevel="0" collapsed="false">
      <c r="A986" s="12" t="s">
        <v>246</v>
      </c>
      <c r="B986" s="12" t="str">
        <f aca="false">CONCATENATE(A986,"-",E986)</f>
        <v>CS180012-A4</v>
      </c>
      <c r="C986" s="18" t="s">
        <v>247</v>
      </c>
      <c r="D986" s="18" t="n">
        <v>25</v>
      </c>
      <c r="E986" s="18" t="s">
        <v>59</v>
      </c>
      <c r="F986" s="18" t="s">
        <v>6</v>
      </c>
      <c r="G986" s="18" t="s">
        <v>7</v>
      </c>
      <c r="H986" s="18" t="s">
        <v>8</v>
      </c>
      <c r="I986" s="18" t="s">
        <v>7</v>
      </c>
      <c r="J986" s="18" t="s">
        <v>8</v>
      </c>
      <c r="K986" s="0" t="str">
        <f aca="false">CONCATENATE(G986,H986,I986,J986)</f>
        <v>AABBAABB</v>
      </c>
      <c r="L986" s="0" t="str">
        <f aca="false">VLOOKUP(K986,E:F,2,0)</f>
        <v>BRS CAUE</v>
      </c>
    </row>
    <row r="987" customFormat="false" ht="14.4" hidden="false" customHeight="false" outlineLevel="0" collapsed="false">
      <c r="A987" s="12" t="s">
        <v>246</v>
      </c>
      <c r="B987" s="12" t="str">
        <f aca="false">CONCATENATE(A987,"-",E987)</f>
        <v>CS180012-B4</v>
      </c>
      <c r="C987" s="18" t="s">
        <v>247</v>
      </c>
      <c r="D987" s="18" t="n">
        <v>26</v>
      </c>
      <c r="E987" s="18" t="s">
        <v>60</v>
      </c>
      <c r="F987" s="18" t="s">
        <v>6</v>
      </c>
      <c r="G987" s="18" t="s">
        <v>7</v>
      </c>
      <c r="H987" s="18" t="s">
        <v>8</v>
      </c>
      <c r="I987" s="18" t="s">
        <v>7</v>
      </c>
      <c r="J987" s="18" t="s">
        <v>8</v>
      </c>
      <c r="K987" s="0" t="str">
        <f aca="false">CONCATENATE(G987,H987,I987,J987)</f>
        <v>AABBAABB</v>
      </c>
      <c r="L987" s="0" t="str">
        <f aca="false">VLOOKUP(K987,E:F,2,0)</f>
        <v>BRS CAUE</v>
      </c>
    </row>
    <row r="988" customFormat="false" ht="14.4" hidden="false" customHeight="false" outlineLevel="0" collapsed="false">
      <c r="A988" s="12" t="s">
        <v>246</v>
      </c>
      <c r="B988" s="12" t="str">
        <f aca="false">CONCATENATE(A988,"-",E988)</f>
        <v>CS180012-C4</v>
      </c>
      <c r="C988" s="18" t="s">
        <v>247</v>
      </c>
      <c r="D988" s="18" t="n">
        <v>27</v>
      </c>
      <c r="E988" s="18" t="s">
        <v>61</v>
      </c>
      <c r="F988" s="18" t="s">
        <v>6</v>
      </c>
      <c r="G988" s="18" t="s">
        <v>7</v>
      </c>
      <c r="H988" s="18" t="s">
        <v>8</v>
      </c>
      <c r="I988" s="18" t="s">
        <v>7</v>
      </c>
      <c r="J988" s="18" t="s">
        <v>8</v>
      </c>
      <c r="K988" s="0" t="str">
        <f aca="false">CONCATENATE(G988,H988,I988,J988)</f>
        <v>AABBAABB</v>
      </c>
      <c r="L988" s="0" t="str">
        <f aca="false">VLOOKUP(K988,E:F,2,0)</f>
        <v>BRS CAUE</v>
      </c>
    </row>
    <row r="989" customFormat="false" ht="14.4" hidden="false" customHeight="false" outlineLevel="0" collapsed="false">
      <c r="A989" s="12" t="s">
        <v>246</v>
      </c>
      <c r="B989" s="12" t="str">
        <f aca="false">CONCATENATE(A989,"-",E989)</f>
        <v>CS180012-D4</v>
      </c>
      <c r="C989" s="18" t="s">
        <v>247</v>
      </c>
      <c r="D989" s="18" t="n">
        <v>28</v>
      </c>
      <c r="E989" s="18" t="s">
        <v>62</v>
      </c>
      <c r="F989" s="18" t="s">
        <v>6</v>
      </c>
      <c r="G989" s="18" t="s">
        <v>7</v>
      </c>
      <c r="H989" s="18" t="s">
        <v>8</v>
      </c>
      <c r="I989" s="18" t="s">
        <v>7</v>
      </c>
      <c r="J989" s="18" t="s">
        <v>8</v>
      </c>
      <c r="K989" s="0" t="str">
        <f aca="false">CONCATENATE(G989,H989,I989,J989)</f>
        <v>AABBAABB</v>
      </c>
      <c r="L989" s="0" t="str">
        <f aca="false">VLOOKUP(K989,E:F,2,0)</f>
        <v>BRS CAUE</v>
      </c>
    </row>
    <row r="990" customFormat="false" ht="14.4" hidden="false" customHeight="false" outlineLevel="0" collapsed="false">
      <c r="A990" s="12" t="s">
        <v>246</v>
      </c>
      <c r="B990" s="12" t="str">
        <f aca="false">CONCATENATE(A990,"-",E990)</f>
        <v>CS180012-E4</v>
      </c>
      <c r="C990" s="18" t="s">
        <v>247</v>
      </c>
      <c r="D990" s="18" t="n">
        <v>29</v>
      </c>
      <c r="E990" s="18" t="s">
        <v>63</v>
      </c>
      <c r="F990" s="18" t="s">
        <v>6</v>
      </c>
      <c r="G990" s="18" t="s">
        <v>7</v>
      </c>
      <c r="H990" s="18" t="s">
        <v>8</v>
      </c>
      <c r="I990" s="18" t="s">
        <v>7</v>
      </c>
      <c r="J990" s="18" t="s">
        <v>8</v>
      </c>
      <c r="K990" s="0" t="str">
        <f aca="false">CONCATENATE(G990,H990,I990,J990)</f>
        <v>AABBAABB</v>
      </c>
      <c r="L990" s="0" t="str">
        <f aca="false">VLOOKUP(K990,E:F,2,0)</f>
        <v>BRS CAUE</v>
      </c>
    </row>
    <row r="991" customFormat="false" ht="14.4" hidden="false" customHeight="false" outlineLevel="0" collapsed="false">
      <c r="A991" s="12" t="s">
        <v>246</v>
      </c>
      <c r="B991" s="12" t="str">
        <f aca="false">CONCATENATE(A991,"-",E991)</f>
        <v>CS180012-F4</v>
      </c>
      <c r="C991" s="18" t="s">
        <v>247</v>
      </c>
      <c r="D991" s="18" t="n">
        <v>30</v>
      </c>
      <c r="E991" s="18" t="s">
        <v>64</v>
      </c>
      <c r="F991" s="18" t="s">
        <v>6</v>
      </c>
      <c r="G991" s="18" t="s">
        <v>7</v>
      </c>
      <c r="H991" s="18" t="s">
        <v>8</v>
      </c>
      <c r="I991" s="18" t="s">
        <v>7</v>
      </c>
      <c r="J991" s="18" t="s">
        <v>8</v>
      </c>
      <c r="K991" s="0" t="str">
        <f aca="false">CONCATENATE(G991,H991,I991,J991)</f>
        <v>AABBAABB</v>
      </c>
      <c r="L991" s="0" t="str">
        <f aca="false">VLOOKUP(K991,E:F,2,0)</f>
        <v>BRS CAUE</v>
      </c>
    </row>
    <row r="992" customFormat="false" ht="14.4" hidden="false" customHeight="false" outlineLevel="0" collapsed="false">
      <c r="A992" s="12" t="s">
        <v>246</v>
      </c>
      <c r="B992" s="12" t="str">
        <f aca="false">CONCATENATE(A992,"-",E992)</f>
        <v>CS180012-G4</v>
      </c>
      <c r="C992" s="18" t="s">
        <v>247</v>
      </c>
      <c r="D992" s="18" t="n">
        <v>31</v>
      </c>
      <c r="E992" s="18" t="s">
        <v>65</v>
      </c>
      <c r="F992" s="18" t="s">
        <v>6</v>
      </c>
      <c r="G992" s="18" t="s">
        <v>7</v>
      </c>
      <c r="H992" s="18" t="s">
        <v>8</v>
      </c>
      <c r="I992" s="18" t="s">
        <v>7</v>
      </c>
      <c r="J992" s="18" t="s">
        <v>8</v>
      </c>
      <c r="K992" s="0" t="str">
        <f aca="false">CONCATENATE(G992,H992,I992,J992)</f>
        <v>AABBAABB</v>
      </c>
      <c r="L992" s="0" t="str">
        <f aca="false">VLOOKUP(K992,E:F,2,0)</f>
        <v>BRS CAUE</v>
      </c>
    </row>
    <row r="993" customFormat="false" ht="14.4" hidden="false" customHeight="false" outlineLevel="0" collapsed="false">
      <c r="A993" s="12" t="s">
        <v>246</v>
      </c>
      <c r="B993" s="12" t="str">
        <f aca="false">CONCATENATE(A993,"-",E993)</f>
        <v>CS180012-H4</v>
      </c>
      <c r="C993" s="18" t="s">
        <v>247</v>
      </c>
      <c r="D993" s="18" t="n">
        <v>32</v>
      </c>
      <c r="E993" s="18" t="s">
        <v>66</v>
      </c>
      <c r="F993" s="18" t="s">
        <v>6</v>
      </c>
      <c r="G993" s="18" t="s">
        <v>7</v>
      </c>
      <c r="H993" s="18" t="s">
        <v>8</v>
      </c>
      <c r="I993" s="18" t="s">
        <v>7</v>
      </c>
      <c r="J993" s="18" t="s">
        <v>8</v>
      </c>
      <c r="K993" s="0" t="str">
        <f aca="false">CONCATENATE(G993,H993,I993,J993)</f>
        <v>AABBAABB</v>
      </c>
      <c r="L993" s="0" t="str">
        <f aca="false">VLOOKUP(K993,E:F,2,0)</f>
        <v>BRS CAUE</v>
      </c>
    </row>
    <row r="994" customFormat="false" ht="14.4" hidden="false" customHeight="false" outlineLevel="0" collapsed="false">
      <c r="A994" s="12" t="s">
        <v>246</v>
      </c>
      <c r="B994" s="12" t="str">
        <f aca="false">CONCATENATE(A994,"-",E994)</f>
        <v>CS180012-A5</v>
      </c>
      <c r="C994" s="18" t="s">
        <v>247</v>
      </c>
      <c r="D994" s="18" t="n">
        <v>33</v>
      </c>
      <c r="E994" s="18" t="s">
        <v>67</v>
      </c>
      <c r="F994" s="18" t="s">
        <v>6</v>
      </c>
      <c r="G994" s="18" t="s">
        <v>7</v>
      </c>
      <c r="H994" s="18" t="s">
        <v>8</v>
      </c>
      <c r="I994" s="18" t="s">
        <v>7</v>
      </c>
      <c r="J994" s="18" t="s">
        <v>8</v>
      </c>
      <c r="K994" s="0" t="str">
        <f aca="false">CONCATENATE(G994,H994,I994,J994)</f>
        <v>AABBAABB</v>
      </c>
      <c r="L994" s="0" t="str">
        <f aca="false">VLOOKUP(K994,E:F,2,0)</f>
        <v>BRS CAUE</v>
      </c>
    </row>
    <row r="995" customFormat="false" ht="14.4" hidden="false" customHeight="false" outlineLevel="0" collapsed="false">
      <c r="A995" s="12" t="s">
        <v>246</v>
      </c>
      <c r="B995" s="12" t="str">
        <f aca="false">CONCATENATE(A995,"-",E995)</f>
        <v>CS180012-B5</v>
      </c>
      <c r="C995" s="18" t="s">
        <v>247</v>
      </c>
      <c r="D995" s="18" t="n">
        <v>34</v>
      </c>
      <c r="E995" s="18" t="s">
        <v>68</v>
      </c>
      <c r="F995" s="18" t="s">
        <v>6</v>
      </c>
      <c r="G995" s="18" t="s">
        <v>7</v>
      </c>
      <c r="H995" s="18" t="s">
        <v>8</v>
      </c>
      <c r="I995" s="18" t="s">
        <v>7</v>
      </c>
      <c r="J995" s="18" t="s">
        <v>8</v>
      </c>
      <c r="K995" s="0" t="str">
        <f aca="false">CONCATENATE(G995,H995,I995,J995)</f>
        <v>AABBAABB</v>
      </c>
      <c r="L995" s="0" t="str">
        <f aca="false">VLOOKUP(K995,E:F,2,0)</f>
        <v>BRS CAUE</v>
      </c>
    </row>
    <row r="996" customFormat="false" ht="14.4" hidden="false" customHeight="false" outlineLevel="0" collapsed="false">
      <c r="A996" s="12" t="s">
        <v>246</v>
      </c>
      <c r="B996" s="12" t="str">
        <f aca="false">CONCATENATE(A996,"-",E996)</f>
        <v>CS180012-C5</v>
      </c>
      <c r="C996" s="18" t="s">
        <v>247</v>
      </c>
      <c r="D996" s="18" t="n">
        <v>35</v>
      </c>
      <c r="E996" s="18" t="s">
        <v>70</v>
      </c>
      <c r="F996" s="18" t="s">
        <v>6</v>
      </c>
      <c r="G996" s="18" t="s">
        <v>7</v>
      </c>
      <c r="H996" s="18" t="s">
        <v>8</v>
      </c>
      <c r="I996" s="18" t="s">
        <v>7</v>
      </c>
      <c r="J996" s="18" t="s">
        <v>8</v>
      </c>
      <c r="K996" s="0" t="str">
        <f aca="false">CONCATENATE(G996,H996,I996,J996)</f>
        <v>AABBAABB</v>
      </c>
      <c r="L996" s="0" t="str">
        <f aca="false">VLOOKUP(K996,E:F,2,0)</f>
        <v>BRS CAUE</v>
      </c>
    </row>
    <row r="997" customFormat="false" ht="14.4" hidden="false" customHeight="false" outlineLevel="0" collapsed="false">
      <c r="A997" s="12" t="s">
        <v>246</v>
      </c>
      <c r="B997" s="12" t="str">
        <f aca="false">CONCATENATE(A997,"-",E997)</f>
        <v>CS180012-D5</v>
      </c>
      <c r="C997" s="18" t="s">
        <v>247</v>
      </c>
      <c r="D997" s="18" t="n">
        <v>36</v>
      </c>
      <c r="E997" s="18" t="s">
        <v>71</v>
      </c>
      <c r="F997" s="18" t="s">
        <v>6</v>
      </c>
      <c r="G997" s="18" t="s">
        <v>7</v>
      </c>
      <c r="H997" s="18" t="s">
        <v>8</v>
      </c>
      <c r="I997" s="18" t="s">
        <v>7</v>
      </c>
      <c r="J997" s="18" t="s">
        <v>8</v>
      </c>
      <c r="K997" s="0" t="str">
        <f aca="false">CONCATENATE(G997,H997,I997,J997)</f>
        <v>AABBAABB</v>
      </c>
      <c r="L997" s="0" t="str">
        <f aca="false">VLOOKUP(K997,E:F,2,0)</f>
        <v>BRS CAUE</v>
      </c>
    </row>
    <row r="998" customFormat="false" ht="14.4" hidden="false" customHeight="false" outlineLevel="0" collapsed="false">
      <c r="A998" s="12" t="s">
        <v>246</v>
      </c>
      <c r="B998" s="12" t="str">
        <f aca="false">CONCATENATE(A998,"-",E998)</f>
        <v>CS180012-E5</v>
      </c>
      <c r="C998" s="18" t="s">
        <v>247</v>
      </c>
      <c r="D998" s="18" t="n">
        <v>37</v>
      </c>
      <c r="E998" s="18" t="s">
        <v>72</v>
      </c>
      <c r="F998" s="18" t="s">
        <v>6</v>
      </c>
      <c r="G998" s="18" t="s">
        <v>7</v>
      </c>
      <c r="H998" s="18" t="s">
        <v>8</v>
      </c>
      <c r="I998" s="18" t="s">
        <v>7</v>
      </c>
      <c r="J998" s="18" t="s">
        <v>8</v>
      </c>
      <c r="K998" s="0" t="str">
        <f aca="false">CONCATENATE(G998,H998,I998,J998)</f>
        <v>AABBAABB</v>
      </c>
      <c r="L998" s="0" t="str">
        <f aca="false">VLOOKUP(K998,E:F,2,0)</f>
        <v>BRS CAUE</v>
      </c>
    </row>
    <row r="999" customFormat="false" ht="14.4" hidden="false" customHeight="false" outlineLevel="0" collapsed="false">
      <c r="A999" s="12" t="s">
        <v>246</v>
      </c>
      <c r="B999" s="12" t="str">
        <f aca="false">CONCATENATE(A999,"-",E999)</f>
        <v>CS180012-F5</v>
      </c>
      <c r="C999" s="18" t="s">
        <v>247</v>
      </c>
      <c r="D999" s="18" t="n">
        <v>38</v>
      </c>
      <c r="E999" s="18" t="s">
        <v>73</v>
      </c>
      <c r="F999" s="18" t="s">
        <v>6</v>
      </c>
      <c r="G999" s="18" t="s">
        <v>7</v>
      </c>
      <c r="H999" s="18" t="s">
        <v>8</v>
      </c>
      <c r="I999" s="18" t="s">
        <v>7</v>
      </c>
      <c r="J999" s="18" t="s">
        <v>8</v>
      </c>
      <c r="K999" s="0" t="str">
        <f aca="false">CONCATENATE(G999,H999,I999,J999)</f>
        <v>AABBAABB</v>
      </c>
      <c r="L999" s="0" t="str">
        <f aca="false">VLOOKUP(K999,E:F,2,0)</f>
        <v>BRS CAUE</v>
      </c>
    </row>
    <row r="1000" customFormat="false" ht="14.4" hidden="false" customHeight="false" outlineLevel="0" collapsed="false">
      <c r="A1000" s="12" t="s">
        <v>246</v>
      </c>
      <c r="B1000" s="12" t="str">
        <f aca="false">CONCATENATE(A1000,"-",E1000)</f>
        <v>CS180012-G5</v>
      </c>
      <c r="C1000" s="18" t="s">
        <v>247</v>
      </c>
      <c r="D1000" s="18" t="n">
        <v>39</v>
      </c>
      <c r="E1000" s="18" t="s">
        <v>74</v>
      </c>
      <c r="F1000" s="18" t="s">
        <v>6</v>
      </c>
      <c r="G1000" s="18" t="s">
        <v>7</v>
      </c>
      <c r="H1000" s="18" t="s">
        <v>8</v>
      </c>
      <c r="I1000" s="18" t="s">
        <v>7</v>
      </c>
      <c r="J1000" s="18" t="s">
        <v>8</v>
      </c>
      <c r="K1000" s="0" t="str">
        <f aca="false">CONCATENATE(G1000,H1000,I1000,J1000)</f>
        <v>AABBAABB</v>
      </c>
      <c r="L1000" s="0" t="str">
        <f aca="false">VLOOKUP(K1000,E:F,2,0)</f>
        <v>BRS CAUE</v>
      </c>
    </row>
    <row r="1001" customFormat="false" ht="14.4" hidden="false" customHeight="false" outlineLevel="0" collapsed="false">
      <c r="A1001" s="12" t="s">
        <v>246</v>
      </c>
      <c r="B1001" s="12" t="str">
        <f aca="false">CONCATENATE(A1001,"-",E1001)</f>
        <v>CS180012-H5</v>
      </c>
      <c r="C1001" s="18" t="s">
        <v>247</v>
      </c>
      <c r="D1001" s="18" t="n">
        <v>40</v>
      </c>
      <c r="E1001" s="18" t="s">
        <v>75</v>
      </c>
      <c r="F1001" s="18" t="s">
        <v>6</v>
      </c>
      <c r="G1001" s="18" t="s">
        <v>7</v>
      </c>
      <c r="H1001" s="18" t="s">
        <v>8</v>
      </c>
      <c r="I1001" s="18" t="s">
        <v>7</v>
      </c>
      <c r="J1001" s="18" t="s">
        <v>8</v>
      </c>
      <c r="K1001" s="0" t="str">
        <f aca="false">CONCATENATE(G1001,H1001,I1001,J1001)</f>
        <v>AABBAABB</v>
      </c>
      <c r="L1001" s="0" t="str">
        <f aca="false">VLOOKUP(K1001,E:F,2,0)</f>
        <v>BRS CAUE</v>
      </c>
    </row>
    <row r="1002" customFormat="false" ht="14.4" hidden="false" customHeight="false" outlineLevel="0" collapsed="false">
      <c r="A1002" s="12" t="s">
        <v>246</v>
      </c>
      <c r="B1002" s="12" t="str">
        <f aca="false">CONCATENATE(A1002,"-",E1002)</f>
        <v>CS180012-A6</v>
      </c>
      <c r="C1002" s="18" t="s">
        <v>247</v>
      </c>
      <c r="D1002" s="18" t="n">
        <v>41</v>
      </c>
      <c r="E1002" s="18" t="s">
        <v>76</v>
      </c>
      <c r="F1002" s="18" t="s">
        <v>6</v>
      </c>
      <c r="G1002" s="18" t="s">
        <v>7</v>
      </c>
      <c r="H1002" s="18" t="s">
        <v>8</v>
      </c>
      <c r="I1002" s="18" t="s">
        <v>7</v>
      </c>
      <c r="J1002" s="18" t="s">
        <v>8</v>
      </c>
      <c r="K1002" s="0" t="str">
        <f aca="false">CONCATENATE(G1002,H1002,I1002,J1002)</f>
        <v>AABBAABB</v>
      </c>
      <c r="L1002" s="0" t="str">
        <f aca="false">VLOOKUP(K1002,E:F,2,0)</f>
        <v>BRS CAUE</v>
      </c>
    </row>
    <row r="1003" customFormat="false" ht="14.4" hidden="false" customHeight="false" outlineLevel="0" collapsed="false">
      <c r="A1003" s="12" t="s">
        <v>246</v>
      </c>
      <c r="B1003" s="12" t="str">
        <f aca="false">CONCATENATE(A1003,"-",E1003)</f>
        <v>CS180012-B6</v>
      </c>
      <c r="C1003" s="18" t="s">
        <v>247</v>
      </c>
      <c r="D1003" s="18" t="n">
        <v>42</v>
      </c>
      <c r="E1003" s="18" t="s">
        <v>77</v>
      </c>
      <c r="F1003" s="18" t="s">
        <v>6</v>
      </c>
      <c r="G1003" s="18" t="s">
        <v>7</v>
      </c>
      <c r="H1003" s="18" t="s">
        <v>8</v>
      </c>
      <c r="I1003" s="18" t="s">
        <v>7</v>
      </c>
      <c r="J1003" s="18" t="s">
        <v>8</v>
      </c>
      <c r="K1003" s="0" t="str">
        <f aca="false">CONCATENATE(G1003,H1003,I1003,J1003)</f>
        <v>AABBAABB</v>
      </c>
      <c r="L1003" s="0" t="str">
        <f aca="false">VLOOKUP(K1003,E:F,2,0)</f>
        <v>BRS CAUE</v>
      </c>
    </row>
    <row r="1004" customFormat="false" ht="14.4" hidden="false" customHeight="false" outlineLevel="0" collapsed="false">
      <c r="A1004" s="12" t="s">
        <v>246</v>
      </c>
      <c r="B1004" s="12" t="str">
        <f aca="false">CONCATENATE(A1004,"-",E1004)</f>
        <v>CS180012-C6</v>
      </c>
      <c r="C1004" s="18" t="s">
        <v>247</v>
      </c>
      <c r="D1004" s="18" t="n">
        <v>43</v>
      </c>
      <c r="E1004" s="18" t="s">
        <v>78</v>
      </c>
      <c r="F1004" s="18" t="s">
        <v>6</v>
      </c>
      <c r="G1004" s="18" t="s">
        <v>7</v>
      </c>
      <c r="H1004" s="18" t="s">
        <v>8</v>
      </c>
      <c r="I1004" s="18" t="s">
        <v>7</v>
      </c>
      <c r="J1004" s="18" t="s">
        <v>8</v>
      </c>
      <c r="K1004" s="0" t="str">
        <f aca="false">CONCATENATE(G1004,H1004,I1004,J1004)</f>
        <v>AABBAABB</v>
      </c>
      <c r="L1004" s="0" t="str">
        <f aca="false">VLOOKUP(K1004,E:F,2,0)</f>
        <v>BRS CAUE</v>
      </c>
    </row>
    <row r="1005" customFormat="false" ht="14.4" hidden="false" customHeight="false" outlineLevel="0" collapsed="false">
      <c r="A1005" s="12" t="s">
        <v>246</v>
      </c>
      <c r="B1005" s="12" t="str">
        <f aca="false">CONCATENATE(A1005,"-",E1005)</f>
        <v>CS180012-D6</v>
      </c>
      <c r="C1005" s="18" t="s">
        <v>247</v>
      </c>
      <c r="D1005" s="18" t="n">
        <v>44</v>
      </c>
      <c r="E1005" s="18" t="s">
        <v>79</v>
      </c>
      <c r="F1005" s="18" t="s">
        <v>6</v>
      </c>
      <c r="G1005" s="18" t="s">
        <v>7</v>
      </c>
      <c r="H1005" s="18" t="s">
        <v>8</v>
      </c>
      <c r="I1005" s="18" t="s">
        <v>7</v>
      </c>
      <c r="J1005" s="18" t="s">
        <v>8</v>
      </c>
      <c r="K1005" s="0" t="str">
        <f aca="false">CONCATENATE(G1005,H1005,I1005,J1005)</f>
        <v>AABBAABB</v>
      </c>
      <c r="L1005" s="0" t="str">
        <f aca="false">VLOOKUP(K1005,E:F,2,0)</f>
        <v>BRS CAUE</v>
      </c>
    </row>
    <row r="1006" customFormat="false" ht="14.4" hidden="false" customHeight="false" outlineLevel="0" collapsed="false">
      <c r="A1006" s="12" t="s">
        <v>246</v>
      </c>
      <c r="B1006" s="12" t="str">
        <f aca="false">CONCATENATE(A1006,"-",E1006)</f>
        <v>CS180012-E6</v>
      </c>
      <c r="C1006" s="18" t="s">
        <v>247</v>
      </c>
      <c r="D1006" s="18" t="n">
        <v>45</v>
      </c>
      <c r="E1006" s="18" t="s">
        <v>80</v>
      </c>
      <c r="F1006" s="18" t="s">
        <v>6</v>
      </c>
      <c r="G1006" s="18" t="s">
        <v>7</v>
      </c>
      <c r="H1006" s="18" t="s">
        <v>8</v>
      </c>
      <c r="I1006" s="18" t="s">
        <v>7</v>
      </c>
      <c r="J1006" s="18" t="s">
        <v>8</v>
      </c>
      <c r="K1006" s="0" t="str">
        <f aca="false">CONCATENATE(G1006,H1006,I1006,J1006)</f>
        <v>AABBAABB</v>
      </c>
      <c r="L1006" s="0" t="str">
        <f aca="false">VLOOKUP(K1006,E:F,2,0)</f>
        <v>BRS CAUE</v>
      </c>
    </row>
    <row r="1007" customFormat="false" ht="14.4" hidden="false" customHeight="false" outlineLevel="0" collapsed="false">
      <c r="A1007" s="12" t="s">
        <v>246</v>
      </c>
      <c r="B1007" s="12" t="str">
        <f aca="false">CONCATENATE(A1007,"-",E1007)</f>
        <v>CS180012-F6</v>
      </c>
      <c r="C1007" s="18" t="s">
        <v>247</v>
      </c>
      <c r="D1007" s="18" t="n">
        <v>46</v>
      </c>
      <c r="E1007" s="18" t="s">
        <v>81</v>
      </c>
      <c r="F1007" s="18" t="s">
        <v>6</v>
      </c>
      <c r="G1007" s="18" t="s">
        <v>7</v>
      </c>
      <c r="H1007" s="18" t="s">
        <v>8</v>
      </c>
      <c r="I1007" s="18" t="s">
        <v>7</v>
      </c>
      <c r="J1007" s="18" t="s">
        <v>8</v>
      </c>
      <c r="K1007" s="0" t="str">
        <f aca="false">CONCATENATE(G1007,H1007,I1007,J1007)</f>
        <v>AABBAABB</v>
      </c>
      <c r="L1007" s="0" t="str">
        <f aca="false">VLOOKUP(K1007,E:F,2,0)</f>
        <v>BRS CAUE</v>
      </c>
    </row>
    <row r="1008" customFormat="false" ht="14.4" hidden="false" customHeight="false" outlineLevel="0" collapsed="false">
      <c r="A1008" s="12" t="s">
        <v>246</v>
      </c>
      <c r="B1008" s="12" t="str">
        <f aca="false">CONCATENATE(A1008,"-",E1008)</f>
        <v>CS180012-G6</v>
      </c>
      <c r="C1008" s="18" t="s">
        <v>247</v>
      </c>
      <c r="D1008" s="18" t="n">
        <v>47</v>
      </c>
      <c r="E1008" s="18" t="s">
        <v>82</v>
      </c>
      <c r="F1008" s="18" t="s">
        <v>6</v>
      </c>
      <c r="G1008" s="18" t="s">
        <v>7</v>
      </c>
      <c r="H1008" s="18" t="s">
        <v>8</v>
      </c>
      <c r="I1008" s="18" t="s">
        <v>7</v>
      </c>
      <c r="J1008" s="18" t="s">
        <v>8</v>
      </c>
      <c r="K1008" s="0" t="str">
        <f aca="false">CONCATENATE(G1008,H1008,I1008,J1008)</f>
        <v>AABBAABB</v>
      </c>
      <c r="L1008" s="0" t="str">
        <f aca="false">VLOOKUP(K1008,E:F,2,0)</f>
        <v>BRS CAUE</v>
      </c>
    </row>
    <row r="1009" customFormat="false" ht="14.4" hidden="false" customHeight="false" outlineLevel="0" collapsed="false">
      <c r="A1009" s="12" t="s">
        <v>246</v>
      </c>
      <c r="B1009" s="12" t="str">
        <f aca="false">CONCATENATE(A1009,"-",E1009)</f>
        <v>CS180012-H6</v>
      </c>
      <c r="C1009" s="18" t="s">
        <v>247</v>
      </c>
      <c r="D1009" s="18" t="n">
        <v>48</v>
      </c>
      <c r="E1009" s="18" t="s">
        <v>83</v>
      </c>
      <c r="F1009" s="18" t="s">
        <v>6</v>
      </c>
      <c r="G1009" s="18" t="s">
        <v>7</v>
      </c>
      <c r="H1009" s="18" t="s">
        <v>8</v>
      </c>
      <c r="I1009" s="18" t="s">
        <v>7</v>
      </c>
      <c r="J1009" s="18" t="s">
        <v>8</v>
      </c>
      <c r="K1009" s="0" t="str">
        <f aca="false">CONCATENATE(G1009,H1009,I1009,J1009)</f>
        <v>AABBAABB</v>
      </c>
      <c r="L1009" s="0" t="str">
        <f aca="false">VLOOKUP(K1009,E:F,2,0)</f>
        <v>BRS CAUE</v>
      </c>
    </row>
    <row r="1010" customFormat="false" ht="14.4" hidden="false" customHeight="false" outlineLevel="0" collapsed="false">
      <c r="A1010" s="12" t="s">
        <v>246</v>
      </c>
      <c r="B1010" s="12" t="str">
        <f aca="false">CONCATENATE(A1010,"-",E1010)</f>
        <v>CS180012-A7</v>
      </c>
      <c r="C1010" s="18" t="s">
        <v>247</v>
      </c>
      <c r="D1010" s="18" t="n">
        <v>49</v>
      </c>
      <c r="E1010" s="18" t="s">
        <v>84</v>
      </c>
      <c r="F1010" s="18" t="s">
        <v>6</v>
      </c>
      <c r="G1010" s="18" t="s">
        <v>7</v>
      </c>
      <c r="H1010" s="18" t="s">
        <v>8</v>
      </c>
      <c r="I1010" s="18" t="s">
        <v>7</v>
      </c>
      <c r="J1010" s="18" t="s">
        <v>8</v>
      </c>
      <c r="K1010" s="0" t="str">
        <f aca="false">CONCATENATE(G1010,H1010,I1010,J1010)</f>
        <v>AABBAABB</v>
      </c>
      <c r="L1010" s="0" t="str">
        <f aca="false">VLOOKUP(K1010,E:F,2,0)</f>
        <v>BRS CAUE</v>
      </c>
    </row>
    <row r="1011" customFormat="false" ht="14.4" hidden="false" customHeight="false" outlineLevel="0" collapsed="false">
      <c r="A1011" s="12" t="s">
        <v>246</v>
      </c>
      <c r="B1011" s="12" t="str">
        <f aca="false">CONCATENATE(A1011,"-",E1011)</f>
        <v>CS180012-B7</v>
      </c>
      <c r="C1011" s="18" t="s">
        <v>247</v>
      </c>
      <c r="D1011" s="18" t="n">
        <v>50</v>
      </c>
      <c r="E1011" s="18" t="s">
        <v>85</v>
      </c>
      <c r="F1011" s="18" t="s">
        <v>6</v>
      </c>
      <c r="G1011" s="18" t="s">
        <v>7</v>
      </c>
      <c r="H1011" s="18" t="s">
        <v>8</v>
      </c>
      <c r="I1011" s="18" t="s">
        <v>7</v>
      </c>
      <c r="J1011" s="18" t="s">
        <v>8</v>
      </c>
      <c r="K1011" s="0" t="str">
        <f aca="false">CONCATENATE(G1011,H1011,I1011,J1011)</f>
        <v>AABBAABB</v>
      </c>
      <c r="L1011" s="0" t="str">
        <f aca="false">VLOOKUP(K1011,E:F,2,0)</f>
        <v>BRS CAUE</v>
      </c>
    </row>
    <row r="1012" customFormat="false" ht="14.4" hidden="false" customHeight="false" outlineLevel="0" collapsed="false">
      <c r="A1012" s="12" t="s">
        <v>246</v>
      </c>
      <c r="B1012" s="12" t="str">
        <f aca="false">CONCATENATE(A1012,"-",E1012)</f>
        <v>CS180012-C7</v>
      </c>
      <c r="C1012" s="18" t="s">
        <v>247</v>
      </c>
      <c r="D1012" s="18" t="n">
        <v>51</v>
      </c>
      <c r="E1012" s="18" t="s">
        <v>86</v>
      </c>
      <c r="F1012" s="18" t="s">
        <v>6</v>
      </c>
      <c r="G1012" s="18" t="s">
        <v>7</v>
      </c>
      <c r="H1012" s="18" t="s">
        <v>8</v>
      </c>
      <c r="I1012" s="18" t="s">
        <v>7</v>
      </c>
      <c r="J1012" s="18" t="s">
        <v>8</v>
      </c>
      <c r="K1012" s="0" t="str">
        <f aca="false">CONCATENATE(G1012,H1012,I1012,J1012)</f>
        <v>AABBAABB</v>
      </c>
      <c r="L1012" s="0" t="str">
        <f aca="false">VLOOKUP(K1012,E:F,2,0)</f>
        <v>BRS CAUE</v>
      </c>
    </row>
    <row r="1013" customFormat="false" ht="14.4" hidden="false" customHeight="false" outlineLevel="0" collapsed="false">
      <c r="A1013" s="12" t="s">
        <v>246</v>
      </c>
      <c r="B1013" s="12" t="str">
        <f aca="false">CONCATENATE(A1013,"-",E1013)</f>
        <v>CS180012-D7</v>
      </c>
      <c r="C1013" s="18" t="s">
        <v>247</v>
      </c>
      <c r="D1013" s="18" t="n">
        <v>52</v>
      </c>
      <c r="E1013" s="18" t="s">
        <v>87</v>
      </c>
      <c r="F1013" s="18" t="s">
        <v>6</v>
      </c>
      <c r="G1013" s="18" t="s">
        <v>7</v>
      </c>
      <c r="H1013" s="18" t="s">
        <v>8</v>
      </c>
      <c r="I1013" s="18" t="s">
        <v>7</v>
      </c>
      <c r="J1013" s="18" t="s">
        <v>8</v>
      </c>
      <c r="K1013" s="0" t="str">
        <f aca="false">CONCATENATE(G1013,H1013,I1013,J1013)</f>
        <v>AABBAABB</v>
      </c>
      <c r="L1013" s="0" t="str">
        <f aca="false">VLOOKUP(K1013,E:F,2,0)</f>
        <v>BRS CAUE</v>
      </c>
    </row>
    <row r="1014" customFormat="false" ht="14.4" hidden="false" customHeight="false" outlineLevel="0" collapsed="false">
      <c r="A1014" s="12" t="s">
        <v>246</v>
      </c>
      <c r="B1014" s="12" t="str">
        <f aca="false">CONCATENATE(A1014,"-",E1014)</f>
        <v>CS180012-E7</v>
      </c>
      <c r="C1014" s="18" t="s">
        <v>247</v>
      </c>
      <c r="D1014" s="18" t="n">
        <v>53</v>
      </c>
      <c r="E1014" s="18" t="s">
        <v>88</v>
      </c>
      <c r="F1014" s="18" t="s">
        <v>6</v>
      </c>
      <c r="G1014" s="18" t="s">
        <v>7</v>
      </c>
      <c r="H1014" s="18" t="s">
        <v>8</v>
      </c>
      <c r="I1014" s="18" t="s">
        <v>7</v>
      </c>
      <c r="J1014" s="18" t="s">
        <v>8</v>
      </c>
      <c r="K1014" s="0" t="str">
        <f aca="false">CONCATENATE(G1014,H1014,I1014,J1014)</f>
        <v>AABBAABB</v>
      </c>
      <c r="L1014" s="0" t="str">
        <f aca="false">VLOOKUP(K1014,E:F,2,0)</f>
        <v>BRS CAUE</v>
      </c>
    </row>
    <row r="1015" customFormat="false" ht="14.4" hidden="false" customHeight="false" outlineLevel="0" collapsed="false">
      <c r="A1015" s="12" t="s">
        <v>246</v>
      </c>
      <c r="B1015" s="12" t="str">
        <f aca="false">CONCATENATE(A1015,"-",E1015)</f>
        <v>CS180012-F7</v>
      </c>
      <c r="C1015" s="18" t="s">
        <v>247</v>
      </c>
      <c r="D1015" s="18" t="n">
        <v>54</v>
      </c>
      <c r="E1015" s="18" t="s">
        <v>89</v>
      </c>
      <c r="F1015" s="18" t="s">
        <v>6</v>
      </c>
      <c r="G1015" s="18" t="s">
        <v>7</v>
      </c>
      <c r="H1015" s="18" t="s">
        <v>8</v>
      </c>
      <c r="I1015" s="18" t="s">
        <v>7</v>
      </c>
      <c r="J1015" s="18" t="s">
        <v>8</v>
      </c>
      <c r="K1015" s="0" t="str">
        <f aca="false">CONCATENATE(G1015,H1015,I1015,J1015)</f>
        <v>AABBAABB</v>
      </c>
      <c r="L1015" s="0" t="str">
        <f aca="false">VLOOKUP(K1015,E:F,2,0)</f>
        <v>BRS CAUE</v>
      </c>
    </row>
    <row r="1016" customFormat="false" ht="14.4" hidden="false" customHeight="false" outlineLevel="0" collapsed="false">
      <c r="A1016" s="12" t="s">
        <v>246</v>
      </c>
      <c r="B1016" s="12" t="str">
        <f aca="false">CONCATENATE(A1016,"-",E1016)</f>
        <v>CS180012-G7</v>
      </c>
      <c r="C1016" s="18" t="s">
        <v>247</v>
      </c>
      <c r="D1016" s="18" t="n">
        <v>55</v>
      </c>
      <c r="E1016" s="18" t="s">
        <v>90</v>
      </c>
      <c r="F1016" s="18" t="s">
        <v>6</v>
      </c>
      <c r="G1016" s="18" t="s">
        <v>7</v>
      </c>
      <c r="H1016" s="18" t="s">
        <v>8</v>
      </c>
      <c r="I1016" s="18" t="s">
        <v>7</v>
      </c>
      <c r="J1016" s="18" t="s">
        <v>8</v>
      </c>
      <c r="K1016" s="0" t="str">
        <f aca="false">CONCATENATE(G1016,H1016,I1016,J1016)</f>
        <v>AABBAABB</v>
      </c>
      <c r="L1016" s="0" t="str">
        <f aca="false">VLOOKUP(K1016,E:F,2,0)</f>
        <v>BRS CAUE</v>
      </c>
    </row>
    <row r="1017" customFormat="false" ht="14.4" hidden="false" customHeight="false" outlineLevel="0" collapsed="false">
      <c r="A1017" s="12" t="s">
        <v>246</v>
      </c>
      <c r="B1017" s="12" t="str">
        <f aca="false">CONCATENATE(A1017,"-",E1017)</f>
        <v>CS180012-H7</v>
      </c>
      <c r="C1017" s="18" t="s">
        <v>247</v>
      </c>
      <c r="D1017" s="18" t="n">
        <v>56</v>
      </c>
      <c r="E1017" s="18" t="s">
        <v>91</v>
      </c>
      <c r="F1017" s="18" t="s">
        <v>6</v>
      </c>
      <c r="G1017" s="18" t="s">
        <v>7</v>
      </c>
      <c r="H1017" s="18" t="s">
        <v>8</v>
      </c>
      <c r="I1017" s="18" t="s">
        <v>7</v>
      </c>
      <c r="J1017" s="18" t="s">
        <v>8</v>
      </c>
      <c r="K1017" s="0" t="str">
        <f aca="false">CONCATENATE(G1017,H1017,I1017,J1017)</f>
        <v>AABBAABB</v>
      </c>
      <c r="L1017" s="0" t="str">
        <f aca="false">VLOOKUP(K1017,E:F,2,0)</f>
        <v>BRS CAUE</v>
      </c>
    </row>
    <row r="1018" customFormat="false" ht="14.4" hidden="false" customHeight="false" outlineLevel="0" collapsed="false">
      <c r="A1018" s="12" t="s">
        <v>246</v>
      </c>
      <c r="B1018" s="12" t="str">
        <f aca="false">CONCATENATE(A1018,"-",E1018)</f>
        <v>CS180012-A8</v>
      </c>
      <c r="C1018" s="18" t="s">
        <v>247</v>
      </c>
      <c r="D1018" s="18" t="n">
        <v>57</v>
      </c>
      <c r="E1018" s="18" t="s">
        <v>92</v>
      </c>
      <c r="F1018" s="18" t="s">
        <v>6</v>
      </c>
      <c r="G1018" s="18" t="s">
        <v>7</v>
      </c>
      <c r="H1018" s="18" t="s">
        <v>8</v>
      </c>
      <c r="I1018" s="18" t="s">
        <v>7</v>
      </c>
      <c r="J1018" s="18" t="s">
        <v>8</v>
      </c>
      <c r="K1018" s="0" t="str">
        <f aca="false">CONCATENATE(G1018,H1018,I1018,J1018)</f>
        <v>AABBAABB</v>
      </c>
      <c r="L1018" s="0" t="str">
        <f aca="false">VLOOKUP(K1018,E:F,2,0)</f>
        <v>BRS CAUE</v>
      </c>
    </row>
    <row r="1019" customFormat="false" ht="14.4" hidden="false" customHeight="false" outlineLevel="0" collapsed="false">
      <c r="A1019" s="12" t="s">
        <v>246</v>
      </c>
      <c r="B1019" s="12" t="str">
        <f aca="false">CONCATENATE(A1019,"-",E1019)</f>
        <v>CS180012-B8</v>
      </c>
      <c r="C1019" s="18" t="s">
        <v>247</v>
      </c>
      <c r="D1019" s="18" t="n">
        <v>58</v>
      </c>
      <c r="E1019" s="18" t="s">
        <v>93</v>
      </c>
      <c r="F1019" s="18" t="s">
        <v>6</v>
      </c>
      <c r="G1019" s="18" t="s">
        <v>7</v>
      </c>
      <c r="H1019" s="18" t="s">
        <v>8</v>
      </c>
      <c r="I1019" s="18" t="s">
        <v>7</v>
      </c>
      <c r="J1019" s="18" t="s">
        <v>8</v>
      </c>
      <c r="K1019" s="0" t="str">
        <f aca="false">CONCATENATE(G1019,H1019,I1019,J1019)</f>
        <v>AABBAABB</v>
      </c>
      <c r="L1019" s="0" t="str">
        <f aca="false">VLOOKUP(K1019,E:F,2,0)</f>
        <v>BRS CAUE</v>
      </c>
    </row>
    <row r="1020" customFormat="false" ht="14.4" hidden="false" customHeight="false" outlineLevel="0" collapsed="false">
      <c r="A1020" s="12" t="s">
        <v>246</v>
      </c>
      <c r="B1020" s="12" t="str">
        <f aca="false">CONCATENATE(A1020,"-",E1020)</f>
        <v>CS180012-C8</v>
      </c>
      <c r="C1020" s="18" t="s">
        <v>247</v>
      </c>
      <c r="D1020" s="18" t="n">
        <v>59</v>
      </c>
      <c r="E1020" s="18" t="s">
        <v>94</v>
      </c>
      <c r="F1020" s="18" t="s">
        <v>6</v>
      </c>
      <c r="G1020" s="18" t="s">
        <v>7</v>
      </c>
      <c r="H1020" s="18" t="s">
        <v>8</v>
      </c>
      <c r="I1020" s="18" t="s">
        <v>7</v>
      </c>
      <c r="J1020" s="18" t="s">
        <v>8</v>
      </c>
      <c r="K1020" s="0" t="str">
        <f aca="false">CONCATENATE(G1020,H1020,I1020,J1020)</f>
        <v>AABBAABB</v>
      </c>
      <c r="L1020" s="0" t="str">
        <f aca="false">VLOOKUP(K1020,E:F,2,0)</f>
        <v>BRS CAUE</v>
      </c>
    </row>
    <row r="1021" customFormat="false" ht="14.4" hidden="false" customHeight="false" outlineLevel="0" collapsed="false">
      <c r="A1021" s="12" t="s">
        <v>246</v>
      </c>
      <c r="B1021" s="12" t="str">
        <f aca="false">CONCATENATE(A1021,"-",E1021)</f>
        <v>CS180012-D8</v>
      </c>
      <c r="C1021" s="18" t="s">
        <v>247</v>
      </c>
      <c r="D1021" s="18" t="n">
        <v>60</v>
      </c>
      <c r="E1021" s="18" t="s">
        <v>95</v>
      </c>
      <c r="F1021" s="18" t="s">
        <v>6</v>
      </c>
      <c r="G1021" s="18" t="s">
        <v>7</v>
      </c>
      <c r="H1021" s="18" t="s">
        <v>8</v>
      </c>
      <c r="I1021" s="18" t="s">
        <v>7</v>
      </c>
      <c r="J1021" s="18" t="s">
        <v>8</v>
      </c>
      <c r="K1021" s="0" t="str">
        <f aca="false">CONCATENATE(G1021,H1021,I1021,J1021)</f>
        <v>AABBAABB</v>
      </c>
      <c r="L1021" s="0" t="str">
        <f aca="false">VLOOKUP(K1021,E:F,2,0)</f>
        <v>BRS CAUE</v>
      </c>
    </row>
    <row r="1022" customFormat="false" ht="14.4" hidden="false" customHeight="false" outlineLevel="0" collapsed="false">
      <c r="A1022" s="12" t="s">
        <v>246</v>
      </c>
      <c r="B1022" s="12" t="str">
        <f aca="false">CONCATENATE(A1022,"-",E1022)</f>
        <v>CS180012-E8</v>
      </c>
      <c r="C1022" s="18" t="s">
        <v>247</v>
      </c>
      <c r="D1022" s="18" t="n">
        <v>61</v>
      </c>
      <c r="E1022" s="18" t="s">
        <v>96</v>
      </c>
      <c r="F1022" s="18" t="s">
        <v>6</v>
      </c>
      <c r="G1022" s="18" t="s">
        <v>7</v>
      </c>
      <c r="H1022" s="18" t="s">
        <v>8</v>
      </c>
      <c r="I1022" s="18" t="s">
        <v>7</v>
      </c>
      <c r="J1022" s="18" t="s">
        <v>8</v>
      </c>
      <c r="K1022" s="0" t="str">
        <f aca="false">CONCATENATE(G1022,H1022,I1022,J1022)</f>
        <v>AABBAABB</v>
      </c>
      <c r="L1022" s="0" t="str">
        <f aca="false">VLOOKUP(K1022,E:F,2,0)</f>
        <v>BRS CAUE</v>
      </c>
    </row>
    <row r="1023" customFormat="false" ht="14.4" hidden="false" customHeight="false" outlineLevel="0" collapsed="false">
      <c r="A1023" s="12" t="s">
        <v>246</v>
      </c>
      <c r="B1023" s="12" t="str">
        <f aca="false">CONCATENATE(A1023,"-",E1023)</f>
        <v>CS180012-F8</v>
      </c>
      <c r="C1023" s="18" t="s">
        <v>247</v>
      </c>
      <c r="D1023" s="18" t="n">
        <v>62</v>
      </c>
      <c r="E1023" s="18" t="s">
        <v>97</v>
      </c>
      <c r="F1023" s="18" t="s">
        <v>6</v>
      </c>
      <c r="G1023" s="18" t="s">
        <v>7</v>
      </c>
      <c r="H1023" s="18" t="s">
        <v>8</v>
      </c>
      <c r="I1023" s="18" t="s">
        <v>7</v>
      </c>
      <c r="J1023" s="18" t="s">
        <v>8</v>
      </c>
      <c r="K1023" s="0" t="str">
        <f aca="false">CONCATENATE(G1023,H1023,I1023,J1023)</f>
        <v>AABBAABB</v>
      </c>
      <c r="L1023" s="0" t="str">
        <f aca="false">VLOOKUP(K1023,E:F,2,0)</f>
        <v>BRS CAUE</v>
      </c>
    </row>
    <row r="1024" customFormat="false" ht="14.4" hidden="false" customHeight="false" outlineLevel="0" collapsed="false">
      <c r="A1024" s="12" t="s">
        <v>246</v>
      </c>
      <c r="B1024" s="12" t="str">
        <f aca="false">CONCATENATE(A1024,"-",E1024)</f>
        <v>CS180012-G8</v>
      </c>
      <c r="C1024" s="18" t="s">
        <v>247</v>
      </c>
      <c r="D1024" s="18" t="n">
        <v>63</v>
      </c>
      <c r="E1024" s="18" t="s">
        <v>98</v>
      </c>
      <c r="F1024" s="18" t="s">
        <v>6</v>
      </c>
      <c r="G1024" s="18" t="s">
        <v>7</v>
      </c>
      <c r="H1024" s="18" t="s">
        <v>8</v>
      </c>
      <c r="I1024" s="18" t="s">
        <v>7</v>
      </c>
      <c r="J1024" s="18" t="s">
        <v>8</v>
      </c>
      <c r="K1024" s="0" t="str">
        <f aca="false">CONCATENATE(G1024,H1024,I1024,J1024)</f>
        <v>AABBAABB</v>
      </c>
      <c r="L1024" s="0" t="str">
        <f aca="false">VLOOKUP(K1024,E:F,2,0)</f>
        <v>BRS CAUE</v>
      </c>
    </row>
    <row r="1025" customFormat="false" ht="14.4" hidden="false" customHeight="false" outlineLevel="0" collapsed="false">
      <c r="A1025" s="12" t="s">
        <v>246</v>
      </c>
      <c r="B1025" s="12" t="str">
        <f aca="false">CONCATENATE(A1025,"-",E1025)</f>
        <v>CS180012-H8</v>
      </c>
      <c r="C1025" s="18" t="s">
        <v>247</v>
      </c>
      <c r="D1025" s="18" t="n">
        <v>64</v>
      </c>
      <c r="E1025" s="18" t="s">
        <v>99</v>
      </c>
      <c r="F1025" s="18" t="s">
        <v>6</v>
      </c>
      <c r="G1025" s="18" t="s">
        <v>7</v>
      </c>
      <c r="H1025" s="18" t="s">
        <v>8</v>
      </c>
      <c r="I1025" s="18" t="s">
        <v>7</v>
      </c>
      <c r="J1025" s="18" t="s">
        <v>8</v>
      </c>
      <c r="K1025" s="0" t="str">
        <f aca="false">CONCATENATE(G1025,H1025,I1025,J1025)</f>
        <v>AABBAABB</v>
      </c>
      <c r="L1025" s="0" t="str">
        <f aca="false">VLOOKUP(K1025,E:F,2,0)</f>
        <v>BRS CAUE</v>
      </c>
    </row>
    <row r="1026" customFormat="false" ht="14.4" hidden="false" customHeight="false" outlineLevel="0" collapsed="false">
      <c r="A1026" s="12" t="s">
        <v>246</v>
      </c>
      <c r="B1026" s="12" t="str">
        <f aca="false">CONCATENATE(A1026,"-",E1026)</f>
        <v>CS180012-A9</v>
      </c>
      <c r="C1026" s="18" t="s">
        <v>247</v>
      </c>
      <c r="D1026" s="18" t="n">
        <v>65</v>
      </c>
      <c r="E1026" s="18" t="s">
        <v>100</v>
      </c>
      <c r="F1026" s="18" t="s">
        <v>6</v>
      </c>
      <c r="G1026" s="18" t="s">
        <v>7</v>
      </c>
      <c r="H1026" s="18" t="s">
        <v>8</v>
      </c>
      <c r="I1026" s="18" t="s">
        <v>7</v>
      </c>
      <c r="J1026" s="18" t="s">
        <v>8</v>
      </c>
      <c r="K1026" s="0" t="str">
        <f aca="false">CONCATENATE(G1026,H1026,I1026,J1026)</f>
        <v>AABBAABB</v>
      </c>
      <c r="L1026" s="0" t="str">
        <f aca="false">VLOOKUP(K1026,E:F,2,0)</f>
        <v>BRS CAUE</v>
      </c>
    </row>
    <row r="1027" customFormat="false" ht="14.4" hidden="false" customHeight="false" outlineLevel="0" collapsed="false">
      <c r="A1027" s="12" t="s">
        <v>246</v>
      </c>
      <c r="B1027" s="12" t="str">
        <f aca="false">CONCATENATE(A1027,"-",E1027)</f>
        <v>CS180012-B9</v>
      </c>
      <c r="C1027" s="18" t="s">
        <v>247</v>
      </c>
      <c r="D1027" s="18" t="n">
        <v>66</v>
      </c>
      <c r="E1027" s="18" t="s">
        <v>101</v>
      </c>
      <c r="F1027" s="18" t="s">
        <v>6</v>
      </c>
      <c r="G1027" s="18" t="s">
        <v>7</v>
      </c>
      <c r="H1027" s="18" t="s">
        <v>8</v>
      </c>
      <c r="I1027" s="18" t="s">
        <v>7</v>
      </c>
      <c r="J1027" s="18" t="s">
        <v>8</v>
      </c>
      <c r="K1027" s="0" t="str">
        <f aca="false">CONCATENATE(G1027,H1027,I1027,J1027)</f>
        <v>AABBAABB</v>
      </c>
      <c r="L1027" s="0" t="str">
        <f aca="false">VLOOKUP(K1027,E:F,2,0)</f>
        <v>BRS CAUE</v>
      </c>
    </row>
    <row r="1028" customFormat="false" ht="14.4" hidden="false" customHeight="false" outlineLevel="0" collapsed="false">
      <c r="A1028" s="12" t="s">
        <v>246</v>
      </c>
      <c r="B1028" s="12" t="str">
        <f aca="false">CONCATENATE(A1028,"-",E1028)</f>
        <v>CS180012-C9</v>
      </c>
      <c r="C1028" s="18" t="s">
        <v>247</v>
      </c>
      <c r="D1028" s="18" t="n">
        <v>67</v>
      </c>
      <c r="E1028" s="18" t="s">
        <v>102</v>
      </c>
      <c r="F1028" s="18" t="s">
        <v>6</v>
      </c>
      <c r="G1028" s="18" t="s">
        <v>7</v>
      </c>
      <c r="H1028" s="18" t="s">
        <v>8</v>
      </c>
      <c r="I1028" s="18" t="s">
        <v>7</v>
      </c>
      <c r="J1028" s="18" t="s">
        <v>8</v>
      </c>
      <c r="K1028" s="0" t="str">
        <f aca="false">CONCATENATE(G1028,H1028,I1028,J1028)</f>
        <v>AABBAABB</v>
      </c>
      <c r="L1028" s="0" t="str">
        <f aca="false">VLOOKUP(K1028,E:F,2,0)</f>
        <v>BRS CAUE</v>
      </c>
    </row>
    <row r="1029" customFormat="false" ht="14.4" hidden="false" customHeight="false" outlineLevel="0" collapsed="false">
      <c r="A1029" s="12" t="s">
        <v>246</v>
      </c>
      <c r="B1029" s="12" t="str">
        <f aca="false">CONCATENATE(A1029,"-",E1029)</f>
        <v>CS180012-D9</v>
      </c>
      <c r="C1029" s="18" t="s">
        <v>247</v>
      </c>
      <c r="D1029" s="18" t="n">
        <v>68</v>
      </c>
      <c r="E1029" s="18" t="s">
        <v>103</v>
      </c>
      <c r="F1029" s="18" t="s">
        <v>6</v>
      </c>
      <c r="G1029" s="18" t="s">
        <v>7</v>
      </c>
      <c r="H1029" s="18" t="s">
        <v>8</v>
      </c>
      <c r="I1029" s="18" t="s">
        <v>7</v>
      </c>
      <c r="J1029" s="18" t="s">
        <v>8</v>
      </c>
      <c r="K1029" s="0" t="str">
        <f aca="false">CONCATENATE(G1029,H1029,I1029,J1029)</f>
        <v>AABBAABB</v>
      </c>
      <c r="L1029" s="0" t="str">
        <f aca="false">VLOOKUP(K1029,E:F,2,0)</f>
        <v>BRS CAUE</v>
      </c>
    </row>
    <row r="1030" customFormat="false" ht="14.4" hidden="false" customHeight="false" outlineLevel="0" collapsed="false">
      <c r="A1030" s="12" t="s">
        <v>246</v>
      </c>
      <c r="B1030" s="12" t="str">
        <f aca="false">CONCATENATE(A1030,"-",E1030)</f>
        <v>CS180012-E9</v>
      </c>
      <c r="C1030" s="18" t="s">
        <v>247</v>
      </c>
      <c r="D1030" s="18" t="n">
        <v>69</v>
      </c>
      <c r="E1030" s="18" t="s">
        <v>104</v>
      </c>
      <c r="F1030" s="18" t="s">
        <v>6</v>
      </c>
      <c r="G1030" s="18" t="s">
        <v>42</v>
      </c>
      <c r="H1030" s="18" t="s">
        <v>8</v>
      </c>
      <c r="I1030" s="18" t="s">
        <v>7</v>
      </c>
      <c r="J1030" s="18" t="s">
        <v>42</v>
      </c>
      <c r="K1030" s="0" t="str">
        <f aca="false">CONCATENATE(G1030,H1030,I1030,J1030)</f>
        <v>ShortfallBBAAShortfall</v>
      </c>
      <c r="L1030" s="0" t="s">
        <v>33</v>
      </c>
    </row>
    <row r="1031" customFormat="false" ht="14.4" hidden="false" customHeight="false" outlineLevel="0" collapsed="false">
      <c r="A1031" s="12" t="s">
        <v>246</v>
      </c>
      <c r="B1031" s="12" t="str">
        <f aca="false">CONCATENATE(A1031,"-",E1031)</f>
        <v>CS180012-F9</v>
      </c>
      <c r="C1031" s="18" t="s">
        <v>247</v>
      </c>
      <c r="D1031" s="18" t="n">
        <v>70</v>
      </c>
      <c r="E1031" s="18" t="s">
        <v>105</v>
      </c>
      <c r="F1031" s="18" t="s">
        <v>6</v>
      </c>
      <c r="G1031" s="18" t="s">
        <v>7</v>
      </c>
      <c r="H1031" s="18" t="s">
        <v>8</v>
      </c>
      <c r="I1031" s="18" t="s">
        <v>7</v>
      </c>
      <c r="J1031" s="18" t="s">
        <v>8</v>
      </c>
      <c r="K1031" s="0" t="str">
        <f aca="false">CONCATENATE(G1031,H1031,I1031,J1031)</f>
        <v>AABBAABB</v>
      </c>
      <c r="L1031" s="0" t="str">
        <f aca="false">VLOOKUP(K1031,E:F,2,0)</f>
        <v>BRS CAUE</v>
      </c>
    </row>
    <row r="1032" customFormat="false" ht="14.4" hidden="false" customHeight="false" outlineLevel="0" collapsed="false">
      <c r="A1032" s="12" t="s">
        <v>246</v>
      </c>
      <c r="B1032" s="12" t="str">
        <f aca="false">CONCATENATE(A1032,"-",E1032)</f>
        <v>CS180012-G9</v>
      </c>
      <c r="C1032" s="18" t="s">
        <v>247</v>
      </c>
      <c r="D1032" s="18" t="n">
        <v>71</v>
      </c>
      <c r="E1032" s="18" t="s">
        <v>106</v>
      </c>
      <c r="F1032" s="18" t="s">
        <v>6</v>
      </c>
      <c r="G1032" s="18" t="s">
        <v>7</v>
      </c>
      <c r="H1032" s="18" t="s">
        <v>8</v>
      </c>
      <c r="I1032" s="18" t="s">
        <v>7</v>
      </c>
      <c r="J1032" s="18" t="s">
        <v>8</v>
      </c>
      <c r="K1032" s="0" t="str">
        <f aca="false">CONCATENATE(G1032,H1032,I1032,J1032)</f>
        <v>AABBAABB</v>
      </c>
      <c r="L1032" s="0" t="str">
        <f aca="false">VLOOKUP(K1032,E:F,2,0)</f>
        <v>BRS CAUE</v>
      </c>
    </row>
    <row r="1033" customFormat="false" ht="14.4" hidden="false" customHeight="false" outlineLevel="0" collapsed="false">
      <c r="A1033" s="12" t="s">
        <v>246</v>
      </c>
      <c r="B1033" s="12" t="str">
        <f aca="false">CONCATENATE(A1033,"-",E1033)</f>
        <v>CS180012-H9</v>
      </c>
      <c r="C1033" s="18" t="s">
        <v>247</v>
      </c>
      <c r="D1033" s="18" t="n">
        <v>72</v>
      </c>
      <c r="E1033" s="18" t="s">
        <v>107</v>
      </c>
      <c r="F1033" s="18" t="s">
        <v>6</v>
      </c>
      <c r="G1033" s="18" t="s">
        <v>7</v>
      </c>
      <c r="H1033" s="18" t="s">
        <v>8</v>
      </c>
      <c r="I1033" s="18" t="s">
        <v>7</v>
      </c>
      <c r="J1033" s="18" t="s">
        <v>8</v>
      </c>
      <c r="K1033" s="0" t="str">
        <f aca="false">CONCATENATE(G1033,H1033,I1033,J1033)</f>
        <v>AABBAABB</v>
      </c>
      <c r="L1033" s="0" t="str">
        <f aca="false">VLOOKUP(K1033,E:F,2,0)</f>
        <v>BRS CAUE</v>
      </c>
    </row>
    <row r="1034" customFormat="false" ht="14.4" hidden="false" customHeight="false" outlineLevel="0" collapsed="false">
      <c r="A1034" s="12" t="s">
        <v>246</v>
      </c>
      <c r="B1034" s="12" t="str">
        <f aca="false">CONCATENATE(A1034,"-",E1034)</f>
        <v>CS180012-A10</v>
      </c>
      <c r="C1034" s="18" t="s">
        <v>247</v>
      </c>
      <c r="D1034" s="18" t="n">
        <v>73</v>
      </c>
      <c r="E1034" s="18" t="s">
        <v>108</v>
      </c>
      <c r="F1034" s="18" t="s">
        <v>6</v>
      </c>
      <c r="G1034" s="18" t="s">
        <v>7</v>
      </c>
      <c r="H1034" s="18" t="s">
        <v>8</v>
      </c>
      <c r="I1034" s="18" t="s">
        <v>7</v>
      </c>
      <c r="J1034" s="18" t="s">
        <v>8</v>
      </c>
      <c r="K1034" s="0" t="str">
        <f aca="false">CONCATENATE(G1034,H1034,I1034,J1034)</f>
        <v>AABBAABB</v>
      </c>
      <c r="L1034" s="0" t="str">
        <f aca="false">VLOOKUP(K1034,E:F,2,0)</f>
        <v>BRS CAUE</v>
      </c>
    </row>
    <row r="1035" customFormat="false" ht="14.4" hidden="false" customHeight="false" outlineLevel="0" collapsed="false">
      <c r="A1035" s="12" t="s">
        <v>246</v>
      </c>
      <c r="B1035" s="12" t="str">
        <f aca="false">CONCATENATE(A1035,"-",E1035)</f>
        <v>CS180012-B10</v>
      </c>
      <c r="C1035" s="18" t="s">
        <v>247</v>
      </c>
      <c r="D1035" s="18" t="n">
        <v>74</v>
      </c>
      <c r="E1035" s="18" t="s">
        <v>109</v>
      </c>
      <c r="F1035" s="18" t="s">
        <v>6</v>
      </c>
      <c r="G1035" s="18" t="s">
        <v>7</v>
      </c>
      <c r="H1035" s="18" t="s">
        <v>8</v>
      </c>
      <c r="I1035" s="18" t="s">
        <v>7</v>
      </c>
      <c r="J1035" s="18" t="s">
        <v>8</v>
      </c>
      <c r="K1035" s="0" t="str">
        <f aca="false">CONCATENATE(G1035,H1035,I1035,J1035)</f>
        <v>AABBAABB</v>
      </c>
      <c r="L1035" s="0" t="str">
        <f aca="false">VLOOKUP(K1035,E:F,2,0)</f>
        <v>BRS CAUE</v>
      </c>
    </row>
    <row r="1036" customFormat="false" ht="14.4" hidden="false" customHeight="false" outlineLevel="0" collapsed="false">
      <c r="A1036" s="12" t="s">
        <v>246</v>
      </c>
      <c r="B1036" s="12" t="str">
        <f aca="false">CONCATENATE(A1036,"-",E1036)</f>
        <v>CS180012-C10</v>
      </c>
      <c r="C1036" s="18" t="s">
        <v>247</v>
      </c>
      <c r="D1036" s="18" t="n">
        <v>75</v>
      </c>
      <c r="E1036" s="18" t="s">
        <v>110</v>
      </c>
      <c r="F1036" s="18" t="s">
        <v>6</v>
      </c>
      <c r="G1036" s="18" t="s">
        <v>7</v>
      </c>
      <c r="H1036" s="18" t="s">
        <v>8</v>
      </c>
      <c r="I1036" s="18" t="s">
        <v>7</v>
      </c>
      <c r="J1036" s="18" t="s">
        <v>8</v>
      </c>
      <c r="K1036" s="0" t="str">
        <f aca="false">CONCATENATE(G1036,H1036,I1036,J1036)</f>
        <v>AABBAABB</v>
      </c>
      <c r="L1036" s="0" t="str">
        <f aca="false">VLOOKUP(K1036,E:F,2,0)</f>
        <v>BRS CAUE</v>
      </c>
    </row>
    <row r="1037" customFormat="false" ht="14.4" hidden="false" customHeight="false" outlineLevel="0" collapsed="false">
      <c r="A1037" s="12" t="s">
        <v>246</v>
      </c>
      <c r="B1037" s="12" t="str">
        <f aca="false">CONCATENATE(A1037,"-",E1037)</f>
        <v>CS180012-D10</v>
      </c>
      <c r="C1037" s="18" t="s">
        <v>247</v>
      </c>
      <c r="D1037" s="18" t="n">
        <v>76</v>
      </c>
      <c r="E1037" s="18" t="s">
        <v>111</v>
      </c>
      <c r="F1037" s="18" t="s">
        <v>6</v>
      </c>
      <c r="G1037" s="18" t="s">
        <v>7</v>
      </c>
      <c r="H1037" s="18" t="s">
        <v>8</v>
      </c>
      <c r="I1037" s="18" t="s">
        <v>7</v>
      </c>
      <c r="J1037" s="18" t="s">
        <v>8</v>
      </c>
      <c r="K1037" s="0" t="str">
        <f aca="false">CONCATENATE(G1037,H1037,I1037,J1037)</f>
        <v>AABBAABB</v>
      </c>
      <c r="L1037" s="0" t="str">
        <f aca="false">VLOOKUP(K1037,E:F,2,0)</f>
        <v>BRS CAUE</v>
      </c>
    </row>
    <row r="1038" customFormat="false" ht="14.4" hidden="false" customHeight="false" outlineLevel="0" collapsed="false">
      <c r="A1038" s="12" t="s">
        <v>246</v>
      </c>
      <c r="B1038" s="12" t="str">
        <f aca="false">CONCATENATE(A1038,"-",E1038)</f>
        <v>CS180012-E10</v>
      </c>
      <c r="C1038" s="18" t="s">
        <v>247</v>
      </c>
      <c r="D1038" s="18" t="n">
        <v>77</v>
      </c>
      <c r="E1038" s="18" t="s">
        <v>112</v>
      </c>
      <c r="F1038" s="18" t="s">
        <v>6</v>
      </c>
      <c r="G1038" s="18" t="s">
        <v>7</v>
      </c>
      <c r="H1038" s="18" t="s">
        <v>8</v>
      </c>
      <c r="I1038" s="18" t="s">
        <v>7</v>
      </c>
      <c r="J1038" s="18" t="s">
        <v>8</v>
      </c>
      <c r="K1038" s="0" t="str">
        <f aca="false">CONCATENATE(G1038,H1038,I1038,J1038)</f>
        <v>AABBAABB</v>
      </c>
      <c r="L1038" s="0" t="str">
        <f aca="false">VLOOKUP(K1038,E:F,2,0)</f>
        <v>BRS CAUE</v>
      </c>
    </row>
    <row r="1039" customFormat="false" ht="14.4" hidden="false" customHeight="false" outlineLevel="0" collapsed="false">
      <c r="A1039" s="12" t="s">
        <v>246</v>
      </c>
      <c r="B1039" s="12" t="str">
        <f aca="false">CONCATENATE(A1039,"-",E1039)</f>
        <v>CS180012-F10</v>
      </c>
      <c r="C1039" s="18" t="s">
        <v>247</v>
      </c>
      <c r="D1039" s="18" t="n">
        <v>78</v>
      </c>
      <c r="E1039" s="18" t="s">
        <v>113</v>
      </c>
      <c r="F1039" s="18" t="s">
        <v>6</v>
      </c>
      <c r="G1039" s="18" t="s">
        <v>7</v>
      </c>
      <c r="H1039" s="18" t="s">
        <v>8</v>
      </c>
      <c r="I1039" s="18" t="s">
        <v>7</v>
      </c>
      <c r="J1039" s="18" t="s">
        <v>8</v>
      </c>
      <c r="K1039" s="0" t="str">
        <f aca="false">CONCATENATE(G1039,H1039,I1039,J1039)</f>
        <v>AABBAABB</v>
      </c>
      <c r="L1039" s="0" t="str">
        <f aca="false">VLOOKUP(K1039,E:F,2,0)</f>
        <v>BRS CAUE</v>
      </c>
    </row>
    <row r="1040" customFormat="false" ht="14.4" hidden="false" customHeight="false" outlineLevel="0" collapsed="false">
      <c r="A1040" s="12" t="s">
        <v>246</v>
      </c>
      <c r="B1040" s="12" t="str">
        <f aca="false">CONCATENATE(A1040,"-",E1040)</f>
        <v>CS180012-G10</v>
      </c>
      <c r="C1040" s="18" t="s">
        <v>247</v>
      </c>
      <c r="D1040" s="18" t="n">
        <v>79</v>
      </c>
      <c r="E1040" s="18" t="s">
        <v>114</v>
      </c>
      <c r="F1040" s="18" t="s">
        <v>6</v>
      </c>
      <c r="G1040" s="18" t="s">
        <v>7</v>
      </c>
      <c r="H1040" s="18" t="s">
        <v>8</v>
      </c>
      <c r="I1040" s="18" t="s">
        <v>7</v>
      </c>
      <c r="J1040" s="18" t="s">
        <v>8</v>
      </c>
      <c r="K1040" s="0" t="str">
        <f aca="false">CONCATENATE(G1040,H1040,I1040,J1040)</f>
        <v>AABBAABB</v>
      </c>
      <c r="L1040" s="0" t="str">
        <f aca="false">VLOOKUP(K1040,E:F,2,0)</f>
        <v>BRS CAUE</v>
      </c>
    </row>
    <row r="1041" customFormat="false" ht="14.4" hidden="false" customHeight="false" outlineLevel="0" collapsed="false">
      <c r="A1041" s="12" t="s">
        <v>246</v>
      </c>
      <c r="B1041" s="12" t="str">
        <f aca="false">CONCATENATE(A1041,"-",E1041)</f>
        <v>CS180012-H10</v>
      </c>
      <c r="C1041" s="18" t="s">
        <v>247</v>
      </c>
      <c r="D1041" s="18" t="n">
        <v>80</v>
      </c>
      <c r="E1041" s="18" t="s">
        <v>115</v>
      </c>
      <c r="F1041" s="18" t="s">
        <v>6</v>
      </c>
      <c r="G1041" s="18" t="s">
        <v>7</v>
      </c>
      <c r="H1041" s="18" t="s">
        <v>8</v>
      </c>
      <c r="I1041" s="18" t="s">
        <v>7</v>
      </c>
      <c r="J1041" s="18" t="s">
        <v>8</v>
      </c>
      <c r="K1041" s="0" t="str">
        <f aca="false">CONCATENATE(G1041,H1041,I1041,J1041)</f>
        <v>AABBAABB</v>
      </c>
      <c r="L1041" s="0" t="str">
        <f aca="false">VLOOKUP(K1041,E:F,2,0)</f>
        <v>BRS CAUE</v>
      </c>
    </row>
    <row r="1042" customFormat="false" ht="14.4" hidden="false" customHeight="false" outlineLevel="0" collapsed="false">
      <c r="A1042" s="12" t="s">
        <v>246</v>
      </c>
      <c r="B1042" s="12" t="str">
        <f aca="false">CONCATENATE(A1042,"-",E1042)</f>
        <v>CS180012-A11</v>
      </c>
      <c r="C1042" s="18" t="s">
        <v>247</v>
      </c>
      <c r="D1042" s="18" t="n">
        <v>81</v>
      </c>
      <c r="E1042" s="18" t="s">
        <v>116</v>
      </c>
      <c r="F1042" s="18" t="s">
        <v>6</v>
      </c>
      <c r="G1042" s="18" t="s">
        <v>7</v>
      </c>
      <c r="H1042" s="18" t="s">
        <v>8</v>
      </c>
      <c r="I1042" s="18" t="s">
        <v>7</v>
      </c>
      <c r="J1042" s="18" t="s">
        <v>8</v>
      </c>
      <c r="K1042" s="0" t="str">
        <f aca="false">CONCATENATE(G1042,H1042,I1042,J1042)</f>
        <v>AABBAABB</v>
      </c>
      <c r="L1042" s="0" t="str">
        <f aca="false">VLOOKUP(K1042,E:F,2,0)</f>
        <v>BRS CAUE</v>
      </c>
    </row>
    <row r="1043" customFormat="false" ht="14.4" hidden="false" customHeight="false" outlineLevel="0" collapsed="false">
      <c r="A1043" s="12" t="s">
        <v>246</v>
      </c>
      <c r="B1043" s="12" t="str">
        <f aca="false">CONCATENATE(A1043,"-",E1043)</f>
        <v>CS180012-B11</v>
      </c>
      <c r="C1043" s="18" t="s">
        <v>247</v>
      </c>
      <c r="D1043" s="18" t="n">
        <v>82</v>
      </c>
      <c r="E1043" s="18" t="s">
        <v>117</v>
      </c>
      <c r="F1043" s="18" t="s">
        <v>6</v>
      </c>
      <c r="G1043" s="18" t="s">
        <v>7</v>
      </c>
      <c r="H1043" s="18" t="s">
        <v>8</v>
      </c>
      <c r="I1043" s="18" t="s">
        <v>7</v>
      </c>
      <c r="J1043" s="18" t="s">
        <v>8</v>
      </c>
      <c r="K1043" s="0" t="str">
        <f aca="false">CONCATENATE(G1043,H1043,I1043,J1043)</f>
        <v>AABBAABB</v>
      </c>
      <c r="L1043" s="0" t="str">
        <f aca="false">VLOOKUP(K1043,E:F,2,0)</f>
        <v>BRS CAUE</v>
      </c>
    </row>
    <row r="1044" customFormat="false" ht="14.4" hidden="false" customHeight="false" outlineLevel="0" collapsed="false">
      <c r="A1044" s="12" t="s">
        <v>246</v>
      </c>
      <c r="B1044" s="12" t="str">
        <f aca="false">CONCATENATE(A1044,"-",E1044)</f>
        <v>CS180012-C11</v>
      </c>
      <c r="C1044" s="18" t="s">
        <v>247</v>
      </c>
      <c r="D1044" s="18" t="n">
        <v>83</v>
      </c>
      <c r="E1044" s="18" t="s">
        <v>118</v>
      </c>
      <c r="F1044" s="18" t="s">
        <v>6</v>
      </c>
      <c r="G1044" s="18" t="s">
        <v>7</v>
      </c>
      <c r="H1044" s="18" t="s">
        <v>8</v>
      </c>
      <c r="I1044" s="18" t="s">
        <v>7</v>
      </c>
      <c r="J1044" s="18" t="s">
        <v>8</v>
      </c>
      <c r="K1044" s="0" t="str">
        <f aca="false">CONCATENATE(G1044,H1044,I1044,J1044)</f>
        <v>AABBAABB</v>
      </c>
      <c r="L1044" s="0" t="str">
        <f aca="false">VLOOKUP(K1044,E:F,2,0)</f>
        <v>BRS CAUE</v>
      </c>
    </row>
    <row r="1045" customFormat="false" ht="14.4" hidden="false" customHeight="false" outlineLevel="0" collapsed="false">
      <c r="A1045" s="12" t="s">
        <v>246</v>
      </c>
      <c r="B1045" s="12" t="str">
        <f aca="false">CONCATENATE(A1045,"-",E1045)</f>
        <v>CS180012-D11</v>
      </c>
      <c r="C1045" s="18" t="s">
        <v>247</v>
      </c>
      <c r="D1045" s="18" t="n">
        <v>84</v>
      </c>
      <c r="E1045" s="18" t="s">
        <v>119</v>
      </c>
      <c r="F1045" s="18" t="s">
        <v>6</v>
      </c>
      <c r="G1045" s="18" t="s">
        <v>7</v>
      </c>
      <c r="H1045" s="18" t="s">
        <v>8</v>
      </c>
      <c r="I1045" s="18" t="s">
        <v>7</v>
      </c>
      <c r="J1045" s="18" t="s">
        <v>8</v>
      </c>
      <c r="K1045" s="0" t="str">
        <f aca="false">CONCATENATE(G1045,H1045,I1045,J1045)</f>
        <v>AABBAABB</v>
      </c>
      <c r="L1045" s="0" t="str">
        <f aca="false">VLOOKUP(K1045,E:F,2,0)</f>
        <v>BRS CAUE</v>
      </c>
    </row>
    <row r="1046" customFormat="false" ht="14.4" hidden="false" customHeight="false" outlineLevel="0" collapsed="false">
      <c r="A1046" s="12" t="s">
        <v>246</v>
      </c>
      <c r="B1046" s="12" t="str">
        <f aca="false">CONCATENATE(A1046,"-",E1046)</f>
        <v>CS180012-E11</v>
      </c>
      <c r="C1046" s="18" t="s">
        <v>247</v>
      </c>
      <c r="D1046" s="18" t="n">
        <v>85</v>
      </c>
      <c r="E1046" s="18" t="s">
        <v>120</v>
      </c>
      <c r="F1046" s="18" t="s">
        <v>6</v>
      </c>
      <c r="G1046" s="18" t="s">
        <v>7</v>
      </c>
      <c r="H1046" s="18" t="s">
        <v>8</v>
      </c>
      <c r="I1046" s="18" t="s">
        <v>7</v>
      </c>
      <c r="J1046" s="18" t="s">
        <v>8</v>
      </c>
      <c r="K1046" s="0" t="str">
        <f aca="false">CONCATENATE(G1046,H1046,I1046,J1046)</f>
        <v>AABBAABB</v>
      </c>
      <c r="L1046" s="0" t="str">
        <f aca="false">VLOOKUP(K1046,E:F,2,0)</f>
        <v>BRS CAUE</v>
      </c>
    </row>
    <row r="1047" customFormat="false" ht="14.4" hidden="false" customHeight="false" outlineLevel="0" collapsed="false">
      <c r="A1047" s="12" t="s">
        <v>246</v>
      </c>
      <c r="B1047" s="12" t="str">
        <f aca="false">CONCATENATE(A1047,"-",E1047)</f>
        <v>CS180012-F11</v>
      </c>
      <c r="C1047" s="18" t="s">
        <v>247</v>
      </c>
      <c r="D1047" s="18" t="n">
        <v>86</v>
      </c>
      <c r="E1047" s="18" t="s">
        <v>121</v>
      </c>
      <c r="F1047" s="18" t="s">
        <v>6</v>
      </c>
      <c r="G1047" s="18" t="s">
        <v>7</v>
      </c>
      <c r="H1047" s="18" t="s">
        <v>8</v>
      </c>
      <c r="I1047" s="18" t="s">
        <v>7</v>
      </c>
      <c r="J1047" s="18" t="s">
        <v>8</v>
      </c>
      <c r="K1047" s="0" t="str">
        <f aca="false">CONCATENATE(G1047,H1047,I1047,J1047)</f>
        <v>AABBAABB</v>
      </c>
      <c r="L1047" s="0" t="str">
        <f aca="false">VLOOKUP(K1047,E:F,2,0)</f>
        <v>BRS CAUE</v>
      </c>
    </row>
    <row r="1048" customFormat="false" ht="14.4" hidden="false" customHeight="false" outlineLevel="0" collapsed="false">
      <c r="A1048" s="12" t="s">
        <v>246</v>
      </c>
      <c r="B1048" s="12" t="str">
        <f aca="false">CONCATENATE(A1048,"-",E1048)</f>
        <v>CS180012-G11</v>
      </c>
      <c r="C1048" s="18" t="s">
        <v>247</v>
      </c>
      <c r="D1048" s="18" t="n">
        <v>87</v>
      </c>
      <c r="E1048" s="18" t="s">
        <v>122</v>
      </c>
      <c r="F1048" s="18" t="s">
        <v>6</v>
      </c>
      <c r="G1048" s="18" t="s">
        <v>7</v>
      </c>
      <c r="H1048" s="18" t="s">
        <v>8</v>
      </c>
      <c r="I1048" s="18" t="s">
        <v>7</v>
      </c>
      <c r="J1048" s="18" t="s">
        <v>8</v>
      </c>
      <c r="K1048" s="0" t="str">
        <f aca="false">CONCATENATE(G1048,H1048,I1048,J1048)</f>
        <v>AABBAABB</v>
      </c>
      <c r="L1048" s="0" t="str">
        <f aca="false">VLOOKUP(K1048,E:F,2,0)</f>
        <v>BRS CAUE</v>
      </c>
    </row>
    <row r="1049" customFormat="false" ht="14.4" hidden="false" customHeight="false" outlineLevel="0" collapsed="false">
      <c r="A1049" s="12" t="s">
        <v>246</v>
      </c>
      <c r="B1049" s="12" t="str">
        <f aca="false">CONCATENATE(A1049,"-",E1049)</f>
        <v>CS180012-H11</v>
      </c>
      <c r="C1049" s="18" t="s">
        <v>247</v>
      </c>
      <c r="D1049" s="18" t="n">
        <v>88</v>
      </c>
      <c r="E1049" s="18" t="s">
        <v>123</v>
      </c>
      <c r="F1049" s="18" t="s">
        <v>6</v>
      </c>
      <c r="G1049" s="18" t="s">
        <v>7</v>
      </c>
      <c r="H1049" s="18" t="s">
        <v>8</v>
      </c>
      <c r="I1049" s="18" t="s">
        <v>7</v>
      </c>
      <c r="J1049" s="18" t="s">
        <v>8</v>
      </c>
      <c r="K1049" s="0" t="str">
        <f aca="false">CONCATENATE(G1049,H1049,I1049,J1049)</f>
        <v>AABBAABB</v>
      </c>
      <c r="L1049" s="0" t="str">
        <f aca="false">VLOOKUP(K1049,E:F,2,0)</f>
        <v>BRS CAUE</v>
      </c>
    </row>
    <row r="1050" customFormat="false" ht="14.4" hidden="false" customHeight="false" outlineLevel="0" collapsed="false">
      <c r="A1050" s="12" t="s">
        <v>246</v>
      </c>
      <c r="B1050" s="12" t="str">
        <f aca="false">CONCATENATE(A1050,"-",E1050)</f>
        <v>CS180012-A12</v>
      </c>
      <c r="C1050" s="18" t="s">
        <v>247</v>
      </c>
      <c r="D1050" s="18" t="n">
        <v>89</v>
      </c>
      <c r="E1050" s="18" t="s">
        <v>124</v>
      </c>
      <c r="F1050" s="18" t="s">
        <v>6</v>
      </c>
      <c r="G1050" s="18" t="s">
        <v>7</v>
      </c>
      <c r="H1050" s="18" t="s">
        <v>8</v>
      </c>
      <c r="I1050" s="18" t="s">
        <v>7</v>
      </c>
      <c r="J1050" s="18" t="s">
        <v>8</v>
      </c>
      <c r="K1050" s="0" t="str">
        <f aca="false">CONCATENATE(G1050,H1050,I1050,J1050)</f>
        <v>AABBAABB</v>
      </c>
      <c r="L1050" s="0" t="str">
        <f aca="false">VLOOKUP(K1050,E:F,2,0)</f>
        <v>BRS CAUE</v>
      </c>
    </row>
    <row r="1051" customFormat="false" ht="14.4" hidden="false" customHeight="false" outlineLevel="0" collapsed="false">
      <c r="A1051" s="12" t="s">
        <v>246</v>
      </c>
      <c r="B1051" s="12" t="str">
        <f aca="false">CONCATENATE(A1051,"-",E1051)</f>
        <v>CS180012-B12</v>
      </c>
      <c r="C1051" s="18" t="s">
        <v>247</v>
      </c>
      <c r="D1051" s="18" t="n">
        <v>90</v>
      </c>
      <c r="E1051" s="18" t="s">
        <v>125</v>
      </c>
      <c r="F1051" s="18" t="s">
        <v>6</v>
      </c>
      <c r="G1051" s="18" t="s">
        <v>7</v>
      </c>
      <c r="H1051" s="18" t="s">
        <v>8</v>
      </c>
      <c r="I1051" s="18" t="s">
        <v>7</v>
      </c>
      <c r="J1051" s="18" t="s">
        <v>8</v>
      </c>
      <c r="K1051" s="0" t="str">
        <f aca="false">CONCATENATE(G1051,H1051,I1051,J1051)</f>
        <v>AABBAABB</v>
      </c>
      <c r="L1051" s="0" t="str">
        <f aca="false">VLOOKUP(K1051,E:F,2,0)</f>
        <v>BRS CAUE</v>
      </c>
    </row>
    <row r="1052" customFormat="false" ht="14.4" hidden="false" customHeight="false" outlineLevel="0" collapsed="false">
      <c r="A1052" s="12" t="s">
        <v>246</v>
      </c>
      <c r="B1052" s="12" t="str">
        <f aca="false">CONCATENATE(A1052,"-",E1052)</f>
        <v>CS180012-C12</v>
      </c>
      <c r="C1052" s="18" t="s">
        <v>247</v>
      </c>
      <c r="D1052" s="18" t="n">
        <v>91</v>
      </c>
      <c r="E1052" s="18" t="s">
        <v>126</v>
      </c>
      <c r="F1052" s="18" t="s">
        <v>6</v>
      </c>
      <c r="G1052" s="18" t="s">
        <v>7</v>
      </c>
      <c r="H1052" s="18" t="s">
        <v>8</v>
      </c>
      <c r="I1052" s="18" t="s">
        <v>7</v>
      </c>
      <c r="J1052" s="18" t="s">
        <v>8</v>
      </c>
      <c r="K1052" s="0" t="str">
        <f aca="false">CONCATENATE(G1052,H1052,I1052,J1052)</f>
        <v>AABBAABB</v>
      </c>
      <c r="L1052" s="0" t="str">
        <f aca="false">VLOOKUP(K1052,E:F,2,0)</f>
        <v>BRS CAUE</v>
      </c>
    </row>
    <row r="1053" customFormat="false" ht="14.4" hidden="false" customHeight="false" outlineLevel="0" collapsed="false">
      <c r="A1053" s="12" t="s">
        <v>246</v>
      </c>
      <c r="B1053" s="12" t="str">
        <f aca="false">CONCATENATE(A1053,"-",E1053)</f>
        <v>CS180012-H12</v>
      </c>
      <c r="C1053" s="18"/>
      <c r="D1053" s="18" t="n">
        <v>0</v>
      </c>
      <c r="E1053" s="18" t="s">
        <v>227</v>
      </c>
      <c r="F1053" s="18" t="s">
        <v>228</v>
      </c>
      <c r="G1053" s="18" t="s">
        <v>42</v>
      </c>
      <c r="H1053" s="18" t="s">
        <v>42</v>
      </c>
      <c r="I1053" s="18" t="s">
        <v>42</v>
      </c>
      <c r="J1053" s="18" t="s">
        <v>42</v>
      </c>
      <c r="K1053" s="0" t="str">
        <f aca="false">CONCATENATE(G1053,H1053,I1053,J1053)</f>
        <v>ShortfallShortfallShortfallShortfall</v>
      </c>
      <c r="L1053" s="0" t="s">
        <v>229</v>
      </c>
    </row>
    <row r="1054" customFormat="false" ht="14.4" hidden="false" customHeight="false" outlineLevel="0" collapsed="false">
      <c r="A1054" s="12" t="s">
        <v>246</v>
      </c>
      <c r="B1054" s="12" t="str">
        <f aca="false">CONCATENATE(A1054,"-",E1054)</f>
        <v>CS180012-D12</v>
      </c>
      <c r="C1054" s="18"/>
      <c r="D1054" s="18" t="n">
        <v>1001</v>
      </c>
      <c r="E1054" s="18" t="s">
        <v>127</v>
      </c>
      <c r="F1054" s="18" t="s">
        <v>13</v>
      </c>
      <c r="G1054" s="18" t="s">
        <v>8</v>
      </c>
      <c r="H1054" s="18" t="s">
        <v>8</v>
      </c>
      <c r="I1054" s="18" t="s">
        <v>8</v>
      </c>
      <c r="J1054" s="18" t="s">
        <v>8</v>
      </c>
      <c r="K1054" s="0" t="str">
        <f aca="false">CONCATENATE(G1054,H1054,I1054,J1054)</f>
        <v>BBBBBBBB</v>
      </c>
      <c r="L1054" s="0" t="s">
        <v>13</v>
      </c>
    </row>
    <row r="1055" customFormat="false" ht="14.4" hidden="false" customHeight="false" outlineLevel="0" collapsed="false">
      <c r="A1055" s="12" t="s">
        <v>246</v>
      </c>
      <c r="B1055" s="12" t="str">
        <f aca="false">CONCATENATE(A1055,"-",E1055)</f>
        <v>CS180012-E12</v>
      </c>
      <c r="C1055" s="18"/>
      <c r="D1055" s="18" t="n">
        <v>1001</v>
      </c>
      <c r="E1055" s="18" t="s">
        <v>128</v>
      </c>
      <c r="F1055" s="18" t="s">
        <v>15</v>
      </c>
      <c r="G1055" s="18" t="s">
        <v>8</v>
      </c>
      <c r="H1055" s="18" t="s">
        <v>8</v>
      </c>
      <c r="I1055" s="18" t="s">
        <v>8</v>
      </c>
      <c r="J1055" s="18" t="s">
        <v>7</v>
      </c>
      <c r="K1055" s="0" t="str">
        <f aca="false">CONCATENATE(G1055,H1055,I1055,J1055)</f>
        <v>BBBBBBAA</v>
      </c>
      <c r="L1055" s="0" t="str">
        <f aca="false">VLOOKUP(K1055,E:F,2,0)</f>
        <v>MERIT</v>
      </c>
    </row>
    <row r="1056" customFormat="false" ht="14.4" hidden="false" customHeight="false" outlineLevel="0" collapsed="false">
      <c r="A1056" s="12" t="s">
        <v>246</v>
      </c>
      <c r="B1056" s="12" t="str">
        <f aca="false">CONCATENATE(A1056,"-",E1056)</f>
        <v>CS180012-F12</v>
      </c>
      <c r="C1056" s="18"/>
      <c r="D1056" s="18" t="n">
        <v>1001</v>
      </c>
      <c r="E1056" s="18" t="s">
        <v>129</v>
      </c>
      <c r="F1056" s="18" t="s">
        <v>16</v>
      </c>
      <c r="G1056" s="18" t="s">
        <v>7</v>
      </c>
      <c r="H1056" s="18" t="s">
        <v>8</v>
      </c>
      <c r="I1056" s="18" t="s">
        <v>7</v>
      </c>
      <c r="J1056" s="18" t="s">
        <v>7</v>
      </c>
      <c r="K1056" s="0" t="str">
        <f aca="false">CONCATENATE(G1056,H1056,I1056,J1056)</f>
        <v>AABBAAAA</v>
      </c>
      <c r="L1056" s="0" t="str">
        <f aca="false">VLOOKUP(K1056,E:F,2,0)</f>
        <v>STANDER</v>
      </c>
    </row>
    <row r="1057" customFormat="false" ht="14.4" hidden="false" customHeight="false" outlineLevel="0" collapsed="false">
      <c r="A1057" s="12" t="s">
        <v>246</v>
      </c>
      <c r="B1057" s="12" t="str">
        <f aca="false">CONCATENATE(A1057,"-",E1057)</f>
        <v>CS180012-G12</v>
      </c>
      <c r="C1057" s="18"/>
      <c r="D1057" s="18" t="n">
        <v>1001</v>
      </c>
      <c r="E1057" s="18" t="s">
        <v>130</v>
      </c>
      <c r="F1057" s="18" t="s">
        <v>131</v>
      </c>
      <c r="G1057" s="18" t="s">
        <v>7</v>
      </c>
      <c r="H1057" s="18" t="s">
        <v>7</v>
      </c>
      <c r="I1057" s="18" t="s">
        <v>8</v>
      </c>
      <c r="J1057" s="18" t="s">
        <v>8</v>
      </c>
      <c r="K1057" s="0" t="str">
        <f aca="false">CONCATENATE(G1057,H1057,I1057,J1057)</f>
        <v>AAAABBBB</v>
      </c>
      <c r="L1057" s="12" t="s">
        <v>131</v>
      </c>
    </row>
    <row r="1058" customFormat="false" ht="14.4" hidden="false" customHeight="false" outlineLevel="0" collapsed="false">
      <c r="A1058" s="12" t="s">
        <v>248</v>
      </c>
      <c r="B1058" s="12" t="str">
        <f aca="false">CONCATENATE(A1058,"-",E1058)</f>
        <v>CS180013-A1</v>
      </c>
      <c r="C1058" s="18" t="s">
        <v>249</v>
      </c>
      <c r="D1058" s="18" t="n">
        <v>1</v>
      </c>
      <c r="E1058" s="18" t="s">
        <v>31</v>
      </c>
      <c r="F1058" s="18" t="s">
        <v>6</v>
      </c>
      <c r="G1058" s="18" t="s">
        <v>7</v>
      </c>
      <c r="H1058" s="18" t="s">
        <v>8</v>
      </c>
      <c r="I1058" s="18" t="s">
        <v>7</v>
      </c>
      <c r="J1058" s="18" t="s">
        <v>8</v>
      </c>
      <c r="K1058" s="0" t="str">
        <f aca="false">CONCATENATE(G1058,H1058,I1058,J1058)</f>
        <v>AABBAABB</v>
      </c>
      <c r="L1058" s="0" t="str">
        <f aca="false">VLOOKUP(K1058,E:F,2,0)</f>
        <v>BRS CAUE</v>
      </c>
      <c r="N1058" s="0" t="str">
        <f aca="false">C1058</f>
        <v>C011</v>
      </c>
      <c r="O1058" s="0" t="str">
        <f aca="false">F1058</f>
        <v>BRS CAUE</v>
      </c>
      <c r="P1058" s="7" t="s">
        <v>6</v>
      </c>
      <c r="Q1058" s="0" t="n">
        <f aca="false">COUNTIF(L$1058:M$1148,P1058)</f>
        <v>90</v>
      </c>
      <c r="R1058" s="16" t="n">
        <f aca="false">Q1058/(91-Q1064)</f>
        <v>1</v>
      </c>
    </row>
    <row r="1059" customFormat="false" ht="14.4" hidden="false" customHeight="false" outlineLevel="0" collapsed="false">
      <c r="A1059" s="12" t="s">
        <v>248</v>
      </c>
      <c r="B1059" s="12" t="str">
        <f aca="false">CONCATENATE(A1059,"-",E1059)</f>
        <v>CS180013-B1</v>
      </c>
      <c r="C1059" s="18" t="s">
        <v>249</v>
      </c>
      <c r="D1059" s="18" t="n">
        <v>2</v>
      </c>
      <c r="E1059" s="18" t="s">
        <v>34</v>
      </c>
      <c r="F1059" s="18" t="s">
        <v>6</v>
      </c>
      <c r="G1059" s="18" t="s">
        <v>7</v>
      </c>
      <c r="H1059" s="18" t="s">
        <v>8</v>
      </c>
      <c r="I1059" s="18" t="s">
        <v>7</v>
      </c>
      <c r="J1059" s="18" t="s">
        <v>8</v>
      </c>
      <c r="K1059" s="0" t="str">
        <f aca="false">CONCATENATE(G1059,H1059,I1059,J1059)</f>
        <v>AABBAABB</v>
      </c>
      <c r="L1059" s="0" t="str">
        <f aca="false">VLOOKUP(K1059,E:F,2,0)</f>
        <v>BRS CAUE</v>
      </c>
      <c r="N1059" s="0" t="str">
        <f aca="false">C1059</f>
        <v>C011</v>
      </c>
      <c r="O1059" s="0" t="str">
        <f aca="false">F1059</f>
        <v>BRS CAUE</v>
      </c>
      <c r="P1059" s="0" t="s">
        <v>9</v>
      </c>
      <c r="Q1059" s="0" t="n">
        <f aca="false">COUNTIF(L$1058:M$1148,P1059)</f>
        <v>0</v>
      </c>
      <c r="R1059" s="16" t="n">
        <f aca="false">Q1059/(91-Q1064)</f>
        <v>0</v>
      </c>
    </row>
    <row r="1060" customFormat="false" ht="14.4" hidden="false" customHeight="false" outlineLevel="0" collapsed="false">
      <c r="A1060" s="12" t="s">
        <v>248</v>
      </c>
      <c r="B1060" s="12" t="str">
        <f aca="false">CONCATENATE(A1060,"-",E1060)</f>
        <v>CS180013-C1</v>
      </c>
      <c r="C1060" s="18" t="s">
        <v>249</v>
      </c>
      <c r="D1060" s="18" t="n">
        <v>3</v>
      </c>
      <c r="E1060" s="18" t="s">
        <v>35</v>
      </c>
      <c r="F1060" s="18" t="s">
        <v>6</v>
      </c>
      <c r="G1060" s="18" t="s">
        <v>7</v>
      </c>
      <c r="H1060" s="18" t="s">
        <v>8</v>
      </c>
      <c r="I1060" s="18" t="s">
        <v>7</v>
      </c>
      <c r="J1060" s="18" t="s">
        <v>8</v>
      </c>
      <c r="K1060" s="0" t="str">
        <f aca="false">CONCATENATE(G1060,H1060,I1060,J1060)</f>
        <v>AABBAABB</v>
      </c>
      <c r="L1060" s="0" t="str">
        <f aca="false">VLOOKUP(K1060,E:F,2,0)</f>
        <v>BRS CAUE</v>
      </c>
      <c r="N1060" s="0" t="str">
        <f aca="false">C1060</f>
        <v>C011</v>
      </c>
      <c r="O1060" s="0" t="str">
        <f aca="false">F1060</f>
        <v>BRS CAUE</v>
      </c>
      <c r="P1060" s="0" t="s">
        <v>10</v>
      </c>
      <c r="Q1060" s="0" t="n">
        <f aca="false">COUNTIF(L$1058:M$1148,P1060)</f>
        <v>0</v>
      </c>
      <c r="R1060" s="16" t="n">
        <f aca="false">Q1060/(91-Q1064)</f>
        <v>0</v>
      </c>
    </row>
    <row r="1061" customFormat="false" ht="14.4" hidden="false" customHeight="false" outlineLevel="0" collapsed="false">
      <c r="A1061" s="12" t="s">
        <v>248</v>
      </c>
      <c r="B1061" s="12" t="str">
        <f aca="false">CONCATENATE(A1061,"-",E1061)</f>
        <v>CS180013-D1</v>
      </c>
      <c r="C1061" s="18" t="s">
        <v>249</v>
      </c>
      <c r="D1061" s="18" t="n">
        <v>4</v>
      </c>
      <c r="E1061" s="18" t="s">
        <v>36</v>
      </c>
      <c r="F1061" s="18" t="s">
        <v>6</v>
      </c>
      <c r="G1061" s="18" t="s">
        <v>7</v>
      </c>
      <c r="H1061" s="18" t="s">
        <v>8</v>
      </c>
      <c r="I1061" s="18" t="s">
        <v>7</v>
      </c>
      <c r="J1061" s="18" t="s">
        <v>8</v>
      </c>
      <c r="K1061" s="0" t="str">
        <f aca="false">CONCATENATE(G1061,H1061,I1061,J1061)</f>
        <v>AABBAABB</v>
      </c>
      <c r="L1061" s="0" t="str">
        <f aca="false">VLOOKUP(K1061,E:F,2,0)</f>
        <v>BRS CAUE</v>
      </c>
      <c r="N1061" s="0" t="str">
        <f aca="false">C1061</f>
        <v>C011</v>
      </c>
      <c r="O1061" s="0" t="str">
        <f aca="false">F1061</f>
        <v>BRS CAUE</v>
      </c>
      <c r="P1061" s="0" t="s">
        <v>11</v>
      </c>
      <c r="Q1061" s="0" t="n">
        <f aca="false">COUNTIF(L$1058:M$1148,P1061)</f>
        <v>0</v>
      </c>
      <c r="R1061" s="16" t="n">
        <f aca="false">Q1061/(91-Q1064)</f>
        <v>0</v>
      </c>
    </row>
    <row r="1062" customFormat="false" ht="14.4" hidden="false" customHeight="false" outlineLevel="0" collapsed="false">
      <c r="A1062" s="12" t="s">
        <v>248</v>
      </c>
      <c r="B1062" s="12" t="str">
        <f aca="false">CONCATENATE(A1062,"-",E1062)</f>
        <v>CS180013-E1</v>
      </c>
      <c r="C1062" s="18" t="s">
        <v>249</v>
      </c>
      <c r="D1062" s="18" t="n">
        <v>5</v>
      </c>
      <c r="E1062" s="18" t="s">
        <v>37</v>
      </c>
      <c r="F1062" s="18" t="s">
        <v>6</v>
      </c>
      <c r="G1062" s="18" t="s">
        <v>7</v>
      </c>
      <c r="H1062" s="18" t="s">
        <v>8</v>
      </c>
      <c r="I1062" s="18" t="s">
        <v>7</v>
      </c>
      <c r="J1062" s="18" t="s">
        <v>8</v>
      </c>
      <c r="K1062" s="0" t="str">
        <f aca="false">CONCATENATE(G1062,H1062,I1062,J1062)</f>
        <v>AABBAABB</v>
      </c>
      <c r="L1062" s="0" t="str">
        <f aca="false">VLOOKUP(K1062,E:F,2,0)</f>
        <v>BRS CAUE</v>
      </c>
      <c r="N1062" s="0" t="str">
        <f aca="false">C1058</f>
        <v>C011</v>
      </c>
      <c r="O1062" s="0" t="str">
        <f aca="false">F1062</f>
        <v>BRS CAUE</v>
      </c>
      <c r="P1062" s="0" t="s">
        <v>12</v>
      </c>
      <c r="Q1062" s="0" t="n">
        <f aca="false">COUNTIF(L$1058:M$1148,P1062)</f>
        <v>0</v>
      </c>
      <c r="R1062" s="16" t="n">
        <f aca="false">Q1062/(91-Q1064)</f>
        <v>0</v>
      </c>
    </row>
    <row r="1063" customFormat="false" ht="14.4" hidden="false" customHeight="false" outlineLevel="0" collapsed="false">
      <c r="A1063" s="12" t="s">
        <v>248</v>
      </c>
      <c r="B1063" s="12" t="str">
        <f aca="false">CONCATENATE(A1063,"-",E1063)</f>
        <v>CS180013-F1</v>
      </c>
      <c r="C1063" s="18" t="s">
        <v>249</v>
      </c>
      <c r="D1063" s="18" t="n">
        <v>6</v>
      </c>
      <c r="E1063" s="18" t="s">
        <v>38</v>
      </c>
      <c r="F1063" s="18" t="s">
        <v>6</v>
      </c>
      <c r="G1063" s="18" t="s">
        <v>7</v>
      </c>
      <c r="H1063" s="18" t="s">
        <v>8</v>
      </c>
      <c r="I1063" s="18" t="s">
        <v>7</v>
      </c>
      <c r="J1063" s="18" t="s">
        <v>8</v>
      </c>
      <c r="K1063" s="0" t="str">
        <f aca="false">CONCATENATE(G1063,H1063,I1063,J1063)</f>
        <v>AABBAABB</v>
      </c>
      <c r="L1063" s="0" t="str">
        <f aca="false">VLOOKUP(K1063,E:F,2,0)</f>
        <v>BRS CAUE</v>
      </c>
      <c r="N1063" s="0" t="str">
        <f aca="false">C1059</f>
        <v>C011</v>
      </c>
      <c r="O1063" s="0" t="str">
        <f aca="false">F1063</f>
        <v>BRS CAUE</v>
      </c>
      <c r="P1063" s="0" t="s">
        <v>39</v>
      </c>
      <c r="Q1063" s="0" t="n">
        <f aca="false">COUNTIF(L$1058:M$1148,P1063)</f>
        <v>0</v>
      </c>
      <c r="R1063" s="16" t="n">
        <f aca="false">Q1063/(91-Q1064)</f>
        <v>0</v>
      </c>
    </row>
    <row r="1064" customFormat="false" ht="14.4" hidden="false" customHeight="false" outlineLevel="0" collapsed="false">
      <c r="A1064" s="12" t="s">
        <v>248</v>
      </c>
      <c r="B1064" s="12" t="str">
        <f aca="false">CONCATENATE(A1064,"-",E1064)</f>
        <v>CS180013-G1</v>
      </c>
      <c r="C1064" s="18" t="s">
        <v>249</v>
      </c>
      <c r="D1064" s="18" t="n">
        <v>7</v>
      </c>
      <c r="E1064" s="18" t="s">
        <v>40</v>
      </c>
      <c r="F1064" s="18" t="s">
        <v>6</v>
      </c>
      <c r="G1064" s="18" t="s">
        <v>7</v>
      </c>
      <c r="H1064" s="18" t="s">
        <v>8</v>
      </c>
      <c r="I1064" s="18" t="s">
        <v>7</v>
      </c>
      <c r="J1064" s="18" t="s">
        <v>8</v>
      </c>
      <c r="K1064" s="0" t="str">
        <f aca="false">CONCATENATE(G1064,H1064,I1064,J1064)</f>
        <v>AABBAABB</v>
      </c>
      <c r="L1064" s="0" t="str">
        <f aca="false">VLOOKUP(K1064,E:F,2,0)</f>
        <v>BRS CAUE</v>
      </c>
      <c r="N1064" s="0" t="str">
        <f aca="false">C1060</f>
        <v>C011</v>
      </c>
      <c r="O1064" s="0" t="str">
        <f aca="false">F1064</f>
        <v>BRS CAUE</v>
      </c>
      <c r="P1064" s="0" t="s">
        <v>33</v>
      </c>
      <c r="Q1064" s="0" t="n">
        <f aca="false">COUNTIF(L$1058:M$1148,P1064)</f>
        <v>1</v>
      </c>
    </row>
    <row r="1065" customFormat="false" ht="14.4" hidden="false" customHeight="false" outlineLevel="0" collapsed="false">
      <c r="A1065" s="12" t="s">
        <v>248</v>
      </c>
      <c r="B1065" s="12" t="str">
        <f aca="false">CONCATENATE(A1065,"-",E1065)</f>
        <v>CS180013-H1</v>
      </c>
      <c r="C1065" s="18" t="s">
        <v>249</v>
      </c>
      <c r="D1065" s="18" t="n">
        <v>8</v>
      </c>
      <c r="E1065" s="18" t="s">
        <v>41</v>
      </c>
      <c r="F1065" s="18" t="s">
        <v>6</v>
      </c>
      <c r="G1065" s="18" t="s">
        <v>7</v>
      </c>
      <c r="H1065" s="18" t="s">
        <v>8</v>
      </c>
      <c r="I1065" s="18" t="s">
        <v>7</v>
      </c>
      <c r="J1065" s="18" t="s">
        <v>8</v>
      </c>
      <c r="K1065" s="0" t="str">
        <f aca="false">CONCATENATE(G1065,H1065,I1065,J1065)</f>
        <v>AABBAABB</v>
      </c>
      <c r="L1065" s="0" t="str">
        <f aca="false">VLOOKUP(K1065,E:F,2,0)</f>
        <v>BRS CAUE</v>
      </c>
    </row>
    <row r="1066" customFormat="false" ht="14.4" hidden="false" customHeight="false" outlineLevel="0" collapsed="false">
      <c r="A1066" s="12" t="s">
        <v>248</v>
      </c>
      <c r="B1066" s="12" t="str">
        <f aca="false">CONCATENATE(A1066,"-",E1066)</f>
        <v>CS180013-A2</v>
      </c>
      <c r="C1066" s="18" t="s">
        <v>249</v>
      </c>
      <c r="D1066" s="18" t="n">
        <v>9</v>
      </c>
      <c r="E1066" s="18" t="s">
        <v>43</v>
      </c>
      <c r="F1066" s="18" t="s">
        <v>6</v>
      </c>
      <c r="G1066" s="18" t="s">
        <v>7</v>
      </c>
      <c r="H1066" s="18" t="s">
        <v>8</v>
      </c>
      <c r="I1066" s="18" t="s">
        <v>7</v>
      </c>
      <c r="J1066" s="18" t="s">
        <v>8</v>
      </c>
      <c r="K1066" s="0" t="str">
        <f aca="false">CONCATENATE(G1066,H1066,I1066,J1066)</f>
        <v>AABBAABB</v>
      </c>
      <c r="L1066" s="0" t="str">
        <f aca="false">VLOOKUP(K1066,E:F,2,0)</f>
        <v>BRS CAUE</v>
      </c>
    </row>
    <row r="1067" customFormat="false" ht="14.4" hidden="false" customHeight="false" outlineLevel="0" collapsed="false">
      <c r="A1067" s="12" t="s">
        <v>248</v>
      </c>
      <c r="B1067" s="12" t="str">
        <f aca="false">CONCATENATE(A1067,"-",E1067)</f>
        <v>CS180013-B2</v>
      </c>
      <c r="C1067" s="18" t="s">
        <v>249</v>
      </c>
      <c r="D1067" s="18" t="n">
        <v>10</v>
      </c>
      <c r="E1067" s="18" t="s">
        <v>44</v>
      </c>
      <c r="F1067" s="18" t="s">
        <v>6</v>
      </c>
      <c r="G1067" s="18" t="s">
        <v>7</v>
      </c>
      <c r="H1067" s="18" t="s">
        <v>8</v>
      </c>
      <c r="I1067" s="18" t="s">
        <v>7</v>
      </c>
      <c r="J1067" s="18" t="s">
        <v>8</v>
      </c>
      <c r="K1067" s="0" t="str">
        <f aca="false">CONCATENATE(G1067,H1067,I1067,J1067)</f>
        <v>AABBAABB</v>
      </c>
      <c r="L1067" s="0" t="str">
        <f aca="false">VLOOKUP(K1067,E:F,2,0)</f>
        <v>BRS CAUE</v>
      </c>
    </row>
    <row r="1068" customFormat="false" ht="14.4" hidden="false" customHeight="false" outlineLevel="0" collapsed="false">
      <c r="A1068" s="12" t="s">
        <v>248</v>
      </c>
      <c r="B1068" s="12" t="str">
        <f aca="false">CONCATENATE(A1068,"-",E1068)</f>
        <v>CS180013-C2</v>
      </c>
      <c r="C1068" s="18" t="s">
        <v>249</v>
      </c>
      <c r="D1068" s="18" t="n">
        <v>11</v>
      </c>
      <c r="E1068" s="18" t="s">
        <v>45</v>
      </c>
      <c r="F1068" s="18" t="s">
        <v>6</v>
      </c>
      <c r="G1068" s="18" t="s">
        <v>7</v>
      </c>
      <c r="H1068" s="18" t="s">
        <v>8</v>
      </c>
      <c r="I1068" s="18" t="s">
        <v>7</v>
      </c>
      <c r="J1068" s="18" t="s">
        <v>8</v>
      </c>
      <c r="K1068" s="0" t="str">
        <f aca="false">CONCATENATE(G1068,H1068,I1068,J1068)</f>
        <v>AABBAABB</v>
      </c>
      <c r="L1068" s="0" t="str">
        <f aca="false">VLOOKUP(K1068,E:F,2,0)</f>
        <v>BRS CAUE</v>
      </c>
    </row>
    <row r="1069" customFormat="false" ht="14.4" hidden="false" customHeight="false" outlineLevel="0" collapsed="false">
      <c r="A1069" s="12" t="s">
        <v>248</v>
      </c>
      <c r="B1069" s="12" t="str">
        <f aca="false">CONCATENATE(A1069,"-",E1069)</f>
        <v>CS180013-D2</v>
      </c>
      <c r="C1069" s="18" t="s">
        <v>249</v>
      </c>
      <c r="D1069" s="18" t="n">
        <v>12</v>
      </c>
      <c r="E1069" s="18" t="s">
        <v>46</v>
      </c>
      <c r="F1069" s="18" t="s">
        <v>6</v>
      </c>
      <c r="G1069" s="18" t="s">
        <v>7</v>
      </c>
      <c r="H1069" s="18" t="s">
        <v>8</v>
      </c>
      <c r="I1069" s="18" t="s">
        <v>7</v>
      </c>
      <c r="J1069" s="18" t="s">
        <v>8</v>
      </c>
      <c r="K1069" s="0" t="str">
        <f aca="false">CONCATENATE(G1069,H1069,I1069,J1069)</f>
        <v>AABBAABB</v>
      </c>
      <c r="L1069" s="0" t="str">
        <f aca="false">VLOOKUP(K1069,E:F,2,0)</f>
        <v>BRS CAUE</v>
      </c>
    </row>
    <row r="1070" customFormat="false" ht="14.4" hidden="false" customHeight="false" outlineLevel="0" collapsed="false">
      <c r="A1070" s="12" t="s">
        <v>248</v>
      </c>
      <c r="B1070" s="12" t="str">
        <f aca="false">CONCATENATE(A1070,"-",E1070)</f>
        <v>CS180013-E2</v>
      </c>
      <c r="C1070" s="18" t="s">
        <v>249</v>
      </c>
      <c r="D1070" s="18" t="n">
        <v>13</v>
      </c>
      <c r="E1070" s="18" t="s">
        <v>47</v>
      </c>
      <c r="F1070" s="18" t="s">
        <v>6</v>
      </c>
      <c r="G1070" s="18" t="s">
        <v>7</v>
      </c>
      <c r="H1070" s="18" t="s">
        <v>8</v>
      </c>
      <c r="I1070" s="18" t="s">
        <v>7</v>
      </c>
      <c r="J1070" s="18" t="s">
        <v>8</v>
      </c>
      <c r="K1070" s="0" t="str">
        <f aca="false">CONCATENATE(G1070,H1070,I1070,J1070)</f>
        <v>AABBAABB</v>
      </c>
      <c r="L1070" s="0" t="str">
        <f aca="false">VLOOKUP(K1070,E:F,2,0)</f>
        <v>BRS CAUE</v>
      </c>
    </row>
    <row r="1071" customFormat="false" ht="14.4" hidden="false" customHeight="false" outlineLevel="0" collapsed="false">
      <c r="A1071" s="12" t="s">
        <v>248</v>
      </c>
      <c r="B1071" s="12" t="str">
        <f aca="false">CONCATENATE(A1071,"-",E1071)</f>
        <v>CS180013-F2</v>
      </c>
      <c r="C1071" s="18" t="s">
        <v>249</v>
      </c>
      <c r="D1071" s="18" t="n">
        <v>14</v>
      </c>
      <c r="E1071" s="18" t="s">
        <v>48</v>
      </c>
      <c r="F1071" s="18" t="s">
        <v>6</v>
      </c>
      <c r="G1071" s="18" t="s">
        <v>7</v>
      </c>
      <c r="H1071" s="18" t="s">
        <v>8</v>
      </c>
      <c r="I1071" s="18" t="s">
        <v>7</v>
      </c>
      <c r="J1071" s="18" t="s">
        <v>8</v>
      </c>
      <c r="K1071" s="0" t="str">
        <f aca="false">CONCATENATE(G1071,H1071,I1071,J1071)</f>
        <v>AABBAABB</v>
      </c>
      <c r="L1071" s="0" t="str">
        <f aca="false">VLOOKUP(K1071,E:F,2,0)</f>
        <v>BRS CAUE</v>
      </c>
    </row>
    <row r="1072" customFormat="false" ht="14.4" hidden="false" customHeight="false" outlineLevel="0" collapsed="false">
      <c r="A1072" s="12" t="s">
        <v>248</v>
      </c>
      <c r="B1072" s="12" t="str">
        <f aca="false">CONCATENATE(A1072,"-",E1072)</f>
        <v>CS180013-G2</v>
      </c>
      <c r="C1072" s="18" t="s">
        <v>249</v>
      </c>
      <c r="D1072" s="18" t="n">
        <v>15</v>
      </c>
      <c r="E1072" s="18" t="s">
        <v>49</v>
      </c>
      <c r="F1072" s="18" t="s">
        <v>6</v>
      </c>
      <c r="G1072" s="18" t="s">
        <v>7</v>
      </c>
      <c r="H1072" s="18" t="s">
        <v>8</v>
      </c>
      <c r="I1072" s="18" t="s">
        <v>7</v>
      </c>
      <c r="J1072" s="18" t="s">
        <v>8</v>
      </c>
      <c r="K1072" s="0" t="str">
        <f aca="false">CONCATENATE(G1072,H1072,I1072,J1072)</f>
        <v>AABBAABB</v>
      </c>
      <c r="L1072" s="0" t="str">
        <f aca="false">VLOOKUP(K1072,E:F,2,0)</f>
        <v>BRS CAUE</v>
      </c>
    </row>
    <row r="1073" customFormat="false" ht="14.4" hidden="false" customHeight="false" outlineLevel="0" collapsed="false">
      <c r="A1073" s="12" t="s">
        <v>248</v>
      </c>
      <c r="B1073" s="12" t="str">
        <f aca="false">CONCATENATE(A1073,"-",E1073)</f>
        <v>CS180013-H2</v>
      </c>
      <c r="C1073" s="18" t="s">
        <v>249</v>
      </c>
      <c r="D1073" s="18" t="n">
        <v>16</v>
      </c>
      <c r="E1073" s="18" t="s">
        <v>50</v>
      </c>
      <c r="F1073" s="18" t="s">
        <v>6</v>
      </c>
      <c r="G1073" s="18" t="s">
        <v>7</v>
      </c>
      <c r="H1073" s="18" t="s">
        <v>8</v>
      </c>
      <c r="I1073" s="18" t="s">
        <v>7</v>
      </c>
      <c r="J1073" s="18" t="s">
        <v>8</v>
      </c>
      <c r="K1073" s="0" t="str">
        <f aca="false">CONCATENATE(G1073,H1073,I1073,J1073)</f>
        <v>AABBAABB</v>
      </c>
      <c r="L1073" s="0" t="str">
        <f aca="false">VLOOKUP(K1073,E:F,2,0)</f>
        <v>BRS CAUE</v>
      </c>
    </row>
    <row r="1074" customFormat="false" ht="14.4" hidden="false" customHeight="false" outlineLevel="0" collapsed="false">
      <c r="A1074" s="12" t="s">
        <v>248</v>
      </c>
      <c r="B1074" s="12" t="str">
        <f aca="false">CONCATENATE(A1074,"-",E1074)</f>
        <v>CS180013-A3</v>
      </c>
      <c r="C1074" s="18" t="s">
        <v>249</v>
      </c>
      <c r="D1074" s="18" t="n">
        <v>17</v>
      </c>
      <c r="E1074" s="18" t="s">
        <v>51</v>
      </c>
      <c r="F1074" s="18" t="s">
        <v>6</v>
      </c>
      <c r="G1074" s="18" t="s">
        <v>7</v>
      </c>
      <c r="H1074" s="18" t="s">
        <v>8</v>
      </c>
      <c r="I1074" s="18" t="s">
        <v>7</v>
      </c>
      <c r="J1074" s="18" t="s">
        <v>8</v>
      </c>
      <c r="K1074" s="0" t="str">
        <f aca="false">CONCATENATE(G1074,H1074,I1074,J1074)</f>
        <v>AABBAABB</v>
      </c>
      <c r="L1074" s="0" t="str">
        <f aca="false">VLOOKUP(K1074,E:F,2,0)</f>
        <v>BRS CAUE</v>
      </c>
    </row>
    <row r="1075" customFormat="false" ht="14.4" hidden="false" customHeight="false" outlineLevel="0" collapsed="false">
      <c r="A1075" s="12" t="s">
        <v>248</v>
      </c>
      <c r="B1075" s="12" t="str">
        <f aca="false">CONCATENATE(A1075,"-",E1075)</f>
        <v>CS180013-B3</v>
      </c>
      <c r="C1075" s="18" t="s">
        <v>249</v>
      </c>
      <c r="D1075" s="18" t="n">
        <v>18</v>
      </c>
      <c r="E1075" s="18" t="s">
        <v>52</v>
      </c>
      <c r="F1075" s="18" t="s">
        <v>6</v>
      </c>
      <c r="G1075" s="18" t="s">
        <v>7</v>
      </c>
      <c r="H1075" s="18" t="s">
        <v>8</v>
      </c>
      <c r="I1075" s="18" t="s">
        <v>7</v>
      </c>
      <c r="J1075" s="18" t="s">
        <v>8</v>
      </c>
      <c r="K1075" s="0" t="str">
        <f aca="false">CONCATENATE(G1075,H1075,I1075,J1075)</f>
        <v>AABBAABB</v>
      </c>
      <c r="L1075" s="0" t="str">
        <f aca="false">VLOOKUP(K1075,E:F,2,0)</f>
        <v>BRS CAUE</v>
      </c>
    </row>
    <row r="1076" customFormat="false" ht="14.4" hidden="false" customHeight="false" outlineLevel="0" collapsed="false">
      <c r="A1076" s="12" t="s">
        <v>248</v>
      </c>
      <c r="B1076" s="12" t="str">
        <f aca="false">CONCATENATE(A1076,"-",E1076)</f>
        <v>CS180013-C3</v>
      </c>
      <c r="C1076" s="18" t="s">
        <v>249</v>
      </c>
      <c r="D1076" s="18" t="n">
        <v>19</v>
      </c>
      <c r="E1076" s="18" t="s">
        <v>53</v>
      </c>
      <c r="F1076" s="18" t="s">
        <v>6</v>
      </c>
      <c r="G1076" s="18" t="s">
        <v>7</v>
      </c>
      <c r="H1076" s="18" t="s">
        <v>8</v>
      </c>
      <c r="I1076" s="18" t="s">
        <v>7</v>
      </c>
      <c r="J1076" s="18" t="s">
        <v>8</v>
      </c>
      <c r="K1076" s="0" t="str">
        <f aca="false">CONCATENATE(G1076,H1076,I1076,J1076)</f>
        <v>AABBAABB</v>
      </c>
      <c r="L1076" s="0" t="str">
        <f aca="false">VLOOKUP(K1076,E:F,2,0)</f>
        <v>BRS CAUE</v>
      </c>
    </row>
    <row r="1077" customFormat="false" ht="14.4" hidden="false" customHeight="false" outlineLevel="0" collapsed="false">
      <c r="A1077" s="12" t="s">
        <v>248</v>
      </c>
      <c r="B1077" s="12" t="str">
        <f aca="false">CONCATENATE(A1077,"-",E1077)</f>
        <v>CS180013-D3</v>
      </c>
      <c r="C1077" s="18" t="s">
        <v>249</v>
      </c>
      <c r="D1077" s="18" t="n">
        <v>20</v>
      </c>
      <c r="E1077" s="18" t="s">
        <v>54</v>
      </c>
      <c r="F1077" s="18" t="s">
        <v>6</v>
      </c>
      <c r="G1077" s="18" t="s">
        <v>7</v>
      </c>
      <c r="H1077" s="18" t="s">
        <v>8</v>
      </c>
      <c r="I1077" s="18" t="s">
        <v>7</v>
      </c>
      <c r="J1077" s="18" t="s">
        <v>8</v>
      </c>
      <c r="K1077" s="0" t="str">
        <f aca="false">CONCATENATE(G1077,H1077,I1077,J1077)</f>
        <v>AABBAABB</v>
      </c>
      <c r="L1077" s="0" t="str">
        <f aca="false">VLOOKUP(K1077,E:F,2,0)</f>
        <v>BRS CAUE</v>
      </c>
    </row>
    <row r="1078" customFormat="false" ht="14.4" hidden="false" customHeight="false" outlineLevel="0" collapsed="false">
      <c r="A1078" s="12" t="s">
        <v>248</v>
      </c>
      <c r="B1078" s="12" t="str">
        <f aca="false">CONCATENATE(A1078,"-",E1078)</f>
        <v>CS180013-E3</v>
      </c>
      <c r="C1078" s="18" t="s">
        <v>249</v>
      </c>
      <c r="D1078" s="18" t="n">
        <v>21</v>
      </c>
      <c r="E1078" s="18" t="s">
        <v>55</v>
      </c>
      <c r="F1078" s="18" t="s">
        <v>6</v>
      </c>
      <c r="G1078" s="18" t="s">
        <v>7</v>
      </c>
      <c r="H1078" s="18" t="s">
        <v>8</v>
      </c>
      <c r="I1078" s="18" t="s">
        <v>7</v>
      </c>
      <c r="J1078" s="18" t="s">
        <v>8</v>
      </c>
      <c r="K1078" s="0" t="str">
        <f aca="false">CONCATENATE(G1078,H1078,I1078,J1078)</f>
        <v>AABBAABB</v>
      </c>
      <c r="L1078" s="0" t="str">
        <f aca="false">VLOOKUP(K1078,E:F,2,0)</f>
        <v>BRS CAUE</v>
      </c>
    </row>
    <row r="1079" customFormat="false" ht="14.4" hidden="false" customHeight="false" outlineLevel="0" collapsed="false">
      <c r="A1079" s="12" t="s">
        <v>248</v>
      </c>
      <c r="B1079" s="12" t="str">
        <f aca="false">CONCATENATE(A1079,"-",E1079)</f>
        <v>CS180013-F3</v>
      </c>
      <c r="C1079" s="18" t="s">
        <v>249</v>
      </c>
      <c r="D1079" s="18" t="n">
        <v>22</v>
      </c>
      <c r="E1079" s="18" t="s">
        <v>56</v>
      </c>
      <c r="F1079" s="18" t="s">
        <v>6</v>
      </c>
      <c r="G1079" s="18" t="s">
        <v>7</v>
      </c>
      <c r="H1079" s="18" t="s">
        <v>8</v>
      </c>
      <c r="I1079" s="18" t="s">
        <v>7</v>
      </c>
      <c r="J1079" s="18" t="s">
        <v>8</v>
      </c>
      <c r="K1079" s="0" t="str">
        <f aca="false">CONCATENATE(G1079,H1079,I1079,J1079)</f>
        <v>AABBAABB</v>
      </c>
      <c r="L1079" s="0" t="str">
        <f aca="false">VLOOKUP(K1079,E:F,2,0)</f>
        <v>BRS CAUE</v>
      </c>
    </row>
    <row r="1080" customFormat="false" ht="14.4" hidden="false" customHeight="false" outlineLevel="0" collapsed="false">
      <c r="A1080" s="12" t="s">
        <v>248</v>
      </c>
      <c r="B1080" s="12" t="str">
        <f aca="false">CONCATENATE(A1080,"-",E1080)</f>
        <v>CS180013-G3</v>
      </c>
      <c r="C1080" s="18" t="s">
        <v>249</v>
      </c>
      <c r="D1080" s="18" t="n">
        <v>23</v>
      </c>
      <c r="E1080" s="18" t="s">
        <v>57</v>
      </c>
      <c r="F1080" s="18" t="s">
        <v>6</v>
      </c>
      <c r="G1080" s="18" t="s">
        <v>7</v>
      </c>
      <c r="H1080" s="18" t="s">
        <v>8</v>
      </c>
      <c r="I1080" s="18" t="s">
        <v>7</v>
      </c>
      <c r="J1080" s="18" t="s">
        <v>8</v>
      </c>
      <c r="K1080" s="0" t="str">
        <f aca="false">CONCATENATE(G1080,H1080,I1080,J1080)</f>
        <v>AABBAABB</v>
      </c>
      <c r="L1080" s="0" t="str">
        <f aca="false">VLOOKUP(K1080,E:F,2,0)</f>
        <v>BRS CAUE</v>
      </c>
    </row>
    <row r="1081" customFormat="false" ht="14.4" hidden="false" customHeight="false" outlineLevel="0" collapsed="false">
      <c r="A1081" s="12" t="s">
        <v>248</v>
      </c>
      <c r="B1081" s="12" t="str">
        <f aca="false">CONCATENATE(A1081,"-",E1081)</f>
        <v>CS180013-H3</v>
      </c>
      <c r="C1081" s="18" t="s">
        <v>249</v>
      </c>
      <c r="D1081" s="18" t="n">
        <v>24</v>
      </c>
      <c r="E1081" s="18" t="s">
        <v>58</v>
      </c>
      <c r="F1081" s="18" t="s">
        <v>6</v>
      </c>
      <c r="G1081" s="18" t="s">
        <v>7</v>
      </c>
      <c r="H1081" s="18" t="s">
        <v>8</v>
      </c>
      <c r="I1081" s="18" t="s">
        <v>7</v>
      </c>
      <c r="J1081" s="18" t="s">
        <v>8</v>
      </c>
      <c r="K1081" s="0" t="str">
        <f aca="false">CONCATENATE(G1081,H1081,I1081,J1081)</f>
        <v>AABBAABB</v>
      </c>
      <c r="L1081" s="0" t="str">
        <f aca="false">VLOOKUP(K1081,E:F,2,0)</f>
        <v>BRS CAUE</v>
      </c>
    </row>
    <row r="1082" customFormat="false" ht="14.4" hidden="false" customHeight="false" outlineLevel="0" collapsed="false">
      <c r="A1082" s="12" t="s">
        <v>248</v>
      </c>
      <c r="B1082" s="12" t="str">
        <f aca="false">CONCATENATE(A1082,"-",E1082)</f>
        <v>CS180013-A4</v>
      </c>
      <c r="C1082" s="18" t="s">
        <v>249</v>
      </c>
      <c r="D1082" s="18" t="n">
        <v>25</v>
      </c>
      <c r="E1082" s="18" t="s">
        <v>59</v>
      </c>
      <c r="F1082" s="18" t="s">
        <v>6</v>
      </c>
      <c r="G1082" s="18" t="s">
        <v>7</v>
      </c>
      <c r="H1082" s="18" t="s">
        <v>8</v>
      </c>
      <c r="I1082" s="18" t="s">
        <v>7</v>
      </c>
      <c r="J1082" s="18" t="s">
        <v>8</v>
      </c>
      <c r="K1082" s="0" t="str">
        <f aca="false">CONCATENATE(G1082,H1082,I1082,J1082)</f>
        <v>AABBAABB</v>
      </c>
      <c r="L1082" s="0" t="str">
        <f aca="false">VLOOKUP(K1082,E:F,2,0)</f>
        <v>BRS CAUE</v>
      </c>
    </row>
    <row r="1083" customFormat="false" ht="14.4" hidden="false" customHeight="false" outlineLevel="0" collapsed="false">
      <c r="A1083" s="12" t="s">
        <v>248</v>
      </c>
      <c r="B1083" s="12" t="str">
        <f aca="false">CONCATENATE(A1083,"-",E1083)</f>
        <v>CS180013-B4</v>
      </c>
      <c r="C1083" s="18" t="s">
        <v>249</v>
      </c>
      <c r="D1083" s="18" t="n">
        <v>26</v>
      </c>
      <c r="E1083" s="18" t="s">
        <v>60</v>
      </c>
      <c r="F1083" s="18" t="s">
        <v>6</v>
      </c>
      <c r="G1083" s="18" t="s">
        <v>7</v>
      </c>
      <c r="H1083" s="18" t="s">
        <v>8</v>
      </c>
      <c r="I1083" s="18" t="s">
        <v>7</v>
      </c>
      <c r="J1083" s="18" t="s">
        <v>8</v>
      </c>
      <c r="K1083" s="0" t="str">
        <f aca="false">CONCATENATE(G1083,H1083,I1083,J1083)</f>
        <v>AABBAABB</v>
      </c>
      <c r="L1083" s="0" t="str">
        <f aca="false">VLOOKUP(K1083,E:F,2,0)</f>
        <v>BRS CAUE</v>
      </c>
    </row>
    <row r="1084" customFormat="false" ht="14.4" hidden="false" customHeight="false" outlineLevel="0" collapsed="false">
      <c r="A1084" s="12" t="s">
        <v>248</v>
      </c>
      <c r="B1084" s="12" t="str">
        <f aca="false">CONCATENATE(A1084,"-",E1084)</f>
        <v>CS180013-C4</v>
      </c>
      <c r="C1084" s="18" t="s">
        <v>249</v>
      </c>
      <c r="D1084" s="18" t="n">
        <v>27</v>
      </c>
      <c r="E1084" s="18" t="s">
        <v>61</v>
      </c>
      <c r="F1084" s="18" t="s">
        <v>6</v>
      </c>
      <c r="G1084" s="18" t="s">
        <v>7</v>
      </c>
      <c r="H1084" s="18" t="s">
        <v>8</v>
      </c>
      <c r="I1084" s="18" t="s">
        <v>7</v>
      </c>
      <c r="J1084" s="18" t="s">
        <v>8</v>
      </c>
      <c r="K1084" s="0" t="str">
        <f aca="false">CONCATENATE(G1084,H1084,I1084,J1084)</f>
        <v>AABBAABB</v>
      </c>
      <c r="L1084" s="0" t="str">
        <f aca="false">VLOOKUP(K1084,E:F,2,0)</f>
        <v>BRS CAUE</v>
      </c>
    </row>
    <row r="1085" customFormat="false" ht="14.4" hidden="false" customHeight="false" outlineLevel="0" collapsed="false">
      <c r="A1085" s="12" t="s">
        <v>248</v>
      </c>
      <c r="B1085" s="12" t="str">
        <f aca="false">CONCATENATE(A1085,"-",E1085)</f>
        <v>CS180013-D4</v>
      </c>
      <c r="C1085" s="18" t="s">
        <v>249</v>
      </c>
      <c r="D1085" s="18" t="n">
        <v>28</v>
      </c>
      <c r="E1085" s="18" t="s">
        <v>62</v>
      </c>
      <c r="F1085" s="18" t="s">
        <v>6</v>
      </c>
      <c r="G1085" s="18" t="s">
        <v>7</v>
      </c>
      <c r="H1085" s="18" t="s">
        <v>8</v>
      </c>
      <c r="I1085" s="18" t="s">
        <v>7</v>
      </c>
      <c r="J1085" s="18" t="s">
        <v>8</v>
      </c>
      <c r="K1085" s="0" t="str">
        <f aca="false">CONCATENATE(G1085,H1085,I1085,J1085)</f>
        <v>AABBAABB</v>
      </c>
      <c r="L1085" s="0" t="str">
        <f aca="false">VLOOKUP(K1085,E:F,2,0)</f>
        <v>BRS CAUE</v>
      </c>
    </row>
    <row r="1086" customFormat="false" ht="14.4" hidden="false" customHeight="false" outlineLevel="0" collapsed="false">
      <c r="A1086" s="12" t="s">
        <v>248</v>
      </c>
      <c r="B1086" s="12" t="str">
        <f aca="false">CONCATENATE(A1086,"-",E1086)</f>
        <v>CS180013-E4</v>
      </c>
      <c r="C1086" s="18" t="s">
        <v>249</v>
      </c>
      <c r="D1086" s="18" t="n">
        <v>29</v>
      </c>
      <c r="E1086" s="18" t="s">
        <v>63</v>
      </c>
      <c r="F1086" s="18" t="s">
        <v>6</v>
      </c>
      <c r="G1086" s="18" t="s">
        <v>7</v>
      </c>
      <c r="H1086" s="18" t="s">
        <v>8</v>
      </c>
      <c r="I1086" s="18" t="s">
        <v>7</v>
      </c>
      <c r="J1086" s="18" t="s">
        <v>8</v>
      </c>
      <c r="K1086" s="0" t="str">
        <f aca="false">CONCATENATE(G1086,H1086,I1086,J1086)</f>
        <v>AABBAABB</v>
      </c>
      <c r="L1086" s="0" t="str">
        <f aca="false">VLOOKUP(K1086,E:F,2,0)</f>
        <v>BRS CAUE</v>
      </c>
    </row>
    <row r="1087" customFormat="false" ht="14.4" hidden="false" customHeight="false" outlineLevel="0" collapsed="false">
      <c r="A1087" s="12" t="s">
        <v>248</v>
      </c>
      <c r="B1087" s="12" t="str">
        <f aca="false">CONCATENATE(A1087,"-",E1087)</f>
        <v>CS180013-F4</v>
      </c>
      <c r="C1087" s="18" t="s">
        <v>249</v>
      </c>
      <c r="D1087" s="18" t="n">
        <v>30</v>
      </c>
      <c r="E1087" s="18" t="s">
        <v>64</v>
      </c>
      <c r="F1087" s="18" t="s">
        <v>6</v>
      </c>
      <c r="G1087" s="18" t="s">
        <v>7</v>
      </c>
      <c r="H1087" s="18" t="s">
        <v>8</v>
      </c>
      <c r="I1087" s="18" t="s">
        <v>7</v>
      </c>
      <c r="J1087" s="18" t="s">
        <v>8</v>
      </c>
      <c r="K1087" s="0" t="str">
        <f aca="false">CONCATENATE(G1087,H1087,I1087,J1087)</f>
        <v>AABBAABB</v>
      </c>
      <c r="L1087" s="0" t="str">
        <f aca="false">VLOOKUP(K1087,E:F,2,0)</f>
        <v>BRS CAUE</v>
      </c>
    </row>
    <row r="1088" customFormat="false" ht="14.4" hidden="false" customHeight="false" outlineLevel="0" collapsed="false">
      <c r="A1088" s="12" t="s">
        <v>248</v>
      </c>
      <c r="B1088" s="12" t="str">
        <f aca="false">CONCATENATE(A1088,"-",E1088)</f>
        <v>CS180013-G4</v>
      </c>
      <c r="C1088" s="18" t="s">
        <v>249</v>
      </c>
      <c r="D1088" s="18" t="n">
        <v>31</v>
      </c>
      <c r="E1088" s="18" t="s">
        <v>65</v>
      </c>
      <c r="F1088" s="18" t="s">
        <v>6</v>
      </c>
      <c r="G1088" s="18" t="s">
        <v>7</v>
      </c>
      <c r="H1088" s="18" t="s">
        <v>8</v>
      </c>
      <c r="I1088" s="18" t="s">
        <v>7</v>
      </c>
      <c r="J1088" s="18" t="s">
        <v>8</v>
      </c>
      <c r="K1088" s="0" t="str">
        <f aca="false">CONCATENATE(G1088,H1088,I1088,J1088)</f>
        <v>AABBAABB</v>
      </c>
      <c r="L1088" s="0" t="str">
        <f aca="false">VLOOKUP(K1088,E:F,2,0)</f>
        <v>BRS CAUE</v>
      </c>
    </row>
    <row r="1089" customFormat="false" ht="14.4" hidden="false" customHeight="false" outlineLevel="0" collapsed="false">
      <c r="A1089" s="12" t="s">
        <v>248</v>
      </c>
      <c r="B1089" s="12" t="str">
        <f aca="false">CONCATENATE(A1089,"-",E1089)</f>
        <v>CS180013-H4</v>
      </c>
      <c r="C1089" s="18" t="s">
        <v>249</v>
      </c>
      <c r="D1089" s="18" t="n">
        <v>32</v>
      </c>
      <c r="E1089" s="18" t="s">
        <v>66</v>
      </c>
      <c r="F1089" s="18" t="s">
        <v>6</v>
      </c>
      <c r="G1089" s="18" t="s">
        <v>7</v>
      </c>
      <c r="H1089" s="18" t="s">
        <v>8</v>
      </c>
      <c r="I1089" s="18" t="s">
        <v>7</v>
      </c>
      <c r="J1089" s="18" t="s">
        <v>8</v>
      </c>
      <c r="K1089" s="0" t="str">
        <f aca="false">CONCATENATE(G1089,H1089,I1089,J1089)</f>
        <v>AABBAABB</v>
      </c>
      <c r="L1089" s="0" t="str">
        <f aca="false">VLOOKUP(K1089,E:F,2,0)</f>
        <v>BRS CAUE</v>
      </c>
    </row>
    <row r="1090" customFormat="false" ht="14.4" hidden="false" customHeight="false" outlineLevel="0" collapsed="false">
      <c r="A1090" s="12" t="s">
        <v>248</v>
      </c>
      <c r="B1090" s="12" t="str">
        <f aca="false">CONCATENATE(A1090,"-",E1090)</f>
        <v>CS180013-A5</v>
      </c>
      <c r="C1090" s="18" t="s">
        <v>249</v>
      </c>
      <c r="D1090" s="18" t="n">
        <v>33</v>
      </c>
      <c r="E1090" s="18" t="s">
        <v>67</v>
      </c>
      <c r="F1090" s="18" t="s">
        <v>6</v>
      </c>
      <c r="G1090" s="18" t="s">
        <v>7</v>
      </c>
      <c r="H1090" s="18" t="s">
        <v>8</v>
      </c>
      <c r="I1090" s="18" t="s">
        <v>7</v>
      </c>
      <c r="J1090" s="18" t="s">
        <v>8</v>
      </c>
      <c r="K1090" s="0" t="str">
        <f aca="false">CONCATENATE(G1090,H1090,I1090,J1090)</f>
        <v>AABBAABB</v>
      </c>
      <c r="L1090" s="0" t="str">
        <f aca="false">VLOOKUP(K1090,E:F,2,0)</f>
        <v>BRS CAUE</v>
      </c>
    </row>
    <row r="1091" customFormat="false" ht="14.4" hidden="false" customHeight="false" outlineLevel="0" collapsed="false">
      <c r="A1091" s="12" t="s">
        <v>248</v>
      </c>
      <c r="B1091" s="12" t="str">
        <f aca="false">CONCATENATE(A1091,"-",E1091)</f>
        <v>CS180013-B5</v>
      </c>
      <c r="C1091" s="18" t="s">
        <v>249</v>
      </c>
      <c r="D1091" s="18" t="n">
        <v>34</v>
      </c>
      <c r="E1091" s="18" t="s">
        <v>68</v>
      </c>
      <c r="F1091" s="18" t="s">
        <v>6</v>
      </c>
      <c r="G1091" s="18" t="s">
        <v>7</v>
      </c>
      <c r="H1091" s="18" t="s">
        <v>8</v>
      </c>
      <c r="I1091" s="18" t="s">
        <v>7</v>
      </c>
      <c r="J1091" s="18" t="s">
        <v>8</v>
      </c>
      <c r="K1091" s="0" t="str">
        <f aca="false">CONCATENATE(G1091,H1091,I1091,J1091)</f>
        <v>AABBAABB</v>
      </c>
      <c r="L1091" s="0" t="str">
        <f aca="false">VLOOKUP(K1091,E:F,2,0)</f>
        <v>BRS CAUE</v>
      </c>
    </row>
    <row r="1092" customFormat="false" ht="14.4" hidden="false" customHeight="false" outlineLevel="0" collapsed="false">
      <c r="A1092" s="12" t="s">
        <v>248</v>
      </c>
      <c r="B1092" s="12" t="str">
        <f aca="false">CONCATENATE(A1092,"-",E1092)</f>
        <v>CS180013-C5</v>
      </c>
      <c r="C1092" s="18" t="s">
        <v>249</v>
      </c>
      <c r="D1092" s="18" t="n">
        <v>35</v>
      </c>
      <c r="E1092" s="18" t="s">
        <v>70</v>
      </c>
      <c r="F1092" s="18" t="s">
        <v>6</v>
      </c>
      <c r="G1092" s="18" t="s">
        <v>7</v>
      </c>
      <c r="H1092" s="18" t="s">
        <v>8</v>
      </c>
      <c r="I1092" s="18" t="s">
        <v>7</v>
      </c>
      <c r="J1092" s="18" t="s">
        <v>8</v>
      </c>
      <c r="K1092" s="0" t="str">
        <f aca="false">CONCATENATE(G1092,H1092,I1092,J1092)</f>
        <v>AABBAABB</v>
      </c>
      <c r="L1092" s="0" t="str">
        <f aca="false">VLOOKUP(K1092,E:F,2,0)</f>
        <v>BRS CAUE</v>
      </c>
    </row>
    <row r="1093" customFormat="false" ht="14.4" hidden="false" customHeight="false" outlineLevel="0" collapsed="false">
      <c r="A1093" s="12" t="s">
        <v>248</v>
      </c>
      <c r="B1093" s="12" t="str">
        <f aca="false">CONCATENATE(A1093,"-",E1093)</f>
        <v>CS180013-D5</v>
      </c>
      <c r="C1093" s="18" t="s">
        <v>249</v>
      </c>
      <c r="D1093" s="18" t="n">
        <v>36</v>
      </c>
      <c r="E1093" s="18" t="s">
        <v>71</v>
      </c>
      <c r="F1093" s="18" t="s">
        <v>6</v>
      </c>
      <c r="G1093" s="18" t="s">
        <v>7</v>
      </c>
      <c r="H1093" s="18" t="s">
        <v>8</v>
      </c>
      <c r="I1093" s="18" t="s">
        <v>7</v>
      </c>
      <c r="J1093" s="18" t="s">
        <v>8</v>
      </c>
      <c r="K1093" s="0" t="str">
        <f aca="false">CONCATENATE(G1093,H1093,I1093,J1093)</f>
        <v>AABBAABB</v>
      </c>
      <c r="L1093" s="0" t="str">
        <f aca="false">VLOOKUP(K1093,E:F,2,0)</f>
        <v>BRS CAUE</v>
      </c>
    </row>
    <row r="1094" customFormat="false" ht="14.4" hidden="false" customHeight="false" outlineLevel="0" collapsed="false">
      <c r="A1094" s="12" t="s">
        <v>248</v>
      </c>
      <c r="B1094" s="12" t="str">
        <f aca="false">CONCATENATE(A1094,"-",E1094)</f>
        <v>CS180013-E5</v>
      </c>
      <c r="C1094" s="18" t="s">
        <v>249</v>
      </c>
      <c r="D1094" s="18" t="n">
        <v>37</v>
      </c>
      <c r="E1094" s="18" t="s">
        <v>72</v>
      </c>
      <c r="F1094" s="18" t="s">
        <v>6</v>
      </c>
      <c r="G1094" s="18" t="s">
        <v>7</v>
      </c>
      <c r="H1094" s="18" t="s">
        <v>8</v>
      </c>
      <c r="I1094" s="18" t="s">
        <v>7</v>
      </c>
      <c r="J1094" s="18" t="s">
        <v>8</v>
      </c>
      <c r="K1094" s="0" t="str">
        <f aca="false">CONCATENATE(G1094,H1094,I1094,J1094)</f>
        <v>AABBAABB</v>
      </c>
      <c r="L1094" s="0" t="str">
        <f aca="false">VLOOKUP(K1094,E:F,2,0)</f>
        <v>BRS CAUE</v>
      </c>
    </row>
    <row r="1095" customFormat="false" ht="14.4" hidden="false" customHeight="false" outlineLevel="0" collapsed="false">
      <c r="A1095" s="12" t="s">
        <v>248</v>
      </c>
      <c r="B1095" s="12" t="str">
        <f aca="false">CONCATENATE(A1095,"-",E1095)</f>
        <v>CS180013-F5</v>
      </c>
      <c r="C1095" s="18" t="s">
        <v>249</v>
      </c>
      <c r="D1095" s="18" t="n">
        <v>38</v>
      </c>
      <c r="E1095" s="18" t="s">
        <v>73</v>
      </c>
      <c r="F1095" s="18" t="s">
        <v>6</v>
      </c>
      <c r="G1095" s="18" t="s">
        <v>7</v>
      </c>
      <c r="H1095" s="18" t="s">
        <v>8</v>
      </c>
      <c r="I1095" s="18" t="s">
        <v>7</v>
      </c>
      <c r="J1095" s="18" t="s">
        <v>8</v>
      </c>
      <c r="K1095" s="0" t="str">
        <f aca="false">CONCATENATE(G1095,H1095,I1095,J1095)</f>
        <v>AABBAABB</v>
      </c>
      <c r="L1095" s="0" t="str">
        <f aca="false">VLOOKUP(K1095,E:F,2,0)</f>
        <v>BRS CAUE</v>
      </c>
    </row>
    <row r="1096" customFormat="false" ht="14.4" hidden="false" customHeight="false" outlineLevel="0" collapsed="false">
      <c r="A1096" s="12" t="s">
        <v>248</v>
      </c>
      <c r="B1096" s="12" t="str">
        <f aca="false">CONCATENATE(A1096,"-",E1096)</f>
        <v>CS180013-G5</v>
      </c>
      <c r="C1096" s="18" t="s">
        <v>249</v>
      </c>
      <c r="D1096" s="18" t="n">
        <v>39</v>
      </c>
      <c r="E1096" s="18" t="s">
        <v>74</v>
      </c>
      <c r="F1096" s="18" t="s">
        <v>6</v>
      </c>
      <c r="G1096" s="18" t="s">
        <v>7</v>
      </c>
      <c r="H1096" s="18" t="s">
        <v>8</v>
      </c>
      <c r="I1096" s="18" t="s">
        <v>7</v>
      </c>
      <c r="J1096" s="18" t="s">
        <v>8</v>
      </c>
      <c r="K1096" s="0" t="str">
        <f aca="false">CONCATENATE(G1096,H1096,I1096,J1096)</f>
        <v>AABBAABB</v>
      </c>
      <c r="L1096" s="0" t="str">
        <f aca="false">VLOOKUP(K1096,E:F,2,0)</f>
        <v>BRS CAUE</v>
      </c>
    </row>
    <row r="1097" customFormat="false" ht="14.4" hidden="false" customHeight="false" outlineLevel="0" collapsed="false">
      <c r="A1097" s="12" t="s">
        <v>248</v>
      </c>
      <c r="B1097" s="12" t="str">
        <f aca="false">CONCATENATE(A1097,"-",E1097)</f>
        <v>CS180013-H5</v>
      </c>
      <c r="C1097" s="18" t="s">
        <v>249</v>
      </c>
      <c r="D1097" s="18" t="n">
        <v>40</v>
      </c>
      <c r="E1097" s="18" t="s">
        <v>75</v>
      </c>
      <c r="F1097" s="18" t="s">
        <v>6</v>
      </c>
      <c r="G1097" s="18" t="s">
        <v>7</v>
      </c>
      <c r="H1097" s="18" t="s">
        <v>8</v>
      </c>
      <c r="I1097" s="18" t="s">
        <v>7</v>
      </c>
      <c r="J1097" s="18" t="s">
        <v>8</v>
      </c>
      <c r="K1097" s="0" t="str">
        <f aca="false">CONCATENATE(G1097,H1097,I1097,J1097)</f>
        <v>AABBAABB</v>
      </c>
      <c r="L1097" s="0" t="str">
        <f aca="false">VLOOKUP(K1097,E:F,2,0)</f>
        <v>BRS CAUE</v>
      </c>
    </row>
    <row r="1098" customFormat="false" ht="14.4" hidden="false" customHeight="false" outlineLevel="0" collapsed="false">
      <c r="A1098" s="12" t="s">
        <v>248</v>
      </c>
      <c r="B1098" s="12" t="str">
        <f aca="false">CONCATENATE(A1098,"-",E1098)</f>
        <v>CS180013-A6</v>
      </c>
      <c r="C1098" s="18" t="s">
        <v>249</v>
      </c>
      <c r="D1098" s="18" t="n">
        <v>41</v>
      </c>
      <c r="E1098" s="18" t="s">
        <v>76</v>
      </c>
      <c r="F1098" s="18" t="s">
        <v>6</v>
      </c>
      <c r="G1098" s="18" t="s">
        <v>7</v>
      </c>
      <c r="H1098" s="18" t="s">
        <v>8</v>
      </c>
      <c r="I1098" s="18" t="s">
        <v>7</v>
      </c>
      <c r="J1098" s="18" t="s">
        <v>8</v>
      </c>
      <c r="K1098" s="0" t="str">
        <f aca="false">CONCATENATE(G1098,H1098,I1098,J1098)</f>
        <v>AABBAABB</v>
      </c>
      <c r="L1098" s="0" t="str">
        <f aca="false">VLOOKUP(K1098,E:F,2,0)</f>
        <v>BRS CAUE</v>
      </c>
    </row>
    <row r="1099" customFormat="false" ht="14.4" hidden="false" customHeight="false" outlineLevel="0" collapsed="false">
      <c r="A1099" s="12" t="s">
        <v>248</v>
      </c>
      <c r="B1099" s="12" t="str">
        <f aca="false">CONCATENATE(A1099,"-",E1099)</f>
        <v>CS180013-B6</v>
      </c>
      <c r="C1099" s="18" t="s">
        <v>249</v>
      </c>
      <c r="D1099" s="18" t="n">
        <v>42</v>
      </c>
      <c r="E1099" s="18" t="s">
        <v>77</v>
      </c>
      <c r="F1099" s="18" t="s">
        <v>6</v>
      </c>
      <c r="G1099" s="18" t="s">
        <v>7</v>
      </c>
      <c r="H1099" s="18" t="s">
        <v>8</v>
      </c>
      <c r="I1099" s="18" t="s">
        <v>7</v>
      </c>
      <c r="J1099" s="18" t="s">
        <v>8</v>
      </c>
      <c r="K1099" s="0" t="str">
        <f aca="false">CONCATENATE(G1099,H1099,I1099,J1099)</f>
        <v>AABBAABB</v>
      </c>
      <c r="L1099" s="0" t="str">
        <f aca="false">VLOOKUP(K1099,E:F,2,0)</f>
        <v>BRS CAUE</v>
      </c>
    </row>
    <row r="1100" customFormat="false" ht="14.4" hidden="false" customHeight="false" outlineLevel="0" collapsed="false">
      <c r="A1100" s="12" t="s">
        <v>248</v>
      </c>
      <c r="B1100" s="12" t="str">
        <f aca="false">CONCATENATE(A1100,"-",E1100)</f>
        <v>CS180013-C6</v>
      </c>
      <c r="C1100" s="18" t="s">
        <v>249</v>
      </c>
      <c r="D1100" s="18" t="n">
        <v>43</v>
      </c>
      <c r="E1100" s="18" t="s">
        <v>78</v>
      </c>
      <c r="F1100" s="18" t="s">
        <v>6</v>
      </c>
      <c r="G1100" s="18" t="s">
        <v>7</v>
      </c>
      <c r="H1100" s="18" t="s">
        <v>8</v>
      </c>
      <c r="I1100" s="18" t="s">
        <v>7</v>
      </c>
      <c r="J1100" s="18" t="s">
        <v>8</v>
      </c>
      <c r="K1100" s="0" t="str">
        <f aca="false">CONCATENATE(G1100,H1100,I1100,J1100)</f>
        <v>AABBAABB</v>
      </c>
      <c r="L1100" s="0" t="str">
        <f aca="false">VLOOKUP(K1100,E:F,2,0)</f>
        <v>BRS CAUE</v>
      </c>
    </row>
    <row r="1101" customFormat="false" ht="14.4" hidden="false" customHeight="false" outlineLevel="0" collapsed="false">
      <c r="A1101" s="12" t="s">
        <v>248</v>
      </c>
      <c r="B1101" s="12" t="str">
        <f aca="false">CONCATENATE(A1101,"-",E1101)</f>
        <v>CS180013-D6</v>
      </c>
      <c r="C1101" s="18" t="s">
        <v>249</v>
      </c>
      <c r="D1101" s="18" t="n">
        <v>44</v>
      </c>
      <c r="E1101" s="18" t="s">
        <v>79</v>
      </c>
      <c r="F1101" s="18" t="s">
        <v>6</v>
      </c>
      <c r="G1101" s="18" t="s">
        <v>7</v>
      </c>
      <c r="H1101" s="18" t="s">
        <v>8</v>
      </c>
      <c r="I1101" s="18" t="s">
        <v>7</v>
      </c>
      <c r="J1101" s="18" t="s">
        <v>8</v>
      </c>
      <c r="K1101" s="0" t="str">
        <f aca="false">CONCATENATE(G1101,H1101,I1101,J1101)</f>
        <v>AABBAABB</v>
      </c>
      <c r="L1101" s="0" t="str">
        <f aca="false">VLOOKUP(K1101,E:F,2,0)</f>
        <v>BRS CAUE</v>
      </c>
    </row>
    <row r="1102" customFormat="false" ht="14.4" hidden="false" customHeight="false" outlineLevel="0" collapsed="false">
      <c r="A1102" s="12" t="s">
        <v>248</v>
      </c>
      <c r="B1102" s="12" t="str">
        <f aca="false">CONCATENATE(A1102,"-",E1102)</f>
        <v>CS180013-E6</v>
      </c>
      <c r="C1102" s="18" t="s">
        <v>249</v>
      </c>
      <c r="D1102" s="18" t="n">
        <v>45</v>
      </c>
      <c r="E1102" s="18" t="s">
        <v>80</v>
      </c>
      <c r="F1102" s="18" t="s">
        <v>6</v>
      </c>
      <c r="G1102" s="18" t="s">
        <v>7</v>
      </c>
      <c r="H1102" s="18" t="s">
        <v>8</v>
      </c>
      <c r="I1102" s="18" t="s">
        <v>7</v>
      </c>
      <c r="J1102" s="18" t="s">
        <v>8</v>
      </c>
      <c r="K1102" s="0" t="str">
        <f aca="false">CONCATENATE(G1102,H1102,I1102,J1102)</f>
        <v>AABBAABB</v>
      </c>
      <c r="L1102" s="0" t="str">
        <f aca="false">VLOOKUP(K1102,E:F,2,0)</f>
        <v>BRS CAUE</v>
      </c>
    </row>
    <row r="1103" customFormat="false" ht="14.4" hidden="false" customHeight="false" outlineLevel="0" collapsed="false">
      <c r="A1103" s="12" t="s">
        <v>248</v>
      </c>
      <c r="B1103" s="12" t="str">
        <f aca="false">CONCATENATE(A1103,"-",E1103)</f>
        <v>CS180013-F6</v>
      </c>
      <c r="C1103" s="18" t="s">
        <v>249</v>
      </c>
      <c r="D1103" s="18" t="n">
        <v>46</v>
      </c>
      <c r="E1103" s="18" t="s">
        <v>81</v>
      </c>
      <c r="F1103" s="18" t="s">
        <v>6</v>
      </c>
      <c r="G1103" s="18" t="s">
        <v>7</v>
      </c>
      <c r="H1103" s="18" t="s">
        <v>8</v>
      </c>
      <c r="I1103" s="18" t="s">
        <v>7</v>
      </c>
      <c r="J1103" s="18" t="s">
        <v>8</v>
      </c>
      <c r="K1103" s="0" t="str">
        <f aca="false">CONCATENATE(G1103,H1103,I1103,J1103)</f>
        <v>AABBAABB</v>
      </c>
      <c r="L1103" s="0" t="str">
        <f aca="false">VLOOKUP(K1103,E:F,2,0)</f>
        <v>BRS CAUE</v>
      </c>
    </row>
    <row r="1104" customFormat="false" ht="14.4" hidden="false" customHeight="false" outlineLevel="0" collapsed="false">
      <c r="A1104" s="12" t="s">
        <v>248</v>
      </c>
      <c r="B1104" s="12" t="str">
        <f aca="false">CONCATENATE(A1104,"-",E1104)</f>
        <v>CS180013-G6</v>
      </c>
      <c r="C1104" s="18" t="s">
        <v>249</v>
      </c>
      <c r="D1104" s="18" t="n">
        <v>47</v>
      </c>
      <c r="E1104" s="18" t="s">
        <v>82</v>
      </c>
      <c r="F1104" s="18" t="s">
        <v>6</v>
      </c>
      <c r="G1104" s="18" t="s">
        <v>7</v>
      </c>
      <c r="H1104" s="18" t="s">
        <v>8</v>
      </c>
      <c r="I1104" s="18" t="s">
        <v>7</v>
      </c>
      <c r="J1104" s="18" t="s">
        <v>8</v>
      </c>
      <c r="K1104" s="0" t="str">
        <f aca="false">CONCATENATE(G1104,H1104,I1104,J1104)</f>
        <v>AABBAABB</v>
      </c>
      <c r="L1104" s="0" t="str">
        <f aca="false">VLOOKUP(K1104,E:F,2,0)</f>
        <v>BRS CAUE</v>
      </c>
    </row>
    <row r="1105" customFormat="false" ht="14.4" hidden="false" customHeight="false" outlineLevel="0" collapsed="false">
      <c r="A1105" s="12" t="s">
        <v>248</v>
      </c>
      <c r="B1105" s="12" t="str">
        <f aca="false">CONCATENATE(A1105,"-",E1105)</f>
        <v>CS180013-H6</v>
      </c>
      <c r="C1105" s="18" t="s">
        <v>249</v>
      </c>
      <c r="D1105" s="18" t="n">
        <v>48</v>
      </c>
      <c r="E1105" s="18" t="s">
        <v>83</v>
      </c>
      <c r="F1105" s="18" t="s">
        <v>6</v>
      </c>
      <c r="G1105" s="18" t="s">
        <v>7</v>
      </c>
      <c r="H1105" s="18" t="s">
        <v>8</v>
      </c>
      <c r="I1105" s="18" t="s">
        <v>7</v>
      </c>
      <c r="J1105" s="18" t="s">
        <v>8</v>
      </c>
      <c r="K1105" s="0" t="str">
        <f aca="false">CONCATENATE(G1105,H1105,I1105,J1105)</f>
        <v>AABBAABB</v>
      </c>
      <c r="L1105" s="0" t="str">
        <f aca="false">VLOOKUP(K1105,E:F,2,0)</f>
        <v>BRS CAUE</v>
      </c>
    </row>
    <row r="1106" customFormat="false" ht="14.4" hidden="false" customHeight="false" outlineLevel="0" collapsed="false">
      <c r="A1106" s="12" t="s">
        <v>248</v>
      </c>
      <c r="B1106" s="12" t="str">
        <f aca="false">CONCATENATE(A1106,"-",E1106)</f>
        <v>CS180013-A7</v>
      </c>
      <c r="C1106" s="18" t="s">
        <v>249</v>
      </c>
      <c r="D1106" s="18" t="n">
        <v>49</v>
      </c>
      <c r="E1106" s="18" t="s">
        <v>84</v>
      </c>
      <c r="F1106" s="18" t="s">
        <v>6</v>
      </c>
      <c r="G1106" s="18" t="s">
        <v>7</v>
      </c>
      <c r="H1106" s="18" t="s">
        <v>8</v>
      </c>
      <c r="I1106" s="18" t="s">
        <v>7</v>
      </c>
      <c r="J1106" s="18" t="s">
        <v>8</v>
      </c>
      <c r="K1106" s="0" t="str">
        <f aca="false">CONCATENATE(G1106,H1106,I1106,J1106)</f>
        <v>AABBAABB</v>
      </c>
      <c r="L1106" s="0" t="str">
        <f aca="false">VLOOKUP(K1106,E:F,2,0)</f>
        <v>BRS CAUE</v>
      </c>
    </row>
    <row r="1107" customFormat="false" ht="14.4" hidden="false" customHeight="false" outlineLevel="0" collapsed="false">
      <c r="A1107" s="12" t="s">
        <v>248</v>
      </c>
      <c r="B1107" s="12" t="str">
        <f aca="false">CONCATENATE(A1107,"-",E1107)</f>
        <v>CS180013-B7</v>
      </c>
      <c r="C1107" s="18" t="s">
        <v>249</v>
      </c>
      <c r="D1107" s="18" t="n">
        <v>50</v>
      </c>
      <c r="E1107" s="18" t="s">
        <v>85</v>
      </c>
      <c r="F1107" s="18" t="s">
        <v>6</v>
      </c>
      <c r="G1107" s="18" t="s">
        <v>7</v>
      </c>
      <c r="H1107" s="18" t="s">
        <v>8</v>
      </c>
      <c r="I1107" s="18" t="s">
        <v>7</v>
      </c>
      <c r="J1107" s="18" t="s">
        <v>8</v>
      </c>
      <c r="K1107" s="0" t="str">
        <f aca="false">CONCATENATE(G1107,H1107,I1107,J1107)</f>
        <v>AABBAABB</v>
      </c>
      <c r="L1107" s="0" t="str">
        <f aca="false">VLOOKUP(K1107,E:F,2,0)</f>
        <v>BRS CAUE</v>
      </c>
    </row>
    <row r="1108" customFormat="false" ht="14.4" hidden="false" customHeight="false" outlineLevel="0" collapsed="false">
      <c r="A1108" s="12" t="s">
        <v>248</v>
      </c>
      <c r="B1108" s="12" t="str">
        <f aca="false">CONCATENATE(A1108,"-",E1108)</f>
        <v>CS180013-C7</v>
      </c>
      <c r="C1108" s="18" t="s">
        <v>249</v>
      </c>
      <c r="D1108" s="18" t="n">
        <v>51</v>
      </c>
      <c r="E1108" s="18" t="s">
        <v>86</v>
      </c>
      <c r="F1108" s="18" t="s">
        <v>6</v>
      </c>
      <c r="G1108" s="18" t="s">
        <v>7</v>
      </c>
      <c r="H1108" s="18" t="s">
        <v>8</v>
      </c>
      <c r="I1108" s="18" t="s">
        <v>7</v>
      </c>
      <c r="J1108" s="18" t="s">
        <v>8</v>
      </c>
      <c r="K1108" s="0" t="str">
        <f aca="false">CONCATENATE(G1108,H1108,I1108,J1108)</f>
        <v>AABBAABB</v>
      </c>
      <c r="L1108" s="0" t="str">
        <f aca="false">VLOOKUP(K1108,E:F,2,0)</f>
        <v>BRS CAUE</v>
      </c>
    </row>
    <row r="1109" customFormat="false" ht="14.4" hidden="false" customHeight="false" outlineLevel="0" collapsed="false">
      <c r="A1109" s="12" t="s">
        <v>248</v>
      </c>
      <c r="B1109" s="12" t="str">
        <f aca="false">CONCATENATE(A1109,"-",E1109)</f>
        <v>CS180013-D7</v>
      </c>
      <c r="C1109" s="18" t="s">
        <v>249</v>
      </c>
      <c r="D1109" s="18" t="n">
        <v>52</v>
      </c>
      <c r="E1109" s="18" t="s">
        <v>87</v>
      </c>
      <c r="F1109" s="18" t="s">
        <v>6</v>
      </c>
      <c r="G1109" s="18" t="s">
        <v>7</v>
      </c>
      <c r="H1109" s="18" t="s">
        <v>8</v>
      </c>
      <c r="I1109" s="18" t="s">
        <v>7</v>
      </c>
      <c r="J1109" s="18" t="s">
        <v>8</v>
      </c>
      <c r="K1109" s="0" t="str">
        <f aca="false">CONCATENATE(G1109,H1109,I1109,J1109)</f>
        <v>AABBAABB</v>
      </c>
      <c r="L1109" s="0" t="str">
        <f aca="false">VLOOKUP(K1109,E:F,2,0)</f>
        <v>BRS CAUE</v>
      </c>
    </row>
    <row r="1110" customFormat="false" ht="14.4" hidden="false" customHeight="false" outlineLevel="0" collapsed="false">
      <c r="A1110" s="12" t="s">
        <v>248</v>
      </c>
      <c r="B1110" s="12" t="str">
        <f aca="false">CONCATENATE(A1110,"-",E1110)</f>
        <v>CS180013-E7</v>
      </c>
      <c r="C1110" s="18" t="s">
        <v>249</v>
      </c>
      <c r="D1110" s="18" t="n">
        <v>53</v>
      </c>
      <c r="E1110" s="18" t="s">
        <v>88</v>
      </c>
      <c r="F1110" s="18" t="s">
        <v>6</v>
      </c>
      <c r="G1110" s="18" t="s">
        <v>7</v>
      </c>
      <c r="H1110" s="18" t="s">
        <v>8</v>
      </c>
      <c r="I1110" s="18" t="s">
        <v>7</v>
      </c>
      <c r="J1110" s="18" t="s">
        <v>8</v>
      </c>
      <c r="K1110" s="0" t="str">
        <f aca="false">CONCATENATE(G1110,H1110,I1110,J1110)</f>
        <v>AABBAABB</v>
      </c>
      <c r="L1110" s="0" t="str">
        <f aca="false">VLOOKUP(K1110,E:F,2,0)</f>
        <v>BRS CAUE</v>
      </c>
    </row>
    <row r="1111" customFormat="false" ht="14.4" hidden="false" customHeight="false" outlineLevel="0" collapsed="false">
      <c r="A1111" s="12" t="s">
        <v>248</v>
      </c>
      <c r="B1111" s="12" t="str">
        <f aca="false">CONCATENATE(A1111,"-",E1111)</f>
        <v>CS180013-F7</v>
      </c>
      <c r="C1111" s="18" t="s">
        <v>249</v>
      </c>
      <c r="D1111" s="18" t="n">
        <v>54</v>
      </c>
      <c r="E1111" s="18" t="s">
        <v>89</v>
      </c>
      <c r="F1111" s="18" t="s">
        <v>6</v>
      </c>
      <c r="G1111" s="18" t="s">
        <v>7</v>
      </c>
      <c r="H1111" s="18" t="s">
        <v>8</v>
      </c>
      <c r="I1111" s="18" t="s">
        <v>7</v>
      </c>
      <c r="J1111" s="18" t="s">
        <v>8</v>
      </c>
      <c r="K1111" s="0" t="str">
        <f aca="false">CONCATENATE(G1111,H1111,I1111,J1111)</f>
        <v>AABBAABB</v>
      </c>
      <c r="L1111" s="0" t="str">
        <f aca="false">VLOOKUP(K1111,E:F,2,0)</f>
        <v>BRS CAUE</v>
      </c>
    </row>
    <row r="1112" customFormat="false" ht="14.4" hidden="false" customHeight="false" outlineLevel="0" collapsed="false">
      <c r="A1112" s="12" t="s">
        <v>248</v>
      </c>
      <c r="B1112" s="12" t="str">
        <f aca="false">CONCATENATE(A1112,"-",E1112)</f>
        <v>CS180013-G7</v>
      </c>
      <c r="C1112" s="18" t="s">
        <v>249</v>
      </c>
      <c r="D1112" s="18" t="n">
        <v>55</v>
      </c>
      <c r="E1112" s="18" t="s">
        <v>90</v>
      </c>
      <c r="F1112" s="18" t="s">
        <v>6</v>
      </c>
      <c r="G1112" s="18" t="s">
        <v>7</v>
      </c>
      <c r="H1112" s="18" t="s">
        <v>8</v>
      </c>
      <c r="I1112" s="18" t="s">
        <v>7</v>
      </c>
      <c r="J1112" s="18" t="s">
        <v>8</v>
      </c>
      <c r="K1112" s="0" t="str">
        <f aca="false">CONCATENATE(G1112,H1112,I1112,J1112)</f>
        <v>AABBAABB</v>
      </c>
      <c r="L1112" s="0" t="str">
        <f aca="false">VLOOKUP(K1112,E:F,2,0)</f>
        <v>BRS CAUE</v>
      </c>
    </row>
    <row r="1113" customFormat="false" ht="14.4" hidden="false" customHeight="false" outlineLevel="0" collapsed="false">
      <c r="A1113" s="12" t="s">
        <v>248</v>
      </c>
      <c r="B1113" s="12" t="str">
        <f aca="false">CONCATENATE(A1113,"-",E1113)</f>
        <v>CS180013-H7</v>
      </c>
      <c r="C1113" s="18" t="s">
        <v>249</v>
      </c>
      <c r="D1113" s="18" t="n">
        <v>56</v>
      </c>
      <c r="E1113" s="18" t="s">
        <v>91</v>
      </c>
      <c r="F1113" s="18" t="s">
        <v>6</v>
      </c>
      <c r="G1113" s="18" t="s">
        <v>7</v>
      </c>
      <c r="H1113" s="18" t="s">
        <v>8</v>
      </c>
      <c r="I1113" s="18" t="s">
        <v>7</v>
      </c>
      <c r="J1113" s="18" t="s">
        <v>8</v>
      </c>
      <c r="K1113" s="0" t="str">
        <f aca="false">CONCATENATE(G1113,H1113,I1113,J1113)</f>
        <v>AABBAABB</v>
      </c>
      <c r="L1113" s="0" t="str">
        <f aca="false">VLOOKUP(K1113,E:F,2,0)</f>
        <v>BRS CAUE</v>
      </c>
    </row>
    <row r="1114" customFormat="false" ht="14.4" hidden="false" customHeight="false" outlineLevel="0" collapsed="false">
      <c r="A1114" s="12" t="s">
        <v>248</v>
      </c>
      <c r="B1114" s="12" t="str">
        <f aca="false">CONCATENATE(A1114,"-",E1114)</f>
        <v>CS180013-A8</v>
      </c>
      <c r="C1114" s="18" t="s">
        <v>249</v>
      </c>
      <c r="D1114" s="18" t="n">
        <v>57</v>
      </c>
      <c r="E1114" s="18" t="s">
        <v>92</v>
      </c>
      <c r="F1114" s="18" t="s">
        <v>6</v>
      </c>
      <c r="G1114" s="18" t="s">
        <v>7</v>
      </c>
      <c r="H1114" s="18" t="s">
        <v>8</v>
      </c>
      <c r="I1114" s="18" t="s">
        <v>7</v>
      </c>
      <c r="J1114" s="18" t="s">
        <v>8</v>
      </c>
      <c r="K1114" s="0" t="str">
        <f aca="false">CONCATENATE(G1114,H1114,I1114,J1114)</f>
        <v>AABBAABB</v>
      </c>
      <c r="L1114" s="0" t="str">
        <f aca="false">VLOOKUP(K1114,E:F,2,0)</f>
        <v>BRS CAUE</v>
      </c>
    </row>
    <row r="1115" customFormat="false" ht="14.4" hidden="false" customHeight="false" outlineLevel="0" collapsed="false">
      <c r="A1115" s="12" t="s">
        <v>248</v>
      </c>
      <c r="B1115" s="12" t="str">
        <f aca="false">CONCATENATE(A1115,"-",E1115)</f>
        <v>CS180013-B8</v>
      </c>
      <c r="C1115" s="18" t="s">
        <v>249</v>
      </c>
      <c r="D1115" s="18" t="n">
        <v>58</v>
      </c>
      <c r="E1115" s="18" t="s">
        <v>93</v>
      </c>
      <c r="F1115" s="18" t="s">
        <v>6</v>
      </c>
      <c r="G1115" s="18" t="s">
        <v>7</v>
      </c>
      <c r="H1115" s="18" t="s">
        <v>8</v>
      </c>
      <c r="I1115" s="18" t="s">
        <v>7</v>
      </c>
      <c r="J1115" s="18" t="s">
        <v>8</v>
      </c>
      <c r="K1115" s="0" t="str">
        <f aca="false">CONCATENATE(G1115,H1115,I1115,J1115)</f>
        <v>AABBAABB</v>
      </c>
      <c r="L1115" s="0" t="str">
        <f aca="false">VLOOKUP(K1115,E:F,2,0)</f>
        <v>BRS CAUE</v>
      </c>
    </row>
    <row r="1116" customFormat="false" ht="14.4" hidden="false" customHeight="false" outlineLevel="0" collapsed="false">
      <c r="A1116" s="12" t="s">
        <v>248</v>
      </c>
      <c r="B1116" s="12" t="str">
        <f aca="false">CONCATENATE(A1116,"-",E1116)</f>
        <v>CS180013-C8</v>
      </c>
      <c r="C1116" s="18" t="s">
        <v>249</v>
      </c>
      <c r="D1116" s="18" t="n">
        <v>59</v>
      </c>
      <c r="E1116" s="18" t="s">
        <v>94</v>
      </c>
      <c r="F1116" s="18" t="s">
        <v>6</v>
      </c>
      <c r="G1116" s="18" t="s">
        <v>7</v>
      </c>
      <c r="H1116" s="18" t="s">
        <v>8</v>
      </c>
      <c r="I1116" s="18" t="s">
        <v>7</v>
      </c>
      <c r="J1116" s="18" t="s">
        <v>8</v>
      </c>
      <c r="K1116" s="0" t="str">
        <f aca="false">CONCATENATE(G1116,H1116,I1116,J1116)</f>
        <v>AABBAABB</v>
      </c>
      <c r="L1116" s="0" t="str">
        <f aca="false">VLOOKUP(K1116,E:F,2,0)</f>
        <v>BRS CAUE</v>
      </c>
    </row>
    <row r="1117" customFormat="false" ht="14.4" hidden="false" customHeight="false" outlineLevel="0" collapsed="false">
      <c r="A1117" s="12" t="s">
        <v>248</v>
      </c>
      <c r="B1117" s="12" t="str">
        <f aca="false">CONCATENATE(A1117,"-",E1117)</f>
        <v>CS180013-D8</v>
      </c>
      <c r="C1117" s="18" t="s">
        <v>249</v>
      </c>
      <c r="D1117" s="18" t="n">
        <v>60</v>
      </c>
      <c r="E1117" s="18" t="s">
        <v>95</v>
      </c>
      <c r="F1117" s="18" t="s">
        <v>6</v>
      </c>
      <c r="G1117" s="18" t="s">
        <v>7</v>
      </c>
      <c r="H1117" s="18" t="s">
        <v>8</v>
      </c>
      <c r="I1117" s="18" t="s">
        <v>7</v>
      </c>
      <c r="J1117" s="18" t="s">
        <v>8</v>
      </c>
      <c r="K1117" s="0" t="str">
        <f aca="false">CONCATENATE(G1117,H1117,I1117,J1117)</f>
        <v>AABBAABB</v>
      </c>
      <c r="L1117" s="0" t="str">
        <f aca="false">VLOOKUP(K1117,E:F,2,0)</f>
        <v>BRS CAUE</v>
      </c>
    </row>
    <row r="1118" customFormat="false" ht="14.4" hidden="false" customHeight="false" outlineLevel="0" collapsed="false">
      <c r="A1118" s="12" t="s">
        <v>248</v>
      </c>
      <c r="B1118" s="12" t="str">
        <f aca="false">CONCATENATE(A1118,"-",E1118)</f>
        <v>CS180013-E8</v>
      </c>
      <c r="C1118" s="18" t="s">
        <v>249</v>
      </c>
      <c r="D1118" s="18" t="n">
        <v>61</v>
      </c>
      <c r="E1118" s="18" t="s">
        <v>96</v>
      </c>
      <c r="F1118" s="18" t="s">
        <v>6</v>
      </c>
      <c r="G1118" s="18" t="s">
        <v>7</v>
      </c>
      <c r="H1118" s="18" t="s">
        <v>8</v>
      </c>
      <c r="I1118" s="18" t="s">
        <v>7</v>
      </c>
      <c r="J1118" s="18" t="s">
        <v>8</v>
      </c>
      <c r="K1118" s="0" t="str">
        <f aca="false">CONCATENATE(G1118,H1118,I1118,J1118)</f>
        <v>AABBAABB</v>
      </c>
      <c r="L1118" s="0" t="str">
        <f aca="false">VLOOKUP(K1118,E:F,2,0)</f>
        <v>BRS CAUE</v>
      </c>
    </row>
    <row r="1119" customFormat="false" ht="14.4" hidden="false" customHeight="false" outlineLevel="0" collapsed="false">
      <c r="A1119" s="12" t="s">
        <v>248</v>
      </c>
      <c r="B1119" s="12" t="str">
        <f aca="false">CONCATENATE(A1119,"-",E1119)</f>
        <v>CS180013-F8</v>
      </c>
      <c r="C1119" s="18" t="s">
        <v>249</v>
      </c>
      <c r="D1119" s="18" t="n">
        <v>62</v>
      </c>
      <c r="E1119" s="18" t="s">
        <v>97</v>
      </c>
      <c r="F1119" s="18" t="s">
        <v>6</v>
      </c>
      <c r="G1119" s="18" t="s">
        <v>7</v>
      </c>
      <c r="H1119" s="18" t="s">
        <v>8</v>
      </c>
      <c r="I1119" s="18" t="s">
        <v>7</v>
      </c>
      <c r="J1119" s="18" t="s">
        <v>8</v>
      </c>
      <c r="K1119" s="0" t="str">
        <f aca="false">CONCATENATE(G1119,H1119,I1119,J1119)</f>
        <v>AABBAABB</v>
      </c>
      <c r="L1119" s="0" t="str">
        <f aca="false">VLOOKUP(K1119,E:F,2,0)</f>
        <v>BRS CAUE</v>
      </c>
    </row>
    <row r="1120" customFormat="false" ht="14.4" hidden="false" customHeight="false" outlineLevel="0" collapsed="false">
      <c r="A1120" s="12" t="s">
        <v>248</v>
      </c>
      <c r="B1120" s="12" t="str">
        <f aca="false">CONCATENATE(A1120,"-",E1120)</f>
        <v>CS180013-G8</v>
      </c>
      <c r="C1120" s="18" t="s">
        <v>249</v>
      </c>
      <c r="D1120" s="18" t="n">
        <v>63</v>
      </c>
      <c r="E1120" s="18" t="s">
        <v>98</v>
      </c>
      <c r="F1120" s="18" t="s">
        <v>6</v>
      </c>
      <c r="G1120" s="18" t="s">
        <v>7</v>
      </c>
      <c r="H1120" s="18" t="s">
        <v>8</v>
      </c>
      <c r="I1120" s="18" t="s">
        <v>7</v>
      </c>
      <c r="J1120" s="18" t="s">
        <v>8</v>
      </c>
      <c r="K1120" s="0" t="str">
        <f aca="false">CONCATENATE(G1120,H1120,I1120,J1120)</f>
        <v>AABBAABB</v>
      </c>
      <c r="L1120" s="0" t="str">
        <f aca="false">VLOOKUP(K1120,E:F,2,0)</f>
        <v>BRS CAUE</v>
      </c>
    </row>
    <row r="1121" customFormat="false" ht="14.4" hidden="false" customHeight="false" outlineLevel="0" collapsed="false">
      <c r="A1121" s="12" t="s">
        <v>248</v>
      </c>
      <c r="B1121" s="12" t="str">
        <f aca="false">CONCATENATE(A1121,"-",E1121)</f>
        <v>CS180013-H8</v>
      </c>
      <c r="C1121" s="18" t="s">
        <v>249</v>
      </c>
      <c r="D1121" s="18" t="n">
        <v>64</v>
      </c>
      <c r="E1121" s="18" t="s">
        <v>99</v>
      </c>
      <c r="F1121" s="18" t="s">
        <v>6</v>
      </c>
      <c r="G1121" s="18" t="s">
        <v>7</v>
      </c>
      <c r="H1121" s="18" t="s">
        <v>8</v>
      </c>
      <c r="I1121" s="18" t="s">
        <v>7</v>
      </c>
      <c r="J1121" s="18" t="s">
        <v>8</v>
      </c>
      <c r="K1121" s="0" t="str">
        <f aca="false">CONCATENATE(G1121,H1121,I1121,J1121)</f>
        <v>AABBAABB</v>
      </c>
      <c r="L1121" s="0" t="str">
        <f aca="false">VLOOKUP(K1121,E:F,2,0)</f>
        <v>BRS CAUE</v>
      </c>
    </row>
    <row r="1122" customFormat="false" ht="14.4" hidden="false" customHeight="false" outlineLevel="0" collapsed="false">
      <c r="A1122" s="12" t="s">
        <v>248</v>
      </c>
      <c r="B1122" s="12" t="str">
        <f aca="false">CONCATENATE(A1122,"-",E1122)</f>
        <v>CS180013-A9</v>
      </c>
      <c r="C1122" s="18" t="s">
        <v>249</v>
      </c>
      <c r="D1122" s="18" t="n">
        <v>65</v>
      </c>
      <c r="E1122" s="18" t="s">
        <v>100</v>
      </c>
      <c r="F1122" s="18" t="s">
        <v>6</v>
      </c>
      <c r="G1122" s="18" t="s">
        <v>7</v>
      </c>
      <c r="H1122" s="18" t="s">
        <v>8</v>
      </c>
      <c r="I1122" s="18" t="s">
        <v>7</v>
      </c>
      <c r="J1122" s="18" t="s">
        <v>8</v>
      </c>
      <c r="K1122" s="0" t="str">
        <f aca="false">CONCATENATE(G1122,H1122,I1122,J1122)</f>
        <v>AABBAABB</v>
      </c>
      <c r="L1122" s="0" t="str">
        <f aca="false">VLOOKUP(K1122,E:F,2,0)</f>
        <v>BRS CAUE</v>
      </c>
    </row>
    <row r="1123" customFormat="false" ht="14.4" hidden="false" customHeight="false" outlineLevel="0" collapsed="false">
      <c r="A1123" s="12" t="s">
        <v>248</v>
      </c>
      <c r="B1123" s="12" t="str">
        <f aca="false">CONCATENATE(A1123,"-",E1123)</f>
        <v>CS180013-B9</v>
      </c>
      <c r="C1123" s="18" t="s">
        <v>249</v>
      </c>
      <c r="D1123" s="18" t="n">
        <v>66</v>
      </c>
      <c r="E1123" s="18" t="s">
        <v>101</v>
      </c>
      <c r="F1123" s="18" t="s">
        <v>6</v>
      </c>
      <c r="G1123" s="18" t="s">
        <v>7</v>
      </c>
      <c r="H1123" s="18" t="s">
        <v>8</v>
      </c>
      <c r="I1123" s="18" t="s">
        <v>7</v>
      </c>
      <c r="J1123" s="18" t="s">
        <v>8</v>
      </c>
      <c r="K1123" s="0" t="str">
        <f aca="false">CONCATENATE(G1123,H1123,I1123,J1123)</f>
        <v>AABBAABB</v>
      </c>
      <c r="L1123" s="0" t="str">
        <f aca="false">VLOOKUP(K1123,E:F,2,0)</f>
        <v>BRS CAUE</v>
      </c>
    </row>
    <row r="1124" customFormat="false" ht="14.4" hidden="false" customHeight="false" outlineLevel="0" collapsed="false">
      <c r="A1124" s="12" t="s">
        <v>248</v>
      </c>
      <c r="B1124" s="12" t="str">
        <f aca="false">CONCATENATE(A1124,"-",E1124)</f>
        <v>CS180013-C9</v>
      </c>
      <c r="C1124" s="18" t="s">
        <v>249</v>
      </c>
      <c r="D1124" s="18" t="n">
        <v>67</v>
      </c>
      <c r="E1124" s="18" t="s">
        <v>102</v>
      </c>
      <c r="F1124" s="18" t="s">
        <v>6</v>
      </c>
      <c r="G1124" s="18" t="s">
        <v>7</v>
      </c>
      <c r="H1124" s="18" t="s">
        <v>8</v>
      </c>
      <c r="I1124" s="18" t="s">
        <v>7</v>
      </c>
      <c r="J1124" s="18" t="s">
        <v>8</v>
      </c>
      <c r="K1124" s="0" t="str">
        <f aca="false">CONCATENATE(G1124,H1124,I1124,J1124)</f>
        <v>AABBAABB</v>
      </c>
      <c r="L1124" s="0" t="str">
        <f aca="false">VLOOKUP(K1124,E:F,2,0)</f>
        <v>BRS CAUE</v>
      </c>
    </row>
    <row r="1125" customFormat="false" ht="14.4" hidden="false" customHeight="false" outlineLevel="0" collapsed="false">
      <c r="A1125" s="12" t="s">
        <v>248</v>
      </c>
      <c r="B1125" s="12" t="str">
        <f aca="false">CONCATENATE(A1125,"-",E1125)</f>
        <v>CS180013-D9</v>
      </c>
      <c r="C1125" s="18" t="s">
        <v>249</v>
      </c>
      <c r="D1125" s="18" t="n">
        <v>68</v>
      </c>
      <c r="E1125" s="18" t="s">
        <v>103</v>
      </c>
      <c r="F1125" s="18" t="s">
        <v>6</v>
      </c>
      <c r="G1125" s="18" t="s">
        <v>7</v>
      </c>
      <c r="H1125" s="18" t="s">
        <v>8</v>
      </c>
      <c r="I1125" s="18" t="s">
        <v>7</v>
      </c>
      <c r="J1125" s="18" t="s">
        <v>8</v>
      </c>
      <c r="K1125" s="0" t="str">
        <f aca="false">CONCATENATE(G1125,H1125,I1125,J1125)</f>
        <v>AABBAABB</v>
      </c>
      <c r="L1125" s="0" t="str">
        <f aca="false">VLOOKUP(K1125,E:F,2,0)</f>
        <v>BRS CAUE</v>
      </c>
    </row>
    <row r="1126" customFormat="false" ht="14.4" hidden="false" customHeight="false" outlineLevel="0" collapsed="false">
      <c r="A1126" s="12" t="s">
        <v>248</v>
      </c>
      <c r="B1126" s="12" t="str">
        <f aca="false">CONCATENATE(A1126,"-",E1126)</f>
        <v>CS180013-E9</v>
      </c>
      <c r="C1126" s="18" t="s">
        <v>249</v>
      </c>
      <c r="D1126" s="18" t="n">
        <v>69</v>
      </c>
      <c r="E1126" s="18" t="s">
        <v>104</v>
      </c>
      <c r="F1126" s="18" t="s">
        <v>6</v>
      </c>
      <c r="G1126" s="18" t="s">
        <v>7</v>
      </c>
      <c r="H1126" s="18" t="s">
        <v>8</v>
      </c>
      <c r="I1126" s="18" t="s">
        <v>7</v>
      </c>
      <c r="J1126" s="18" t="s">
        <v>8</v>
      </c>
      <c r="K1126" s="0" t="str">
        <f aca="false">CONCATENATE(G1126,H1126,I1126,J1126)</f>
        <v>AABBAABB</v>
      </c>
      <c r="L1126" s="0" t="str">
        <f aca="false">VLOOKUP(K1126,E:F,2,0)</f>
        <v>BRS CAUE</v>
      </c>
    </row>
    <row r="1127" customFormat="false" ht="14.4" hidden="false" customHeight="false" outlineLevel="0" collapsed="false">
      <c r="A1127" s="12" t="s">
        <v>248</v>
      </c>
      <c r="B1127" s="12" t="str">
        <f aca="false">CONCATENATE(A1127,"-",E1127)</f>
        <v>CS180013-F9</v>
      </c>
      <c r="C1127" s="18" t="s">
        <v>249</v>
      </c>
      <c r="D1127" s="18" t="n">
        <v>70</v>
      </c>
      <c r="E1127" s="18" t="s">
        <v>105</v>
      </c>
      <c r="F1127" s="18" t="s">
        <v>6</v>
      </c>
      <c r="G1127" s="18" t="s">
        <v>7</v>
      </c>
      <c r="H1127" s="18" t="s">
        <v>8</v>
      </c>
      <c r="I1127" s="18" t="s">
        <v>7</v>
      </c>
      <c r="J1127" s="18" t="s">
        <v>8</v>
      </c>
      <c r="K1127" s="0" t="str">
        <f aca="false">CONCATENATE(G1127,H1127,I1127,J1127)</f>
        <v>AABBAABB</v>
      </c>
      <c r="L1127" s="0" t="str">
        <f aca="false">VLOOKUP(K1127,E:F,2,0)</f>
        <v>BRS CAUE</v>
      </c>
    </row>
    <row r="1128" customFormat="false" ht="14.4" hidden="false" customHeight="false" outlineLevel="0" collapsed="false">
      <c r="A1128" s="12" t="s">
        <v>248</v>
      </c>
      <c r="B1128" s="12" t="str">
        <f aca="false">CONCATENATE(A1128,"-",E1128)</f>
        <v>CS180013-G9</v>
      </c>
      <c r="C1128" s="18" t="s">
        <v>249</v>
      </c>
      <c r="D1128" s="18" t="n">
        <v>71</v>
      </c>
      <c r="E1128" s="18" t="s">
        <v>106</v>
      </c>
      <c r="F1128" s="18" t="s">
        <v>6</v>
      </c>
      <c r="G1128" s="18" t="s">
        <v>7</v>
      </c>
      <c r="H1128" s="18" t="s">
        <v>8</v>
      </c>
      <c r="I1128" s="18" t="s">
        <v>7</v>
      </c>
      <c r="J1128" s="18" t="s">
        <v>8</v>
      </c>
      <c r="K1128" s="0" t="str">
        <f aca="false">CONCATENATE(G1128,H1128,I1128,J1128)</f>
        <v>AABBAABB</v>
      </c>
      <c r="L1128" s="0" t="str">
        <f aca="false">VLOOKUP(K1128,E:F,2,0)</f>
        <v>BRS CAUE</v>
      </c>
    </row>
    <row r="1129" customFormat="false" ht="14.4" hidden="false" customHeight="false" outlineLevel="0" collapsed="false">
      <c r="A1129" s="12" t="s">
        <v>248</v>
      </c>
      <c r="B1129" s="12" t="str">
        <f aca="false">CONCATENATE(A1129,"-",E1129)</f>
        <v>CS180013-H9</v>
      </c>
      <c r="C1129" s="18" t="s">
        <v>249</v>
      </c>
      <c r="D1129" s="18" t="n">
        <v>72</v>
      </c>
      <c r="E1129" s="18" t="s">
        <v>107</v>
      </c>
      <c r="F1129" s="18" t="s">
        <v>6</v>
      </c>
      <c r="G1129" s="18" t="s">
        <v>7</v>
      </c>
      <c r="H1129" s="18" t="s">
        <v>8</v>
      </c>
      <c r="I1129" s="18" t="s">
        <v>7</v>
      </c>
      <c r="J1129" s="18" t="s">
        <v>8</v>
      </c>
      <c r="K1129" s="0" t="str">
        <f aca="false">CONCATENATE(G1129,H1129,I1129,J1129)</f>
        <v>AABBAABB</v>
      </c>
      <c r="L1129" s="0" t="str">
        <f aca="false">VLOOKUP(K1129,E:F,2,0)</f>
        <v>BRS CAUE</v>
      </c>
    </row>
    <row r="1130" customFormat="false" ht="14.4" hidden="false" customHeight="false" outlineLevel="0" collapsed="false">
      <c r="A1130" s="12" t="s">
        <v>248</v>
      </c>
      <c r="B1130" s="12" t="str">
        <f aca="false">CONCATENATE(A1130,"-",E1130)</f>
        <v>CS180013-A10</v>
      </c>
      <c r="C1130" s="18" t="s">
        <v>249</v>
      </c>
      <c r="D1130" s="18" t="n">
        <v>73</v>
      </c>
      <c r="E1130" s="18" t="s">
        <v>108</v>
      </c>
      <c r="F1130" s="18" t="s">
        <v>6</v>
      </c>
      <c r="G1130" s="18" t="s">
        <v>7</v>
      </c>
      <c r="H1130" s="18" t="s">
        <v>8</v>
      </c>
      <c r="I1130" s="18" t="s">
        <v>7</v>
      </c>
      <c r="J1130" s="18" t="s">
        <v>8</v>
      </c>
      <c r="K1130" s="0" t="str">
        <f aca="false">CONCATENATE(G1130,H1130,I1130,J1130)</f>
        <v>AABBAABB</v>
      </c>
      <c r="L1130" s="0" t="str">
        <f aca="false">VLOOKUP(K1130,E:F,2,0)</f>
        <v>BRS CAUE</v>
      </c>
    </row>
    <row r="1131" customFormat="false" ht="14.4" hidden="false" customHeight="false" outlineLevel="0" collapsed="false">
      <c r="A1131" s="12" t="s">
        <v>248</v>
      </c>
      <c r="B1131" s="12" t="str">
        <f aca="false">CONCATENATE(A1131,"-",E1131)</f>
        <v>CS180013-B10</v>
      </c>
      <c r="C1131" s="18" t="s">
        <v>249</v>
      </c>
      <c r="D1131" s="18" t="n">
        <v>74</v>
      </c>
      <c r="E1131" s="18" t="s">
        <v>109</v>
      </c>
      <c r="F1131" s="18" t="s">
        <v>6</v>
      </c>
      <c r="G1131" s="18" t="s">
        <v>7</v>
      </c>
      <c r="H1131" s="18" t="s">
        <v>8</v>
      </c>
      <c r="I1131" s="18" t="s">
        <v>7</v>
      </c>
      <c r="J1131" s="18" t="s">
        <v>8</v>
      </c>
      <c r="K1131" s="0" t="str">
        <f aca="false">CONCATENATE(G1131,H1131,I1131,J1131)</f>
        <v>AABBAABB</v>
      </c>
      <c r="L1131" s="0" t="str">
        <f aca="false">VLOOKUP(K1131,E:F,2,0)</f>
        <v>BRS CAUE</v>
      </c>
    </row>
    <row r="1132" customFormat="false" ht="14.4" hidden="false" customHeight="false" outlineLevel="0" collapsed="false">
      <c r="A1132" s="12" t="s">
        <v>248</v>
      </c>
      <c r="B1132" s="12" t="str">
        <f aca="false">CONCATENATE(A1132,"-",E1132)</f>
        <v>CS180013-C10</v>
      </c>
      <c r="C1132" s="18" t="s">
        <v>249</v>
      </c>
      <c r="D1132" s="18" t="n">
        <v>75</v>
      </c>
      <c r="E1132" s="18" t="s">
        <v>110</v>
      </c>
      <c r="F1132" s="18" t="s">
        <v>6</v>
      </c>
      <c r="G1132" s="18" t="s">
        <v>7</v>
      </c>
      <c r="H1132" s="18" t="s">
        <v>8</v>
      </c>
      <c r="I1132" s="18" t="s">
        <v>7</v>
      </c>
      <c r="J1132" s="18" t="s">
        <v>8</v>
      </c>
      <c r="K1132" s="0" t="str">
        <f aca="false">CONCATENATE(G1132,H1132,I1132,J1132)</f>
        <v>AABBAABB</v>
      </c>
      <c r="L1132" s="0" t="str">
        <f aca="false">VLOOKUP(K1132,E:F,2,0)</f>
        <v>BRS CAUE</v>
      </c>
    </row>
    <row r="1133" customFormat="false" ht="14.4" hidden="false" customHeight="false" outlineLevel="0" collapsed="false">
      <c r="A1133" s="12" t="s">
        <v>248</v>
      </c>
      <c r="B1133" s="12" t="str">
        <f aca="false">CONCATENATE(A1133,"-",E1133)</f>
        <v>CS180013-D10</v>
      </c>
      <c r="C1133" s="18" t="s">
        <v>249</v>
      </c>
      <c r="D1133" s="18" t="n">
        <v>76</v>
      </c>
      <c r="E1133" s="18" t="s">
        <v>111</v>
      </c>
      <c r="F1133" s="18" t="s">
        <v>6</v>
      </c>
      <c r="G1133" s="18" t="s">
        <v>7</v>
      </c>
      <c r="H1133" s="18" t="s">
        <v>8</v>
      </c>
      <c r="I1133" s="18" t="s">
        <v>7</v>
      </c>
      <c r="J1133" s="18" t="s">
        <v>8</v>
      </c>
      <c r="K1133" s="0" t="str">
        <f aca="false">CONCATENATE(G1133,H1133,I1133,J1133)</f>
        <v>AABBAABB</v>
      </c>
      <c r="L1133" s="0" t="str">
        <f aca="false">VLOOKUP(K1133,E:F,2,0)</f>
        <v>BRS CAUE</v>
      </c>
    </row>
    <row r="1134" customFormat="false" ht="14.4" hidden="false" customHeight="false" outlineLevel="0" collapsed="false">
      <c r="A1134" s="12" t="s">
        <v>248</v>
      </c>
      <c r="B1134" s="12" t="str">
        <f aca="false">CONCATENATE(A1134,"-",E1134)</f>
        <v>CS180013-E10</v>
      </c>
      <c r="C1134" s="18" t="s">
        <v>249</v>
      </c>
      <c r="D1134" s="18" t="n">
        <v>77</v>
      </c>
      <c r="E1134" s="18" t="s">
        <v>112</v>
      </c>
      <c r="F1134" s="18" t="s">
        <v>6</v>
      </c>
      <c r="G1134" s="18" t="s">
        <v>7</v>
      </c>
      <c r="H1134" s="18" t="s">
        <v>8</v>
      </c>
      <c r="I1134" s="18" t="s">
        <v>7</v>
      </c>
      <c r="J1134" s="18" t="s">
        <v>8</v>
      </c>
      <c r="K1134" s="0" t="str">
        <f aca="false">CONCATENATE(G1134,H1134,I1134,J1134)</f>
        <v>AABBAABB</v>
      </c>
      <c r="L1134" s="0" t="str">
        <f aca="false">VLOOKUP(K1134,E:F,2,0)</f>
        <v>BRS CAUE</v>
      </c>
    </row>
    <row r="1135" customFormat="false" ht="14.4" hidden="false" customHeight="false" outlineLevel="0" collapsed="false">
      <c r="A1135" s="12" t="s">
        <v>248</v>
      </c>
      <c r="B1135" s="12" t="str">
        <f aca="false">CONCATENATE(A1135,"-",E1135)</f>
        <v>CS180013-F10</v>
      </c>
      <c r="C1135" s="18" t="s">
        <v>249</v>
      </c>
      <c r="D1135" s="18" t="n">
        <v>78</v>
      </c>
      <c r="E1135" s="18" t="s">
        <v>113</v>
      </c>
      <c r="F1135" s="18" t="s">
        <v>6</v>
      </c>
      <c r="G1135" s="18" t="s">
        <v>7</v>
      </c>
      <c r="H1135" s="18" t="s">
        <v>8</v>
      </c>
      <c r="I1135" s="18" t="s">
        <v>7</v>
      </c>
      <c r="J1135" s="18" t="s">
        <v>8</v>
      </c>
      <c r="K1135" s="0" t="str">
        <f aca="false">CONCATENATE(G1135,H1135,I1135,J1135)</f>
        <v>AABBAABB</v>
      </c>
      <c r="L1135" s="0" t="str">
        <f aca="false">VLOOKUP(K1135,E:F,2,0)</f>
        <v>BRS CAUE</v>
      </c>
    </row>
    <row r="1136" customFormat="false" ht="14.4" hidden="false" customHeight="false" outlineLevel="0" collapsed="false">
      <c r="A1136" s="12" t="s">
        <v>248</v>
      </c>
      <c r="B1136" s="12" t="str">
        <f aca="false">CONCATENATE(A1136,"-",E1136)</f>
        <v>CS180013-G10</v>
      </c>
      <c r="C1136" s="18" t="s">
        <v>249</v>
      </c>
      <c r="D1136" s="18" t="n">
        <v>79</v>
      </c>
      <c r="E1136" s="18" t="s">
        <v>114</v>
      </c>
      <c r="F1136" s="18" t="s">
        <v>6</v>
      </c>
      <c r="G1136" s="18" t="s">
        <v>7</v>
      </c>
      <c r="H1136" s="18" t="s">
        <v>8</v>
      </c>
      <c r="I1136" s="18" t="s">
        <v>7</v>
      </c>
      <c r="J1136" s="18" t="s">
        <v>8</v>
      </c>
      <c r="K1136" s="0" t="str">
        <f aca="false">CONCATENATE(G1136,H1136,I1136,J1136)</f>
        <v>AABBAABB</v>
      </c>
      <c r="L1136" s="0" t="str">
        <f aca="false">VLOOKUP(K1136,E:F,2,0)</f>
        <v>BRS CAUE</v>
      </c>
    </row>
    <row r="1137" customFormat="false" ht="14.4" hidden="false" customHeight="false" outlineLevel="0" collapsed="false">
      <c r="A1137" s="12" t="s">
        <v>248</v>
      </c>
      <c r="B1137" s="12" t="str">
        <f aca="false">CONCATENATE(A1137,"-",E1137)</f>
        <v>CS180013-H10</v>
      </c>
      <c r="C1137" s="18" t="s">
        <v>249</v>
      </c>
      <c r="D1137" s="18" t="n">
        <v>80</v>
      </c>
      <c r="E1137" s="18" t="s">
        <v>115</v>
      </c>
      <c r="F1137" s="18" t="s">
        <v>6</v>
      </c>
      <c r="G1137" s="18" t="s">
        <v>7</v>
      </c>
      <c r="H1137" s="18" t="s">
        <v>8</v>
      </c>
      <c r="I1137" s="18" t="s">
        <v>7</v>
      </c>
      <c r="J1137" s="18" t="s">
        <v>8</v>
      </c>
      <c r="K1137" s="0" t="str">
        <f aca="false">CONCATENATE(G1137,H1137,I1137,J1137)</f>
        <v>AABBAABB</v>
      </c>
      <c r="L1137" s="0" t="str">
        <f aca="false">VLOOKUP(K1137,E:F,2,0)</f>
        <v>BRS CAUE</v>
      </c>
    </row>
    <row r="1138" customFormat="false" ht="14.4" hidden="false" customHeight="false" outlineLevel="0" collapsed="false">
      <c r="A1138" s="12" t="s">
        <v>248</v>
      </c>
      <c r="B1138" s="12" t="str">
        <f aca="false">CONCATENATE(A1138,"-",E1138)</f>
        <v>CS180013-A11</v>
      </c>
      <c r="C1138" s="18" t="s">
        <v>249</v>
      </c>
      <c r="D1138" s="18" t="n">
        <v>81</v>
      </c>
      <c r="E1138" s="18" t="s">
        <v>116</v>
      </c>
      <c r="F1138" s="18" t="s">
        <v>6</v>
      </c>
      <c r="G1138" s="18" t="s">
        <v>7</v>
      </c>
      <c r="H1138" s="18" t="s">
        <v>8</v>
      </c>
      <c r="I1138" s="18" t="s">
        <v>7</v>
      </c>
      <c r="J1138" s="18" t="s">
        <v>8</v>
      </c>
      <c r="K1138" s="0" t="str">
        <f aca="false">CONCATENATE(G1138,H1138,I1138,J1138)</f>
        <v>AABBAABB</v>
      </c>
      <c r="L1138" s="0" t="str">
        <f aca="false">VLOOKUP(K1138,E:F,2,0)</f>
        <v>BRS CAUE</v>
      </c>
    </row>
    <row r="1139" customFormat="false" ht="14.4" hidden="false" customHeight="false" outlineLevel="0" collapsed="false">
      <c r="A1139" s="12" t="s">
        <v>248</v>
      </c>
      <c r="B1139" s="12" t="str">
        <f aca="false">CONCATENATE(A1139,"-",E1139)</f>
        <v>CS180013-B11</v>
      </c>
      <c r="C1139" s="18" t="s">
        <v>249</v>
      </c>
      <c r="D1139" s="18" t="n">
        <v>82</v>
      </c>
      <c r="E1139" s="18" t="s">
        <v>117</v>
      </c>
      <c r="F1139" s="18" t="s">
        <v>6</v>
      </c>
      <c r="G1139" s="18" t="s">
        <v>7</v>
      </c>
      <c r="H1139" s="18" t="s">
        <v>8</v>
      </c>
      <c r="I1139" s="18" t="s">
        <v>7</v>
      </c>
      <c r="J1139" s="18" t="s">
        <v>8</v>
      </c>
      <c r="K1139" s="0" t="str">
        <f aca="false">CONCATENATE(G1139,H1139,I1139,J1139)</f>
        <v>AABBAABB</v>
      </c>
      <c r="L1139" s="0" t="str">
        <f aca="false">VLOOKUP(K1139,E:F,2,0)</f>
        <v>BRS CAUE</v>
      </c>
    </row>
    <row r="1140" customFormat="false" ht="14.4" hidden="false" customHeight="false" outlineLevel="0" collapsed="false">
      <c r="A1140" s="12" t="s">
        <v>248</v>
      </c>
      <c r="B1140" s="12" t="str">
        <f aca="false">CONCATENATE(A1140,"-",E1140)</f>
        <v>CS180013-C11</v>
      </c>
      <c r="C1140" s="18" t="s">
        <v>249</v>
      </c>
      <c r="D1140" s="18" t="n">
        <v>83</v>
      </c>
      <c r="E1140" s="18" t="s">
        <v>118</v>
      </c>
      <c r="F1140" s="18" t="s">
        <v>6</v>
      </c>
      <c r="G1140" s="18" t="s">
        <v>7</v>
      </c>
      <c r="H1140" s="18" t="s">
        <v>8</v>
      </c>
      <c r="I1140" s="18" t="s">
        <v>7</v>
      </c>
      <c r="J1140" s="18" t="s">
        <v>8</v>
      </c>
      <c r="K1140" s="0" t="str">
        <f aca="false">CONCATENATE(G1140,H1140,I1140,J1140)</f>
        <v>AABBAABB</v>
      </c>
      <c r="L1140" s="0" t="str">
        <f aca="false">VLOOKUP(K1140,E:F,2,0)</f>
        <v>BRS CAUE</v>
      </c>
    </row>
    <row r="1141" customFormat="false" ht="14.4" hidden="false" customHeight="false" outlineLevel="0" collapsed="false">
      <c r="A1141" s="12" t="s">
        <v>248</v>
      </c>
      <c r="B1141" s="12" t="str">
        <f aca="false">CONCATENATE(A1141,"-",E1141)</f>
        <v>CS180013-D11</v>
      </c>
      <c r="C1141" s="18" t="s">
        <v>249</v>
      </c>
      <c r="D1141" s="18" t="n">
        <v>84</v>
      </c>
      <c r="E1141" s="18" t="s">
        <v>119</v>
      </c>
      <c r="F1141" s="18" t="s">
        <v>6</v>
      </c>
      <c r="G1141" s="18" t="s">
        <v>7</v>
      </c>
      <c r="H1141" s="18" t="s">
        <v>8</v>
      </c>
      <c r="I1141" s="18" t="s">
        <v>7</v>
      </c>
      <c r="J1141" s="18" t="s">
        <v>8</v>
      </c>
      <c r="K1141" s="0" t="str">
        <f aca="false">CONCATENATE(G1141,H1141,I1141,J1141)</f>
        <v>AABBAABB</v>
      </c>
      <c r="L1141" s="0" t="str">
        <f aca="false">VLOOKUP(K1141,E:F,2,0)</f>
        <v>BRS CAUE</v>
      </c>
    </row>
    <row r="1142" customFormat="false" ht="14.4" hidden="false" customHeight="false" outlineLevel="0" collapsed="false">
      <c r="A1142" s="12" t="s">
        <v>248</v>
      </c>
      <c r="B1142" s="12" t="str">
        <f aca="false">CONCATENATE(A1142,"-",E1142)</f>
        <v>CS180013-E11</v>
      </c>
      <c r="C1142" s="18" t="s">
        <v>249</v>
      </c>
      <c r="D1142" s="18" t="n">
        <v>85</v>
      </c>
      <c r="E1142" s="18" t="s">
        <v>120</v>
      </c>
      <c r="F1142" s="18" t="s">
        <v>6</v>
      </c>
      <c r="G1142" s="18" t="s">
        <v>7</v>
      </c>
      <c r="H1142" s="18" t="s">
        <v>8</v>
      </c>
      <c r="I1142" s="18" t="s">
        <v>7</v>
      </c>
      <c r="J1142" s="18" t="s">
        <v>8</v>
      </c>
      <c r="K1142" s="0" t="str">
        <f aca="false">CONCATENATE(G1142,H1142,I1142,J1142)</f>
        <v>AABBAABB</v>
      </c>
      <c r="L1142" s="0" t="str">
        <f aca="false">VLOOKUP(K1142,E:F,2,0)</f>
        <v>BRS CAUE</v>
      </c>
    </row>
    <row r="1143" customFormat="false" ht="14.4" hidden="false" customHeight="false" outlineLevel="0" collapsed="false">
      <c r="A1143" s="12" t="s">
        <v>248</v>
      </c>
      <c r="B1143" s="12" t="str">
        <f aca="false">CONCATENATE(A1143,"-",E1143)</f>
        <v>CS180013-F11</v>
      </c>
      <c r="C1143" s="18" t="s">
        <v>249</v>
      </c>
      <c r="D1143" s="18" t="n">
        <v>86</v>
      </c>
      <c r="E1143" s="18" t="s">
        <v>121</v>
      </c>
      <c r="F1143" s="18" t="s">
        <v>6</v>
      </c>
      <c r="G1143" s="18" t="s">
        <v>7</v>
      </c>
      <c r="H1143" s="18" t="s">
        <v>8</v>
      </c>
      <c r="I1143" s="18" t="s">
        <v>7</v>
      </c>
      <c r="J1143" s="18" t="s">
        <v>8</v>
      </c>
      <c r="K1143" s="0" t="str">
        <f aca="false">CONCATENATE(G1143,H1143,I1143,J1143)</f>
        <v>AABBAABB</v>
      </c>
      <c r="L1143" s="0" t="str">
        <f aca="false">VLOOKUP(K1143,E:F,2,0)</f>
        <v>BRS CAUE</v>
      </c>
    </row>
    <row r="1144" customFormat="false" ht="14.4" hidden="false" customHeight="false" outlineLevel="0" collapsed="false">
      <c r="A1144" s="12" t="s">
        <v>248</v>
      </c>
      <c r="B1144" s="12" t="str">
        <f aca="false">CONCATENATE(A1144,"-",E1144)</f>
        <v>CS180013-G11</v>
      </c>
      <c r="C1144" s="18" t="s">
        <v>249</v>
      </c>
      <c r="D1144" s="18" t="n">
        <v>87</v>
      </c>
      <c r="E1144" s="18" t="s">
        <v>122</v>
      </c>
      <c r="F1144" s="18" t="s">
        <v>6</v>
      </c>
      <c r="G1144" s="18" t="s">
        <v>7</v>
      </c>
      <c r="H1144" s="18" t="s">
        <v>8</v>
      </c>
      <c r="I1144" s="18" t="s">
        <v>7</v>
      </c>
      <c r="J1144" s="18" t="s">
        <v>8</v>
      </c>
      <c r="K1144" s="0" t="str">
        <f aca="false">CONCATENATE(G1144,H1144,I1144,J1144)</f>
        <v>AABBAABB</v>
      </c>
      <c r="L1144" s="0" t="str">
        <f aca="false">VLOOKUP(K1144,E:F,2,0)</f>
        <v>BRS CAUE</v>
      </c>
    </row>
    <row r="1145" customFormat="false" ht="14.4" hidden="false" customHeight="false" outlineLevel="0" collapsed="false">
      <c r="A1145" s="12" t="s">
        <v>248</v>
      </c>
      <c r="B1145" s="12" t="str">
        <f aca="false">CONCATENATE(A1145,"-",E1145)</f>
        <v>CS180013-H11</v>
      </c>
      <c r="C1145" s="18" t="s">
        <v>249</v>
      </c>
      <c r="D1145" s="18" t="n">
        <v>88</v>
      </c>
      <c r="E1145" s="18" t="s">
        <v>123</v>
      </c>
      <c r="F1145" s="18" t="s">
        <v>6</v>
      </c>
      <c r="G1145" s="18" t="s">
        <v>7</v>
      </c>
      <c r="H1145" s="18" t="s">
        <v>8</v>
      </c>
      <c r="I1145" s="18" t="s">
        <v>7</v>
      </c>
      <c r="J1145" s="18" t="s">
        <v>42</v>
      </c>
      <c r="K1145" s="0" t="str">
        <f aca="false">CONCATENATE(G1145,H1145,I1145,J1145)</f>
        <v>AABBAAShortfall</v>
      </c>
      <c r="L1145" s="0" t="s">
        <v>33</v>
      </c>
    </row>
    <row r="1146" customFormat="false" ht="14.4" hidden="false" customHeight="false" outlineLevel="0" collapsed="false">
      <c r="A1146" s="12" t="s">
        <v>248</v>
      </c>
      <c r="B1146" s="12" t="str">
        <f aca="false">CONCATENATE(A1146,"-",E1146)</f>
        <v>CS180013-A12</v>
      </c>
      <c r="C1146" s="18" t="s">
        <v>249</v>
      </c>
      <c r="D1146" s="18" t="n">
        <v>89</v>
      </c>
      <c r="E1146" s="18" t="s">
        <v>124</v>
      </c>
      <c r="F1146" s="18" t="s">
        <v>6</v>
      </c>
      <c r="G1146" s="18" t="s">
        <v>7</v>
      </c>
      <c r="H1146" s="18" t="s">
        <v>8</v>
      </c>
      <c r="I1146" s="18" t="s">
        <v>7</v>
      </c>
      <c r="J1146" s="18" t="s">
        <v>8</v>
      </c>
      <c r="K1146" s="0" t="str">
        <f aca="false">CONCATENATE(G1146,H1146,I1146,J1146)</f>
        <v>AABBAABB</v>
      </c>
      <c r="L1146" s="0" t="str">
        <f aca="false">VLOOKUP(K1146,E:F,2,0)</f>
        <v>BRS CAUE</v>
      </c>
    </row>
    <row r="1147" customFormat="false" ht="14.4" hidden="false" customHeight="false" outlineLevel="0" collapsed="false">
      <c r="A1147" s="12" t="s">
        <v>248</v>
      </c>
      <c r="B1147" s="12" t="str">
        <f aca="false">CONCATENATE(A1147,"-",E1147)</f>
        <v>CS180013-B12</v>
      </c>
      <c r="C1147" s="18" t="s">
        <v>249</v>
      </c>
      <c r="D1147" s="18" t="n">
        <v>90</v>
      </c>
      <c r="E1147" s="18" t="s">
        <v>125</v>
      </c>
      <c r="F1147" s="18" t="s">
        <v>6</v>
      </c>
      <c r="G1147" s="18" t="s">
        <v>7</v>
      </c>
      <c r="H1147" s="18" t="s">
        <v>8</v>
      </c>
      <c r="I1147" s="18" t="s">
        <v>7</v>
      </c>
      <c r="J1147" s="18" t="s">
        <v>8</v>
      </c>
      <c r="K1147" s="0" t="str">
        <f aca="false">CONCATENATE(G1147,H1147,I1147,J1147)</f>
        <v>AABBAABB</v>
      </c>
      <c r="L1147" s="0" t="str">
        <f aca="false">VLOOKUP(K1147,E:F,2,0)</f>
        <v>BRS CAUE</v>
      </c>
    </row>
    <row r="1148" customFormat="false" ht="14.4" hidden="false" customHeight="false" outlineLevel="0" collapsed="false">
      <c r="A1148" s="12" t="s">
        <v>248</v>
      </c>
      <c r="B1148" s="12" t="str">
        <f aca="false">CONCATENATE(A1148,"-",E1148)</f>
        <v>CS180013-C12</v>
      </c>
      <c r="C1148" s="18" t="s">
        <v>249</v>
      </c>
      <c r="D1148" s="18" t="n">
        <v>91</v>
      </c>
      <c r="E1148" s="18" t="s">
        <v>126</v>
      </c>
      <c r="F1148" s="18" t="s">
        <v>6</v>
      </c>
      <c r="G1148" s="18" t="s">
        <v>7</v>
      </c>
      <c r="H1148" s="18" t="s">
        <v>8</v>
      </c>
      <c r="I1148" s="18" t="s">
        <v>7</v>
      </c>
      <c r="J1148" s="18" t="s">
        <v>8</v>
      </c>
      <c r="K1148" s="0" t="str">
        <f aca="false">CONCATENATE(G1148,H1148,I1148,J1148)</f>
        <v>AABBAABB</v>
      </c>
      <c r="L1148" s="0" t="str">
        <f aca="false">VLOOKUP(K1148,E:F,2,0)</f>
        <v>BRS CAUE</v>
      </c>
    </row>
    <row r="1149" customFormat="false" ht="14.4" hidden="false" customHeight="false" outlineLevel="0" collapsed="false">
      <c r="A1149" s="12" t="s">
        <v>248</v>
      </c>
      <c r="B1149" s="12" t="str">
        <f aca="false">CONCATENATE(A1149,"-",E1149)</f>
        <v>CS180013-H12</v>
      </c>
      <c r="C1149" s="18"/>
      <c r="D1149" s="18" t="n">
        <v>0</v>
      </c>
      <c r="E1149" s="18" t="s">
        <v>227</v>
      </c>
      <c r="F1149" s="18" t="s">
        <v>228</v>
      </c>
      <c r="G1149" s="18" t="s">
        <v>42</v>
      </c>
      <c r="H1149" s="18" t="s">
        <v>42</v>
      </c>
      <c r="I1149" s="18" t="s">
        <v>42</v>
      </c>
      <c r="J1149" s="18" t="s">
        <v>42</v>
      </c>
      <c r="K1149" s="0" t="str">
        <f aca="false">CONCATENATE(G1149,H1149,I1149,J1149)</f>
        <v>ShortfallShortfallShortfallShortfall</v>
      </c>
      <c r="L1149" s="0" t="s">
        <v>229</v>
      </c>
    </row>
    <row r="1150" customFormat="false" ht="14.4" hidden="false" customHeight="false" outlineLevel="0" collapsed="false">
      <c r="A1150" s="12" t="s">
        <v>248</v>
      </c>
      <c r="B1150" s="12" t="str">
        <f aca="false">CONCATENATE(A1150,"-",E1150)</f>
        <v>CS180013-D12</v>
      </c>
      <c r="C1150" s="18"/>
      <c r="D1150" s="18" t="n">
        <v>1001</v>
      </c>
      <c r="E1150" s="18" t="s">
        <v>127</v>
      </c>
      <c r="F1150" s="18" t="s">
        <v>13</v>
      </c>
      <c r="G1150" s="18" t="s">
        <v>14</v>
      </c>
      <c r="H1150" s="18" t="s">
        <v>8</v>
      </c>
      <c r="I1150" s="18" t="s">
        <v>8</v>
      </c>
      <c r="J1150" s="18" t="s">
        <v>8</v>
      </c>
      <c r="K1150" s="0" t="str">
        <f aca="false">CONCATENATE(G1150,H1150,I1150,J1150)</f>
        <v>ABBBBBBB</v>
      </c>
      <c r="L1150" s="0" t="str">
        <f aca="false">VLOOKUP(K1150,E:F,2,0)</f>
        <v>HARRINGTON</v>
      </c>
    </row>
    <row r="1151" customFormat="false" ht="14.4" hidden="false" customHeight="false" outlineLevel="0" collapsed="false">
      <c r="A1151" s="12" t="s">
        <v>248</v>
      </c>
      <c r="B1151" s="12" t="str">
        <f aca="false">CONCATENATE(A1151,"-",E1151)</f>
        <v>CS180013-E12</v>
      </c>
      <c r="C1151" s="18"/>
      <c r="D1151" s="18" t="n">
        <v>1001</v>
      </c>
      <c r="E1151" s="18" t="s">
        <v>128</v>
      </c>
      <c r="F1151" s="18" t="s">
        <v>15</v>
      </c>
      <c r="G1151" s="18" t="s">
        <v>8</v>
      </c>
      <c r="H1151" s="18" t="s">
        <v>8</v>
      </c>
      <c r="I1151" s="18" t="s">
        <v>8</v>
      </c>
      <c r="J1151" s="18" t="s">
        <v>7</v>
      </c>
      <c r="K1151" s="0" t="str">
        <f aca="false">CONCATENATE(G1151,H1151,I1151,J1151)</f>
        <v>BBBBBBAA</v>
      </c>
      <c r="L1151" s="0" t="str">
        <f aca="false">VLOOKUP(K1151,E:F,2,0)</f>
        <v>MERIT</v>
      </c>
    </row>
    <row r="1152" customFormat="false" ht="14.4" hidden="false" customHeight="false" outlineLevel="0" collapsed="false">
      <c r="A1152" s="12" t="s">
        <v>248</v>
      </c>
      <c r="B1152" s="12" t="str">
        <f aca="false">CONCATENATE(A1152,"-",E1152)</f>
        <v>CS180013-F12</v>
      </c>
      <c r="C1152" s="18"/>
      <c r="D1152" s="18" t="n">
        <v>1001</v>
      </c>
      <c r="E1152" s="18" t="s">
        <v>129</v>
      </c>
      <c r="F1152" s="18" t="s">
        <v>16</v>
      </c>
      <c r="G1152" s="18" t="s">
        <v>7</v>
      </c>
      <c r="H1152" s="18" t="s">
        <v>8</v>
      </c>
      <c r="I1152" s="18" t="s">
        <v>7</v>
      </c>
      <c r="J1152" s="18" t="s">
        <v>7</v>
      </c>
      <c r="K1152" s="0" t="str">
        <f aca="false">CONCATENATE(G1152,H1152,I1152,J1152)</f>
        <v>AABBAAAA</v>
      </c>
      <c r="L1152" s="0" t="str">
        <f aca="false">VLOOKUP(K1152,E:F,2,0)</f>
        <v>STANDER</v>
      </c>
    </row>
    <row r="1153" customFormat="false" ht="14.4" hidden="false" customHeight="false" outlineLevel="0" collapsed="false">
      <c r="A1153" s="12" t="s">
        <v>248</v>
      </c>
      <c r="B1153" s="12" t="str">
        <f aca="false">CONCATENATE(A1153,"-",E1153)</f>
        <v>CS180013-G12</v>
      </c>
      <c r="C1153" s="18"/>
      <c r="D1153" s="18" t="n">
        <v>1001</v>
      </c>
      <c r="E1153" s="18" t="s">
        <v>130</v>
      </c>
      <c r="F1153" s="18" t="s">
        <v>131</v>
      </c>
      <c r="G1153" s="18" t="s">
        <v>7</v>
      </c>
      <c r="H1153" s="18" t="s">
        <v>7</v>
      </c>
      <c r="I1153" s="18" t="s">
        <v>8</v>
      </c>
      <c r="J1153" s="18" t="s">
        <v>8</v>
      </c>
      <c r="K1153" s="0" t="str">
        <f aca="false">CONCATENATE(G1153,H1153,I1153,J1153)</f>
        <v>AAAABBBB</v>
      </c>
      <c r="L1153" s="12" t="s">
        <v>131</v>
      </c>
    </row>
    <row r="1154" customFormat="false" ht="14.4" hidden="false" customHeight="false" outlineLevel="0" collapsed="false">
      <c r="A1154" s="12" t="s">
        <v>250</v>
      </c>
      <c r="B1154" s="12" t="str">
        <f aca="false">CONCATENATE(A1154,"-",E1154)</f>
        <v>CS180014-A1</v>
      </c>
      <c r="C1154" s="18" t="s">
        <v>251</v>
      </c>
      <c r="D1154" s="18" t="n">
        <v>1</v>
      </c>
      <c r="E1154" s="18" t="s">
        <v>31</v>
      </c>
      <c r="F1154" s="18" t="s">
        <v>6</v>
      </c>
      <c r="G1154" s="18" t="s">
        <v>7</v>
      </c>
      <c r="H1154" s="18" t="s">
        <v>8</v>
      </c>
      <c r="I1154" s="18" t="s">
        <v>7</v>
      </c>
      <c r="J1154" s="18" t="s">
        <v>8</v>
      </c>
      <c r="K1154" s="0" t="str">
        <f aca="false">CONCATENATE(G1154,H1154,I1154,J1154)</f>
        <v>AABBAABB</v>
      </c>
      <c r="L1154" s="0" t="str">
        <f aca="false">VLOOKUP(K1154,E:F,2,0)</f>
        <v>BRS CAUE</v>
      </c>
      <c r="N1154" s="0" t="str">
        <f aca="false">C1154</f>
        <v>C012</v>
      </c>
      <c r="O1154" s="0" t="str">
        <f aca="false">F1154</f>
        <v>BRS CAUE</v>
      </c>
      <c r="P1154" s="7" t="s">
        <v>6</v>
      </c>
      <c r="Q1154" s="0" t="n">
        <f aca="false">COUNTIF(L$1154:M$1244,P1154)</f>
        <v>89</v>
      </c>
      <c r="R1154" s="16" t="n">
        <f aca="false">Q1154/(91-Q1160)</f>
        <v>1</v>
      </c>
    </row>
    <row r="1155" customFormat="false" ht="14.4" hidden="false" customHeight="false" outlineLevel="0" collapsed="false">
      <c r="A1155" s="12" t="s">
        <v>250</v>
      </c>
      <c r="B1155" s="12" t="str">
        <f aca="false">CONCATENATE(A1155,"-",E1155)</f>
        <v>CS180014-B1</v>
      </c>
      <c r="C1155" s="18" t="s">
        <v>251</v>
      </c>
      <c r="D1155" s="18" t="n">
        <v>2</v>
      </c>
      <c r="E1155" s="18" t="s">
        <v>34</v>
      </c>
      <c r="F1155" s="18" t="s">
        <v>6</v>
      </c>
      <c r="G1155" s="18" t="s">
        <v>7</v>
      </c>
      <c r="H1155" s="18" t="s">
        <v>8</v>
      </c>
      <c r="I1155" s="18" t="s">
        <v>7</v>
      </c>
      <c r="J1155" s="18" t="s">
        <v>8</v>
      </c>
      <c r="K1155" s="0" t="str">
        <f aca="false">CONCATENATE(G1155,H1155,I1155,J1155)</f>
        <v>AABBAABB</v>
      </c>
      <c r="L1155" s="0" t="str">
        <f aca="false">VLOOKUP(K1155,E:F,2,0)</f>
        <v>BRS CAUE</v>
      </c>
      <c r="N1155" s="0" t="str">
        <f aca="false">C1155</f>
        <v>C012</v>
      </c>
      <c r="O1155" s="0" t="str">
        <f aca="false">F1155</f>
        <v>BRS CAUE</v>
      </c>
      <c r="P1155" s="0" t="s">
        <v>9</v>
      </c>
      <c r="Q1155" s="0" t="n">
        <f aca="false">COUNTIF(L$1154:M$1244,P1155)</f>
        <v>0</v>
      </c>
      <c r="R1155" s="16" t="n">
        <f aca="false">Q1155/(91-Q1160)</f>
        <v>0</v>
      </c>
    </row>
    <row r="1156" customFormat="false" ht="14.4" hidden="false" customHeight="false" outlineLevel="0" collapsed="false">
      <c r="A1156" s="12" t="s">
        <v>250</v>
      </c>
      <c r="B1156" s="12" t="str">
        <f aca="false">CONCATENATE(A1156,"-",E1156)</f>
        <v>CS180014-C1</v>
      </c>
      <c r="C1156" s="18" t="s">
        <v>251</v>
      </c>
      <c r="D1156" s="18" t="n">
        <v>3</v>
      </c>
      <c r="E1156" s="18" t="s">
        <v>35</v>
      </c>
      <c r="F1156" s="18" t="s">
        <v>6</v>
      </c>
      <c r="G1156" s="18" t="s">
        <v>7</v>
      </c>
      <c r="H1156" s="18" t="s">
        <v>8</v>
      </c>
      <c r="I1156" s="18" t="s">
        <v>7</v>
      </c>
      <c r="J1156" s="18" t="s">
        <v>8</v>
      </c>
      <c r="K1156" s="0" t="str">
        <f aca="false">CONCATENATE(G1156,H1156,I1156,J1156)</f>
        <v>AABBAABB</v>
      </c>
      <c r="L1156" s="0" t="str">
        <f aca="false">VLOOKUP(K1156,E:F,2,0)</f>
        <v>BRS CAUE</v>
      </c>
      <c r="N1156" s="0" t="str">
        <f aca="false">C1156</f>
        <v>C012</v>
      </c>
      <c r="O1156" s="0" t="str">
        <f aca="false">F1156</f>
        <v>BRS CAUE</v>
      </c>
      <c r="P1156" s="0" t="s">
        <v>10</v>
      </c>
      <c r="Q1156" s="0" t="n">
        <f aca="false">COUNTIF(L$1154:M$1244,P1156)</f>
        <v>0</v>
      </c>
      <c r="R1156" s="16" t="n">
        <f aca="false">Q1156/(91-Q1160)</f>
        <v>0</v>
      </c>
    </row>
    <row r="1157" customFormat="false" ht="14.4" hidden="false" customHeight="false" outlineLevel="0" collapsed="false">
      <c r="A1157" s="12" t="s">
        <v>250</v>
      </c>
      <c r="B1157" s="12" t="str">
        <f aca="false">CONCATENATE(A1157,"-",E1157)</f>
        <v>CS180014-D1</v>
      </c>
      <c r="C1157" s="18" t="s">
        <v>251</v>
      </c>
      <c r="D1157" s="18" t="n">
        <v>4</v>
      </c>
      <c r="E1157" s="18" t="s">
        <v>36</v>
      </c>
      <c r="F1157" s="18" t="s">
        <v>6</v>
      </c>
      <c r="G1157" s="18" t="s">
        <v>145</v>
      </c>
      <c r="H1157" s="18" t="s">
        <v>8</v>
      </c>
      <c r="I1157" s="18" t="s">
        <v>7</v>
      </c>
      <c r="J1157" s="18" t="s">
        <v>8</v>
      </c>
      <c r="K1157" s="0" t="str">
        <f aca="false">CONCATENATE(G1157,H1157,I1157,J1157)</f>
        <v>OverBBAABB</v>
      </c>
      <c r="L1157" s="0" t="s">
        <v>33</v>
      </c>
      <c r="N1157" s="0" t="str">
        <f aca="false">C1157</f>
        <v>C012</v>
      </c>
      <c r="O1157" s="0" t="str">
        <f aca="false">F1157</f>
        <v>BRS CAUE</v>
      </c>
      <c r="P1157" s="0" t="s">
        <v>11</v>
      </c>
      <c r="Q1157" s="0" t="n">
        <f aca="false">COUNTIF(L$1154:M$1244,P1157)</f>
        <v>0</v>
      </c>
      <c r="R1157" s="16" t="n">
        <f aca="false">Q1157/(91-Q1160)</f>
        <v>0</v>
      </c>
    </row>
    <row r="1158" customFormat="false" ht="14.4" hidden="false" customHeight="false" outlineLevel="0" collapsed="false">
      <c r="A1158" s="12" t="s">
        <v>250</v>
      </c>
      <c r="B1158" s="12" t="str">
        <f aca="false">CONCATENATE(A1158,"-",E1158)</f>
        <v>CS180014-E1</v>
      </c>
      <c r="C1158" s="18" t="s">
        <v>251</v>
      </c>
      <c r="D1158" s="18" t="n">
        <v>5</v>
      </c>
      <c r="E1158" s="18" t="s">
        <v>37</v>
      </c>
      <c r="F1158" s="18" t="s">
        <v>6</v>
      </c>
      <c r="G1158" s="18" t="s">
        <v>7</v>
      </c>
      <c r="H1158" s="18" t="s">
        <v>8</v>
      </c>
      <c r="I1158" s="18" t="s">
        <v>7</v>
      </c>
      <c r="J1158" s="18" t="s">
        <v>8</v>
      </c>
      <c r="K1158" s="0" t="str">
        <f aca="false">CONCATENATE(G1158,H1158,I1158,J1158)</f>
        <v>AABBAABB</v>
      </c>
      <c r="L1158" s="0" t="str">
        <f aca="false">VLOOKUP(K1158,E:F,2,0)</f>
        <v>BRS CAUE</v>
      </c>
      <c r="N1158" s="0" t="str">
        <f aca="false">C1154</f>
        <v>C012</v>
      </c>
      <c r="O1158" s="0" t="str">
        <f aca="false">F1158</f>
        <v>BRS CAUE</v>
      </c>
      <c r="P1158" s="0" t="s">
        <v>12</v>
      </c>
      <c r="Q1158" s="0" t="n">
        <f aca="false">COUNTIF(L$1154:M$1244,P1158)</f>
        <v>0</v>
      </c>
      <c r="R1158" s="16" t="n">
        <f aca="false">Q1158/(91-Q1160)</f>
        <v>0</v>
      </c>
    </row>
    <row r="1159" customFormat="false" ht="14.4" hidden="false" customHeight="false" outlineLevel="0" collapsed="false">
      <c r="A1159" s="12" t="s">
        <v>250</v>
      </c>
      <c r="B1159" s="12" t="str">
        <f aca="false">CONCATENATE(A1159,"-",E1159)</f>
        <v>CS180014-F1</v>
      </c>
      <c r="C1159" s="18" t="s">
        <v>251</v>
      </c>
      <c r="D1159" s="18" t="n">
        <v>6</v>
      </c>
      <c r="E1159" s="18" t="s">
        <v>38</v>
      </c>
      <c r="F1159" s="18" t="s">
        <v>6</v>
      </c>
      <c r="G1159" s="18" t="s">
        <v>7</v>
      </c>
      <c r="H1159" s="18" t="s">
        <v>8</v>
      </c>
      <c r="I1159" s="18" t="s">
        <v>7</v>
      </c>
      <c r="J1159" s="18" t="s">
        <v>8</v>
      </c>
      <c r="K1159" s="0" t="str">
        <f aca="false">CONCATENATE(G1159,H1159,I1159,J1159)</f>
        <v>AABBAABB</v>
      </c>
      <c r="L1159" s="0" t="str">
        <f aca="false">VLOOKUP(K1159,E:F,2,0)</f>
        <v>BRS CAUE</v>
      </c>
      <c r="N1159" s="0" t="str">
        <f aca="false">C1155</f>
        <v>C012</v>
      </c>
      <c r="O1159" s="0" t="str">
        <f aca="false">F1159</f>
        <v>BRS CAUE</v>
      </c>
      <c r="P1159" s="0" t="s">
        <v>39</v>
      </c>
      <c r="Q1159" s="0" t="n">
        <f aca="false">COUNTIF(L$1154:M$1244,P1159)</f>
        <v>0</v>
      </c>
      <c r="R1159" s="16" t="n">
        <f aca="false">Q1159/(91-Q1160)</f>
        <v>0</v>
      </c>
    </row>
    <row r="1160" customFormat="false" ht="14.4" hidden="false" customHeight="false" outlineLevel="0" collapsed="false">
      <c r="A1160" s="12" t="s">
        <v>250</v>
      </c>
      <c r="B1160" s="12" t="str">
        <f aca="false">CONCATENATE(A1160,"-",E1160)</f>
        <v>CS180014-G1</v>
      </c>
      <c r="C1160" s="18" t="s">
        <v>251</v>
      </c>
      <c r="D1160" s="18" t="n">
        <v>7</v>
      </c>
      <c r="E1160" s="18" t="s">
        <v>40</v>
      </c>
      <c r="F1160" s="18" t="s">
        <v>6</v>
      </c>
      <c r="G1160" s="18" t="s">
        <v>7</v>
      </c>
      <c r="H1160" s="18" t="s">
        <v>8</v>
      </c>
      <c r="I1160" s="18" t="s">
        <v>7</v>
      </c>
      <c r="J1160" s="18" t="s">
        <v>8</v>
      </c>
      <c r="K1160" s="0" t="str">
        <f aca="false">CONCATENATE(G1160,H1160,I1160,J1160)</f>
        <v>AABBAABB</v>
      </c>
      <c r="L1160" s="0" t="str">
        <f aca="false">VLOOKUP(K1160,E:F,2,0)</f>
        <v>BRS CAUE</v>
      </c>
      <c r="N1160" s="0" t="str">
        <f aca="false">C1156</f>
        <v>C012</v>
      </c>
      <c r="O1160" s="0" t="str">
        <f aca="false">F1160</f>
        <v>BRS CAUE</v>
      </c>
      <c r="P1160" s="0" t="s">
        <v>33</v>
      </c>
      <c r="Q1160" s="0" t="n">
        <f aca="false">COUNTIF(L$1154:M$1244,P1160)</f>
        <v>2</v>
      </c>
    </row>
    <row r="1161" customFormat="false" ht="14.4" hidden="false" customHeight="false" outlineLevel="0" collapsed="false">
      <c r="A1161" s="12" t="s">
        <v>250</v>
      </c>
      <c r="B1161" s="12" t="str">
        <f aca="false">CONCATENATE(A1161,"-",E1161)</f>
        <v>CS180014-H1</v>
      </c>
      <c r="C1161" s="18" t="s">
        <v>251</v>
      </c>
      <c r="D1161" s="18" t="n">
        <v>8</v>
      </c>
      <c r="E1161" s="18" t="s">
        <v>41</v>
      </c>
      <c r="F1161" s="18" t="s">
        <v>6</v>
      </c>
      <c r="G1161" s="18" t="s">
        <v>7</v>
      </c>
      <c r="H1161" s="18" t="s">
        <v>8</v>
      </c>
      <c r="I1161" s="18" t="s">
        <v>7</v>
      </c>
      <c r="J1161" s="18" t="s">
        <v>8</v>
      </c>
      <c r="K1161" s="0" t="str">
        <f aca="false">CONCATENATE(G1161,H1161,I1161,J1161)</f>
        <v>AABBAABB</v>
      </c>
      <c r="L1161" s="0" t="str">
        <f aca="false">VLOOKUP(K1161,E:F,2,0)</f>
        <v>BRS CAUE</v>
      </c>
    </row>
    <row r="1162" customFormat="false" ht="14.4" hidden="false" customHeight="false" outlineLevel="0" collapsed="false">
      <c r="A1162" s="12" t="s">
        <v>250</v>
      </c>
      <c r="B1162" s="12" t="str">
        <f aca="false">CONCATENATE(A1162,"-",E1162)</f>
        <v>CS180014-A2</v>
      </c>
      <c r="C1162" s="18" t="s">
        <v>251</v>
      </c>
      <c r="D1162" s="18" t="n">
        <v>9</v>
      </c>
      <c r="E1162" s="18" t="s">
        <v>43</v>
      </c>
      <c r="F1162" s="18" t="s">
        <v>6</v>
      </c>
      <c r="G1162" s="18" t="s">
        <v>7</v>
      </c>
      <c r="H1162" s="18" t="s">
        <v>8</v>
      </c>
      <c r="I1162" s="18" t="s">
        <v>7</v>
      </c>
      <c r="J1162" s="18" t="s">
        <v>8</v>
      </c>
      <c r="K1162" s="0" t="str">
        <f aca="false">CONCATENATE(G1162,H1162,I1162,J1162)</f>
        <v>AABBAABB</v>
      </c>
      <c r="L1162" s="0" t="str">
        <f aca="false">VLOOKUP(K1162,E:F,2,0)</f>
        <v>BRS CAUE</v>
      </c>
    </row>
    <row r="1163" customFormat="false" ht="14.4" hidden="false" customHeight="false" outlineLevel="0" collapsed="false">
      <c r="A1163" s="12" t="s">
        <v>250</v>
      </c>
      <c r="B1163" s="12" t="str">
        <f aca="false">CONCATENATE(A1163,"-",E1163)</f>
        <v>CS180014-B2</v>
      </c>
      <c r="C1163" s="18" t="s">
        <v>251</v>
      </c>
      <c r="D1163" s="18" t="n">
        <v>10</v>
      </c>
      <c r="E1163" s="18" t="s">
        <v>44</v>
      </c>
      <c r="F1163" s="18" t="s">
        <v>6</v>
      </c>
      <c r="G1163" s="18" t="s">
        <v>7</v>
      </c>
      <c r="H1163" s="18" t="s">
        <v>8</v>
      </c>
      <c r="I1163" s="18" t="s">
        <v>7</v>
      </c>
      <c r="J1163" s="18" t="s">
        <v>8</v>
      </c>
      <c r="K1163" s="0" t="str">
        <f aca="false">CONCATENATE(G1163,H1163,I1163,J1163)</f>
        <v>AABBAABB</v>
      </c>
      <c r="L1163" s="0" t="str">
        <f aca="false">VLOOKUP(K1163,E:F,2,0)</f>
        <v>BRS CAUE</v>
      </c>
    </row>
    <row r="1164" customFormat="false" ht="14.4" hidden="false" customHeight="false" outlineLevel="0" collapsed="false">
      <c r="A1164" s="12" t="s">
        <v>250</v>
      </c>
      <c r="B1164" s="12" t="str">
        <f aca="false">CONCATENATE(A1164,"-",E1164)</f>
        <v>CS180014-C2</v>
      </c>
      <c r="C1164" s="18" t="s">
        <v>251</v>
      </c>
      <c r="D1164" s="18" t="n">
        <v>11</v>
      </c>
      <c r="E1164" s="18" t="s">
        <v>45</v>
      </c>
      <c r="F1164" s="18" t="s">
        <v>6</v>
      </c>
      <c r="G1164" s="18" t="s">
        <v>7</v>
      </c>
      <c r="H1164" s="18" t="s">
        <v>8</v>
      </c>
      <c r="I1164" s="18" t="s">
        <v>7</v>
      </c>
      <c r="J1164" s="18" t="s">
        <v>8</v>
      </c>
      <c r="K1164" s="0" t="str">
        <f aca="false">CONCATENATE(G1164,H1164,I1164,J1164)</f>
        <v>AABBAABB</v>
      </c>
      <c r="L1164" s="0" t="str">
        <f aca="false">VLOOKUP(K1164,E:F,2,0)</f>
        <v>BRS CAUE</v>
      </c>
    </row>
    <row r="1165" customFormat="false" ht="14.4" hidden="false" customHeight="false" outlineLevel="0" collapsed="false">
      <c r="A1165" s="12" t="s">
        <v>250</v>
      </c>
      <c r="B1165" s="12" t="str">
        <f aca="false">CONCATENATE(A1165,"-",E1165)</f>
        <v>CS180014-D2</v>
      </c>
      <c r="C1165" s="18" t="s">
        <v>251</v>
      </c>
      <c r="D1165" s="18" t="n">
        <v>12</v>
      </c>
      <c r="E1165" s="18" t="s">
        <v>46</v>
      </c>
      <c r="F1165" s="18" t="s">
        <v>6</v>
      </c>
      <c r="G1165" s="18" t="s">
        <v>7</v>
      </c>
      <c r="H1165" s="18" t="s">
        <v>8</v>
      </c>
      <c r="I1165" s="18" t="s">
        <v>7</v>
      </c>
      <c r="J1165" s="18" t="s">
        <v>8</v>
      </c>
      <c r="K1165" s="0" t="str">
        <f aca="false">CONCATENATE(G1165,H1165,I1165,J1165)</f>
        <v>AABBAABB</v>
      </c>
      <c r="L1165" s="0" t="str">
        <f aca="false">VLOOKUP(K1165,E:F,2,0)</f>
        <v>BRS CAUE</v>
      </c>
    </row>
    <row r="1166" customFormat="false" ht="14.4" hidden="false" customHeight="false" outlineLevel="0" collapsed="false">
      <c r="A1166" s="12" t="s">
        <v>250</v>
      </c>
      <c r="B1166" s="12" t="str">
        <f aca="false">CONCATENATE(A1166,"-",E1166)</f>
        <v>CS180014-E2</v>
      </c>
      <c r="C1166" s="18" t="s">
        <v>251</v>
      </c>
      <c r="D1166" s="18" t="n">
        <v>13</v>
      </c>
      <c r="E1166" s="18" t="s">
        <v>47</v>
      </c>
      <c r="F1166" s="18" t="s">
        <v>6</v>
      </c>
      <c r="G1166" s="18" t="s">
        <v>7</v>
      </c>
      <c r="H1166" s="18" t="s">
        <v>8</v>
      </c>
      <c r="I1166" s="18" t="s">
        <v>7</v>
      </c>
      <c r="J1166" s="18" t="s">
        <v>8</v>
      </c>
      <c r="K1166" s="0" t="str">
        <f aca="false">CONCATENATE(G1166,H1166,I1166,J1166)</f>
        <v>AABBAABB</v>
      </c>
      <c r="L1166" s="0" t="str">
        <f aca="false">VLOOKUP(K1166,E:F,2,0)</f>
        <v>BRS CAUE</v>
      </c>
    </row>
    <row r="1167" customFormat="false" ht="14.4" hidden="false" customHeight="false" outlineLevel="0" collapsed="false">
      <c r="A1167" s="12" t="s">
        <v>250</v>
      </c>
      <c r="B1167" s="12" t="str">
        <f aca="false">CONCATENATE(A1167,"-",E1167)</f>
        <v>CS180014-F2</v>
      </c>
      <c r="C1167" s="18" t="s">
        <v>251</v>
      </c>
      <c r="D1167" s="18" t="n">
        <v>14</v>
      </c>
      <c r="E1167" s="18" t="s">
        <v>48</v>
      </c>
      <c r="F1167" s="18" t="s">
        <v>6</v>
      </c>
      <c r="G1167" s="18" t="s">
        <v>7</v>
      </c>
      <c r="H1167" s="18" t="s">
        <v>8</v>
      </c>
      <c r="I1167" s="18" t="s">
        <v>7</v>
      </c>
      <c r="J1167" s="18" t="s">
        <v>8</v>
      </c>
      <c r="K1167" s="0" t="str">
        <f aca="false">CONCATENATE(G1167,H1167,I1167,J1167)</f>
        <v>AABBAABB</v>
      </c>
      <c r="L1167" s="0" t="str">
        <f aca="false">VLOOKUP(K1167,E:F,2,0)</f>
        <v>BRS CAUE</v>
      </c>
    </row>
    <row r="1168" customFormat="false" ht="14.4" hidden="false" customHeight="false" outlineLevel="0" collapsed="false">
      <c r="A1168" s="12" t="s">
        <v>250</v>
      </c>
      <c r="B1168" s="12" t="str">
        <f aca="false">CONCATENATE(A1168,"-",E1168)</f>
        <v>CS180014-G2</v>
      </c>
      <c r="C1168" s="18" t="s">
        <v>251</v>
      </c>
      <c r="D1168" s="18" t="n">
        <v>15</v>
      </c>
      <c r="E1168" s="18" t="s">
        <v>49</v>
      </c>
      <c r="F1168" s="18" t="s">
        <v>6</v>
      </c>
      <c r="G1168" s="18" t="s">
        <v>7</v>
      </c>
      <c r="H1168" s="18" t="s">
        <v>8</v>
      </c>
      <c r="I1168" s="18" t="s">
        <v>7</v>
      </c>
      <c r="J1168" s="18" t="s">
        <v>8</v>
      </c>
      <c r="K1168" s="0" t="str">
        <f aca="false">CONCATENATE(G1168,H1168,I1168,J1168)</f>
        <v>AABBAABB</v>
      </c>
      <c r="L1168" s="0" t="str">
        <f aca="false">VLOOKUP(K1168,E:F,2,0)</f>
        <v>BRS CAUE</v>
      </c>
    </row>
    <row r="1169" customFormat="false" ht="14.4" hidden="false" customHeight="false" outlineLevel="0" collapsed="false">
      <c r="A1169" s="12" t="s">
        <v>250</v>
      </c>
      <c r="B1169" s="12" t="str">
        <f aca="false">CONCATENATE(A1169,"-",E1169)</f>
        <v>CS180014-H2</v>
      </c>
      <c r="C1169" s="18" t="s">
        <v>251</v>
      </c>
      <c r="D1169" s="18" t="n">
        <v>16</v>
      </c>
      <c r="E1169" s="18" t="s">
        <v>50</v>
      </c>
      <c r="F1169" s="18" t="s">
        <v>6</v>
      </c>
      <c r="G1169" s="18" t="s">
        <v>7</v>
      </c>
      <c r="H1169" s="18" t="s">
        <v>8</v>
      </c>
      <c r="I1169" s="18" t="s">
        <v>7</v>
      </c>
      <c r="J1169" s="18" t="s">
        <v>8</v>
      </c>
      <c r="K1169" s="0" t="str">
        <f aca="false">CONCATENATE(G1169,H1169,I1169,J1169)</f>
        <v>AABBAABB</v>
      </c>
      <c r="L1169" s="0" t="str">
        <f aca="false">VLOOKUP(K1169,E:F,2,0)</f>
        <v>BRS CAUE</v>
      </c>
    </row>
    <row r="1170" customFormat="false" ht="14.4" hidden="false" customHeight="false" outlineLevel="0" collapsed="false">
      <c r="A1170" s="12" t="s">
        <v>250</v>
      </c>
      <c r="B1170" s="12" t="str">
        <f aca="false">CONCATENATE(A1170,"-",E1170)</f>
        <v>CS180014-A3</v>
      </c>
      <c r="C1170" s="18" t="s">
        <v>251</v>
      </c>
      <c r="D1170" s="18" t="n">
        <v>17</v>
      </c>
      <c r="E1170" s="18" t="s">
        <v>51</v>
      </c>
      <c r="F1170" s="18" t="s">
        <v>6</v>
      </c>
      <c r="G1170" s="18" t="s">
        <v>7</v>
      </c>
      <c r="H1170" s="18" t="s">
        <v>8</v>
      </c>
      <c r="I1170" s="18" t="s">
        <v>7</v>
      </c>
      <c r="J1170" s="18" t="s">
        <v>8</v>
      </c>
      <c r="K1170" s="0" t="str">
        <f aca="false">CONCATENATE(G1170,H1170,I1170,J1170)</f>
        <v>AABBAABB</v>
      </c>
      <c r="L1170" s="0" t="str">
        <f aca="false">VLOOKUP(K1170,E:F,2,0)</f>
        <v>BRS CAUE</v>
      </c>
    </row>
    <row r="1171" customFormat="false" ht="14.4" hidden="false" customHeight="false" outlineLevel="0" collapsed="false">
      <c r="A1171" s="12" t="s">
        <v>250</v>
      </c>
      <c r="B1171" s="12" t="str">
        <f aca="false">CONCATENATE(A1171,"-",E1171)</f>
        <v>CS180014-B3</v>
      </c>
      <c r="C1171" s="18" t="s">
        <v>251</v>
      </c>
      <c r="D1171" s="18" t="n">
        <v>18</v>
      </c>
      <c r="E1171" s="18" t="s">
        <v>52</v>
      </c>
      <c r="F1171" s="18" t="s">
        <v>6</v>
      </c>
      <c r="G1171" s="18" t="s">
        <v>7</v>
      </c>
      <c r="H1171" s="18" t="s">
        <v>8</v>
      </c>
      <c r="I1171" s="18" t="s">
        <v>7</v>
      </c>
      <c r="J1171" s="18" t="s">
        <v>8</v>
      </c>
      <c r="K1171" s="0" t="str">
        <f aca="false">CONCATENATE(G1171,H1171,I1171,J1171)</f>
        <v>AABBAABB</v>
      </c>
      <c r="L1171" s="0" t="str">
        <f aca="false">VLOOKUP(K1171,E:F,2,0)</f>
        <v>BRS CAUE</v>
      </c>
    </row>
    <row r="1172" customFormat="false" ht="14.4" hidden="false" customHeight="false" outlineLevel="0" collapsed="false">
      <c r="A1172" s="12" t="s">
        <v>250</v>
      </c>
      <c r="B1172" s="12" t="str">
        <f aca="false">CONCATENATE(A1172,"-",E1172)</f>
        <v>CS180014-C3</v>
      </c>
      <c r="C1172" s="18" t="s">
        <v>251</v>
      </c>
      <c r="D1172" s="18" t="n">
        <v>19</v>
      </c>
      <c r="E1172" s="18" t="s">
        <v>53</v>
      </c>
      <c r="F1172" s="18" t="s">
        <v>6</v>
      </c>
      <c r="G1172" s="18" t="s">
        <v>7</v>
      </c>
      <c r="H1172" s="18" t="s">
        <v>8</v>
      </c>
      <c r="I1172" s="18" t="s">
        <v>7</v>
      </c>
      <c r="J1172" s="18" t="s">
        <v>8</v>
      </c>
      <c r="K1172" s="0" t="str">
        <f aca="false">CONCATENATE(G1172,H1172,I1172,J1172)</f>
        <v>AABBAABB</v>
      </c>
      <c r="L1172" s="0" t="str">
        <f aca="false">VLOOKUP(K1172,E:F,2,0)</f>
        <v>BRS CAUE</v>
      </c>
    </row>
    <row r="1173" customFormat="false" ht="14.4" hidden="false" customHeight="false" outlineLevel="0" collapsed="false">
      <c r="A1173" s="12" t="s">
        <v>250</v>
      </c>
      <c r="B1173" s="12" t="str">
        <f aca="false">CONCATENATE(A1173,"-",E1173)</f>
        <v>CS180014-D3</v>
      </c>
      <c r="C1173" s="18" t="s">
        <v>251</v>
      </c>
      <c r="D1173" s="18" t="n">
        <v>20</v>
      </c>
      <c r="E1173" s="18" t="s">
        <v>54</v>
      </c>
      <c r="F1173" s="18" t="s">
        <v>6</v>
      </c>
      <c r="G1173" s="18" t="s">
        <v>7</v>
      </c>
      <c r="H1173" s="18" t="s">
        <v>8</v>
      </c>
      <c r="I1173" s="18" t="s">
        <v>7</v>
      </c>
      <c r="J1173" s="18" t="s">
        <v>8</v>
      </c>
      <c r="K1173" s="0" t="str">
        <f aca="false">CONCATENATE(G1173,H1173,I1173,J1173)</f>
        <v>AABBAABB</v>
      </c>
      <c r="L1173" s="0" t="str">
        <f aca="false">VLOOKUP(K1173,E:F,2,0)</f>
        <v>BRS CAUE</v>
      </c>
    </row>
    <row r="1174" customFormat="false" ht="14.4" hidden="false" customHeight="false" outlineLevel="0" collapsed="false">
      <c r="A1174" s="12" t="s">
        <v>250</v>
      </c>
      <c r="B1174" s="12" t="str">
        <f aca="false">CONCATENATE(A1174,"-",E1174)</f>
        <v>CS180014-E3</v>
      </c>
      <c r="C1174" s="18" t="s">
        <v>251</v>
      </c>
      <c r="D1174" s="18" t="n">
        <v>21</v>
      </c>
      <c r="E1174" s="18" t="s">
        <v>55</v>
      </c>
      <c r="F1174" s="18" t="s">
        <v>6</v>
      </c>
      <c r="G1174" s="18" t="s">
        <v>7</v>
      </c>
      <c r="H1174" s="18" t="s">
        <v>8</v>
      </c>
      <c r="I1174" s="18" t="s">
        <v>7</v>
      </c>
      <c r="J1174" s="18" t="s">
        <v>8</v>
      </c>
      <c r="K1174" s="0" t="str">
        <f aca="false">CONCATENATE(G1174,H1174,I1174,J1174)</f>
        <v>AABBAABB</v>
      </c>
      <c r="L1174" s="0" t="str">
        <f aca="false">VLOOKUP(K1174,E:F,2,0)</f>
        <v>BRS CAUE</v>
      </c>
    </row>
    <row r="1175" customFormat="false" ht="14.4" hidden="false" customHeight="false" outlineLevel="0" collapsed="false">
      <c r="A1175" s="12" t="s">
        <v>250</v>
      </c>
      <c r="B1175" s="12" t="str">
        <f aca="false">CONCATENATE(A1175,"-",E1175)</f>
        <v>CS180014-F3</v>
      </c>
      <c r="C1175" s="18" t="s">
        <v>251</v>
      </c>
      <c r="D1175" s="18" t="n">
        <v>22</v>
      </c>
      <c r="E1175" s="18" t="s">
        <v>56</v>
      </c>
      <c r="F1175" s="18" t="s">
        <v>6</v>
      </c>
      <c r="G1175" s="18" t="s">
        <v>7</v>
      </c>
      <c r="H1175" s="18" t="s">
        <v>8</v>
      </c>
      <c r="I1175" s="18" t="s">
        <v>7</v>
      </c>
      <c r="J1175" s="18" t="s">
        <v>8</v>
      </c>
      <c r="K1175" s="0" t="str">
        <f aca="false">CONCATENATE(G1175,H1175,I1175,J1175)</f>
        <v>AABBAABB</v>
      </c>
      <c r="L1175" s="0" t="str">
        <f aca="false">VLOOKUP(K1175,E:F,2,0)</f>
        <v>BRS CAUE</v>
      </c>
    </row>
    <row r="1176" customFormat="false" ht="14.4" hidden="false" customHeight="false" outlineLevel="0" collapsed="false">
      <c r="A1176" s="12" t="s">
        <v>250</v>
      </c>
      <c r="B1176" s="12" t="str">
        <f aca="false">CONCATENATE(A1176,"-",E1176)</f>
        <v>CS180014-G3</v>
      </c>
      <c r="C1176" s="18" t="s">
        <v>251</v>
      </c>
      <c r="D1176" s="18" t="n">
        <v>23</v>
      </c>
      <c r="E1176" s="18" t="s">
        <v>57</v>
      </c>
      <c r="F1176" s="18" t="s">
        <v>6</v>
      </c>
      <c r="G1176" s="18" t="s">
        <v>7</v>
      </c>
      <c r="H1176" s="18" t="s">
        <v>8</v>
      </c>
      <c r="I1176" s="18" t="s">
        <v>7</v>
      </c>
      <c r="J1176" s="18" t="s">
        <v>8</v>
      </c>
      <c r="K1176" s="0" t="str">
        <f aca="false">CONCATENATE(G1176,H1176,I1176,J1176)</f>
        <v>AABBAABB</v>
      </c>
      <c r="L1176" s="0" t="str">
        <f aca="false">VLOOKUP(K1176,E:F,2,0)</f>
        <v>BRS CAUE</v>
      </c>
    </row>
    <row r="1177" customFormat="false" ht="14.4" hidden="false" customHeight="false" outlineLevel="0" collapsed="false">
      <c r="A1177" s="12" t="s">
        <v>250</v>
      </c>
      <c r="B1177" s="12" t="str">
        <f aca="false">CONCATENATE(A1177,"-",E1177)</f>
        <v>CS180014-H3</v>
      </c>
      <c r="C1177" s="18" t="s">
        <v>251</v>
      </c>
      <c r="D1177" s="18" t="n">
        <v>24</v>
      </c>
      <c r="E1177" s="18" t="s">
        <v>58</v>
      </c>
      <c r="F1177" s="18" t="s">
        <v>6</v>
      </c>
      <c r="G1177" s="18" t="s">
        <v>7</v>
      </c>
      <c r="H1177" s="18" t="s">
        <v>8</v>
      </c>
      <c r="I1177" s="18" t="s">
        <v>7</v>
      </c>
      <c r="J1177" s="18" t="s">
        <v>8</v>
      </c>
      <c r="K1177" s="0" t="str">
        <f aca="false">CONCATENATE(G1177,H1177,I1177,J1177)</f>
        <v>AABBAABB</v>
      </c>
      <c r="L1177" s="0" t="str">
        <f aca="false">VLOOKUP(K1177,E:F,2,0)</f>
        <v>BRS CAUE</v>
      </c>
    </row>
    <row r="1178" customFormat="false" ht="14.4" hidden="false" customHeight="false" outlineLevel="0" collapsed="false">
      <c r="A1178" s="12" t="s">
        <v>250</v>
      </c>
      <c r="B1178" s="12" t="str">
        <f aca="false">CONCATENATE(A1178,"-",E1178)</f>
        <v>CS180014-A4</v>
      </c>
      <c r="C1178" s="18" t="s">
        <v>251</v>
      </c>
      <c r="D1178" s="18" t="n">
        <v>25</v>
      </c>
      <c r="E1178" s="18" t="s">
        <v>59</v>
      </c>
      <c r="F1178" s="18" t="s">
        <v>6</v>
      </c>
      <c r="G1178" s="18" t="s">
        <v>7</v>
      </c>
      <c r="H1178" s="18" t="s">
        <v>8</v>
      </c>
      <c r="I1178" s="18" t="s">
        <v>7</v>
      </c>
      <c r="J1178" s="18" t="s">
        <v>8</v>
      </c>
      <c r="K1178" s="0" t="str">
        <f aca="false">CONCATENATE(G1178,H1178,I1178,J1178)</f>
        <v>AABBAABB</v>
      </c>
      <c r="L1178" s="0" t="str">
        <f aca="false">VLOOKUP(K1178,E:F,2,0)</f>
        <v>BRS CAUE</v>
      </c>
    </row>
    <row r="1179" customFormat="false" ht="14.4" hidden="false" customHeight="false" outlineLevel="0" collapsed="false">
      <c r="A1179" s="12" t="s">
        <v>250</v>
      </c>
      <c r="B1179" s="12" t="str">
        <f aca="false">CONCATENATE(A1179,"-",E1179)</f>
        <v>CS180014-B4</v>
      </c>
      <c r="C1179" s="18" t="s">
        <v>251</v>
      </c>
      <c r="D1179" s="18" t="n">
        <v>26</v>
      </c>
      <c r="E1179" s="18" t="s">
        <v>60</v>
      </c>
      <c r="F1179" s="18" t="s">
        <v>6</v>
      </c>
      <c r="G1179" s="18" t="s">
        <v>7</v>
      </c>
      <c r="H1179" s="18" t="s">
        <v>8</v>
      </c>
      <c r="I1179" s="18" t="s">
        <v>7</v>
      </c>
      <c r="J1179" s="18" t="s">
        <v>8</v>
      </c>
      <c r="K1179" s="0" t="str">
        <f aca="false">CONCATENATE(G1179,H1179,I1179,J1179)</f>
        <v>AABBAABB</v>
      </c>
      <c r="L1179" s="0" t="str">
        <f aca="false">VLOOKUP(K1179,E:F,2,0)</f>
        <v>BRS CAUE</v>
      </c>
    </row>
    <row r="1180" customFormat="false" ht="14.4" hidden="false" customHeight="false" outlineLevel="0" collapsed="false">
      <c r="A1180" s="12" t="s">
        <v>250</v>
      </c>
      <c r="B1180" s="12" t="str">
        <f aca="false">CONCATENATE(A1180,"-",E1180)</f>
        <v>CS180014-C4</v>
      </c>
      <c r="C1180" s="18" t="s">
        <v>251</v>
      </c>
      <c r="D1180" s="18" t="n">
        <v>27</v>
      </c>
      <c r="E1180" s="18" t="s">
        <v>61</v>
      </c>
      <c r="F1180" s="18" t="s">
        <v>6</v>
      </c>
      <c r="G1180" s="18" t="s">
        <v>7</v>
      </c>
      <c r="H1180" s="18" t="s">
        <v>8</v>
      </c>
      <c r="I1180" s="18" t="s">
        <v>7</v>
      </c>
      <c r="J1180" s="18" t="s">
        <v>8</v>
      </c>
      <c r="K1180" s="0" t="str">
        <f aca="false">CONCATENATE(G1180,H1180,I1180,J1180)</f>
        <v>AABBAABB</v>
      </c>
      <c r="L1180" s="0" t="str">
        <f aca="false">VLOOKUP(K1180,E:F,2,0)</f>
        <v>BRS CAUE</v>
      </c>
    </row>
    <row r="1181" customFormat="false" ht="14.4" hidden="false" customHeight="false" outlineLevel="0" collapsed="false">
      <c r="A1181" s="12" t="s">
        <v>250</v>
      </c>
      <c r="B1181" s="12" t="str">
        <f aca="false">CONCATENATE(A1181,"-",E1181)</f>
        <v>CS180014-D4</v>
      </c>
      <c r="C1181" s="18" t="s">
        <v>251</v>
      </c>
      <c r="D1181" s="18" t="n">
        <v>28</v>
      </c>
      <c r="E1181" s="18" t="s">
        <v>62</v>
      </c>
      <c r="F1181" s="18" t="s">
        <v>6</v>
      </c>
      <c r="G1181" s="18" t="s">
        <v>7</v>
      </c>
      <c r="H1181" s="18" t="s">
        <v>8</v>
      </c>
      <c r="I1181" s="18" t="s">
        <v>7</v>
      </c>
      <c r="J1181" s="18" t="s">
        <v>8</v>
      </c>
      <c r="K1181" s="0" t="str">
        <f aca="false">CONCATENATE(G1181,H1181,I1181,J1181)</f>
        <v>AABBAABB</v>
      </c>
      <c r="L1181" s="0" t="str">
        <f aca="false">VLOOKUP(K1181,E:F,2,0)</f>
        <v>BRS CAUE</v>
      </c>
    </row>
    <row r="1182" customFormat="false" ht="14.4" hidden="false" customHeight="false" outlineLevel="0" collapsed="false">
      <c r="A1182" s="12" t="s">
        <v>250</v>
      </c>
      <c r="B1182" s="12" t="str">
        <f aca="false">CONCATENATE(A1182,"-",E1182)</f>
        <v>CS180014-E4</v>
      </c>
      <c r="C1182" s="18" t="s">
        <v>251</v>
      </c>
      <c r="D1182" s="18" t="n">
        <v>29</v>
      </c>
      <c r="E1182" s="18" t="s">
        <v>63</v>
      </c>
      <c r="F1182" s="18" t="s">
        <v>6</v>
      </c>
      <c r="G1182" s="18" t="s">
        <v>7</v>
      </c>
      <c r="H1182" s="18" t="s">
        <v>8</v>
      </c>
      <c r="I1182" s="18" t="s">
        <v>7</v>
      </c>
      <c r="J1182" s="18" t="s">
        <v>8</v>
      </c>
      <c r="K1182" s="0" t="str">
        <f aca="false">CONCATENATE(G1182,H1182,I1182,J1182)</f>
        <v>AABBAABB</v>
      </c>
      <c r="L1182" s="0" t="str">
        <f aca="false">VLOOKUP(K1182,E:F,2,0)</f>
        <v>BRS CAUE</v>
      </c>
    </row>
    <row r="1183" customFormat="false" ht="14.4" hidden="false" customHeight="false" outlineLevel="0" collapsed="false">
      <c r="A1183" s="12" t="s">
        <v>250</v>
      </c>
      <c r="B1183" s="12" t="str">
        <f aca="false">CONCATENATE(A1183,"-",E1183)</f>
        <v>CS180014-F4</v>
      </c>
      <c r="C1183" s="18" t="s">
        <v>251</v>
      </c>
      <c r="D1183" s="18" t="n">
        <v>30</v>
      </c>
      <c r="E1183" s="18" t="s">
        <v>64</v>
      </c>
      <c r="F1183" s="18" t="s">
        <v>6</v>
      </c>
      <c r="G1183" s="18" t="s">
        <v>7</v>
      </c>
      <c r="H1183" s="18" t="s">
        <v>8</v>
      </c>
      <c r="I1183" s="18" t="s">
        <v>7</v>
      </c>
      <c r="J1183" s="18" t="s">
        <v>8</v>
      </c>
      <c r="K1183" s="0" t="str">
        <f aca="false">CONCATENATE(G1183,H1183,I1183,J1183)</f>
        <v>AABBAABB</v>
      </c>
      <c r="L1183" s="0" t="str">
        <f aca="false">VLOOKUP(K1183,E:F,2,0)</f>
        <v>BRS CAUE</v>
      </c>
    </row>
    <row r="1184" customFormat="false" ht="14.4" hidden="false" customHeight="false" outlineLevel="0" collapsed="false">
      <c r="A1184" s="12" t="s">
        <v>250</v>
      </c>
      <c r="B1184" s="12" t="str">
        <f aca="false">CONCATENATE(A1184,"-",E1184)</f>
        <v>CS180014-G4</v>
      </c>
      <c r="C1184" s="18" t="s">
        <v>251</v>
      </c>
      <c r="D1184" s="18" t="n">
        <v>31</v>
      </c>
      <c r="E1184" s="18" t="s">
        <v>65</v>
      </c>
      <c r="F1184" s="18" t="s">
        <v>6</v>
      </c>
      <c r="G1184" s="18" t="s">
        <v>7</v>
      </c>
      <c r="H1184" s="18" t="s">
        <v>8</v>
      </c>
      <c r="I1184" s="18" t="s">
        <v>7</v>
      </c>
      <c r="J1184" s="18" t="s">
        <v>8</v>
      </c>
      <c r="K1184" s="0" t="str">
        <f aca="false">CONCATENATE(G1184,H1184,I1184,J1184)</f>
        <v>AABBAABB</v>
      </c>
      <c r="L1184" s="0" t="str">
        <f aca="false">VLOOKUP(K1184,E:F,2,0)</f>
        <v>BRS CAUE</v>
      </c>
    </row>
    <row r="1185" customFormat="false" ht="14.4" hidden="false" customHeight="false" outlineLevel="0" collapsed="false">
      <c r="A1185" s="12" t="s">
        <v>250</v>
      </c>
      <c r="B1185" s="12" t="str">
        <f aca="false">CONCATENATE(A1185,"-",E1185)</f>
        <v>CS180014-H4</v>
      </c>
      <c r="C1185" s="18" t="s">
        <v>251</v>
      </c>
      <c r="D1185" s="18" t="n">
        <v>32</v>
      </c>
      <c r="E1185" s="18" t="s">
        <v>66</v>
      </c>
      <c r="F1185" s="18" t="s">
        <v>6</v>
      </c>
      <c r="G1185" s="18" t="s">
        <v>7</v>
      </c>
      <c r="H1185" s="18" t="s">
        <v>8</v>
      </c>
      <c r="I1185" s="18" t="s">
        <v>7</v>
      </c>
      <c r="J1185" s="18" t="s">
        <v>8</v>
      </c>
      <c r="K1185" s="0" t="str">
        <f aca="false">CONCATENATE(G1185,H1185,I1185,J1185)</f>
        <v>AABBAABB</v>
      </c>
      <c r="L1185" s="0" t="str">
        <f aca="false">VLOOKUP(K1185,E:F,2,0)</f>
        <v>BRS CAUE</v>
      </c>
    </row>
    <row r="1186" customFormat="false" ht="14.4" hidden="false" customHeight="false" outlineLevel="0" collapsed="false">
      <c r="A1186" s="12" t="s">
        <v>250</v>
      </c>
      <c r="B1186" s="12" t="str">
        <f aca="false">CONCATENATE(A1186,"-",E1186)</f>
        <v>CS180014-A5</v>
      </c>
      <c r="C1186" s="18" t="s">
        <v>251</v>
      </c>
      <c r="D1186" s="18" t="n">
        <v>33</v>
      </c>
      <c r="E1186" s="18" t="s">
        <v>67</v>
      </c>
      <c r="F1186" s="18" t="s">
        <v>6</v>
      </c>
      <c r="G1186" s="18" t="s">
        <v>7</v>
      </c>
      <c r="H1186" s="18" t="s">
        <v>8</v>
      </c>
      <c r="I1186" s="18" t="s">
        <v>7</v>
      </c>
      <c r="J1186" s="18" t="s">
        <v>8</v>
      </c>
      <c r="K1186" s="0" t="str">
        <f aca="false">CONCATENATE(G1186,H1186,I1186,J1186)</f>
        <v>AABBAABB</v>
      </c>
      <c r="L1186" s="0" t="str">
        <f aca="false">VLOOKUP(K1186,E:F,2,0)</f>
        <v>BRS CAUE</v>
      </c>
    </row>
    <row r="1187" customFormat="false" ht="14.4" hidden="false" customHeight="false" outlineLevel="0" collapsed="false">
      <c r="A1187" s="12" t="s">
        <v>250</v>
      </c>
      <c r="B1187" s="12" t="str">
        <f aca="false">CONCATENATE(A1187,"-",E1187)</f>
        <v>CS180014-B5</v>
      </c>
      <c r="C1187" s="18" t="s">
        <v>251</v>
      </c>
      <c r="D1187" s="18" t="n">
        <v>34</v>
      </c>
      <c r="E1187" s="18" t="s">
        <v>68</v>
      </c>
      <c r="F1187" s="18" t="s">
        <v>6</v>
      </c>
      <c r="G1187" s="18" t="s">
        <v>7</v>
      </c>
      <c r="H1187" s="18" t="s">
        <v>8</v>
      </c>
      <c r="I1187" s="18" t="s">
        <v>7</v>
      </c>
      <c r="J1187" s="18" t="s">
        <v>8</v>
      </c>
      <c r="K1187" s="0" t="str">
        <f aca="false">CONCATENATE(G1187,H1187,I1187,J1187)</f>
        <v>AABBAABB</v>
      </c>
      <c r="L1187" s="0" t="str">
        <f aca="false">VLOOKUP(K1187,E:F,2,0)</f>
        <v>BRS CAUE</v>
      </c>
    </row>
    <row r="1188" customFormat="false" ht="14.4" hidden="false" customHeight="false" outlineLevel="0" collapsed="false">
      <c r="A1188" s="12" t="s">
        <v>250</v>
      </c>
      <c r="B1188" s="12" t="str">
        <f aca="false">CONCATENATE(A1188,"-",E1188)</f>
        <v>CS180014-C5</v>
      </c>
      <c r="C1188" s="18" t="s">
        <v>251</v>
      </c>
      <c r="D1188" s="18" t="n">
        <v>35</v>
      </c>
      <c r="E1188" s="18" t="s">
        <v>70</v>
      </c>
      <c r="F1188" s="18" t="s">
        <v>6</v>
      </c>
      <c r="G1188" s="18" t="s">
        <v>7</v>
      </c>
      <c r="H1188" s="18" t="s">
        <v>8</v>
      </c>
      <c r="I1188" s="18" t="s">
        <v>7</v>
      </c>
      <c r="J1188" s="18" t="s">
        <v>8</v>
      </c>
      <c r="K1188" s="0" t="str">
        <f aca="false">CONCATENATE(G1188,H1188,I1188,J1188)</f>
        <v>AABBAABB</v>
      </c>
      <c r="L1188" s="0" t="str">
        <f aca="false">VLOOKUP(K1188,E:F,2,0)</f>
        <v>BRS CAUE</v>
      </c>
    </row>
    <row r="1189" customFormat="false" ht="14.4" hidden="false" customHeight="false" outlineLevel="0" collapsed="false">
      <c r="A1189" s="12" t="s">
        <v>250</v>
      </c>
      <c r="B1189" s="12" t="str">
        <f aca="false">CONCATENATE(A1189,"-",E1189)</f>
        <v>CS180014-D5</v>
      </c>
      <c r="C1189" s="18" t="s">
        <v>251</v>
      </c>
      <c r="D1189" s="18" t="n">
        <v>36</v>
      </c>
      <c r="E1189" s="18" t="s">
        <v>71</v>
      </c>
      <c r="F1189" s="18" t="s">
        <v>6</v>
      </c>
      <c r="G1189" s="18" t="s">
        <v>7</v>
      </c>
      <c r="H1189" s="18" t="s">
        <v>8</v>
      </c>
      <c r="I1189" s="18" t="s">
        <v>7</v>
      </c>
      <c r="J1189" s="18" t="s">
        <v>8</v>
      </c>
      <c r="K1189" s="0" t="str">
        <f aca="false">CONCATENATE(G1189,H1189,I1189,J1189)</f>
        <v>AABBAABB</v>
      </c>
      <c r="L1189" s="0" t="str">
        <f aca="false">VLOOKUP(K1189,E:F,2,0)</f>
        <v>BRS CAUE</v>
      </c>
    </row>
    <row r="1190" customFormat="false" ht="14.4" hidden="false" customHeight="false" outlineLevel="0" collapsed="false">
      <c r="A1190" s="12" t="s">
        <v>250</v>
      </c>
      <c r="B1190" s="12" t="str">
        <f aca="false">CONCATENATE(A1190,"-",E1190)</f>
        <v>CS180014-E5</v>
      </c>
      <c r="C1190" s="18" t="s">
        <v>251</v>
      </c>
      <c r="D1190" s="18" t="n">
        <v>37</v>
      </c>
      <c r="E1190" s="18" t="s">
        <v>72</v>
      </c>
      <c r="F1190" s="18" t="s">
        <v>6</v>
      </c>
      <c r="G1190" s="18" t="s">
        <v>7</v>
      </c>
      <c r="H1190" s="18" t="s">
        <v>8</v>
      </c>
      <c r="I1190" s="18" t="s">
        <v>7</v>
      </c>
      <c r="J1190" s="18" t="s">
        <v>8</v>
      </c>
      <c r="K1190" s="0" t="str">
        <f aca="false">CONCATENATE(G1190,H1190,I1190,J1190)</f>
        <v>AABBAABB</v>
      </c>
      <c r="L1190" s="0" t="str">
        <f aca="false">VLOOKUP(K1190,E:F,2,0)</f>
        <v>BRS CAUE</v>
      </c>
    </row>
    <row r="1191" customFormat="false" ht="14.4" hidden="false" customHeight="false" outlineLevel="0" collapsed="false">
      <c r="A1191" s="12" t="s">
        <v>250</v>
      </c>
      <c r="B1191" s="12" t="str">
        <f aca="false">CONCATENATE(A1191,"-",E1191)</f>
        <v>CS180014-F5</v>
      </c>
      <c r="C1191" s="18" t="s">
        <v>251</v>
      </c>
      <c r="D1191" s="18" t="n">
        <v>38</v>
      </c>
      <c r="E1191" s="18" t="s">
        <v>73</v>
      </c>
      <c r="F1191" s="18" t="s">
        <v>6</v>
      </c>
      <c r="G1191" s="18" t="s">
        <v>7</v>
      </c>
      <c r="H1191" s="18" t="s">
        <v>8</v>
      </c>
      <c r="I1191" s="18" t="s">
        <v>7</v>
      </c>
      <c r="J1191" s="18" t="s">
        <v>8</v>
      </c>
      <c r="K1191" s="0" t="str">
        <f aca="false">CONCATENATE(G1191,H1191,I1191,J1191)</f>
        <v>AABBAABB</v>
      </c>
      <c r="L1191" s="0" t="str">
        <f aca="false">VLOOKUP(K1191,E:F,2,0)</f>
        <v>BRS CAUE</v>
      </c>
    </row>
    <row r="1192" customFormat="false" ht="14.4" hidden="false" customHeight="false" outlineLevel="0" collapsed="false">
      <c r="A1192" s="12" t="s">
        <v>250</v>
      </c>
      <c r="B1192" s="12" t="str">
        <f aca="false">CONCATENATE(A1192,"-",E1192)</f>
        <v>CS180014-G5</v>
      </c>
      <c r="C1192" s="18" t="s">
        <v>251</v>
      </c>
      <c r="D1192" s="18" t="n">
        <v>39</v>
      </c>
      <c r="E1192" s="18" t="s">
        <v>74</v>
      </c>
      <c r="F1192" s="18" t="s">
        <v>6</v>
      </c>
      <c r="G1192" s="18" t="s">
        <v>7</v>
      </c>
      <c r="H1192" s="18" t="s">
        <v>8</v>
      </c>
      <c r="I1192" s="18" t="s">
        <v>7</v>
      </c>
      <c r="J1192" s="18" t="s">
        <v>8</v>
      </c>
      <c r="K1192" s="0" t="str">
        <f aca="false">CONCATENATE(G1192,H1192,I1192,J1192)</f>
        <v>AABBAABB</v>
      </c>
      <c r="L1192" s="0" t="str">
        <f aca="false">VLOOKUP(K1192,E:F,2,0)</f>
        <v>BRS CAUE</v>
      </c>
    </row>
    <row r="1193" customFormat="false" ht="14.4" hidden="false" customHeight="false" outlineLevel="0" collapsed="false">
      <c r="A1193" s="12" t="s">
        <v>250</v>
      </c>
      <c r="B1193" s="12" t="str">
        <f aca="false">CONCATENATE(A1193,"-",E1193)</f>
        <v>CS180014-H5</v>
      </c>
      <c r="C1193" s="18" t="s">
        <v>251</v>
      </c>
      <c r="D1193" s="18" t="n">
        <v>40</v>
      </c>
      <c r="E1193" s="18" t="s">
        <v>75</v>
      </c>
      <c r="F1193" s="18" t="s">
        <v>6</v>
      </c>
      <c r="G1193" s="18" t="s">
        <v>7</v>
      </c>
      <c r="H1193" s="18" t="s">
        <v>8</v>
      </c>
      <c r="I1193" s="18" t="s">
        <v>7</v>
      </c>
      <c r="J1193" s="18" t="s">
        <v>8</v>
      </c>
      <c r="K1193" s="0" t="str">
        <f aca="false">CONCATENATE(G1193,H1193,I1193,J1193)</f>
        <v>AABBAABB</v>
      </c>
      <c r="L1193" s="0" t="str">
        <f aca="false">VLOOKUP(K1193,E:F,2,0)</f>
        <v>BRS CAUE</v>
      </c>
    </row>
    <row r="1194" customFormat="false" ht="14.4" hidden="false" customHeight="false" outlineLevel="0" collapsed="false">
      <c r="A1194" s="12" t="s">
        <v>250</v>
      </c>
      <c r="B1194" s="12" t="str">
        <f aca="false">CONCATENATE(A1194,"-",E1194)</f>
        <v>CS180014-A6</v>
      </c>
      <c r="C1194" s="18" t="s">
        <v>251</v>
      </c>
      <c r="D1194" s="18" t="n">
        <v>41</v>
      </c>
      <c r="E1194" s="18" t="s">
        <v>76</v>
      </c>
      <c r="F1194" s="18" t="s">
        <v>6</v>
      </c>
      <c r="G1194" s="18" t="s">
        <v>7</v>
      </c>
      <c r="H1194" s="18" t="s">
        <v>8</v>
      </c>
      <c r="I1194" s="18" t="s">
        <v>7</v>
      </c>
      <c r="J1194" s="18" t="s">
        <v>8</v>
      </c>
      <c r="K1194" s="0" t="str">
        <f aca="false">CONCATENATE(G1194,H1194,I1194,J1194)</f>
        <v>AABBAABB</v>
      </c>
      <c r="L1194" s="0" t="str">
        <f aca="false">VLOOKUP(K1194,E:F,2,0)</f>
        <v>BRS CAUE</v>
      </c>
    </row>
    <row r="1195" customFormat="false" ht="14.4" hidden="false" customHeight="false" outlineLevel="0" collapsed="false">
      <c r="A1195" s="12" t="s">
        <v>250</v>
      </c>
      <c r="B1195" s="12" t="str">
        <f aca="false">CONCATENATE(A1195,"-",E1195)</f>
        <v>CS180014-B6</v>
      </c>
      <c r="C1195" s="18" t="s">
        <v>251</v>
      </c>
      <c r="D1195" s="18" t="n">
        <v>42</v>
      </c>
      <c r="E1195" s="18" t="s">
        <v>77</v>
      </c>
      <c r="F1195" s="18" t="s">
        <v>6</v>
      </c>
      <c r="G1195" s="18" t="s">
        <v>7</v>
      </c>
      <c r="H1195" s="18" t="s">
        <v>8</v>
      </c>
      <c r="I1195" s="18" t="s">
        <v>7</v>
      </c>
      <c r="J1195" s="18" t="s">
        <v>8</v>
      </c>
      <c r="K1195" s="0" t="str">
        <f aca="false">CONCATENATE(G1195,H1195,I1195,J1195)</f>
        <v>AABBAABB</v>
      </c>
      <c r="L1195" s="0" t="str">
        <f aca="false">VLOOKUP(K1195,E:F,2,0)</f>
        <v>BRS CAUE</v>
      </c>
    </row>
    <row r="1196" customFormat="false" ht="14.4" hidden="false" customHeight="false" outlineLevel="0" collapsed="false">
      <c r="A1196" s="12" t="s">
        <v>250</v>
      </c>
      <c r="B1196" s="12" t="str">
        <f aca="false">CONCATENATE(A1196,"-",E1196)</f>
        <v>CS180014-C6</v>
      </c>
      <c r="C1196" s="18" t="s">
        <v>251</v>
      </c>
      <c r="D1196" s="18" t="n">
        <v>43</v>
      </c>
      <c r="E1196" s="18" t="s">
        <v>78</v>
      </c>
      <c r="F1196" s="18" t="s">
        <v>6</v>
      </c>
      <c r="G1196" s="18" t="s">
        <v>7</v>
      </c>
      <c r="H1196" s="18" t="s">
        <v>8</v>
      </c>
      <c r="I1196" s="18" t="s">
        <v>7</v>
      </c>
      <c r="J1196" s="18" t="s">
        <v>8</v>
      </c>
      <c r="K1196" s="0" t="str">
        <f aca="false">CONCATENATE(G1196,H1196,I1196,J1196)</f>
        <v>AABBAABB</v>
      </c>
      <c r="L1196" s="0" t="str">
        <f aca="false">VLOOKUP(K1196,E:F,2,0)</f>
        <v>BRS CAUE</v>
      </c>
    </row>
    <row r="1197" customFormat="false" ht="14.4" hidden="false" customHeight="false" outlineLevel="0" collapsed="false">
      <c r="A1197" s="12" t="s">
        <v>250</v>
      </c>
      <c r="B1197" s="12" t="str">
        <f aca="false">CONCATENATE(A1197,"-",E1197)</f>
        <v>CS180014-D6</v>
      </c>
      <c r="C1197" s="18" t="s">
        <v>251</v>
      </c>
      <c r="D1197" s="18" t="n">
        <v>44</v>
      </c>
      <c r="E1197" s="18" t="s">
        <v>79</v>
      </c>
      <c r="F1197" s="18" t="s">
        <v>6</v>
      </c>
      <c r="G1197" s="18" t="s">
        <v>7</v>
      </c>
      <c r="H1197" s="18" t="s">
        <v>8</v>
      </c>
      <c r="I1197" s="18" t="s">
        <v>7</v>
      </c>
      <c r="J1197" s="18" t="s">
        <v>8</v>
      </c>
      <c r="K1197" s="0" t="str">
        <f aca="false">CONCATENATE(G1197,H1197,I1197,J1197)</f>
        <v>AABBAABB</v>
      </c>
      <c r="L1197" s="0" t="str">
        <f aca="false">VLOOKUP(K1197,E:F,2,0)</f>
        <v>BRS CAUE</v>
      </c>
    </row>
    <row r="1198" customFormat="false" ht="14.4" hidden="false" customHeight="false" outlineLevel="0" collapsed="false">
      <c r="A1198" s="12" t="s">
        <v>250</v>
      </c>
      <c r="B1198" s="12" t="str">
        <f aca="false">CONCATENATE(A1198,"-",E1198)</f>
        <v>CS180014-E6</v>
      </c>
      <c r="C1198" s="18" t="s">
        <v>251</v>
      </c>
      <c r="D1198" s="18" t="n">
        <v>45</v>
      </c>
      <c r="E1198" s="18" t="s">
        <v>80</v>
      </c>
      <c r="F1198" s="18" t="s">
        <v>6</v>
      </c>
      <c r="G1198" s="18" t="s">
        <v>7</v>
      </c>
      <c r="H1198" s="18" t="s">
        <v>8</v>
      </c>
      <c r="I1198" s="18" t="s">
        <v>7</v>
      </c>
      <c r="J1198" s="18" t="s">
        <v>8</v>
      </c>
      <c r="K1198" s="0" t="str">
        <f aca="false">CONCATENATE(G1198,H1198,I1198,J1198)</f>
        <v>AABBAABB</v>
      </c>
      <c r="L1198" s="0" t="str">
        <f aca="false">VLOOKUP(K1198,E:F,2,0)</f>
        <v>BRS CAUE</v>
      </c>
    </row>
    <row r="1199" customFormat="false" ht="14.4" hidden="false" customHeight="false" outlineLevel="0" collapsed="false">
      <c r="A1199" s="12" t="s">
        <v>250</v>
      </c>
      <c r="B1199" s="12" t="str">
        <f aca="false">CONCATENATE(A1199,"-",E1199)</f>
        <v>CS180014-F6</v>
      </c>
      <c r="C1199" s="18" t="s">
        <v>251</v>
      </c>
      <c r="D1199" s="18" t="n">
        <v>46</v>
      </c>
      <c r="E1199" s="18" t="s">
        <v>81</v>
      </c>
      <c r="F1199" s="18" t="s">
        <v>6</v>
      </c>
      <c r="G1199" s="18" t="s">
        <v>7</v>
      </c>
      <c r="H1199" s="18" t="s">
        <v>8</v>
      </c>
      <c r="I1199" s="18" t="s">
        <v>7</v>
      </c>
      <c r="J1199" s="18" t="s">
        <v>8</v>
      </c>
      <c r="K1199" s="0" t="str">
        <f aca="false">CONCATENATE(G1199,H1199,I1199,J1199)</f>
        <v>AABBAABB</v>
      </c>
      <c r="L1199" s="0" t="str">
        <f aca="false">VLOOKUP(K1199,E:F,2,0)</f>
        <v>BRS CAUE</v>
      </c>
    </row>
    <row r="1200" customFormat="false" ht="14.4" hidden="false" customHeight="false" outlineLevel="0" collapsed="false">
      <c r="A1200" s="12" t="s">
        <v>250</v>
      </c>
      <c r="B1200" s="12" t="str">
        <f aca="false">CONCATENATE(A1200,"-",E1200)</f>
        <v>CS180014-G6</v>
      </c>
      <c r="C1200" s="18" t="s">
        <v>251</v>
      </c>
      <c r="D1200" s="18" t="n">
        <v>47</v>
      </c>
      <c r="E1200" s="18" t="s">
        <v>82</v>
      </c>
      <c r="F1200" s="18" t="s">
        <v>6</v>
      </c>
      <c r="G1200" s="18" t="s">
        <v>7</v>
      </c>
      <c r="H1200" s="18" t="s">
        <v>8</v>
      </c>
      <c r="I1200" s="18" t="s">
        <v>7</v>
      </c>
      <c r="J1200" s="18" t="s">
        <v>8</v>
      </c>
      <c r="K1200" s="0" t="str">
        <f aca="false">CONCATENATE(G1200,H1200,I1200,J1200)</f>
        <v>AABBAABB</v>
      </c>
      <c r="L1200" s="0" t="str">
        <f aca="false">VLOOKUP(K1200,E:F,2,0)</f>
        <v>BRS CAUE</v>
      </c>
    </row>
    <row r="1201" customFormat="false" ht="14.4" hidden="false" customHeight="false" outlineLevel="0" collapsed="false">
      <c r="A1201" s="12" t="s">
        <v>250</v>
      </c>
      <c r="B1201" s="12" t="str">
        <f aca="false">CONCATENATE(A1201,"-",E1201)</f>
        <v>CS180014-H6</v>
      </c>
      <c r="C1201" s="18" t="s">
        <v>251</v>
      </c>
      <c r="D1201" s="18" t="n">
        <v>48</v>
      </c>
      <c r="E1201" s="18" t="s">
        <v>83</v>
      </c>
      <c r="F1201" s="18" t="s">
        <v>6</v>
      </c>
      <c r="G1201" s="18" t="s">
        <v>7</v>
      </c>
      <c r="H1201" s="18" t="s">
        <v>8</v>
      </c>
      <c r="I1201" s="18" t="s">
        <v>7</v>
      </c>
      <c r="J1201" s="18" t="s">
        <v>8</v>
      </c>
      <c r="K1201" s="0" t="str">
        <f aca="false">CONCATENATE(G1201,H1201,I1201,J1201)</f>
        <v>AABBAABB</v>
      </c>
      <c r="L1201" s="0" t="str">
        <f aca="false">VLOOKUP(K1201,E:F,2,0)</f>
        <v>BRS CAUE</v>
      </c>
    </row>
    <row r="1202" customFormat="false" ht="14.4" hidden="false" customHeight="false" outlineLevel="0" collapsed="false">
      <c r="A1202" s="12" t="s">
        <v>250</v>
      </c>
      <c r="B1202" s="12" t="str">
        <f aca="false">CONCATENATE(A1202,"-",E1202)</f>
        <v>CS180014-A7</v>
      </c>
      <c r="C1202" s="18" t="s">
        <v>251</v>
      </c>
      <c r="D1202" s="18" t="n">
        <v>49</v>
      </c>
      <c r="E1202" s="18" t="s">
        <v>84</v>
      </c>
      <c r="F1202" s="18" t="s">
        <v>6</v>
      </c>
      <c r="G1202" s="18" t="s">
        <v>7</v>
      </c>
      <c r="H1202" s="18" t="s">
        <v>8</v>
      </c>
      <c r="I1202" s="18" t="s">
        <v>7</v>
      </c>
      <c r="J1202" s="18" t="s">
        <v>8</v>
      </c>
      <c r="K1202" s="0" t="str">
        <f aca="false">CONCATENATE(G1202,H1202,I1202,J1202)</f>
        <v>AABBAABB</v>
      </c>
      <c r="L1202" s="0" t="str">
        <f aca="false">VLOOKUP(K1202,E:F,2,0)</f>
        <v>BRS CAUE</v>
      </c>
    </row>
    <row r="1203" customFormat="false" ht="14.4" hidden="false" customHeight="false" outlineLevel="0" collapsed="false">
      <c r="A1203" s="12" t="s">
        <v>250</v>
      </c>
      <c r="B1203" s="12" t="str">
        <f aca="false">CONCATENATE(A1203,"-",E1203)</f>
        <v>CS180014-B7</v>
      </c>
      <c r="C1203" s="18" t="s">
        <v>251</v>
      </c>
      <c r="D1203" s="18" t="n">
        <v>50</v>
      </c>
      <c r="E1203" s="18" t="s">
        <v>85</v>
      </c>
      <c r="F1203" s="18" t="s">
        <v>6</v>
      </c>
      <c r="G1203" s="18" t="s">
        <v>7</v>
      </c>
      <c r="H1203" s="18" t="s">
        <v>8</v>
      </c>
      <c r="I1203" s="18" t="s">
        <v>7</v>
      </c>
      <c r="J1203" s="18" t="s">
        <v>8</v>
      </c>
      <c r="K1203" s="0" t="str">
        <f aca="false">CONCATENATE(G1203,H1203,I1203,J1203)</f>
        <v>AABBAABB</v>
      </c>
      <c r="L1203" s="0" t="str">
        <f aca="false">VLOOKUP(K1203,E:F,2,0)</f>
        <v>BRS CAUE</v>
      </c>
    </row>
    <row r="1204" customFormat="false" ht="14.4" hidden="false" customHeight="false" outlineLevel="0" collapsed="false">
      <c r="A1204" s="12" t="s">
        <v>250</v>
      </c>
      <c r="B1204" s="12" t="str">
        <f aca="false">CONCATENATE(A1204,"-",E1204)</f>
        <v>CS180014-C7</v>
      </c>
      <c r="C1204" s="18" t="s">
        <v>251</v>
      </c>
      <c r="D1204" s="18" t="n">
        <v>51</v>
      </c>
      <c r="E1204" s="18" t="s">
        <v>86</v>
      </c>
      <c r="F1204" s="18" t="s">
        <v>6</v>
      </c>
      <c r="G1204" s="18" t="s">
        <v>7</v>
      </c>
      <c r="H1204" s="18" t="s">
        <v>8</v>
      </c>
      <c r="I1204" s="18" t="s">
        <v>7</v>
      </c>
      <c r="J1204" s="18" t="s">
        <v>8</v>
      </c>
      <c r="K1204" s="0" t="str">
        <f aca="false">CONCATENATE(G1204,H1204,I1204,J1204)</f>
        <v>AABBAABB</v>
      </c>
      <c r="L1204" s="0" t="str">
        <f aca="false">VLOOKUP(K1204,E:F,2,0)</f>
        <v>BRS CAUE</v>
      </c>
    </row>
    <row r="1205" customFormat="false" ht="14.4" hidden="false" customHeight="false" outlineLevel="0" collapsed="false">
      <c r="A1205" s="12" t="s">
        <v>250</v>
      </c>
      <c r="B1205" s="12" t="str">
        <f aca="false">CONCATENATE(A1205,"-",E1205)</f>
        <v>CS180014-D7</v>
      </c>
      <c r="C1205" s="18" t="s">
        <v>251</v>
      </c>
      <c r="D1205" s="18" t="n">
        <v>52</v>
      </c>
      <c r="E1205" s="18" t="s">
        <v>87</v>
      </c>
      <c r="F1205" s="18" t="s">
        <v>6</v>
      </c>
      <c r="G1205" s="18" t="s">
        <v>7</v>
      </c>
      <c r="H1205" s="18" t="s">
        <v>8</v>
      </c>
      <c r="I1205" s="18" t="s">
        <v>7</v>
      </c>
      <c r="J1205" s="18" t="s">
        <v>8</v>
      </c>
      <c r="K1205" s="0" t="str">
        <f aca="false">CONCATENATE(G1205,H1205,I1205,J1205)</f>
        <v>AABBAABB</v>
      </c>
      <c r="L1205" s="0" t="str">
        <f aca="false">VLOOKUP(K1205,E:F,2,0)</f>
        <v>BRS CAUE</v>
      </c>
    </row>
    <row r="1206" customFormat="false" ht="14.4" hidden="false" customHeight="false" outlineLevel="0" collapsed="false">
      <c r="A1206" s="12" t="s">
        <v>250</v>
      </c>
      <c r="B1206" s="12" t="str">
        <f aca="false">CONCATENATE(A1206,"-",E1206)</f>
        <v>CS180014-E7</v>
      </c>
      <c r="C1206" s="18" t="s">
        <v>251</v>
      </c>
      <c r="D1206" s="18" t="n">
        <v>53</v>
      </c>
      <c r="E1206" s="18" t="s">
        <v>88</v>
      </c>
      <c r="F1206" s="18" t="s">
        <v>6</v>
      </c>
      <c r="G1206" s="18" t="s">
        <v>7</v>
      </c>
      <c r="H1206" s="18" t="s">
        <v>8</v>
      </c>
      <c r="I1206" s="18" t="s">
        <v>7</v>
      </c>
      <c r="J1206" s="18" t="s">
        <v>8</v>
      </c>
      <c r="K1206" s="0" t="str">
        <f aca="false">CONCATENATE(G1206,H1206,I1206,J1206)</f>
        <v>AABBAABB</v>
      </c>
      <c r="L1206" s="0" t="str">
        <f aca="false">VLOOKUP(K1206,E:F,2,0)</f>
        <v>BRS CAUE</v>
      </c>
    </row>
    <row r="1207" customFormat="false" ht="14.4" hidden="false" customHeight="false" outlineLevel="0" collapsed="false">
      <c r="A1207" s="12" t="s">
        <v>250</v>
      </c>
      <c r="B1207" s="12" t="str">
        <f aca="false">CONCATENATE(A1207,"-",E1207)</f>
        <v>CS180014-F7</v>
      </c>
      <c r="C1207" s="18" t="s">
        <v>251</v>
      </c>
      <c r="D1207" s="18" t="n">
        <v>54</v>
      </c>
      <c r="E1207" s="18" t="s">
        <v>89</v>
      </c>
      <c r="F1207" s="18" t="s">
        <v>6</v>
      </c>
      <c r="G1207" s="18" t="s">
        <v>7</v>
      </c>
      <c r="H1207" s="18" t="s">
        <v>8</v>
      </c>
      <c r="I1207" s="18" t="s">
        <v>7</v>
      </c>
      <c r="J1207" s="18" t="s">
        <v>8</v>
      </c>
      <c r="K1207" s="0" t="str">
        <f aca="false">CONCATENATE(G1207,H1207,I1207,J1207)</f>
        <v>AABBAABB</v>
      </c>
      <c r="L1207" s="0" t="str">
        <f aca="false">VLOOKUP(K1207,E:F,2,0)</f>
        <v>BRS CAUE</v>
      </c>
    </row>
    <row r="1208" customFormat="false" ht="14.4" hidden="false" customHeight="false" outlineLevel="0" collapsed="false">
      <c r="A1208" s="12" t="s">
        <v>250</v>
      </c>
      <c r="B1208" s="12" t="str">
        <f aca="false">CONCATENATE(A1208,"-",E1208)</f>
        <v>CS180014-G7</v>
      </c>
      <c r="C1208" s="18" t="s">
        <v>251</v>
      </c>
      <c r="D1208" s="18" t="n">
        <v>55</v>
      </c>
      <c r="E1208" s="18" t="s">
        <v>90</v>
      </c>
      <c r="F1208" s="18" t="s">
        <v>6</v>
      </c>
      <c r="G1208" s="18" t="s">
        <v>7</v>
      </c>
      <c r="H1208" s="18" t="s">
        <v>8</v>
      </c>
      <c r="I1208" s="18" t="s">
        <v>7</v>
      </c>
      <c r="J1208" s="18" t="s">
        <v>8</v>
      </c>
      <c r="K1208" s="0" t="str">
        <f aca="false">CONCATENATE(G1208,H1208,I1208,J1208)</f>
        <v>AABBAABB</v>
      </c>
      <c r="L1208" s="0" t="str">
        <f aca="false">VLOOKUP(K1208,E:F,2,0)</f>
        <v>BRS CAUE</v>
      </c>
    </row>
    <row r="1209" customFormat="false" ht="14.4" hidden="false" customHeight="false" outlineLevel="0" collapsed="false">
      <c r="A1209" s="12" t="s">
        <v>250</v>
      </c>
      <c r="B1209" s="12" t="str">
        <f aca="false">CONCATENATE(A1209,"-",E1209)</f>
        <v>CS180014-H7</v>
      </c>
      <c r="C1209" s="18" t="s">
        <v>251</v>
      </c>
      <c r="D1209" s="18" t="n">
        <v>56</v>
      </c>
      <c r="E1209" s="18" t="s">
        <v>91</v>
      </c>
      <c r="F1209" s="18" t="s">
        <v>6</v>
      </c>
      <c r="G1209" s="18" t="s">
        <v>7</v>
      </c>
      <c r="H1209" s="18" t="s">
        <v>8</v>
      </c>
      <c r="I1209" s="18" t="s">
        <v>7</v>
      </c>
      <c r="J1209" s="18" t="s">
        <v>8</v>
      </c>
      <c r="K1209" s="0" t="str">
        <f aca="false">CONCATENATE(G1209,H1209,I1209,J1209)</f>
        <v>AABBAABB</v>
      </c>
      <c r="L1209" s="0" t="str">
        <f aca="false">VLOOKUP(K1209,E:F,2,0)</f>
        <v>BRS CAUE</v>
      </c>
    </row>
    <row r="1210" customFormat="false" ht="14.4" hidden="false" customHeight="false" outlineLevel="0" collapsed="false">
      <c r="A1210" s="12" t="s">
        <v>250</v>
      </c>
      <c r="B1210" s="12" t="str">
        <f aca="false">CONCATENATE(A1210,"-",E1210)</f>
        <v>CS180014-A8</v>
      </c>
      <c r="C1210" s="18" t="s">
        <v>251</v>
      </c>
      <c r="D1210" s="18" t="n">
        <v>57</v>
      </c>
      <c r="E1210" s="18" t="s">
        <v>92</v>
      </c>
      <c r="F1210" s="18" t="s">
        <v>6</v>
      </c>
      <c r="G1210" s="18" t="s">
        <v>7</v>
      </c>
      <c r="H1210" s="18" t="s">
        <v>8</v>
      </c>
      <c r="I1210" s="18" t="s">
        <v>7</v>
      </c>
      <c r="J1210" s="18" t="s">
        <v>8</v>
      </c>
      <c r="K1210" s="0" t="str">
        <f aca="false">CONCATENATE(G1210,H1210,I1210,J1210)</f>
        <v>AABBAABB</v>
      </c>
      <c r="L1210" s="0" t="str">
        <f aca="false">VLOOKUP(K1210,E:F,2,0)</f>
        <v>BRS CAUE</v>
      </c>
    </row>
    <row r="1211" customFormat="false" ht="14.4" hidden="false" customHeight="false" outlineLevel="0" collapsed="false">
      <c r="A1211" s="12" t="s">
        <v>250</v>
      </c>
      <c r="B1211" s="12" t="str">
        <f aca="false">CONCATENATE(A1211,"-",E1211)</f>
        <v>CS180014-B8</v>
      </c>
      <c r="C1211" s="18" t="s">
        <v>251</v>
      </c>
      <c r="D1211" s="18" t="n">
        <v>58</v>
      </c>
      <c r="E1211" s="18" t="s">
        <v>93</v>
      </c>
      <c r="F1211" s="18" t="s">
        <v>6</v>
      </c>
      <c r="G1211" s="18" t="s">
        <v>7</v>
      </c>
      <c r="H1211" s="18" t="s">
        <v>8</v>
      </c>
      <c r="I1211" s="18" t="s">
        <v>7</v>
      </c>
      <c r="J1211" s="18" t="s">
        <v>8</v>
      </c>
      <c r="K1211" s="0" t="str">
        <f aca="false">CONCATENATE(G1211,H1211,I1211,J1211)</f>
        <v>AABBAABB</v>
      </c>
      <c r="L1211" s="0" t="str">
        <f aca="false">VLOOKUP(K1211,E:F,2,0)</f>
        <v>BRS CAUE</v>
      </c>
    </row>
    <row r="1212" customFormat="false" ht="14.4" hidden="false" customHeight="false" outlineLevel="0" collapsed="false">
      <c r="A1212" s="12" t="s">
        <v>250</v>
      </c>
      <c r="B1212" s="12" t="str">
        <f aca="false">CONCATENATE(A1212,"-",E1212)</f>
        <v>CS180014-C8</v>
      </c>
      <c r="C1212" s="18" t="s">
        <v>251</v>
      </c>
      <c r="D1212" s="18" t="n">
        <v>59</v>
      </c>
      <c r="E1212" s="18" t="s">
        <v>94</v>
      </c>
      <c r="F1212" s="18" t="s">
        <v>6</v>
      </c>
      <c r="G1212" s="18" t="s">
        <v>7</v>
      </c>
      <c r="H1212" s="18" t="s">
        <v>8</v>
      </c>
      <c r="I1212" s="18" t="s">
        <v>7</v>
      </c>
      <c r="J1212" s="18" t="s">
        <v>8</v>
      </c>
      <c r="K1212" s="0" t="str">
        <f aca="false">CONCATENATE(G1212,H1212,I1212,J1212)</f>
        <v>AABBAABB</v>
      </c>
      <c r="L1212" s="0" t="str">
        <f aca="false">VLOOKUP(K1212,E:F,2,0)</f>
        <v>BRS CAUE</v>
      </c>
    </row>
    <row r="1213" customFormat="false" ht="14.4" hidden="false" customHeight="false" outlineLevel="0" collapsed="false">
      <c r="A1213" s="12" t="s">
        <v>250</v>
      </c>
      <c r="B1213" s="12" t="str">
        <f aca="false">CONCATENATE(A1213,"-",E1213)</f>
        <v>CS180014-D8</v>
      </c>
      <c r="C1213" s="18" t="s">
        <v>251</v>
      </c>
      <c r="D1213" s="18" t="n">
        <v>60</v>
      </c>
      <c r="E1213" s="18" t="s">
        <v>95</v>
      </c>
      <c r="F1213" s="18" t="s">
        <v>6</v>
      </c>
      <c r="G1213" s="18" t="s">
        <v>7</v>
      </c>
      <c r="H1213" s="18" t="s">
        <v>8</v>
      </c>
      <c r="I1213" s="18" t="s">
        <v>7</v>
      </c>
      <c r="J1213" s="18" t="s">
        <v>8</v>
      </c>
      <c r="K1213" s="0" t="str">
        <f aca="false">CONCATENATE(G1213,H1213,I1213,J1213)</f>
        <v>AABBAABB</v>
      </c>
      <c r="L1213" s="0" t="str">
        <f aca="false">VLOOKUP(K1213,E:F,2,0)</f>
        <v>BRS CAUE</v>
      </c>
    </row>
    <row r="1214" customFormat="false" ht="14.4" hidden="false" customHeight="false" outlineLevel="0" collapsed="false">
      <c r="A1214" s="12" t="s">
        <v>250</v>
      </c>
      <c r="B1214" s="12" t="str">
        <f aca="false">CONCATENATE(A1214,"-",E1214)</f>
        <v>CS180014-E8</v>
      </c>
      <c r="C1214" s="18" t="s">
        <v>251</v>
      </c>
      <c r="D1214" s="18" t="n">
        <v>61</v>
      </c>
      <c r="E1214" s="18" t="s">
        <v>96</v>
      </c>
      <c r="F1214" s="18" t="s">
        <v>6</v>
      </c>
      <c r="G1214" s="18" t="s">
        <v>7</v>
      </c>
      <c r="H1214" s="18" t="s">
        <v>8</v>
      </c>
      <c r="I1214" s="18" t="s">
        <v>7</v>
      </c>
      <c r="J1214" s="18" t="s">
        <v>8</v>
      </c>
      <c r="K1214" s="0" t="str">
        <f aca="false">CONCATENATE(G1214,H1214,I1214,J1214)</f>
        <v>AABBAABB</v>
      </c>
      <c r="L1214" s="0" t="str">
        <f aca="false">VLOOKUP(K1214,E:F,2,0)</f>
        <v>BRS CAUE</v>
      </c>
    </row>
    <row r="1215" customFormat="false" ht="14.4" hidden="false" customHeight="false" outlineLevel="0" collapsed="false">
      <c r="A1215" s="12" t="s">
        <v>250</v>
      </c>
      <c r="B1215" s="12" t="str">
        <f aca="false">CONCATENATE(A1215,"-",E1215)</f>
        <v>CS180014-F8</v>
      </c>
      <c r="C1215" s="18" t="s">
        <v>251</v>
      </c>
      <c r="D1215" s="18" t="n">
        <v>62</v>
      </c>
      <c r="E1215" s="18" t="s">
        <v>97</v>
      </c>
      <c r="F1215" s="18" t="s">
        <v>6</v>
      </c>
      <c r="G1215" s="18" t="s">
        <v>7</v>
      </c>
      <c r="H1215" s="18" t="s">
        <v>8</v>
      </c>
      <c r="I1215" s="18" t="s">
        <v>7</v>
      </c>
      <c r="J1215" s="18" t="s">
        <v>8</v>
      </c>
      <c r="K1215" s="0" t="str">
        <f aca="false">CONCATENATE(G1215,H1215,I1215,J1215)</f>
        <v>AABBAABB</v>
      </c>
      <c r="L1215" s="0" t="str">
        <f aca="false">VLOOKUP(K1215,E:F,2,0)</f>
        <v>BRS CAUE</v>
      </c>
    </row>
    <row r="1216" customFormat="false" ht="14.4" hidden="false" customHeight="false" outlineLevel="0" collapsed="false">
      <c r="A1216" s="12" t="s">
        <v>250</v>
      </c>
      <c r="B1216" s="12" t="str">
        <f aca="false">CONCATENATE(A1216,"-",E1216)</f>
        <v>CS180014-G8</v>
      </c>
      <c r="C1216" s="18" t="s">
        <v>251</v>
      </c>
      <c r="D1216" s="18" t="n">
        <v>63</v>
      </c>
      <c r="E1216" s="18" t="s">
        <v>98</v>
      </c>
      <c r="F1216" s="18" t="s">
        <v>6</v>
      </c>
      <c r="G1216" s="18" t="s">
        <v>7</v>
      </c>
      <c r="H1216" s="18" t="s">
        <v>8</v>
      </c>
      <c r="I1216" s="18" t="s">
        <v>7</v>
      </c>
      <c r="J1216" s="18" t="s">
        <v>8</v>
      </c>
      <c r="K1216" s="0" t="str">
        <f aca="false">CONCATENATE(G1216,H1216,I1216,J1216)</f>
        <v>AABBAABB</v>
      </c>
      <c r="L1216" s="0" t="str">
        <f aca="false">VLOOKUP(K1216,E:F,2,0)</f>
        <v>BRS CAUE</v>
      </c>
    </row>
    <row r="1217" customFormat="false" ht="14.4" hidden="false" customHeight="false" outlineLevel="0" collapsed="false">
      <c r="A1217" s="12" t="s">
        <v>250</v>
      </c>
      <c r="B1217" s="12" t="str">
        <f aca="false">CONCATENATE(A1217,"-",E1217)</f>
        <v>CS180014-H8</v>
      </c>
      <c r="C1217" s="18" t="s">
        <v>251</v>
      </c>
      <c r="D1217" s="18" t="n">
        <v>64</v>
      </c>
      <c r="E1217" s="18" t="s">
        <v>99</v>
      </c>
      <c r="F1217" s="18" t="s">
        <v>6</v>
      </c>
      <c r="G1217" s="18" t="s">
        <v>7</v>
      </c>
      <c r="H1217" s="18" t="s">
        <v>8</v>
      </c>
      <c r="I1217" s="18" t="s">
        <v>7</v>
      </c>
      <c r="J1217" s="18" t="s">
        <v>8</v>
      </c>
      <c r="K1217" s="0" t="str">
        <f aca="false">CONCATENATE(G1217,H1217,I1217,J1217)</f>
        <v>AABBAABB</v>
      </c>
      <c r="L1217" s="0" t="str">
        <f aca="false">VLOOKUP(K1217,E:F,2,0)</f>
        <v>BRS CAUE</v>
      </c>
    </row>
    <row r="1218" customFormat="false" ht="14.4" hidden="false" customHeight="false" outlineLevel="0" collapsed="false">
      <c r="A1218" s="12" t="s">
        <v>250</v>
      </c>
      <c r="B1218" s="12" t="str">
        <f aca="false">CONCATENATE(A1218,"-",E1218)</f>
        <v>CS180014-A9</v>
      </c>
      <c r="C1218" s="18" t="s">
        <v>251</v>
      </c>
      <c r="D1218" s="18" t="n">
        <v>65</v>
      </c>
      <c r="E1218" s="18" t="s">
        <v>100</v>
      </c>
      <c r="F1218" s="18" t="s">
        <v>6</v>
      </c>
      <c r="G1218" s="18" t="s">
        <v>7</v>
      </c>
      <c r="H1218" s="18" t="s">
        <v>8</v>
      </c>
      <c r="I1218" s="18" t="s">
        <v>7</v>
      </c>
      <c r="J1218" s="18" t="s">
        <v>8</v>
      </c>
      <c r="K1218" s="0" t="str">
        <f aca="false">CONCATENATE(G1218,H1218,I1218,J1218)</f>
        <v>AABBAABB</v>
      </c>
      <c r="L1218" s="0" t="str">
        <f aca="false">VLOOKUP(K1218,E:F,2,0)</f>
        <v>BRS CAUE</v>
      </c>
    </row>
    <row r="1219" customFormat="false" ht="14.4" hidden="false" customHeight="false" outlineLevel="0" collapsed="false">
      <c r="A1219" s="12" t="s">
        <v>250</v>
      </c>
      <c r="B1219" s="12" t="str">
        <f aca="false">CONCATENATE(A1219,"-",E1219)</f>
        <v>CS180014-B9</v>
      </c>
      <c r="C1219" s="18" t="s">
        <v>251</v>
      </c>
      <c r="D1219" s="18" t="n">
        <v>66</v>
      </c>
      <c r="E1219" s="18" t="s">
        <v>101</v>
      </c>
      <c r="F1219" s="18" t="s">
        <v>6</v>
      </c>
      <c r="G1219" s="18" t="s">
        <v>7</v>
      </c>
      <c r="H1219" s="18" t="s">
        <v>8</v>
      </c>
      <c r="I1219" s="18" t="s">
        <v>7</v>
      </c>
      <c r="J1219" s="18" t="s">
        <v>8</v>
      </c>
      <c r="K1219" s="0" t="str">
        <f aca="false">CONCATENATE(G1219,H1219,I1219,J1219)</f>
        <v>AABBAABB</v>
      </c>
      <c r="L1219" s="0" t="str">
        <f aca="false">VLOOKUP(K1219,E:F,2,0)</f>
        <v>BRS CAUE</v>
      </c>
    </row>
    <row r="1220" customFormat="false" ht="14.4" hidden="false" customHeight="false" outlineLevel="0" collapsed="false">
      <c r="A1220" s="12" t="s">
        <v>250</v>
      </c>
      <c r="B1220" s="12" t="str">
        <f aca="false">CONCATENATE(A1220,"-",E1220)</f>
        <v>CS180014-C9</v>
      </c>
      <c r="C1220" s="18" t="s">
        <v>251</v>
      </c>
      <c r="D1220" s="18" t="n">
        <v>67</v>
      </c>
      <c r="E1220" s="18" t="s">
        <v>102</v>
      </c>
      <c r="F1220" s="18" t="s">
        <v>6</v>
      </c>
      <c r="G1220" s="18" t="s">
        <v>7</v>
      </c>
      <c r="H1220" s="18" t="s">
        <v>8</v>
      </c>
      <c r="I1220" s="18" t="s">
        <v>7</v>
      </c>
      <c r="J1220" s="18" t="s">
        <v>8</v>
      </c>
      <c r="K1220" s="0" t="str">
        <f aca="false">CONCATENATE(G1220,H1220,I1220,J1220)</f>
        <v>AABBAABB</v>
      </c>
      <c r="L1220" s="0" t="str">
        <f aca="false">VLOOKUP(K1220,E:F,2,0)</f>
        <v>BRS CAUE</v>
      </c>
    </row>
    <row r="1221" customFormat="false" ht="14.4" hidden="false" customHeight="false" outlineLevel="0" collapsed="false">
      <c r="A1221" s="12" t="s">
        <v>250</v>
      </c>
      <c r="B1221" s="12" t="str">
        <f aca="false">CONCATENATE(A1221,"-",E1221)</f>
        <v>CS180014-D9</v>
      </c>
      <c r="C1221" s="18" t="s">
        <v>251</v>
      </c>
      <c r="D1221" s="18" t="n">
        <v>68</v>
      </c>
      <c r="E1221" s="18" t="s">
        <v>103</v>
      </c>
      <c r="F1221" s="18" t="s">
        <v>6</v>
      </c>
      <c r="G1221" s="18" t="s">
        <v>7</v>
      </c>
      <c r="H1221" s="18" t="s">
        <v>8</v>
      </c>
      <c r="I1221" s="18" t="s">
        <v>7</v>
      </c>
      <c r="J1221" s="18" t="s">
        <v>8</v>
      </c>
      <c r="K1221" s="0" t="str">
        <f aca="false">CONCATENATE(G1221,H1221,I1221,J1221)</f>
        <v>AABBAABB</v>
      </c>
      <c r="L1221" s="0" t="str">
        <f aca="false">VLOOKUP(K1221,E:F,2,0)</f>
        <v>BRS CAUE</v>
      </c>
    </row>
    <row r="1222" customFormat="false" ht="14.4" hidden="false" customHeight="false" outlineLevel="0" collapsed="false">
      <c r="A1222" s="12" t="s">
        <v>250</v>
      </c>
      <c r="B1222" s="12" t="str">
        <f aca="false">CONCATENATE(A1222,"-",E1222)</f>
        <v>CS180014-E9</v>
      </c>
      <c r="C1222" s="18" t="s">
        <v>251</v>
      </c>
      <c r="D1222" s="18" t="n">
        <v>69</v>
      </c>
      <c r="E1222" s="18" t="s">
        <v>104</v>
      </c>
      <c r="F1222" s="18" t="s">
        <v>6</v>
      </c>
      <c r="G1222" s="18" t="s">
        <v>7</v>
      </c>
      <c r="H1222" s="18" t="s">
        <v>8</v>
      </c>
      <c r="I1222" s="18" t="s">
        <v>7</v>
      </c>
      <c r="J1222" s="18" t="s">
        <v>8</v>
      </c>
      <c r="K1222" s="0" t="str">
        <f aca="false">CONCATENATE(G1222,H1222,I1222,J1222)</f>
        <v>AABBAABB</v>
      </c>
      <c r="L1222" s="0" t="str">
        <f aca="false">VLOOKUP(K1222,E:F,2,0)</f>
        <v>BRS CAUE</v>
      </c>
    </row>
    <row r="1223" customFormat="false" ht="14.4" hidden="false" customHeight="false" outlineLevel="0" collapsed="false">
      <c r="A1223" s="12" t="s">
        <v>250</v>
      </c>
      <c r="B1223" s="12" t="str">
        <f aca="false">CONCATENATE(A1223,"-",E1223)</f>
        <v>CS180014-F9</v>
      </c>
      <c r="C1223" s="18" t="s">
        <v>251</v>
      </c>
      <c r="D1223" s="18" t="n">
        <v>70</v>
      </c>
      <c r="E1223" s="18" t="s">
        <v>105</v>
      </c>
      <c r="F1223" s="18" t="s">
        <v>6</v>
      </c>
      <c r="G1223" s="18" t="s">
        <v>7</v>
      </c>
      <c r="H1223" s="18" t="s">
        <v>8</v>
      </c>
      <c r="I1223" s="18" t="s">
        <v>7</v>
      </c>
      <c r="J1223" s="18" t="s">
        <v>8</v>
      </c>
      <c r="K1223" s="0" t="str">
        <f aca="false">CONCATENATE(G1223,H1223,I1223,J1223)</f>
        <v>AABBAABB</v>
      </c>
      <c r="L1223" s="0" t="str">
        <f aca="false">VLOOKUP(K1223,E:F,2,0)</f>
        <v>BRS CAUE</v>
      </c>
    </row>
    <row r="1224" customFormat="false" ht="14.4" hidden="false" customHeight="false" outlineLevel="0" collapsed="false">
      <c r="A1224" s="12" t="s">
        <v>250</v>
      </c>
      <c r="B1224" s="12" t="str">
        <f aca="false">CONCATENATE(A1224,"-",E1224)</f>
        <v>CS180014-G9</v>
      </c>
      <c r="C1224" s="18" t="s">
        <v>251</v>
      </c>
      <c r="D1224" s="18" t="n">
        <v>71</v>
      </c>
      <c r="E1224" s="18" t="s">
        <v>106</v>
      </c>
      <c r="F1224" s="18" t="s">
        <v>6</v>
      </c>
      <c r="G1224" s="18" t="s">
        <v>7</v>
      </c>
      <c r="H1224" s="18" t="s">
        <v>8</v>
      </c>
      <c r="I1224" s="18" t="s">
        <v>7</v>
      </c>
      <c r="J1224" s="18" t="s">
        <v>8</v>
      </c>
      <c r="K1224" s="0" t="str">
        <f aca="false">CONCATENATE(G1224,H1224,I1224,J1224)</f>
        <v>AABBAABB</v>
      </c>
      <c r="L1224" s="0" t="str">
        <f aca="false">VLOOKUP(K1224,E:F,2,0)</f>
        <v>BRS CAUE</v>
      </c>
    </row>
    <row r="1225" customFormat="false" ht="14.4" hidden="false" customHeight="false" outlineLevel="0" collapsed="false">
      <c r="A1225" s="12" t="s">
        <v>250</v>
      </c>
      <c r="B1225" s="12" t="str">
        <f aca="false">CONCATENATE(A1225,"-",E1225)</f>
        <v>CS180014-H9</v>
      </c>
      <c r="C1225" s="18" t="s">
        <v>251</v>
      </c>
      <c r="D1225" s="18" t="n">
        <v>72</v>
      </c>
      <c r="E1225" s="18" t="s">
        <v>107</v>
      </c>
      <c r="F1225" s="18" t="s">
        <v>6</v>
      </c>
      <c r="G1225" s="18" t="s">
        <v>7</v>
      </c>
      <c r="H1225" s="18" t="s">
        <v>8</v>
      </c>
      <c r="I1225" s="18" t="s">
        <v>7</v>
      </c>
      <c r="J1225" s="18" t="s">
        <v>8</v>
      </c>
      <c r="K1225" s="0" t="str">
        <f aca="false">CONCATENATE(G1225,H1225,I1225,J1225)</f>
        <v>AABBAABB</v>
      </c>
      <c r="L1225" s="0" t="str">
        <f aca="false">VLOOKUP(K1225,E:F,2,0)</f>
        <v>BRS CAUE</v>
      </c>
    </row>
    <row r="1226" customFormat="false" ht="14.4" hidden="false" customHeight="false" outlineLevel="0" collapsed="false">
      <c r="A1226" s="12" t="s">
        <v>250</v>
      </c>
      <c r="B1226" s="12" t="str">
        <f aca="false">CONCATENATE(A1226,"-",E1226)</f>
        <v>CS180014-A10</v>
      </c>
      <c r="C1226" s="18" t="s">
        <v>251</v>
      </c>
      <c r="D1226" s="18" t="n">
        <v>73</v>
      </c>
      <c r="E1226" s="18" t="s">
        <v>108</v>
      </c>
      <c r="F1226" s="18" t="s">
        <v>6</v>
      </c>
      <c r="G1226" s="18" t="s">
        <v>7</v>
      </c>
      <c r="H1226" s="18" t="s">
        <v>8</v>
      </c>
      <c r="I1226" s="18" t="s">
        <v>7</v>
      </c>
      <c r="J1226" s="18" t="s">
        <v>8</v>
      </c>
      <c r="K1226" s="0" t="str">
        <f aca="false">CONCATENATE(G1226,H1226,I1226,J1226)</f>
        <v>AABBAABB</v>
      </c>
      <c r="L1226" s="0" t="str">
        <f aca="false">VLOOKUP(K1226,E:F,2,0)</f>
        <v>BRS CAUE</v>
      </c>
    </row>
    <row r="1227" customFormat="false" ht="14.4" hidden="false" customHeight="false" outlineLevel="0" collapsed="false">
      <c r="A1227" s="12" t="s">
        <v>250</v>
      </c>
      <c r="B1227" s="12" t="str">
        <f aca="false">CONCATENATE(A1227,"-",E1227)</f>
        <v>CS180014-B10</v>
      </c>
      <c r="C1227" s="18" t="s">
        <v>251</v>
      </c>
      <c r="D1227" s="18" t="n">
        <v>74</v>
      </c>
      <c r="E1227" s="18" t="s">
        <v>109</v>
      </c>
      <c r="F1227" s="18" t="s">
        <v>6</v>
      </c>
      <c r="G1227" s="18" t="s">
        <v>7</v>
      </c>
      <c r="H1227" s="18" t="s">
        <v>8</v>
      </c>
      <c r="I1227" s="18" t="s">
        <v>7</v>
      </c>
      <c r="J1227" s="18" t="s">
        <v>8</v>
      </c>
      <c r="K1227" s="0" t="str">
        <f aca="false">CONCATENATE(G1227,H1227,I1227,J1227)</f>
        <v>AABBAABB</v>
      </c>
      <c r="L1227" s="0" t="str">
        <f aca="false">VLOOKUP(K1227,E:F,2,0)</f>
        <v>BRS CAUE</v>
      </c>
    </row>
    <row r="1228" customFormat="false" ht="14.4" hidden="false" customHeight="false" outlineLevel="0" collapsed="false">
      <c r="A1228" s="12" t="s">
        <v>250</v>
      </c>
      <c r="B1228" s="12" t="str">
        <f aca="false">CONCATENATE(A1228,"-",E1228)</f>
        <v>CS180014-C10</v>
      </c>
      <c r="C1228" s="18" t="s">
        <v>251</v>
      </c>
      <c r="D1228" s="18" t="n">
        <v>75</v>
      </c>
      <c r="E1228" s="18" t="s">
        <v>110</v>
      </c>
      <c r="F1228" s="18" t="s">
        <v>6</v>
      </c>
      <c r="G1228" s="18" t="s">
        <v>7</v>
      </c>
      <c r="H1228" s="18" t="s">
        <v>8</v>
      </c>
      <c r="I1228" s="18" t="s">
        <v>7</v>
      </c>
      <c r="J1228" s="18" t="s">
        <v>8</v>
      </c>
      <c r="K1228" s="0" t="str">
        <f aca="false">CONCATENATE(G1228,H1228,I1228,J1228)</f>
        <v>AABBAABB</v>
      </c>
      <c r="L1228" s="0" t="str">
        <f aca="false">VLOOKUP(K1228,E:F,2,0)</f>
        <v>BRS CAUE</v>
      </c>
    </row>
    <row r="1229" customFormat="false" ht="14.4" hidden="false" customHeight="false" outlineLevel="0" collapsed="false">
      <c r="A1229" s="12" t="s">
        <v>250</v>
      </c>
      <c r="B1229" s="12" t="str">
        <f aca="false">CONCATENATE(A1229,"-",E1229)</f>
        <v>CS180014-D10</v>
      </c>
      <c r="C1229" s="18" t="s">
        <v>251</v>
      </c>
      <c r="D1229" s="18" t="n">
        <v>76</v>
      </c>
      <c r="E1229" s="18" t="s">
        <v>111</v>
      </c>
      <c r="F1229" s="18" t="s">
        <v>6</v>
      </c>
      <c r="G1229" s="18" t="s">
        <v>7</v>
      </c>
      <c r="H1229" s="18" t="s">
        <v>8</v>
      </c>
      <c r="I1229" s="18" t="s">
        <v>7</v>
      </c>
      <c r="J1229" s="18" t="s">
        <v>8</v>
      </c>
      <c r="K1229" s="0" t="str">
        <f aca="false">CONCATENATE(G1229,H1229,I1229,J1229)</f>
        <v>AABBAABB</v>
      </c>
      <c r="L1229" s="0" t="str">
        <f aca="false">VLOOKUP(K1229,E:F,2,0)</f>
        <v>BRS CAUE</v>
      </c>
    </row>
    <row r="1230" customFormat="false" ht="14.4" hidden="false" customHeight="false" outlineLevel="0" collapsed="false">
      <c r="A1230" s="12" t="s">
        <v>250</v>
      </c>
      <c r="B1230" s="12" t="str">
        <f aca="false">CONCATENATE(A1230,"-",E1230)</f>
        <v>CS180014-E10</v>
      </c>
      <c r="C1230" s="18" t="s">
        <v>251</v>
      </c>
      <c r="D1230" s="18" t="n">
        <v>77</v>
      </c>
      <c r="E1230" s="18" t="s">
        <v>112</v>
      </c>
      <c r="F1230" s="18" t="s">
        <v>6</v>
      </c>
      <c r="G1230" s="18" t="s">
        <v>7</v>
      </c>
      <c r="H1230" s="18" t="s">
        <v>8</v>
      </c>
      <c r="I1230" s="18" t="s">
        <v>7</v>
      </c>
      <c r="J1230" s="18" t="s">
        <v>8</v>
      </c>
      <c r="K1230" s="0" t="str">
        <f aca="false">CONCATENATE(G1230,H1230,I1230,J1230)</f>
        <v>AABBAABB</v>
      </c>
      <c r="L1230" s="0" t="str">
        <f aca="false">VLOOKUP(K1230,E:F,2,0)</f>
        <v>BRS CAUE</v>
      </c>
    </row>
    <row r="1231" customFormat="false" ht="14.4" hidden="false" customHeight="false" outlineLevel="0" collapsed="false">
      <c r="A1231" s="12" t="s">
        <v>250</v>
      </c>
      <c r="B1231" s="12" t="str">
        <f aca="false">CONCATENATE(A1231,"-",E1231)</f>
        <v>CS180014-F10</v>
      </c>
      <c r="C1231" s="18" t="s">
        <v>251</v>
      </c>
      <c r="D1231" s="18" t="n">
        <v>78</v>
      </c>
      <c r="E1231" s="18" t="s">
        <v>113</v>
      </c>
      <c r="F1231" s="18" t="s">
        <v>6</v>
      </c>
      <c r="G1231" s="18" t="s">
        <v>7</v>
      </c>
      <c r="H1231" s="18" t="s">
        <v>8</v>
      </c>
      <c r="I1231" s="18" t="s">
        <v>7</v>
      </c>
      <c r="J1231" s="18" t="s">
        <v>8</v>
      </c>
      <c r="K1231" s="0" t="str">
        <f aca="false">CONCATENATE(G1231,H1231,I1231,J1231)</f>
        <v>AABBAABB</v>
      </c>
      <c r="L1231" s="0" t="str">
        <f aca="false">VLOOKUP(K1231,E:F,2,0)</f>
        <v>BRS CAUE</v>
      </c>
    </row>
    <row r="1232" customFormat="false" ht="14.4" hidden="false" customHeight="false" outlineLevel="0" collapsed="false">
      <c r="A1232" s="12" t="s">
        <v>250</v>
      </c>
      <c r="B1232" s="12" t="str">
        <f aca="false">CONCATENATE(A1232,"-",E1232)</f>
        <v>CS180014-G10</v>
      </c>
      <c r="C1232" s="18" t="s">
        <v>251</v>
      </c>
      <c r="D1232" s="18" t="n">
        <v>79</v>
      </c>
      <c r="E1232" s="18" t="s">
        <v>114</v>
      </c>
      <c r="F1232" s="18" t="s">
        <v>6</v>
      </c>
      <c r="G1232" s="18" t="s">
        <v>7</v>
      </c>
      <c r="H1232" s="18" t="s">
        <v>8</v>
      </c>
      <c r="I1232" s="18" t="s">
        <v>7</v>
      </c>
      <c r="J1232" s="18" t="s">
        <v>8</v>
      </c>
      <c r="K1232" s="0" t="str">
        <f aca="false">CONCATENATE(G1232,H1232,I1232,J1232)</f>
        <v>AABBAABB</v>
      </c>
      <c r="L1232" s="0" t="str">
        <f aca="false">VLOOKUP(K1232,E:F,2,0)</f>
        <v>BRS CAUE</v>
      </c>
    </row>
    <row r="1233" customFormat="false" ht="14.4" hidden="false" customHeight="false" outlineLevel="0" collapsed="false">
      <c r="A1233" s="12" t="s">
        <v>250</v>
      </c>
      <c r="B1233" s="12" t="str">
        <f aca="false">CONCATENATE(A1233,"-",E1233)</f>
        <v>CS180014-H10</v>
      </c>
      <c r="C1233" s="18" t="s">
        <v>251</v>
      </c>
      <c r="D1233" s="18" t="n">
        <v>80</v>
      </c>
      <c r="E1233" s="18" t="s">
        <v>115</v>
      </c>
      <c r="F1233" s="18" t="s">
        <v>6</v>
      </c>
      <c r="G1233" s="18" t="s">
        <v>7</v>
      </c>
      <c r="H1233" s="18" t="s">
        <v>8</v>
      </c>
      <c r="I1233" s="18" t="s">
        <v>7</v>
      </c>
      <c r="J1233" s="18" t="s">
        <v>8</v>
      </c>
      <c r="K1233" s="0" t="str">
        <f aca="false">CONCATENATE(G1233,H1233,I1233,J1233)</f>
        <v>AABBAABB</v>
      </c>
      <c r="L1233" s="0" t="str">
        <f aca="false">VLOOKUP(K1233,E:F,2,0)</f>
        <v>BRS CAUE</v>
      </c>
    </row>
    <row r="1234" customFormat="false" ht="14.4" hidden="false" customHeight="false" outlineLevel="0" collapsed="false">
      <c r="A1234" s="12" t="s">
        <v>250</v>
      </c>
      <c r="B1234" s="12" t="str">
        <f aca="false">CONCATENATE(A1234,"-",E1234)</f>
        <v>CS180014-A11</v>
      </c>
      <c r="C1234" s="18" t="s">
        <v>251</v>
      </c>
      <c r="D1234" s="18" t="n">
        <v>81</v>
      </c>
      <c r="E1234" s="18" t="s">
        <v>116</v>
      </c>
      <c r="F1234" s="18" t="s">
        <v>6</v>
      </c>
      <c r="G1234" s="18" t="s">
        <v>7</v>
      </c>
      <c r="H1234" s="18" t="s">
        <v>8</v>
      </c>
      <c r="I1234" s="18" t="s">
        <v>7</v>
      </c>
      <c r="J1234" s="18" t="s">
        <v>8</v>
      </c>
      <c r="K1234" s="0" t="str">
        <f aca="false">CONCATENATE(G1234,H1234,I1234,J1234)</f>
        <v>AABBAABB</v>
      </c>
      <c r="L1234" s="0" t="str">
        <f aca="false">VLOOKUP(K1234,E:F,2,0)</f>
        <v>BRS CAUE</v>
      </c>
    </row>
    <row r="1235" customFormat="false" ht="14.4" hidden="false" customHeight="false" outlineLevel="0" collapsed="false">
      <c r="A1235" s="12" t="s">
        <v>250</v>
      </c>
      <c r="B1235" s="12" t="str">
        <f aca="false">CONCATENATE(A1235,"-",E1235)</f>
        <v>CS180014-B11</v>
      </c>
      <c r="C1235" s="18" t="s">
        <v>251</v>
      </c>
      <c r="D1235" s="18" t="n">
        <v>82</v>
      </c>
      <c r="E1235" s="18" t="s">
        <v>117</v>
      </c>
      <c r="F1235" s="18" t="s">
        <v>6</v>
      </c>
      <c r="G1235" s="18" t="s">
        <v>7</v>
      </c>
      <c r="H1235" s="18" t="s">
        <v>8</v>
      </c>
      <c r="I1235" s="18" t="s">
        <v>7</v>
      </c>
      <c r="J1235" s="18" t="s">
        <v>8</v>
      </c>
      <c r="K1235" s="0" t="str">
        <f aca="false">CONCATENATE(G1235,H1235,I1235,J1235)</f>
        <v>AABBAABB</v>
      </c>
      <c r="L1235" s="0" t="str">
        <f aca="false">VLOOKUP(K1235,E:F,2,0)</f>
        <v>BRS CAUE</v>
      </c>
    </row>
    <row r="1236" customFormat="false" ht="14.4" hidden="false" customHeight="false" outlineLevel="0" collapsed="false">
      <c r="A1236" s="12" t="s">
        <v>250</v>
      </c>
      <c r="B1236" s="12" t="str">
        <f aca="false">CONCATENATE(A1236,"-",E1236)</f>
        <v>CS180014-C11</v>
      </c>
      <c r="C1236" s="18" t="s">
        <v>251</v>
      </c>
      <c r="D1236" s="18" t="n">
        <v>83</v>
      </c>
      <c r="E1236" s="18" t="s">
        <v>118</v>
      </c>
      <c r="F1236" s="18" t="s">
        <v>6</v>
      </c>
      <c r="G1236" s="18" t="s">
        <v>7</v>
      </c>
      <c r="H1236" s="18" t="s">
        <v>8</v>
      </c>
      <c r="I1236" s="18" t="s">
        <v>7</v>
      </c>
      <c r="J1236" s="18" t="s">
        <v>8</v>
      </c>
      <c r="K1236" s="0" t="str">
        <f aca="false">CONCATENATE(G1236,H1236,I1236,J1236)</f>
        <v>AABBAABB</v>
      </c>
      <c r="L1236" s="0" t="str">
        <f aca="false">VLOOKUP(K1236,E:F,2,0)</f>
        <v>BRS CAUE</v>
      </c>
    </row>
    <row r="1237" customFormat="false" ht="14.4" hidden="false" customHeight="false" outlineLevel="0" collapsed="false">
      <c r="A1237" s="12" t="s">
        <v>250</v>
      </c>
      <c r="B1237" s="12" t="str">
        <f aca="false">CONCATENATE(A1237,"-",E1237)</f>
        <v>CS180014-D11</v>
      </c>
      <c r="C1237" s="18" t="s">
        <v>251</v>
      </c>
      <c r="D1237" s="18" t="n">
        <v>84</v>
      </c>
      <c r="E1237" s="18" t="s">
        <v>119</v>
      </c>
      <c r="F1237" s="18" t="s">
        <v>6</v>
      </c>
      <c r="G1237" s="18" t="s">
        <v>7</v>
      </c>
      <c r="H1237" s="18" t="s">
        <v>8</v>
      </c>
      <c r="I1237" s="18" t="s">
        <v>7</v>
      </c>
      <c r="J1237" s="18" t="s">
        <v>8</v>
      </c>
      <c r="K1237" s="0" t="str">
        <f aca="false">CONCATENATE(G1237,H1237,I1237,J1237)</f>
        <v>AABBAABB</v>
      </c>
      <c r="L1237" s="0" t="str">
        <f aca="false">VLOOKUP(K1237,E:F,2,0)</f>
        <v>BRS CAUE</v>
      </c>
    </row>
    <row r="1238" customFormat="false" ht="14.4" hidden="false" customHeight="false" outlineLevel="0" collapsed="false">
      <c r="A1238" s="12" t="s">
        <v>250</v>
      </c>
      <c r="B1238" s="12" t="str">
        <f aca="false">CONCATENATE(A1238,"-",E1238)</f>
        <v>CS180014-E11</v>
      </c>
      <c r="C1238" s="18" t="s">
        <v>251</v>
      </c>
      <c r="D1238" s="18" t="n">
        <v>85</v>
      </c>
      <c r="E1238" s="18" t="s">
        <v>120</v>
      </c>
      <c r="F1238" s="18" t="s">
        <v>6</v>
      </c>
      <c r="G1238" s="18" t="s">
        <v>7</v>
      </c>
      <c r="H1238" s="18" t="s">
        <v>8</v>
      </c>
      <c r="I1238" s="18" t="s">
        <v>7</v>
      </c>
      <c r="J1238" s="18" t="s">
        <v>8</v>
      </c>
      <c r="K1238" s="0" t="str">
        <f aca="false">CONCATENATE(G1238,H1238,I1238,J1238)</f>
        <v>AABBAABB</v>
      </c>
      <c r="L1238" s="0" t="str">
        <f aca="false">VLOOKUP(K1238,E:F,2,0)</f>
        <v>BRS CAUE</v>
      </c>
    </row>
    <row r="1239" customFormat="false" ht="14.4" hidden="false" customHeight="false" outlineLevel="0" collapsed="false">
      <c r="A1239" s="12" t="s">
        <v>250</v>
      </c>
      <c r="B1239" s="12" t="str">
        <f aca="false">CONCATENATE(A1239,"-",E1239)</f>
        <v>CS180014-F11</v>
      </c>
      <c r="C1239" s="18" t="s">
        <v>251</v>
      </c>
      <c r="D1239" s="18" t="n">
        <v>86</v>
      </c>
      <c r="E1239" s="18" t="s">
        <v>121</v>
      </c>
      <c r="F1239" s="18" t="s">
        <v>6</v>
      </c>
      <c r="G1239" s="18" t="s">
        <v>7</v>
      </c>
      <c r="H1239" s="18" t="s">
        <v>8</v>
      </c>
      <c r="I1239" s="18" t="s">
        <v>7</v>
      </c>
      <c r="J1239" s="18" t="s">
        <v>8</v>
      </c>
      <c r="K1239" s="0" t="str">
        <f aca="false">CONCATENATE(G1239,H1239,I1239,J1239)</f>
        <v>AABBAABB</v>
      </c>
      <c r="L1239" s="0" t="str">
        <f aca="false">VLOOKUP(K1239,E:F,2,0)</f>
        <v>BRS CAUE</v>
      </c>
    </row>
    <row r="1240" customFormat="false" ht="14.4" hidden="false" customHeight="false" outlineLevel="0" collapsed="false">
      <c r="A1240" s="12" t="s">
        <v>250</v>
      </c>
      <c r="B1240" s="12" t="str">
        <f aca="false">CONCATENATE(A1240,"-",E1240)</f>
        <v>CS180014-G11</v>
      </c>
      <c r="C1240" s="18" t="s">
        <v>251</v>
      </c>
      <c r="D1240" s="18" t="n">
        <v>87</v>
      </c>
      <c r="E1240" s="18" t="s">
        <v>122</v>
      </c>
      <c r="F1240" s="18" t="s">
        <v>6</v>
      </c>
      <c r="G1240" s="18" t="s">
        <v>7</v>
      </c>
      <c r="H1240" s="18" t="s">
        <v>8</v>
      </c>
      <c r="I1240" s="18" t="s">
        <v>7</v>
      </c>
      <c r="J1240" s="18" t="s">
        <v>8</v>
      </c>
      <c r="K1240" s="0" t="str">
        <f aca="false">CONCATENATE(G1240,H1240,I1240,J1240)</f>
        <v>AABBAABB</v>
      </c>
      <c r="L1240" s="0" t="str">
        <f aca="false">VLOOKUP(K1240,E:F,2,0)</f>
        <v>BRS CAUE</v>
      </c>
    </row>
    <row r="1241" customFormat="false" ht="14.4" hidden="false" customHeight="false" outlineLevel="0" collapsed="false">
      <c r="A1241" s="12" t="s">
        <v>250</v>
      </c>
      <c r="B1241" s="12" t="str">
        <f aca="false">CONCATENATE(A1241,"-",E1241)</f>
        <v>CS180014-H11</v>
      </c>
      <c r="C1241" s="18" t="s">
        <v>251</v>
      </c>
      <c r="D1241" s="18" t="n">
        <v>88</v>
      </c>
      <c r="E1241" s="18" t="s">
        <v>123</v>
      </c>
      <c r="F1241" s="18" t="s">
        <v>6</v>
      </c>
      <c r="G1241" s="18" t="s">
        <v>7</v>
      </c>
      <c r="H1241" s="18" t="s">
        <v>8</v>
      </c>
      <c r="I1241" s="18" t="s">
        <v>7</v>
      </c>
      <c r="J1241" s="18" t="s">
        <v>42</v>
      </c>
      <c r="K1241" s="0" t="str">
        <f aca="false">CONCATENATE(G1241,H1241,I1241,J1241)</f>
        <v>AABBAAShortfall</v>
      </c>
      <c r="L1241" s="0" t="s">
        <v>33</v>
      </c>
    </row>
    <row r="1242" customFormat="false" ht="14.4" hidden="false" customHeight="false" outlineLevel="0" collapsed="false">
      <c r="A1242" s="12" t="s">
        <v>250</v>
      </c>
      <c r="B1242" s="12" t="str">
        <f aca="false">CONCATENATE(A1242,"-",E1242)</f>
        <v>CS180014-A12</v>
      </c>
      <c r="C1242" s="18" t="s">
        <v>251</v>
      </c>
      <c r="D1242" s="18" t="n">
        <v>89</v>
      </c>
      <c r="E1242" s="18" t="s">
        <v>124</v>
      </c>
      <c r="F1242" s="18" t="s">
        <v>6</v>
      </c>
      <c r="G1242" s="18" t="s">
        <v>7</v>
      </c>
      <c r="H1242" s="18" t="s">
        <v>8</v>
      </c>
      <c r="I1242" s="18" t="s">
        <v>7</v>
      </c>
      <c r="J1242" s="18" t="s">
        <v>8</v>
      </c>
      <c r="K1242" s="0" t="str">
        <f aca="false">CONCATENATE(G1242,H1242,I1242,J1242)</f>
        <v>AABBAABB</v>
      </c>
      <c r="L1242" s="0" t="str">
        <f aca="false">VLOOKUP(K1242,E:F,2,0)</f>
        <v>BRS CAUE</v>
      </c>
    </row>
    <row r="1243" customFormat="false" ht="14.4" hidden="false" customHeight="false" outlineLevel="0" collapsed="false">
      <c r="A1243" s="12" t="s">
        <v>250</v>
      </c>
      <c r="B1243" s="12" t="str">
        <f aca="false">CONCATENATE(A1243,"-",E1243)</f>
        <v>CS180014-B12</v>
      </c>
      <c r="C1243" s="18" t="s">
        <v>251</v>
      </c>
      <c r="D1243" s="18" t="n">
        <v>90</v>
      </c>
      <c r="E1243" s="18" t="s">
        <v>125</v>
      </c>
      <c r="F1243" s="18" t="s">
        <v>6</v>
      </c>
      <c r="G1243" s="18" t="s">
        <v>7</v>
      </c>
      <c r="H1243" s="18" t="s">
        <v>8</v>
      </c>
      <c r="I1243" s="18" t="s">
        <v>7</v>
      </c>
      <c r="J1243" s="18" t="s">
        <v>8</v>
      </c>
      <c r="K1243" s="0" t="str">
        <f aca="false">CONCATENATE(G1243,H1243,I1243,J1243)</f>
        <v>AABBAABB</v>
      </c>
      <c r="L1243" s="0" t="str">
        <f aca="false">VLOOKUP(K1243,E:F,2,0)</f>
        <v>BRS CAUE</v>
      </c>
    </row>
    <row r="1244" customFormat="false" ht="14.4" hidden="false" customHeight="false" outlineLevel="0" collapsed="false">
      <c r="A1244" s="12" t="s">
        <v>250</v>
      </c>
      <c r="B1244" s="12" t="str">
        <f aca="false">CONCATENATE(A1244,"-",E1244)</f>
        <v>CS180014-C12</v>
      </c>
      <c r="C1244" s="18" t="s">
        <v>251</v>
      </c>
      <c r="D1244" s="18" t="n">
        <v>91</v>
      </c>
      <c r="E1244" s="18" t="s">
        <v>126</v>
      </c>
      <c r="F1244" s="18" t="s">
        <v>6</v>
      </c>
      <c r="G1244" s="18" t="s">
        <v>7</v>
      </c>
      <c r="H1244" s="18" t="s">
        <v>8</v>
      </c>
      <c r="I1244" s="18" t="s">
        <v>7</v>
      </c>
      <c r="J1244" s="18" t="s">
        <v>8</v>
      </c>
      <c r="K1244" s="0" t="str">
        <f aca="false">CONCATENATE(G1244,H1244,I1244,J1244)</f>
        <v>AABBAABB</v>
      </c>
      <c r="L1244" s="0" t="str">
        <f aca="false">VLOOKUP(K1244,E:F,2,0)</f>
        <v>BRS CAUE</v>
      </c>
    </row>
    <row r="1245" customFormat="false" ht="14.4" hidden="false" customHeight="false" outlineLevel="0" collapsed="false">
      <c r="A1245" s="12" t="s">
        <v>250</v>
      </c>
      <c r="B1245" s="12" t="str">
        <f aca="false">CONCATENATE(A1245,"-",E1245)</f>
        <v>CS180014-H12</v>
      </c>
      <c r="C1245" s="18"/>
      <c r="D1245" s="18" t="n">
        <v>0</v>
      </c>
      <c r="E1245" s="18" t="s">
        <v>227</v>
      </c>
      <c r="F1245" s="18" t="s">
        <v>228</v>
      </c>
      <c r="G1245" s="18" t="s">
        <v>42</v>
      </c>
      <c r="H1245" s="18" t="s">
        <v>42</v>
      </c>
      <c r="I1245" s="18" t="s">
        <v>42</v>
      </c>
      <c r="J1245" s="18" t="s">
        <v>42</v>
      </c>
      <c r="K1245" s="0" t="str">
        <f aca="false">CONCATENATE(G1245,H1245,I1245,J1245)</f>
        <v>ShortfallShortfallShortfallShortfall</v>
      </c>
      <c r="L1245" s="0" t="s">
        <v>229</v>
      </c>
    </row>
    <row r="1246" customFormat="false" ht="14.4" hidden="false" customHeight="false" outlineLevel="0" collapsed="false">
      <c r="A1246" s="12" t="s">
        <v>250</v>
      </c>
      <c r="B1246" s="12" t="str">
        <f aca="false">CONCATENATE(A1246,"-",E1246)</f>
        <v>CS180014-D12</v>
      </c>
      <c r="C1246" s="18"/>
      <c r="D1246" s="18" t="n">
        <v>1001</v>
      </c>
      <c r="E1246" s="18" t="s">
        <v>127</v>
      </c>
      <c r="F1246" s="18" t="s">
        <v>13</v>
      </c>
      <c r="G1246" s="18" t="s">
        <v>8</v>
      </c>
      <c r="H1246" s="18" t="s">
        <v>8</v>
      </c>
      <c r="I1246" s="18" t="s">
        <v>8</v>
      </c>
      <c r="J1246" s="18" t="s">
        <v>8</v>
      </c>
      <c r="K1246" s="0" t="str">
        <f aca="false">CONCATENATE(G1246,H1246,I1246,J1246)</f>
        <v>BBBBBBBB</v>
      </c>
      <c r="L1246" s="0" t="s">
        <v>13</v>
      </c>
    </row>
    <row r="1247" customFormat="false" ht="14.4" hidden="false" customHeight="false" outlineLevel="0" collapsed="false">
      <c r="A1247" s="12" t="s">
        <v>250</v>
      </c>
      <c r="B1247" s="12" t="str">
        <f aca="false">CONCATENATE(A1247,"-",E1247)</f>
        <v>CS180014-E12</v>
      </c>
      <c r="C1247" s="18"/>
      <c r="D1247" s="18" t="n">
        <v>1001</v>
      </c>
      <c r="E1247" s="18" t="s">
        <v>128</v>
      </c>
      <c r="F1247" s="18" t="s">
        <v>15</v>
      </c>
      <c r="G1247" s="18" t="s">
        <v>8</v>
      </c>
      <c r="H1247" s="18" t="s">
        <v>8</v>
      </c>
      <c r="I1247" s="18" t="s">
        <v>8</v>
      </c>
      <c r="J1247" s="18" t="s">
        <v>7</v>
      </c>
      <c r="K1247" s="0" t="str">
        <f aca="false">CONCATENATE(G1247,H1247,I1247,J1247)</f>
        <v>BBBBBBAA</v>
      </c>
      <c r="L1247" s="0" t="str">
        <f aca="false">VLOOKUP(K1247,E:F,2,0)</f>
        <v>MERIT</v>
      </c>
    </row>
    <row r="1248" customFormat="false" ht="14.4" hidden="false" customHeight="false" outlineLevel="0" collapsed="false">
      <c r="A1248" s="12" t="s">
        <v>250</v>
      </c>
      <c r="B1248" s="12" t="str">
        <f aca="false">CONCATENATE(A1248,"-",E1248)</f>
        <v>CS180014-F12</v>
      </c>
      <c r="C1248" s="18"/>
      <c r="D1248" s="18" t="n">
        <v>1001</v>
      </c>
      <c r="E1248" s="18" t="s">
        <v>129</v>
      </c>
      <c r="F1248" s="18" t="s">
        <v>16</v>
      </c>
      <c r="G1248" s="18" t="s">
        <v>7</v>
      </c>
      <c r="H1248" s="18" t="s">
        <v>8</v>
      </c>
      <c r="I1248" s="18" t="s">
        <v>7</v>
      </c>
      <c r="J1248" s="18" t="s">
        <v>7</v>
      </c>
      <c r="K1248" s="0" t="str">
        <f aca="false">CONCATENATE(G1248,H1248,I1248,J1248)</f>
        <v>AABBAAAA</v>
      </c>
      <c r="L1248" s="0" t="str">
        <f aca="false">VLOOKUP(K1248,E:F,2,0)</f>
        <v>STANDER</v>
      </c>
    </row>
    <row r="1249" customFormat="false" ht="14.4" hidden="false" customHeight="false" outlineLevel="0" collapsed="false">
      <c r="A1249" s="12" t="s">
        <v>250</v>
      </c>
      <c r="B1249" s="12" t="str">
        <f aca="false">CONCATENATE(A1249,"-",E1249)</f>
        <v>CS180014-G12</v>
      </c>
      <c r="C1249" s="18"/>
      <c r="D1249" s="18" t="n">
        <v>1001</v>
      </c>
      <c r="E1249" s="18" t="s">
        <v>130</v>
      </c>
      <c r="F1249" s="18" t="s">
        <v>131</v>
      </c>
      <c r="G1249" s="18" t="s">
        <v>7</v>
      </c>
      <c r="H1249" s="18" t="s">
        <v>7</v>
      </c>
      <c r="I1249" s="18" t="s">
        <v>8</v>
      </c>
      <c r="J1249" s="18" t="s">
        <v>8</v>
      </c>
      <c r="K1249" s="0" t="str">
        <f aca="false">CONCATENATE(G1249,H1249,I1249,J1249)</f>
        <v>AAAABBBB</v>
      </c>
      <c r="L1249" s="12" t="s">
        <v>131</v>
      </c>
    </row>
    <row r="1250" customFormat="false" ht="14.4" hidden="false" customHeight="false" outlineLevel="0" collapsed="false">
      <c r="A1250" s="12" t="s">
        <v>252</v>
      </c>
      <c r="B1250" s="12" t="str">
        <f aca="false">CONCATENATE(A1250,"-",E1250)</f>
        <v>CS180015-A1</v>
      </c>
      <c r="C1250" s="18" t="s">
        <v>253</v>
      </c>
      <c r="D1250" s="18" t="n">
        <v>1</v>
      </c>
      <c r="E1250" s="18" t="s">
        <v>31</v>
      </c>
      <c r="F1250" s="18" t="s">
        <v>6</v>
      </c>
      <c r="G1250" s="18" t="s">
        <v>7</v>
      </c>
      <c r="H1250" s="18" t="s">
        <v>8</v>
      </c>
      <c r="I1250" s="18" t="s">
        <v>7</v>
      </c>
      <c r="J1250" s="18" t="s">
        <v>8</v>
      </c>
      <c r="K1250" s="0" t="str">
        <f aca="false">CONCATENATE(G1250,H1250,I1250,J1250)</f>
        <v>AABBAABB</v>
      </c>
      <c r="L1250" s="0" t="str">
        <f aca="false">VLOOKUP(K1250,E:F,2,0)</f>
        <v>BRS CAUE</v>
      </c>
      <c r="N1250" s="0" t="str">
        <f aca="false">C1250</f>
        <v>C013</v>
      </c>
      <c r="O1250" s="0" t="str">
        <f aca="false">F1250</f>
        <v>BRS CAUE</v>
      </c>
      <c r="P1250" s="7" t="s">
        <v>6</v>
      </c>
      <c r="Q1250" s="0" t="n">
        <f aca="false">COUNTIF(L$1250:M$1340,P1250)</f>
        <v>91</v>
      </c>
      <c r="R1250" s="16" t="n">
        <f aca="false">Q1250/(91-Q1256)</f>
        <v>1</v>
      </c>
    </row>
    <row r="1251" customFormat="false" ht="14.4" hidden="false" customHeight="false" outlineLevel="0" collapsed="false">
      <c r="A1251" s="12" t="s">
        <v>252</v>
      </c>
      <c r="B1251" s="12" t="str">
        <f aca="false">CONCATENATE(A1251,"-",E1251)</f>
        <v>CS180015-B1</v>
      </c>
      <c r="C1251" s="18" t="s">
        <v>253</v>
      </c>
      <c r="D1251" s="18" t="n">
        <v>2</v>
      </c>
      <c r="E1251" s="18" t="s">
        <v>34</v>
      </c>
      <c r="F1251" s="18" t="s">
        <v>6</v>
      </c>
      <c r="G1251" s="18" t="s">
        <v>7</v>
      </c>
      <c r="H1251" s="18" t="s">
        <v>8</v>
      </c>
      <c r="I1251" s="18" t="s">
        <v>7</v>
      </c>
      <c r="J1251" s="18" t="s">
        <v>8</v>
      </c>
      <c r="K1251" s="0" t="str">
        <f aca="false">CONCATENATE(G1251,H1251,I1251,J1251)</f>
        <v>AABBAABB</v>
      </c>
      <c r="L1251" s="0" t="str">
        <f aca="false">VLOOKUP(K1251,E:F,2,0)</f>
        <v>BRS CAUE</v>
      </c>
      <c r="N1251" s="0" t="str">
        <f aca="false">C1251</f>
        <v>C013</v>
      </c>
      <c r="O1251" s="0" t="str">
        <f aca="false">F1251</f>
        <v>BRS CAUE</v>
      </c>
      <c r="P1251" s="0" t="s">
        <v>9</v>
      </c>
      <c r="Q1251" s="0" t="n">
        <f aca="false">COUNTIF(L$1250:M$1340,P1251)</f>
        <v>0</v>
      </c>
      <c r="R1251" s="16" t="n">
        <f aca="false">Q1251/(91-Q1256)</f>
        <v>0</v>
      </c>
    </row>
    <row r="1252" customFormat="false" ht="14.4" hidden="false" customHeight="false" outlineLevel="0" collapsed="false">
      <c r="A1252" s="12" t="s">
        <v>252</v>
      </c>
      <c r="B1252" s="12" t="str">
        <f aca="false">CONCATENATE(A1252,"-",E1252)</f>
        <v>CS180015-C1</v>
      </c>
      <c r="C1252" s="18" t="s">
        <v>253</v>
      </c>
      <c r="D1252" s="18" t="n">
        <v>3</v>
      </c>
      <c r="E1252" s="18" t="s">
        <v>35</v>
      </c>
      <c r="F1252" s="18" t="s">
        <v>6</v>
      </c>
      <c r="G1252" s="18" t="s">
        <v>7</v>
      </c>
      <c r="H1252" s="18" t="s">
        <v>8</v>
      </c>
      <c r="I1252" s="18" t="s">
        <v>7</v>
      </c>
      <c r="J1252" s="18" t="s">
        <v>8</v>
      </c>
      <c r="K1252" s="0" t="str">
        <f aca="false">CONCATENATE(G1252,H1252,I1252,J1252)</f>
        <v>AABBAABB</v>
      </c>
      <c r="L1252" s="0" t="str">
        <f aca="false">VLOOKUP(K1252,E:F,2,0)</f>
        <v>BRS CAUE</v>
      </c>
      <c r="N1252" s="0" t="str">
        <f aca="false">C1252</f>
        <v>C013</v>
      </c>
      <c r="O1252" s="0" t="str">
        <f aca="false">F1252</f>
        <v>BRS CAUE</v>
      </c>
      <c r="P1252" s="0" t="s">
        <v>10</v>
      </c>
      <c r="Q1252" s="0" t="n">
        <f aca="false">COUNTIF(L$1250:M$1340,P1252)</f>
        <v>0</v>
      </c>
      <c r="R1252" s="16" t="n">
        <f aca="false">Q1252/(91-Q1256)</f>
        <v>0</v>
      </c>
    </row>
    <row r="1253" customFormat="false" ht="14.4" hidden="false" customHeight="false" outlineLevel="0" collapsed="false">
      <c r="A1253" s="12" t="s">
        <v>252</v>
      </c>
      <c r="B1253" s="12" t="str">
        <f aca="false">CONCATENATE(A1253,"-",E1253)</f>
        <v>CS180015-D1</v>
      </c>
      <c r="C1253" s="18" t="s">
        <v>253</v>
      </c>
      <c r="D1253" s="18" t="n">
        <v>4</v>
      </c>
      <c r="E1253" s="18" t="s">
        <v>36</v>
      </c>
      <c r="F1253" s="18" t="s">
        <v>6</v>
      </c>
      <c r="G1253" s="18" t="s">
        <v>7</v>
      </c>
      <c r="H1253" s="18" t="s">
        <v>8</v>
      </c>
      <c r="I1253" s="18" t="s">
        <v>7</v>
      </c>
      <c r="J1253" s="18" t="s">
        <v>8</v>
      </c>
      <c r="K1253" s="0" t="str">
        <f aca="false">CONCATENATE(G1253,H1253,I1253,J1253)</f>
        <v>AABBAABB</v>
      </c>
      <c r="L1253" s="0" t="str">
        <f aca="false">VLOOKUP(K1253,E:F,2,0)</f>
        <v>BRS CAUE</v>
      </c>
      <c r="N1253" s="0" t="str">
        <f aca="false">C1253</f>
        <v>C013</v>
      </c>
      <c r="O1253" s="0" t="str">
        <f aca="false">F1253</f>
        <v>BRS CAUE</v>
      </c>
      <c r="P1253" s="0" t="s">
        <v>11</v>
      </c>
      <c r="Q1253" s="0" t="n">
        <f aca="false">COUNTIF(L$1250:M$1340,P1253)</f>
        <v>0</v>
      </c>
      <c r="R1253" s="16" t="n">
        <f aca="false">Q1253/(91-Q1256)</f>
        <v>0</v>
      </c>
    </row>
    <row r="1254" customFormat="false" ht="14.4" hidden="false" customHeight="false" outlineLevel="0" collapsed="false">
      <c r="A1254" s="12" t="s">
        <v>252</v>
      </c>
      <c r="B1254" s="12" t="str">
        <f aca="false">CONCATENATE(A1254,"-",E1254)</f>
        <v>CS180015-E1</v>
      </c>
      <c r="C1254" s="18" t="s">
        <v>253</v>
      </c>
      <c r="D1254" s="18" t="n">
        <v>5</v>
      </c>
      <c r="E1254" s="18" t="s">
        <v>37</v>
      </c>
      <c r="F1254" s="18" t="s">
        <v>6</v>
      </c>
      <c r="G1254" s="18" t="s">
        <v>7</v>
      </c>
      <c r="H1254" s="18" t="s">
        <v>8</v>
      </c>
      <c r="I1254" s="18" t="s">
        <v>7</v>
      </c>
      <c r="J1254" s="18" t="s">
        <v>8</v>
      </c>
      <c r="K1254" s="0" t="str">
        <f aca="false">CONCATENATE(G1254,H1254,I1254,J1254)</f>
        <v>AABBAABB</v>
      </c>
      <c r="L1254" s="0" t="str">
        <f aca="false">VLOOKUP(K1254,E:F,2,0)</f>
        <v>BRS CAUE</v>
      </c>
      <c r="N1254" s="0" t="str">
        <f aca="false">C1250</f>
        <v>C013</v>
      </c>
      <c r="O1254" s="0" t="str">
        <f aca="false">F1254</f>
        <v>BRS CAUE</v>
      </c>
      <c r="P1254" s="0" t="s">
        <v>12</v>
      </c>
      <c r="Q1254" s="0" t="n">
        <f aca="false">COUNTIF(L$1250:M$1340,P1254)</f>
        <v>0</v>
      </c>
      <c r="R1254" s="16" t="n">
        <f aca="false">Q1254/(91-Q1256)</f>
        <v>0</v>
      </c>
    </row>
    <row r="1255" customFormat="false" ht="14.4" hidden="false" customHeight="false" outlineLevel="0" collapsed="false">
      <c r="A1255" s="12" t="s">
        <v>252</v>
      </c>
      <c r="B1255" s="12" t="str">
        <f aca="false">CONCATENATE(A1255,"-",E1255)</f>
        <v>CS180015-F1</v>
      </c>
      <c r="C1255" s="18" t="s">
        <v>253</v>
      </c>
      <c r="D1255" s="18" t="n">
        <v>6</v>
      </c>
      <c r="E1255" s="18" t="s">
        <v>38</v>
      </c>
      <c r="F1255" s="18" t="s">
        <v>6</v>
      </c>
      <c r="G1255" s="18" t="s">
        <v>7</v>
      </c>
      <c r="H1255" s="18" t="s">
        <v>8</v>
      </c>
      <c r="I1255" s="18" t="s">
        <v>7</v>
      </c>
      <c r="J1255" s="18" t="s">
        <v>8</v>
      </c>
      <c r="K1255" s="0" t="str">
        <f aca="false">CONCATENATE(G1255,H1255,I1255,J1255)</f>
        <v>AABBAABB</v>
      </c>
      <c r="L1255" s="0" t="str">
        <f aca="false">VLOOKUP(K1255,E:F,2,0)</f>
        <v>BRS CAUE</v>
      </c>
      <c r="N1255" s="0" t="str">
        <f aca="false">C1251</f>
        <v>C013</v>
      </c>
      <c r="O1255" s="0" t="str">
        <f aca="false">F1255</f>
        <v>BRS CAUE</v>
      </c>
      <c r="P1255" s="0" t="s">
        <v>39</v>
      </c>
      <c r="Q1255" s="0" t="n">
        <f aca="false">COUNTIF(L$1250:M$1340,P1255)</f>
        <v>0</v>
      </c>
      <c r="R1255" s="16" t="n">
        <f aca="false">Q1255/(91-Q1256)</f>
        <v>0</v>
      </c>
    </row>
    <row r="1256" customFormat="false" ht="14.4" hidden="false" customHeight="false" outlineLevel="0" collapsed="false">
      <c r="A1256" s="12" t="s">
        <v>252</v>
      </c>
      <c r="B1256" s="12" t="str">
        <f aca="false">CONCATENATE(A1256,"-",E1256)</f>
        <v>CS180015-G1</v>
      </c>
      <c r="C1256" s="18" t="s">
        <v>253</v>
      </c>
      <c r="D1256" s="18" t="n">
        <v>7</v>
      </c>
      <c r="E1256" s="18" t="s">
        <v>40</v>
      </c>
      <c r="F1256" s="18" t="s">
        <v>6</v>
      </c>
      <c r="G1256" s="18" t="s">
        <v>7</v>
      </c>
      <c r="H1256" s="18" t="s">
        <v>8</v>
      </c>
      <c r="I1256" s="18" t="s">
        <v>7</v>
      </c>
      <c r="J1256" s="18" t="s">
        <v>8</v>
      </c>
      <c r="K1256" s="0" t="str">
        <f aca="false">CONCATENATE(G1256,H1256,I1256,J1256)</f>
        <v>AABBAABB</v>
      </c>
      <c r="L1256" s="0" t="str">
        <f aca="false">VLOOKUP(K1256,E:F,2,0)</f>
        <v>BRS CAUE</v>
      </c>
      <c r="N1256" s="0" t="str">
        <f aca="false">C1252</f>
        <v>C013</v>
      </c>
      <c r="O1256" s="0" t="str">
        <f aca="false">F1256</f>
        <v>BRS CAUE</v>
      </c>
      <c r="P1256" s="0" t="s">
        <v>33</v>
      </c>
      <c r="Q1256" s="0" t="n">
        <f aca="false">COUNTIF(L$1250:M$1340,P1256)</f>
        <v>0</v>
      </c>
    </row>
    <row r="1257" customFormat="false" ht="14.4" hidden="false" customHeight="false" outlineLevel="0" collapsed="false">
      <c r="A1257" s="12" t="s">
        <v>252</v>
      </c>
      <c r="B1257" s="12" t="str">
        <f aca="false">CONCATENATE(A1257,"-",E1257)</f>
        <v>CS180015-H1</v>
      </c>
      <c r="C1257" s="18" t="s">
        <v>253</v>
      </c>
      <c r="D1257" s="18" t="n">
        <v>8</v>
      </c>
      <c r="E1257" s="18" t="s">
        <v>41</v>
      </c>
      <c r="F1257" s="18" t="s">
        <v>6</v>
      </c>
      <c r="G1257" s="18" t="s">
        <v>7</v>
      </c>
      <c r="H1257" s="18" t="s">
        <v>8</v>
      </c>
      <c r="I1257" s="18" t="s">
        <v>7</v>
      </c>
      <c r="J1257" s="18" t="s">
        <v>8</v>
      </c>
      <c r="K1257" s="0" t="str">
        <f aca="false">CONCATENATE(G1257,H1257,I1257,J1257)</f>
        <v>AABBAABB</v>
      </c>
      <c r="L1257" s="0" t="str">
        <f aca="false">VLOOKUP(K1257,E:F,2,0)</f>
        <v>BRS CAUE</v>
      </c>
    </row>
    <row r="1258" customFormat="false" ht="14.4" hidden="false" customHeight="false" outlineLevel="0" collapsed="false">
      <c r="A1258" s="12" t="s">
        <v>252</v>
      </c>
      <c r="B1258" s="12" t="str">
        <f aca="false">CONCATENATE(A1258,"-",E1258)</f>
        <v>CS180015-A2</v>
      </c>
      <c r="C1258" s="18" t="s">
        <v>253</v>
      </c>
      <c r="D1258" s="18" t="n">
        <v>9</v>
      </c>
      <c r="E1258" s="18" t="s">
        <v>43</v>
      </c>
      <c r="F1258" s="18" t="s">
        <v>6</v>
      </c>
      <c r="G1258" s="18" t="s">
        <v>7</v>
      </c>
      <c r="H1258" s="18" t="s">
        <v>8</v>
      </c>
      <c r="I1258" s="18" t="s">
        <v>7</v>
      </c>
      <c r="J1258" s="18" t="s">
        <v>8</v>
      </c>
      <c r="K1258" s="0" t="str">
        <f aca="false">CONCATENATE(G1258,H1258,I1258,J1258)</f>
        <v>AABBAABB</v>
      </c>
      <c r="L1258" s="0" t="str">
        <f aca="false">VLOOKUP(K1258,E:F,2,0)</f>
        <v>BRS CAUE</v>
      </c>
    </row>
    <row r="1259" customFormat="false" ht="14.4" hidden="false" customHeight="false" outlineLevel="0" collapsed="false">
      <c r="A1259" s="12" t="s">
        <v>252</v>
      </c>
      <c r="B1259" s="12" t="str">
        <f aca="false">CONCATENATE(A1259,"-",E1259)</f>
        <v>CS180015-B2</v>
      </c>
      <c r="C1259" s="18" t="s">
        <v>253</v>
      </c>
      <c r="D1259" s="18" t="n">
        <v>10</v>
      </c>
      <c r="E1259" s="18" t="s">
        <v>44</v>
      </c>
      <c r="F1259" s="18" t="s">
        <v>6</v>
      </c>
      <c r="G1259" s="18" t="s">
        <v>7</v>
      </c>
      <c r="H1259" s="18" t="s">
        <v>8</v>
      </c>
      <c r="I1259" s="18" t="s">
        <v>7</v>
      </c>
      <c r="J1259" s="18" t="s">
        <v>8</v>
      </c>
      <c r="K1259" s="0" t="str">
        <f aca="false">CONCATENATE(G1259,H1259,I1259,J1259)</f>
        <v>AABBAABB</v>
      </c>
      <c r="L1259" s="0" t="str">
        <f aca="false">VLOOKUP(K1259,E:F,2,0)</f>
        <v>BRS CAUE</v>
      </c>
    </row>
    <row r="1260" customFormat="false" ht="14.4" hidden="false" customHeight="false" outlineLevel="0" collapsed="false">
      <c r="A1260" s="12" t="s">
        <v>252</v>
      </c>
      <c r="B1260" s="12" t="str">
        <f aca="false">CONCATENATE(A1260,"-",E1260)</f>
        <v>CS180015-C2</v>
      </c>
      <c r="C1260" s="18" t="s">
        <v>253</v>
      </c>
      <c r="D1260" s="18" t="n">
        <v>11</v>
      </c>
      <c r="E1260" s="18" t="s">
        <v>45</v>
      </c>
      <c r="F1260" s="18" t="s">
        <v>6</v>
      </c>
      <c r="G1260" s="18" t="s">
        <v>7</v>
      </c>
      <c r="H1260" s="18" t="s">
        <v>8</v>
      </c>
      <c r="I1260" s="18" t="s">
        <v>7</v>
      </c>
      <c r="J1260" s="18" t="s">
        <v>8</v>
      </c>
      <c r="K1260" s="0" t="str">
        <f aca="false">CONCATENATE(G1260,H1260,I1260,J1260)</f>
        <v>AABBAABB</v>
      </c>
      <c r="L1260" s="0" t="str">
        <f aca="false">VLOOKUP(K1260,E:F,2,0)</f>
        <v>BRS CAUE</v>
      </c>
    </row>
    <row r="1261" customFormat="false" ht="14.4" hidden="false" customHeight="false" outlineLevel="0" collapsed="false">
      <c r="A1261" s="12" t="s">
        <v>252</v>
      </c>
      <c r="B1261" s="12" t="str">
        <f aca="false">CONCATENATE(A1261,"-",E1261)</f>
        <v>CS180015-D2</v>
      </c>
      <c r="C1261" s="18" t="s">
        <v>253</v>
      </c>
      <c r="D1261" s="18" t="n">
        <v>12</v>
      </c>
      <c r="E1261" s="18" t="s">
        <v>46</v>
      </c>
      <c r="F1261" s="18" t="s">
        <v>6</v>
      </c>
      <c r="G1261" s="18" t="s">
        <v>7</v>
      </c>
      <c r="H1261" s="18" t="s">
        <v>8</v>
      </c>
      <c r="I1261" s="18" t="s">
        <v>7</v>
      </c>
      <c r="J1261" s="18" t="s">
        <v>8</v>
      </c>
      <c r="K1261" s="0" t="str">
        <f aca="false">CONCATENATE(G1261,H1261,I1261,J1261)</f>
        <v>AABBAABB</v>
      </c>
      <c r="L1261" s="0" t="str">
        <f aca="false">VLOOKUP(K1261,E:F,2,0)</f>
        <v>BRS CAUE</v>
      </c>
    </row>
    <row r="1262" customFormat="false" ht="14.4" hidden="false" customHeight="false" outlineLevel="0" collapsed="false">
      <c r="A1262" s="12" t="s">
        <v>252</v>
      </c>
      <c r="B1262" s="12" t="str">
        <f aca="false">CONCATENATE(A1262,"-",E1262)</f>
        <v>CS180015-E2</v>
      </c>
      <c r="C1262" s="18" t="s">
        <v>253</v>
      </c>
      <c r="D1262" s="18" t="n">
        <v>13</v>
      </c>
      <c r="E1262" s="18" t="s">
        <v>47</v>
      </c>
      <c r="F1262" s="18" t="s">
        <v>6</v>
      </c>
      <c r="G1262" s="18" t="s">
        <v>7</v>
      </c>
      <c r="H1262" s="18" t="s">
        <v>8</v>
      </c>
      <c r="I1262" s="18" t="s">
        <v>7</v>
      </c>
      <c r="J1262" s="18" t="s">
        <v>8</v>
      </c>
      <c r="K1262" s="0" t="str">
        <f aca="false">CONCATENATE(G1262,H1262,I1262,J1262)</f>
        <v>AABBAABB</v>
      </c>
      <c r="L1262" s="0" t="str">
        <f aca="false">VLOOKUP(K1262,E:F,2,0)</f>
        <v>BRS CAUE</v>
      </c>
    </row>
    <row r="1263" customFormat="false" ht="14.4" hidden="false" customHeight="false" outlineLevel="0" collapsed="false">
      <c r="A1263" s="12" t="s">
        <v>252</v>
      </c>
      <c r="B1263" s="12" t="str">
        <f aca="false">CONCATENATE(A1263,"-",E1263)</f>
        <v>CS180015-F2</v>
      </c>
      <c r="C1263" s="18" t="s">
        <v>253</v>
      </c>
      <c r="D1263" s="18" t="n">
        <v>14</v>
      </c>
      <c r="E1263" s="18" t="s">
        <v>48</v>
      </c>
      <c r="F1263" s="18" t="s">
        <v>6</v>
      </c>
      <c r="G1263" s="18" t="s">
        <v>7</v>
      </c>
      <c r="H1263" s="18" t="s">
        <v>8</v>
      </c>
      <c r="I1263" s="18" t="s">
        <v>7</v>
      </c>
      <c r="J1263" s="18" t="s">
        <v>8</v>
      </c>
      <c r="K1263" s="0" t="str">
        <f aca="false">CONCATENATE(G1263,H1263,I1263,J1263)</f>
        <v>AABBAABB</v>
      </c>
      <c r="L1263" s="0" t="str">
        <f aca="false">VLOOKUP(K1263,E:F,2,0)</f>
        <v>BRS CAUE</v>
      </c>
    </row>
    <row r="1264" customFormat="false" ht="14.4" hidden="false" customHeight="false" outlineLevel="0" collapsed="false">
      <c r="A1264" s="12" t="s">
        <v>252</v>
      </c>
      <c r="B1264" s="12" t="str">
        <f aca="false">CONCATENATE(A1264,"-",E1264)</f>
        <v>CS180015-G2</v>
      </c>
      <c r="C1264" s="18" t="s">
        <v>253</v>
      </c>
      <c r="D1264" s="18" t="n">
        <v>15</v>
      </c>
      <c r="E1264" s="18" t="s">
        <v>49</v>
      </c>
      <c r="F1264" s="18" t="s">
        <v>6</v>
      </c>
      <c r="G1264" s="18" t="s">
        <v>7</v>
      </c>
      <c r="H1264" s="18" t="s">
        <v>8</v>
      </c>
      <c r="I1264" s="18" t="s">
        <v>7</v>
      </c>
      <c r="J1264" s="18" t="s">
        <v>8</v>
      </c>
      <c r="K1264" s="0" t="str">
        <f aca="false">CONCATENATE(G1264,H1264,I1264,J1264)</f>
        <v>AABBAABB</v>
      </c>
      <c r="L1264" s="0" t="str">
        <f aca="false">VLOOKUP(K1264,E:F,2,0)</f>
        <v>BRS CAUE</v>
      </c>
    </row>
    <row r="1265" customFormat="false" ht="14.4" hidden="false" customHeight="false" outlineLevel="0" collapsed="false">
      <c r="A1265" s="12" t="s">
        <v>252</v>
      </c>
      <c r="B1265" s="12" t="str">
        <f aca="false">CONCATENATE(A1265,"-",E1265)</f>
        <v>CS180015-H2</v>
      </c>
      <c r="C1265" s="18" t="s">
        <v>253</v>
      </c>
      <c r="D1265" s="18" t="n">
        <v>16</v>
      </c>
      <c r="E1265" s="18" t="s">
        <v>50</v>
      </c>
      <c r="F1265" s="18" t="s">
        <v>6</v>
      </c>
      <c r="G1265" s="18" t="s">
        <v>7</v>
      </c>
      <c r="H1265" s="18" t="s">
        <v>8</v>
      </c>
      <c r="I1265" s="18" t="s">
        <v>7</v>
      </c>
      <c r="J1265" s="18" t="s">
        <v>8</v>
      </c>
      <c r="K1265" s="0" t="str">
        <f aca="false">CONCATENATE(G1265,H1265,I1265,J1265)</f>
        <v>AABBAABB</v>
      </c>
      <c r="L1265" s="0" t="str">
        <f aca="false">VLOOKUP(K1265,E:F,2,0)</f>
        <v>BRS CAUE</v>
      </c>
    </row>
    <row r="1266" customFormat="false" ht="14.4" hidden="false" customHeight="false" outlineLevel="0" collapsed="false">
      <c r="A1266" s="12" t="s">
        <v>252</v>
      </c>
      <c r="B1266" s="12" t="str">
        <f aca="false">CONCATENATE(A1266,"-",E1266)</f>
        <v>CS180015-A3</v>
      </c>
      <c r="C1266" s="18" t="s">
        <v>253</v>
      </c>
      <c r="D1266" s="18" t="n">
        <v>17</v>
      </c>
      <c r="E1266" s="18" t="s">
        <v>51</v>
      </c>
      <c r="F1266" s="18" t="s">
        <v>6</v>
      </c>
      <c r="G1266" s="18" t="s">
        <v>7</v>
      </c>
      <c r="H1266" s="18" t="s">
        <v>8</v>
      </c>
      <c r="I1266" s="18" t="s">
        <v>7</v>
      </c>
      <c r="J1266" s="18" t="s">
        <v>8</v>
      </c>
      <c r="K1266" s="0" t="str">
        <f aca="false">CONCATENATE(G1266,H1266,I1266,J1266)</f>
        <v>AABBAABB</v>
      </c>
      <c r="L1266" s="0" t="str">
        <f aca="false">VLOOKUP(K1266,E:F,2,0)</f>
        <v>BRS CAUE</v>
      </c>
    </row>
    <row r="1267" customFormat="false" ht="14.4" hidden="false" customHeight="false" outlineLevel="0" collapsed="false">
      <c r="A1267" s="12" t="s">
        <v>252</v>
      </c>
      <c r="B1267" s="12" t="str">
        <f aca="false">CONCATENATE(A1267,"-",E1267)</f>
        <v>CS180015-B3</v>
      </c>
      <c r="C1267" s="18" t="s">
        <v>253</v>
      </c>
      <c r="D1267" s="18" t="n">
        <v>18</v>
      </c>
      <c r="E1267" s="18" t="s">
        <v>52</v>
      </c>
      <c r="F1267" s="18" t="s">
        <v>6</v>
      </c>
      <c r="G1267" s="18" t="s">
        <v>7</v>
      </c>
      <c r="H1267" s="18" t="s">
        <v>8</v>
      </c>
      <c r="I1267" s="18" t="s">
        <v>7</v>
      </c>
      <c r="J1267" s="18" t="s">
        <v>8</v>
      </c>
      <c r="K1267" s="0" t="str">
        <f aca="false">CONCATENATE(G1267,H1267,I1267,J1267)</f>
        <v>AABBAABB</v>
      </c>
      <c r="L1267" s="0" t="str">
        <f aca="false">VLOOKUP(K1267,E:F,2,0)</f>
        <v>BRS CAUE</v>
      </c>
    </row>
    <row r="1268" customFormat="false" ht="14.4" hidden="false" customHeight="false" outlineLevel="0" collapsed="false">
      <c r="A1268" s="12" t="s">
        <v>252</v>
      </c>
      <c r="B1268" s="12" t="str">
        <f aca="false">CONCATENATE(A1268,"-",E1268)</f>
        <v>CS180015-C3</v>
      </c>
      <c r="C1268" s="18" t="s">
        <v>253</v>
      </c>
      <c r="D1268" s="18" t="n">
        <v>19</v>
      </c>
      <c r="E1268" s="18" t="s">
        <v>53</v>
      </c>
      <c r="F1268" s="18" t="s">
        <v>6</v>
      </c>
      <c r="G1268" s="18" t="s">
        <v>7</v>
      </c>
      <c r="H1268" s="18" t="s">
        <v>8</v>
      </c>
      <c r="I1268" s="18" t="s">
        <v>7</v>
      </c>
      <c r="J1268" s="18" t="s">
        <v>8</v>
      </c>
      <c r="K1268" s="0" t="str">
        <f aca="false">CONCATENATE(G1268,H1268,I1268,J1268)</f>
        <v>AABBAABB</v>
      </c>
      <c r="L1268" s="0" t="str">
        <f aca="false">VLOOKUP(K1268,E:F,2,0)</f>
        <v>BRS CAUE</v>
      </c>
    </row>
    <row r="1269" customFormat="false" ht="14.4" hidden="false" customHeight="false" outlineLevel="0" collapsed="false">
      <c r="A1269" s="12" t="s">
        <v>252</v>
      </c>
      <c r="B1269" s="12" t="str">
        <f aca="false">CONCATENATE(A1269,"-",E1269)</f>
        <v>CS180015-D3</v>
      </c>
      <c r="C1269" s="18" t="s">
        <v>253</v>
      </c>
      <c r="D1269" s="18" t="n">
        <v>20</v>
      </c>
      <c r="E1269" s="18" t="s">
        <v>54</v>
      </c>
      <c r="F1269" s="18" t="s">
        <v>6</v>
      </c>
      <c r="G1269" s="18" t="s">
        <v>7</v>
      </c>
      <c r="H1269" s="18" t="s">
        <v>8</v>
      </c>
      <c r="I1269" s="18" t="s">
        <v>7</v>
      </c>
      <c r="J1269" s="18" t="s">
        <v>8</v>
      </c>
      <c r="K1269" s="0" t="str">
        <f aca="false">CONCATENATE(G1269,H1269,I1269,J1269)</f>
        <v>AABBAABB</v>
      </c>
      <c r="L1269" s="0" t="str">
        <f aca="false">VLOOKUP(K1269,E:F,2,0)</f>
        <v>BRS CAUE</v>
      </c>
    </row>
    <row r="1270" customFormat="false" ht="14.4" hidden="false" customHeight="false" outlineLevel="0" collapsed="false">
      <c r="A1270" s="12" t="s">
        <v>252</v>
      </c>
      <c r="B1270" s="12" t="str">
        <f aca="false">CONCATENATE(A1270,"-",E1270)</f>
        <v>CS180015-E3</v>
      </c>
      <c r="C1270" s="18" t="s">
        <v>253</v>
      </c>
      <c r="D1270" s="18" t="n">
        <v>21</v>
      </c>
      <c r="E1270" s="18" t="s">
        <v>55</v>
      </c>
      <c r="F1270" s="18" t="s">
        <v>6</v>
      </c>
      <c r="G1270" s="18" t="s">
        <v>7</v>
      </c>
      <c r="H1270" s="18" t="s">
        <v>8</v>
      </c>
      <c r="I1270" s="18" t="s">
        <v>7</v>
      </c>
      <c r="J1270" s="18" t="s">
        <v>8</v>
      </c>
      <c r="K1270" s="0" t="str">
        <f aca="false">CONCATENATE(G1270,H1270,I1270,J1270)</f>
        <v>AABBAABB</v>
      </c>
      <c r="L1270" s="0" t="str">
        <f aca="false">VLOOKUP(K1270,E:F,2,0)</f>
        <v>BRS CAUE</v>
      </c>
    </row>
    <row r="1271" customFormat="false" ht="14.4" hidden="false" customHeight="false" outlineLevel="0" collapsed="false">
      <c r="A1271" s="12" t="s">
        <v>252</v>
      </c>
      <c r="B1271" s="12" t="str">
        <f aca="false">CONCATENATE(A1271,"-",E1271)</f>
        <v>CS180015-F3</v>
      </c>
      <c r="C1271" s="18" t="s">
        <v>253</v>
      </c>
      <c r="D1271" s="18" t="n">
        <v>22</v>
      </c>
      <c r="E1271" s="18" t="s">
        <v>56</v>
      </c>
      <c r="F1271" s="18" t="s">
        <v>6</v>
      </c>
      <c r="G1271" s="18" t="s">
        <v>7</v>
      </c>
      <c r="H1271" s="18" t="s">
        <v>8</v>
      </c>
      <c r="I1271" s="18" t="s">
        <v>7</v>
      </c>
      <c r="J1271" s="18" t="s">
        <v>8</v>
      </c>
      <c r="K1271" s="0" t="str">
        <f aca="false">CONCATENATE(G1271,H1271,I1271,J1271)</f>
        <v>AABBAABB</v>
      </c>
      <c r="L1271" s="0" t="str">
        <f aca="false">VLOOKUP(K1271,E:F,2,0)</f>
        <v>BRS CAUE</v>
      </c>
    </row>
    <row r="1272" customFormat="false" ht="14.4" hidden="false" customHeight="false" outlineLevel="0" collapsed="false">
      <c r="A1272" s="12" t="s">
        <v>252</v>
      </c>
      <c r="B1272" s="12" t="str">
        <f aca="false">CONCATENATE(A1272,"-",E1272)</f>
        <v>CS180015-G3</v>
      </c>
      <c r="C1272" s="18" t="s">
        <v>253</v>
      </c>
      <c r="D1272" s="18" t="n">
        <v>23</v>
      </c>
      <c r="E1272" s="18" t="s">
        <v>57</v>
      </c>
      <c r="F1272" s="18" t="s">
        <v>6</v>
      </c>
      <c r="G1272" s="18" t="s">
        <v>7</v>
      </c>
      <c r="H1272" s="18" t="s">
        <v>8</v>
      </c>
      <c r="I1272" s="18" t="s">
        <v>7</v>
      </c>
      <c r="J1272" s="18" t="s">
        <v>8</v>
      </c>
      <c r="K1272" s="0" t="str">
        <f aca="false">CONCATENATE(G1272,H1272,I1272,J1272)</f>
        <v>AABBAABB</v>
      </c>
      <c r="L1272" s="0" t="str">
        <f aca="false">VLOOKUP(K1272,E:F,2,0)</f>
        <v>BRS CAUE</v>
      </c>
    </row>
    <row r="1273" customFormat="false" ht="14.4" hidden="false" customHeight="false" outlineLevel="0" collapsed="false">
      <c r="A1273" s="12" t="s">
        <v>252</v>
      </c>
      <c r="B1273" s="12" t="str">
        <f aca="false">CONCATENATE(A1273,"-",E1273)</f>
        <v>CS180015-H3</v>
      </c>
      <c r="C1273" s="18" t="s">
        <v>253</v>
      </c>
      <c r="D1273" s="18" t="n">
        <v>24</v>
      </c>
      <c r="E1273" s="18" t="s">
        <v>58</v>
      </c>
      <c r="F1273" s="18" t="s">
        <v>6</v>
      </c>
      <c r="G1273" s="18" t="s">
        <v>7</v>
      </c>
      <c r="H1273" s="18" t="s">
        <v>8</v>
      </c>
      <c r="I1273" s="18" t="s">
        <v>7</v>
      </c>
      <c r="J1273" s="18" t="s">
        <v>8</v>
      </c>
      <c r="K1273" s="0" t="str">
        <f aca="false">CONCATENATE(G1273,H1273,I1273,J1273)</f>
        <v>AABBAABB</v>
      </c>
      <c r="L1273" s="0" t="str">
        <f aca="false">VLOOKUP(K1273,E:F,2,0)</f>
        <v>BRS CAUE</v>
      </c>
    </row>
    <row r="1274" customFormat="false" ht="14.4" hidden="false" customHeight="false" outlineLevel="0" collapsed="false">
      <c r="A1274" s="12" t="s">
        <v>252</v>
      </c>
      <c r="B1274" s="12" t="str">
        <f aca="false">CONCATENATE(A1274,"-",E1274)</f>
        <v>CS180015-A4</v>
      </c>
      <c r="C1274" s="18" t="s">
        <v>253</v>
      </c>
      <c r="D1274" s="18" t="n">
        <v>25</v>
      </c>
      <c r="E1274" s="18" t="s">
        <v>59</v>
      </c>
      <c r="F1274" s="18" t="s">
        <v>6</v>
      </c>
      <c r="G1274" s="18" t="s">
        <v>7</v>
      </c>
      <c r="H1274" s="18" t="s">
        <v>8</v>
      </c>
      <c r="I1274" s="18" t="s">
        <v>7</v>
      </c>
      <c r="J1274" s="18" t="s">
        <v>8</v>
      </c>
      <c r="K1274" s="0" t="str">
        <f aca="false">CONCATENATE(G1274,H1274,I1274,J1274)</f>
        <v>AABBAABB</v>
      </c>
      <c r="L1274" s="0" t="str">
        <f aca="false">VLOOKUP(K1274,E:F,2,0)</f>
        <v>BRS CAUE</v>
      </c>
    </row>
    <row r="1275" customFormat="false" ht="14.4" hidden="false" customHeight="false" outlineLevel="0" collapsed="false">
      <c r="A1275" s="12" t="s">
        <v>252</v>
      </c>
      <c r="B1275" s="12" t="str">
        <f aca="false">CONCATENATE(A1275,"-",E1275)</f>
        <v>CS180015-B4</v>
      </c>
      <c r="C1275" s="18" t="s">
        <v>253</v>
      </c>
      <c r="D1275" s="18" t="n">
        <v>26</v>
      </c>
      <c r="E1275" s="18" t="s">
        <v>60</v>
      </c>
      <c r="F1275" s="18" t="s">
        <v>6</v>
      </c>
      <c r="G1275" s="18" t="s">
        <v>7</v>
      </c>
      <c r="H1275" s="18" t="s">
        <v>8</v>
      </c>
      <c r="I1275" s="18" t="s">
        <v>7</v>
      </c>
      <c r="J1275" s="18" t="s">
        <v>8</v>
      </c>
      <c r="K1275" s="0" t="str">
        <f aca="false">CONCATENATE(G1275,H1275,I1275,J1275)</f>
        <v>AABBAABB</v>
      </c>
      <c r="L1275" s="0" t="str">
        <f aca="false">VLOOKUP(K1275,E:F,2,0)</f>
        <v>BRS CAUE</v>
      </c>
    </row>
    <row r="1276" customFormat="false" ht="14.4" hidden="false" customHeight="false" outlineLevel="0" collapsed="false">
      <c r="A1276" s="12" t="s">
        <v>252</v>
      </c>
      <c r="B1276" s="12" t="str">
        <f aca="false">CONCATENATE(A1276,"-",E1276)</f>
        <v>CS180015-C4</v>
      </c>
      <c r="C1276" s="18" t="s">
        <v>253</v>
      </c>
      <c r="D1276" s="18" t="n">
        <v>27</v>
      </c>
      <c r="E1276" s="18" t="s">
        <v>61</v>
      </c>
      <c r="F1276" s="18" t="s">
        <v>6</v>
      </c>
      <c r="G1276" s="18" t="s">
        <v>7</v>
      </c>
      <c r="H1276" s="18" t="s">
        <v>8</v>
      </c>
      <c r="I1276" s="18" t="s">
        <v>7</v>
      </c>
      <c r="J1276" s="18" t="s">
        <v>8</v>
      </c>
      <c r="K1276" s="0" t="str">
        <f aca="false">CONCATENATE(G1276,H1276,I1276,J1276)</f>
        <v>AABBAABB</v>
      </c>
      <c r="L1276" s="0" t="str">
        <f aca="false">VLOOKUP(K1276,E:F,2,0)</f>
        <v>BRS CAUE</v>
      </c>
    </row>
    <row r="1277" customFormat="false" ht="14.4" hidden="false" customHeight="false" outlineLevel="0" collapsed="false">
      <c r="A1277" s="12" t="s">
        <v>252</v>
      </c>
      <c r="B1277" s="12" t="str">
        <f aca="false">CONCATENATE(A1277,"-",E1277)</f>
        <v>CS180015-D4</v>
      </c>
      <c r="C1277" s="18" t="s">
        <v>253</v>
      </c>
      <c r="D1277" s="18" t="n">
        <v>28</v>
      </c>
      <c r="E1277" s="18" t="s">
        <v>62</v>
      </c>
      <c r="F1277" s="18" t="s">
        <v>6</v>
      </c>
      <c r="G1277" s="18" t="s">
        <v>7</v>
      </c>
      <c r="H1277" s="18" t="s">
        <v>8</v>
      </c>
      <c r="I1277" s="18" t="s">
        <v>7</v>
      </c>
      <c r="J1277" s="18" t="s">
        <v>8</v>
      </c>
      <c r="K1277" s="0" t="str">
        <f aca="false">CONCATENATE(G1277,H1277,I1277,J1277)</f>
        <v>AABBAABB</v>
      </c>
      <c r="L1277" s="0" t="str">
        <f aca="false">VLOOKUP(K1277,E:F,2,0)</f>
        <v>BRS CAUE</v>
      </c>
    </row>
    <row r="1278" customFormat="false" ht="14.4" hidden="false" customHeight="false" outlineLevel="0" collapsed="false">
      <c r="A1278" s="12" t="s">
        <v>252</v>
      </c>
      <c r="B1278" s="12" t="str">
        <f aca="false">CONCATENATE(A1278,"-",E1278)</f>
        <v>CS180015-E4</v>
      </c>
      <c r="C1278" s="18" t="s">
        <v>253</v>
      </c>
      <c r="D1278" s="18" t="n">
        <v>29</v>
      </c>
      <c r="E1278" s="18" t="s">
        <v>63</v>
      </c>
      <c r="F1278" s="18" t="s">
        <v>6</v>
      </c>
      <c r="G1278" s="18" t="s">
        <v>7</v>
      </c>
      <c r="H1278" s="18" t="s">
        <v>8</v>
      </c>
      <c r="I1278" s="18" t="s">
        <v>7</v>
      </c>
      <c r="J1278" s="18" t="s">
        <v>8</v>
      </c>
      <c r="K1278" s="0" t="str">
        <f aca="false">CONCATENATE(G1278,H1278,I1278,J1278)</f>
        <v>AABBAABB</v>
      </c>
      <c r="L1278" s="0" t="str">
        <f aca="false">VLOOKUP(K1278,E:F,2,0)</f>
        <v>BRS CAUE</v>
      </c>
    </row>
    <row r="1279" customFormat="false" ht="14.4" hidden="false" customHeight="false" outlineLevel="0" collapsed="false">
      <c r="A1279" s="12" t="s">
        <v>252</v>
      </c>
      <c r="B1279" s="12" t="str">
        <f aca="false">CONCATENATE(A1279,"-",E1279)</f>
        <v>CS180015-F4</v>
      </c>
      <c r="C1279" s="18" t="s">
        <v>253</v>
      </c>
      <c r="D1279" s="18" t="n">
        <v>30</v>
      </c>
      <c r="E1279" s="18" t="s">
        <v>64</v>
      </c>
      <c r="F1279" s="18" t="s">
        <v>6</v>
      </c>
      <c r="G1279" s="18" t="s">
        <v>7</v>
      </c>
      <c r="H1279" s="18" t="s">
        <v>8</v>
      </c>
      <c r="I1279" s="18" t="s">
        <v>7</v>
      </c>
      <c r="J1279" s="18" t="s">
        <v>8</v>
      </c>
      <c r="K1279" s="0" t="str">
        <f aca="false">CONCATENATE(G1279,H1279,I1279,J1279)</f>
        <v>AABBAABB</v>
      </c>
      <c r="L1279" s="0" t="str">
        <f aca="false">VLOOKUP(K1279,E:F,2,0)</f>
        <v>BRS CAUE</v>
      </c>
    </row>
    <row r="1280" customFormat="false" ht="14.4" hidden="false" customHeight="false" outlineLevel="0" collapsed="false">
      <c r="A1280" s="12" t="s">
        <v>252</v>
      </c>
      <c r="B1280" s="12" t="str">
        <f aca="false">CONCATENATE(A1280,"-",E1280)</f>
        <v>CS180015-G4</v>
      </c>
      <c r="C1280" s="18" t="s">
        <v>253</v>
      </c>
      <c r="D1280" s="18" t="n">
        <v>31</v>
      </c>
      <c r="E1280" s="18" t="s">
        <v>65</v>
      </c>
      <c r="F1280" s="18" t="s">
        <v>6</v>
      </c>
      <c r="G1280" s="18" t="s">
        <v>7</v>
      </c>
      <c r="H1280" s="18" t="s">
        <v>8</v>
      </c>
      <c r="I1280" s="18" t="s">
        <v>7</v>
      </c>
      <c r="J1280" s="18" t="s">
        <v>8</v>
      </c>
      <c r="K1280" s="0" t="str">
        <f aca="false">CONCATENATE(G1280,H1280,I1280,J1280)</f>
        <v>AABBAABB</v>
      </c>
      <c r="L1280" s="0" t="str">
        <f aca="false">VLOOKUP(K1280,E:F,2,0)</f>
        <v>BRS CAUE</v>
      </c>
    </row>
    <row r="1281" customFormat="false" ht="14.4" hidden="false" customHeight="false" outlineLevel="0" collapsed="false">
      <c r="A1281" s="12" t="s">
        <v>252</v>
      </c>
      <c r="B1281" s="12" t="str">
        <f aca="false">CONCATENATE(A1281,"-",E1281)</f>
        <v>CS180015-H4</v>
      </c>
      <c r="C1281" s="18" t="s">
        <v>253</v>
      </c>
      <c r="D1281" s="18" t="n">
        <v>32</v>
      </c>
      <c r="E1281" s="18" t="s">
        <v>66</v>
      </c>
      <c r="F1281" s="18" t="s">
        <v>6</v>
      </c>
      <c r="G1281" s="18" t="s">
        <v>7</v>
      </c>
      <c r="H1281" s="18" t="s">
        <v>8</v>
      </c>
      <c r="I1281" s="18" t="s">
        <v>7</v>
      </c>
      <c r="J1281" s="18" t="s">
        <v>8</v>
      </c>
      <c r="K1281" s="0" t="str">
        <f aca="false">CONCATENATE(G1281,H1281,I1281,J1281)</f>
        <v>AABBAABB</v>
      </c>
      <c r="L1281" s="0" t="str">
        <f aca="false">VLOOKUP(K1281,E:F,2,0)</f>
        <v>BRS CAUE</v>
      </c>
    </row>
    <row r="1282" customFormat="false" ht="14.4" hidden="false" customHeight="false" outlineLevel="0" collapsed="false">
      <c r="A1282" s="12" t="s">
        <v>252</v>
      </c>
      <c r="B1282" s="12" t="str">
        <f aca="false">CONCATENATE(A1282,"-",E1282)</f>
        <v>CS180015-A5</v>
      </c>
      <c r="C1282" s="18" t="s">
        <v>253</v>
      </c>
      <c r="D1282" s="18" t="n">
        <v>33</v>
      </c>
      <c r="E1282" s="18" t="s">
        <v>67</v>
      </c>
      <c r="F1282" s="18" t="s">
        <v>6</v>
      </c>
      <c r="G1282" s="18" t="s">
        <v>7</v>
      </c>
      <c r="H1282" s="18" t="s">
        <v>8</v>
      </c>
      <c r="I1282" s="18" t="s">
        <v>7</v>
      </c>
      <c r="J1282" s="18" t="s">
        <v>8</v>
      </c>
      <c r="K1282" s="0" t="str">
        <f aca="false">CONCATENATE(G1282,H1282,I1282,J1282)</f>
        <v>AABBAABB</v>
      </c>
      <c r="L1282" s="0" t="str">
        <f aca="false">VLOOKUP(K1282,E:F,2,0)</f>
        <v>BRS CAUE</v>
      </c>
    </row>
    <row r="1283" customFormat="false" ht="14.4" hidden="false" customHeight="false" outlineLevel="0" collapsed="false">
      <c r="A1283" s="12" t="s">
        <v>252</v>
      </c>
      <c r="B1283" s="12" t="str">
        <f aca="false">CONCATENATE(A1283,"-",E1283)</f>
        <v>CS180015-B5</v>
      </c>
      <c r="C1283" s="18" t="s">
        <v>253</v>
      </c>
      <c r="D1283" s="18" t="n">
        <v>34</v>
      </c>
      <c r="E1283" s="18" t="s">
        <v>68</v>
      </c>
      <c r="F1283" s="18" t="s">
        <v>6</v>
      </c>
      <c r="G1283" s="18" t="s">
        <v>7</v>
      </c>
      <c r="H1283" s="18" t="s">
        <v>8</v>
      </c>
      <c r="I1283" s="18" t="s">
        <v>7</v>
      </c>
      <c r="J1283" s="18" t="s">
        <v>8</v>
      </c>
      <c r="K1283" s="0" t="str">
        <f aca="false">CONCATENATE(G1283,H1283,I1283,J1283)</f>
        <v>AABBAABB</v>
      </c>
      <c r="L1283" s="0" t="str">
        <f aca="false">VLOOKUP(K1283,E:F,2,0)</f>
        <v>BRS CAUE</v>
      </c>
    </row>
    <row r="1284" customFormat="false" ht="14.4" hidden="false" customHeight="false" outlineLevel="0" collapsed="false">
      <c r="A1284" s="12" t="s">
        <v>252</v>
      </c>
      <c r="B1284" s="12" t="str">
        <f aca="false">CONCATENATE(A1284,"-",E1284)</f>
        <v>CS180015-C5</v>
      </c>
      <c r="C1284" s="18" t="s">
        <v>253</v>
      </c>
      <c r="D1284" s="18" t="n">
        <v>35</v>
      </c>
      <c r="E1284" s="18" t="s">
        <v>70</v>
      </c>
      <c r="F1284" s="18" t="s">
        <v>6</v>
      </c>
      <c r="G1284" s="18" t="s">
        <v>7</v>
      </c>
      <c r="H1284" s="18" t="s">
        <v>8</v>
      </c>
      <c r="I1284" s="18" t="s">
        <v>7</v>
      </c>
      <c r="J1284" s="18" t="s">
        <v>8</v>
      </c>
      <c r="K1284" s="0" t="str">
        <f aca="false">CONCATENATE(G1284,H1284,I1284,J1284)</f>
        <v>AABBAABB</v>
      </c>
      <c r="L1284" s="0" t="str">
        <f aca="false">VLOOKUP(K1284,E:F,2,0)</f>
        <v>BRS CAUE</v>
      </c>
    </row>
    <row r="1285" customFormat="false" ht="14.4" hidden="false" customHeight="false" outlineLevel="0" collapsed="false">
      <c r="A1285" s="12" t="s">
        <v>252</v>
      </c>
      <c r="B1285" s="12" t="str">
        <f aca="false">CONCATENATE(A1285,"-",E1285)</f>
        <v>CS180015-D5</v>
      </c>
      <c r="C1285" s="18" t="s">
        <v>253</v>
      </c>
      <c r="D1285" s="18" t="n">
        <v>36</v>
      </c>
      <c r="E1285" s="18" t="s">
        <v>71</v>
      </c>
      <c r="F1285" s="18" t="s">
        <v>6</v>
      </c>
      <c r="G1285" s="18" t="s">
        <v>7</v>
      </c>
      <c r="H1285" s="18" t="s">
        <v>8</v>
      </c>
      <c r="I1285" s="18" t="s">
        <v>7</v>
      </c>
      <c r="J1285" s="18" t="s">
        <v>8</v>
      </c>
      <c r="K1285" s="0" t="str">
        <f aca="false">CONCATENATE(G1285,H1285,I1285,J1285)</f>
        <v>AABBAABB</v>
      </c>
      <c r="L1285" s="0" t="str">
        <f aca="false">VLOOKUP(K1285,E:F,2,0)</f>
        <v>BRS CAUE</v>
      </c>
    </row>
    <row r="1286" customFormat="false" ht="14.4" hidden="false" customHeight="false" outlineLevel="0" collapsed="false">
      <c r="A1286" s="12" t="s">
        <v>252</v>
      </c>
      <c r="B1286" s="12" t="str">
        <f aca="false">CONCATENATE(A1286,"-",E1286)</f>
        <v>CS180015-E5</v>
      </c>
      <c r="C1286" s="18" t="s">
        <v>253</v>
      </c>
      <c r="D1286" s="18" t="n">
        <v>37</v>
      </c>
      <c r="E1286" s="18" t="s">
        <v>72</v>
      </c>
      <c r="F1286" s="18" t="s">
        <v>6</v>
      </c>
      <c r="G1286" s="18" t="s">
        <v>7</v>
      </c>
      <c r="H1286" s="18" t="s">
        <v>8</v>
      </c>
      <c r="I1286" s="18" t="s">
        <v>7</v>
      </c>
      <c r="J1286" s="18" t="s">
        <v>8</v>
      </c>
      <c r="K1286" s="0" t="str">
        <f aca="false">CONCATENATE(G1286,H1286,I1286,J1286)</f>
        <v>AABBAABB</v>
      </c>
      <c r="L1286" s="0" t="str">
        <f aca="false">VLOOKUP(K1286,E:F,2,0)</f>
        <v>BRS CAUE</v>
      </c>
    </row>
    <row r="1287" customFormat="false" ht="14.4" hidden="false" customHeight="false" outlineLevel="0" collapsed="false">
      <c r="A1287" s="12" t="s">
        <v>252</v>
      </c>
      <c r="B1287" s="12" t="str">
        <f aca="false">CONCATENATE(A1287,"-",E1287)</f>
        <v>CS180015-F5</v>
      </c>
      <c r="C1287" s="18" t="s">
        <v>253</v>
      </c>
      <c r="D1287" s="18" t="n">
        <v>38</v>
      </c>
      <c r="E1287" s="18" t="s">
        <v>73</v>
      </c>
      <c r="F1287" s="18" t="s">
        <v>6</v>
      </c>
      <c r="G1287" s="18" t="s">
        <v>7</v>
      </c>
      <c r="H1287" s="18" t="s">
        <v>8</v>
      </c>
      <c r="I1287" s="18" t="s">
        <v>7</v>
      </c>
      <c r="J1287" s="18" t="s">
        <v>8</v>
      </c>
      <c r="K1287" s="0" t="str">
        <f aca="false">CONCATENATE(G1287,H1287,I1287,J1287)</f>
        <v>AABBAABB</v>
      </c>
      <c r="L1287" s="0" t="str">
        <f aca="false">VLOOKUP(K1287,E:F,2,0)</f>
        <v>BRS CAUE</v>
      </c>
    </row>
    <row r="1288" customFormat="false" ht="14.4" hidden="false" customHeight="false" outlineLevel="0" collapsed="false">
      <c r="A1288" s="12" t="s">
        <v>252</v>
      </c>
      <c r="B1288" s="12" t="str">
        <f aca="false">CONCATENATE(A1288,"-",E1288)</f>
        <v>CS180015-G5</v>
      </c>
      <c r="C1288" s="18" t="s">
        <v>253</v>
      </c>
      <c r="D1288" s="18" t="n">
        <v>39</v>
      </c>
      <c r="E1288" s="18" t="s">
        <v>74</v>
      </c>
      <c r="F1288" s="18" t="s">
        <v>6</v>
      </c>
      <c r="G1288" s="18" t="s">
        <v>7</v>
      </c>
      <c r="H1288" s="18" t="s">
        <v>8</v>
      </c>
      <c r="I1288" s="18" t="s">
        <v>7</v>
      </c>
      <c r="J1288" s="18" t="s">
        <v>8</v>
      </c>
      <c r="K1288" s="0" t="str">
        <f aca="false">CONCATENATE(G1288,H1288,I1288,J1288)</f>
        <v>AABBAABB</v>
      </c>
      <c r="L1288" s="0" t="str">
        <f aca="false">VLOOKUP(K1288,E:F,2,0)</f>
        <v>BRS CAUE</v>
      </c>
    </row>
    <row r="1289" customFormat="false" ht="14.4" hidden="false" customHeight="false" outlineLevel="0" collapsed="false">
      <c r="A1289" s="12" t="s">
        <v>252</v>
      </c>
      <c r="B1289" s="12" t="str">
        <f aca="false">CONCATENATE(A1289,"-",E1289)</f>
        <v>CS180015-H5</v>
      </c>
      <c r="C1289" s="18" t="s">
        <v>253</v>
      </c>
      <c r="D1289" s="18" t="n">
        <v>40</v>
      </c>
      <c r="E1289" s="18" t="s">
        <v>75</v>
      </c>
      <c r="F1289" s="18" t="s">
        <v>6</v>
      </c>
      <c r="G1289" s="18" t="s">
        <v>7</v>
      </c>
      <c r="H1289" s="18" t="s">
        <v>8</v>
      </c>
      <c r="I1289" s="18" t="s">
        <v>7</v>
      </c>
      <c r="J1289" s="18" t="s">
        <v>8</v>
      </c>
      <c r="K1289" s="0" t="str">
        <f aca="false">CONCATENATE(G1289,H1289,I1289,J1289)</f>
        <v>AABBAABB</v>
      </c>
      <c r="L1289" s="0" t="str">
        <f aca="false">VLOOKUP(K1289,E:F,2,0)</f>
        <v>BRS CAUE</v>
      </c>
    </row>
    <row r="1290" customFormat="false" ht="14.4" hidden="false" customHeight="false" outlineLevel="0" collapsed="false">
      <c r="A1290" s="12" t="s">
        <v>252</v>
      </c>
      <c r="B1290" s="12" t="str">
        <f aca="false">CONCATENATE(A1290,"-",E1290)</f>
        <v>CS180015-A6</v>
      </c>
      <c r="C1290" s="18" t="s">
        <v>253</v>
      </c>
      <c r="D1290" s="18" t="n">
        <v>41</v>
      </c>
      <c r="E1290" s="18" t="s">
        <v>76</v>
      </c>
      <c r="F1290" s="18" t="s">
        <v>6</v>
      </c>
      <c r="G1290" s="18" t="s">
        <v>7</v>
      </c>
      <c r="H1290" s="18" t="s">
        <v>8</v>
      </c>
      <c r="I1290" s="18" t="s">
        <v>7</v>
      </c>
      <c r="J1290" s="18" t="s">
        <v>8</v>
      </c>
      <c r="K1290" s="0" t="str">
        <f aca="false">CONCATENATE(G1290,H1290,I1290,J1290)</f>
        <v>AABBAABB</v>
      </c>
      <c r="L1290" s="0" t="str">
        <f aca="false">VLOOKUP(K1290,E:F,2,0)</f>
        <v>BRS CAUE</v>
      </c>
    </row>
    <row r="1291" customFormat="false" ht="14.4" hidden="false" customHeight="false" outlineLevel="0" collapsed="false">
      <c r="A1291" s="12" t="s">
        <v>252</v>
      </c>
      <c r="B1291" s="12" t="str">
        <f aca="false">CONCATENATE(A1291,"-",E1291)</f>
        <v>CS180015-B6</v>
      </c>
      <c r="C1291" s="18" t="s">
        <v>253</v>
      </c>
      <c r="D1291" s="18" t="n">
        <v>42</v>
      </c>
      <c r="E1291" s="18" t="s">
        <v>77</v>
      </c>
      <c r="F1291" s="18" t="s">
        <v>6</v>
      </c>
      <c r="G1291" s="18" t="s">
        <v>7</v>
      </c>
      <c r="H1291" s="18" t="s">
        <v>8</v>
      </c>
      <c r="I1291" s="18" t="s">
        <v>7</v>
      </c>
      <c r="J1291" s="18" t="s">
        <v>8</v>
      </c>
      <c r="K1291" s="0" t="str">
        <f aca="false">CONCATENATE(G1291,H1291,I1291,J1291)</f>
        <v>AABBAABB</v>
      </c>
      <c r="L1291" s="0" t="str">
        <f aca="false">VLOOKUP(K1291,E:F,2,0)</f>
        <v>BRS CAUE</v>
      </c>
    </row>
    <row r="1292" customFormat="false" ht="14.4" hidden="false" customHeight="false" outlineLevel="0" collapsed="false">
      <c r="A1292" s="12" t="s">
        <v>252</v>
      </c>
      <c r="B1292" s="12" t="str">
        <f aca="false">CONCATENATE(A1292,"-",E1292)</f>
        <v>CS180015-C6</v>
      </c>
      <c r="C1292" s="18" t="s">
        <v>253</v>
      </c>
      <c r="D1292" s="18" t="n">
        <v>43</v>
      </c>
      <c r="E1292" s="18" t="s">
        <v>78</v>
      </c>
      <c r="F1292" s="18" t="s">
        <v>6</v>
      </c>
      <c r="G1292" s="18" t="s">
        <v>7</v>
      </c>
      <c r="H1292" s="18" t="s">
        <v>8</v>
      </c>
      <c r="I1292" s="18" t="s">
        <v>7</v>
      </c>
      <c r="J1292" s="18" t="s">
        <v>8</v>
      </c>
      <c r="K1292" s="0" t="str">
        <f aca="false">CONCATENATE(G1292,H1292,I1292,J1292)</f>
        <v>AABBAABB</v>
      </c>
      <c r="L1292" s="0" t="str">
        <f aca="false">VLOOKUP(K1292,E:F,2,0)</f>
        <v>BRS CAUE</v>
      </c>
    </row>
    <row r="1293" customFormat="false" ht="14.4" hidden="false" customHeight="false" outlineLevel="0" collapsed="false">
      <c r="A1293" s="12" t="s">
        <v>252</v>
      </c>
      <c r="B1293" s="12" t="str">
        <f aca="false">CONCATENATE(A1293,"-",E1293)</f>
        <v>CS180015-D6</v>
      </c>
      <c r="C1293" s="18" t="s">
        <v>253</v>
      </c>
      <c r="D1293" s="18" t="n">
        <v>44</v>
      </c>
      <c r="E1293" s="18" t="s">
        <v>79</v>
      </c>
      <c r="F1293" s="18" t="s">
        <v>6</v>
      </c>
      <c r="G1293" s="18" t="s">
        <v>7</v>
      </c>
      <c r="H1293" s="18" t="s">
        <v>8</v>
      </c>
      <c r="I1293" s="18" t="s">
        <v>7</v>
      </c>
      <c r="J1293" s="18" t="s">
        <v>8</v>
      </c>
      <c r="K1293" s="0" t="str">
        <f aca="false">CONCATENATE(G1293,H1293,I1293,J1293)</f>
        <v>AABBAABB</v>
      </c>
      <c r="L1293" s="0" t="str">
        <f aca="false">VLOOKUP(K1293,E:F,2,0)</f>
        <v>BRS CAUE</v>
      </c>
    </row>
    <row r="1294" customFormat="false" ht="14.4" hidden="false" customHeight="false" outlineLevel="0" collapsed="false">
      <c r="A1294" s="12" t="s">
        <v>252</v>
      </c>
      <c r="B1294" s="12" t="str">
        <f aca="false">CONCATENATE(A1294,"-",E1294)</f>
        <v>CS180015-E6</v>
      </c>
      <c r="C1294" s="18" t="s">
        <v>253</v>
      </c>
      <c r="D1294" s="18" t="n">
        <v>45</v>
      </c>
      <c r="E1294" s="18" t="s">
        <v>80</v>
      </c>
      <c r="F1294" s="18" t="s">
        <v>6</v>
      </c>
      <c r="G1294" s="18" t="s">
        <v>7</v>
      </c>
      <c r="H1294" s="18" t="s">
        <v>8</v>
      </c>
      <c r="I1294" s="18" t="s">
        <v>7</v>
      </c>
      <c r="J1294" s="18" t="s">
        <v>8</v>
      </c>
      <c r="K1294" s="0" t="str">
        <f aca="false">CONCATENATE(G1294,H1294,I1294,J1294)</f>
        <v>AABBAABB</v>
      </c>
      <c r="L1294" s="0" t="str">
        <f aca="false">VLOOKUP(K1294,E:F,2,0)</f>
        <v>BRS CAUE</v>
      </c>
    </row>
    <row r="1295" customFormat="false" ht="14.4" hidden="false" customHeight="false" outlineLevel="0" collapsed="false">
      <c r="A1295" s="12" t="s">
        <v>252</v>
      </c>
      <c r="B1295" s="12" t="str">
        <f aca="false">CONCATENATE(A1295,"-",E1295)</f>
        <v>CS180015-F6</v>
      </c>
      <c r="C1295" s="18" t="s">
        <v>253</v>
      </c>
      <c r="D1295" s="18" t="n">
        <v>46</v>
      </c>
      <c r="E1295" s="18" t="s">
        <v>81</v>
      </c>
      <c r="F1295" s="18" t="s">
        <v>6</v>
      </c>
      <c r="G1295" s="18" t="s">
        <v>7</v>
      </c>
      <c r="H1295" s="18" t="s">
        <v>8</v>
      </c>
      <c r="I1295" s="18" t="s">
        <v>7</v>
      </c>
      <c r="J1295" s="18" t="s">
        <v>8</v>
      </c>
      <c r="K1295" s="0" t="str">
        <f aca="false">CONCATENATE(G1295,H1295,I1295,J1295)</f>
        <v>AABBAABB</v>
      </c>
      <c r="L1295" s="0" t="str">
        <f aca="false">VLOOKUP(K1295,E:F,2,0)</f>
        <v>BRS CAUE</v>
      </c>
    </row>
    <row r="1296" customFormat="false" ht="14.4" hidden="false" customHeight="false" outlineLevel="0" collapsed="false">
      <c r="A1296" s="12" t="s">
        <v>252</v>
      </c>
      <c r="B1296" s="12" t="str">
        <f aca="false">CONCATENATE(A1296,"-",E1296)</f>
        <v>CS180015-G6</v>
      </c>
      <c r="C1296" s="18" t="s">
        <v>253</v>
      </c>
      <c r="D1296" s="18" t="n">
        <v>47</v>
      </c>
      <c r="E1296" s="18" t="s">
        <v>82</v>
      </c>
      <c r="F1296" s="18" t="s">
        <v>6</v>
      </c>
      <c r="G1296" s="18" t="s">
        <v>7</v>
      </c>
      <c r="H1296" s="18" t="s">
        <v>8</v>
      </c>
      <c r="I1296" s="18" t="s">
        <v>7</v>
      </c>
      <c r="J1296" s="18" t="s">
        <v>8</v>
      </c>
      <c r="K1296" s="0" t="str">
        <f aca="false">CONCATENATE(G1296,H1296,I1296,J1296)</f>
        <v>AABBAABB</v>
      </c>
      <c r="L1296" s="0" t="str">
        <f aca="false">VLOOKUP(K1296,E:F,2,0)</f>
        <v>BRS CAUE</v>
      </c>
    </row>
    <row r="1297" customFormat="false" ht="14.4" hidden="false" customHeight="false" outlineLevel="0" collapsed="false">
      <c r="A1297" s="12" t="s">
        <v>252</v>
      </c>
      <c r="B1297" s="12" t="str">
        <f aca="false">CONCATENATE(A1297,"-",E1297)</f>
        <v>CS180015-H6</v>
      </c>
      <c r="C1297" s="18" t="s">
        <v>253</v>
      </c>
      <c r="D1297" s="18" t="n">
        <v>48</v>
      </c>
      <c r="E1297" s="18" t="s">
        <v>83</v>
      </c>
      <c r="F1297" s="18" t="s">
        <v>6</v>
      </c>
      <c r="G1297" s="18" t="s">
        <v>7</v>
      </c>
      <c r="H1297" s="18" t="s">
        <v>8</v>
      </c>
      <c r="I1297" s="18" t="s">
        <v>7</v>
      </c>
      <c r="J1297" s="18" t="s">
        <v>8</v>
      </c>
      <c r="K1297" s="0" t="str">
        <f aca="false">CONCATENATE(G1297,H1297,I1297,J1297)</f>
        <v>AABBAABB</v>
      </c>
      <c r="L1297" s="0" t="str">
        <f aca="false">VLOOKUP(K1297,E:F,2,0)</f>
        <v>BRS CAUE</v>
      </c>
    </row>
    <row r="1298" customFormat="false" ht="14.4" hidden="false" customHeight="false" outlineLevel="0" collapsed="false">
      <c r="A1298" s="12" t="s">
        <v>252</v>
      </c>
      <c r="B1298" s="12" t="str">
        <f aca="false">CONCATENATE(A1298,"-",E1298)</f>
        <v>CS180015-A7</v>
      </c>
      <c r="C1298" s="18" t="s">
        <v>253</v>
      </c>
      <c r="D1298" s="18" t="n">
        <v>49</v>
      </c>
      <c r="E1298" s="18" t="s">
        <v>84</v>
      </c>
      <c r="F1298" s="18" t="s">
        <v>6</v>
      </c>
      <c r="G1298" s="18" t="s">
        <v>7</v>
      </c>
      <c r="H1298" s="18" t="s">
        <v>8</v>
      </c>
      <c r="I1298" s="18" t="s">
        <v>7</v>
      </c>
      <c r="J1298" s="18" t="s">
        <v>8</v>
      </c>
      <c r="K1298" s="0" t="str">
        <f aca="false">CONCATENATE(G1298,H1298,I1298,J1298)</f>
        <v>AABBAABB</v>
      </c>
      <c r="L1298" s="0" t="str">
        <f aca="false">VLOOKUP(K1298,E:F,2,0)</f>
        <v>BRS CAUE</v>
      </c>
    </row>
    <row r="1299" customFormat="false" ht="14.4" hidden="false" customHeight="false" outlineLevel="0" collapsed="false">
      <c r="A1299" s="12" t="s">
        <v>252</v>
      </c>
      <c r="B1299" s="12" t="str">
        <f aca="false">CONCATENATE(A1299,"-",E1299)</f>
        <v>CS180015-B7</v>
      </c>
      <c r="C1299" s="18" t="s">
        <v>253</v>
      </c>
      <c r="D1299" s="18" t="n">
        <v>50</v>
      </c>
      <c r="E1299" s="18" t="s">
        <v>85</v>
      </c>
      <c r="F1299" s="18" t="s">
        <v>6</v>
      </c>
      <c r="G1299" s="18" t="s">
        <v>7</v>
      </c>
      <c r="H1299" s="18" t="s">
        <v>8</v>
      </c>
      <c r="I1299" s="18" t="s">
        <v>7</v>
      </c>
      <c r="J1299" s="18" t="s">
        <v>8</v>
      </c>
      <c r="K1299" s="0" t="str">
        <f aca="false">CONCATENATE(G1299,H1299,I1299,J1299)</f>
        <v>AABBAABB</v>
      </c>
      <c r="L1299" s="0" t="str">
        <f aca="false">VLOOKUP(K1299,E:F,2,0)</f>
        <v>BRS CAUE</v>
      </c>
    </row>
    <row r="1300" customFormat="false" ht="14.4" hidden="false" customHeight="false" outlineLevel="0" collapsed="false">
      <c r="A1300" s="12" t="s">
        <v>252</v>
      </c>
      <c r="B1300" s="12" t="str">
        <f aca="false">CONCATENATE(A1300,"-",E1300)</f>
        <v>CS180015-C7</v>
      </c>
      <c r="C1300" s="18" t="s">
        <v>253</v>
      </c>
      <c r="D1300" s="18" t="n">
        <v>51</v>
      </c>
      <c r="E1300" s="18" t="s">
        <v>86</v>
      </c>
      <c r="F1300" s="18" t="s">
        <v>6</v>
      </c>
      <c r="G1300" s="18" t="s">
        <v>7</v>
      </c>
      <c r="H1300" s="18" t="s">
        <v>8</v>
      </c>
      <c r="I1300" s="18" t="s">
        <v>7</v>
      </c>
      <c r="J1300" s="18" t="s">
        <v>8</v>
      </c>
      <c r="K1300" s="0" t="str">
        <f aca="false">CONCATENATE(G1300,H1300,I1300,J1300)</f>
        <v>AABBAABB</v>
      </c>
      <c r="L1300" s="0" t="str">
        <f aca="false">VLOOKUP(K1300,E:F,2,0)</f>
        <v>BRS CAUE</v>
      </c>
    </row>
    <row r="1301" customFormat="false" ht="14.4" hidden="false" customHeight="false" outlineLevel="0" collapsed="false">
      <c r="A1301" s="12" t="s">
        <v>252</v>
      </c>
      <c r="B1301" s="12" t="str">
        <f aca="false">CONCATENATE(A1301,"-",E1301)</f>
        <v>CS180015-D7</v>
      </c>
      <c r="C1301" s="18" t="s">
        <v>253</v>
      </c>
      <c r="D1301" s="18" t="n">
        <v>52</v>
      </c>
      <c r="E1301" s="18" t="s">
        <v>87</v>
      </c>
      <c r="F1301" s="18" t="s">
        <v>6</v>
      </c>
      <c r="G1301" s="18" t="s">
        <v>7</v>
      </c>
      <c r="H1301" s="18" t="s">
        <v>8</v>
      </c>
      <c r="I1301" s="18" t="s">
        <v>7</v>
      </c>
      <c r="J1301" s="18" t="s">
        <v>8</v>
      </c>
      <c r="K1301" s="0" t="str">
        <f aca="false">CONCATENATE(G1301,H1301,I1301,J1301)</f>
        <v>AABBAABB</v>
      </c>
      <c r="L1301" s="0" t="str">
        <f aca="false">VLOOKUP(K1301,E:F,2,0)</f>
        <v>BRS CAUE</v>
      </c>
    </row>
    <row r="1302" customFormat="false" ht="14.4" hidden="false" customHeight="false" outlineLevel="0" collapsed="false">
      <c r="A1302" s="12" t="s">
        <v>252</v>
      </c>
      <c r="B1302" s="12" t="str">
        <f aca="false">CONCATENATE(A1302,"-",E1302)</f>
        <v>CS180015-E7</v>
      </c>
      <c r="C1302" s="18" t="s">
        <v>253</v>
      </c>
      <c r="D1302" s="18" t="n">
        <v>53</v>
      </c>
      <c r="E1302" s="18" t="s">
        <v>88</v>
      </c>
      <c r="F1302" s="18" t="s">
        <v>6</v>
      </c>
      <c r="G1302" s="18" t="s">
        <v>7</v>
      </c>
      <c r="H1302" s="18" t="s">
        <v>8</v>
      </c>
      <c r="I1302" s="18" t="s">
        <v>7</v>
      </c>
      <c r="J1302" s="18" t="s">
        <v>8</v>
      </c>
      <c r="K1302" s="0" t="str">
        <f aca="false">CONCATENATE(G1302,H1302,I1302,J1302)</f>
        <v>AABBAABB</v>
      </c>
      <c r="L1302" s="0" t="str">
        <f aca="false">VLOOKUP(K1302,E:F,2,0)</f>
        <v>BRS CAUE</v>
      </c>
    </row>
    <row r="1303" customFormat="false" ht="14.4" hidden="false" customHeight="false" outlineLevel="0" collapsed="false">
      <c r="A1303" s="12" t="s">
        <v>252</v>
      </c>
      <c r="B1303" s="12" t="str">
        <f aca="false">CONCATENATE(A1303,"-",E1303)</f>
        <v>CS180015-F7</v>
      </c>
      <c r="C1303" s="18" t="s">
        <v>253</v>
      </c>
      <c r="D1303" s="18" t="n">
        <v>54</v>
      </c>
      <c r="E1303" s="18" t="s">
        <v>89</v>
      </c>
      <c r="F1303" s="18" t="s">
        <v>6</v>
      </c>
      <c r="G1303" s="18" t="s">
        <v>7</v>
      </c>
      <c r="H1303" s="18" t="s">
        <v>8</v>
      </c>
      <c r="I1303" s="18" t="s">
        <v>7</v>
      </c>
      <c r="J1303" s="18" t="s">
        <v>8</v>
      </c>
      <c r="K1303" s="0" t="str">
        <f aca="false">CONCATENATE(G1303,H1303,I1303,J1303)</f>
        <v>AABBAABB</v>
      </c>
      <c r="L1303" s="0" t="str">
        <f aca="false">VLOOKUP(K1303,E:F,2,0)</f>
        <v>BRS CAUE</v>
      </c>
    </row>
    <row r="1304" customFormat="false" ht="14.4" hidden="false" customHeight="false" outlineLevel="0" collapsed="false">
      <c r="A1304" s="12" t="s">
        <v>252</v>
      </c>
      <c r="B1304" s="12" t="str">
        <f aca="false">CONCATENATE(A1304,"-",E1304)</f>
        <v>CS180015-G7</v>
      </c>
      <c r="C1304" s="18" t="s">
        <v>253</v>
      </c>
      <c r="D1304" s="18" t="n">
        <v>55</v>
      </c>
      <c r="E1304" s="18" t="s">
        <v>90</v>
      </c>
      <c r="F1304" s="18" t="s">
        <v>6</v>
      </c>
      <c r="G1304" s="18" t="s">
        <v>7</v>
      </c>
      <c r="H1304" s="18" t="s">
        <v>8</v>
      </c>
      <c r="I1304" s="18" t="s">
        <v>7</v>
      </c>
      <c r="J1304" s="18" t="s">
        <v>8</v>
      </c>
      <c r="K1304" s="0" t="str">
        <f aca="false">CONCATENATE(G1304,H1304,I1304,J1304)</f>
        <v>AABBAABB</v>
      </c>
      <c r="L1304" s="0" t="str">
        <f aca="false">VLOOKUP(K1304,E:F,2,0)</f>
        <v>BRS CAUE</v>
      </c>
    </row>
    <row r="1305" customFormat="false" ht="14.4" hidden="false" customHeight="false" outlineLevel="0" collapsed="false">
      <c r="A1305" s="12" t="s">
        <v>252</v>
      </c>
      <c r="B1305" s="12" t="str">
        <f aca="false">CONCATENATE(A1305,"-",E1305)</f>
        <v>CS180015-H7</v>
      </c>
      <c r="C1305" s="18" t="s">
        <v>253</v>
      </c>
      <c r="D1305" s="18" t="n">
        <v>56</v>
      </c>
      <c r="E1305" s="18" t="s">
        <v>91</v>
      </c>
      <c r="F1305" s="18" t="s">
        <v>6</v>
      </c>
      <c r="G1305" s="18" t="s">
        <v>7</v>
      </c>
      <c r="H1305" s="18" t="s">
        <v>8</v>
      </c>
      <c r="I1305" s="18" t="s">
        <v>7</v>
      </c>
      <c r="J1305" s="18" t="s">
        <v>8</v>
      </c>
      <c r="K1305" s="0" t="str">
        <f aca="false">CONCATENATE(G1305,H1305,I1305,J1305)</f>
        <v>AABBAABB</v>
      </c>
      <c r="L1305" s="0" t="str">
        <f aca="false">VLOOKUP(K1305,E:F,2,0)</f>
        <v>BRS CAUE</v>
      </c>
    </row>
    <row r="1306" customFormat="false" ht="14.4" hidden="false" customHeight="false" outlineLevel="0" collapsed="false">
      <c r="A1306" s="12" t="s">
        <v>252</v>
      </c>
      <c r="B1306" s="12" t="str">
        <f aca="false">CONCATENATE(A1306,"-",E1306)</f>
        <v>CS180015-A8</v>
      </c>
      <c r="C1306" s="18" t="s">
        <v>253</v>
      </c>
      <c r="D1306" s="18" t="n">
        <v>57</v>
      </c>
      <c r="E1306" s="18" t="s">
        <v>92</v>
      </c>
      <c r="F1306" s="18" t="s">
        <v>6</v>
      </c>
      <c r="G1306" s="18" t="s">
        <v>7</v>
      </c>
      <c r="H1306" s="18" t="s">
        <v>8</v>
      </c>
      <c r="I1306" s="18" t="s">
        <v>7</v>
      </c>
      <c r="J1306" s="18" t="s">
        <v>8</v>
      </c>
      <c r="K1306" s="0" t="str">
        <f aca="false">CONCATENATE(G1306,H1306,I1306,J1306)</f>
        <v>AABBAABB</v>
      </c>
      <c r="L1306" s="0" t="str">
        <f aca="false">VLOOKUP(K1306,E:F,2,0)</f>
        <v>BRS CAUE</v>
      </c>
    </row>
    <row r="1307" customFormat="false" ht="14.4" hidden="false" customHeight="false" outlineLevel="0" collapsed="false">
      <c r="A1307" s="12" t="s">
        <v>252</v>
      </c>
      <c r="B1307" s="12" t="str">
        <f aca="false">CONCATENATE(A1307,"-",E1307)</f>
        <v>CS180015-B8</v>
      </c>
      <c r="C1307" s="18" t="s">
        <v>253</v>
      </c>
      <c r="D1307" s="18" t="n">
        <v>58</v>
      </c>
      <c r="E1307" s="18" t="s">
        <v>93</v>
      </c>
      <c r="F1307" s="18" t="s">
        <v>6</v>
      </c>
      <c r="G1307" s="18" t="s">
        <v>7</v>
      </c>
      <c r="H1307" s="18" t="s">
        <v>8</v>
      </c>
      <c r="I1307" s="18" t="s">
        <v>7</v>
      </c>
      <c r="J1307" s="18" t="s">
        <v>8</v>
      </c>
      <c r="K1307" s="0" t="str">
        <f aca="false">CONCATENATE(G1307,H1307,I1307,J1307)</f>
        <v>AABBAABB</v>
      </c>
      <c r="L1307" s="0" t="str">
        <f aca="false">VLOOKUP(K1307,E:F,2,0)</f>
        <v>BRS CAUE</v>
      </c>
    </row>
    <row r="1308" customFormat="false" ht="14.4" hidden="false" customHeight="false" outlineLevel="0" collapsed="false">
      <c r="A1308" s="12" t="s">
        <v>252</v>
      </c>
      <c r="B1308" s="12" t="str">
        <f aca="false">CONCATENATE(A1308,"-",E1308)</f>
        <v>CS180015-C8</v>
      </c>
      <c r="C1308" s="18" t="s">
        <v>253</v>
      </c>
      <c r="D1308" s="18" t="n">
        <v>59</v>
      </c>
      <c r="E1308" s="18" t="s">
        <v>94</v>
      </c>
      <c r="F1308" s="18" t="s">
        <v>6</v>
      </c>
      <c r="G1308" s="18" t="s">
        <v>7</v>
      </c>
      <c r="H1308" s="18" t="s">
        <v>8</v>
      </c>
      <c r="I1308" s="18" t="s">
        <v>7</v>
      </c>
      <c r="J1308" s="18" t="s">
        <v>8</v>
      </c>
      <c r="K1308" s="0" t="str">
        <f aca="false">CONCATENATE(G1308,H1308,I1308,J1308)</f>
        <v>AABBAABB</v>
      </c>
      <c r="L1308" s="0" t="str">
        <f aca="false">VLOOKUP(K1308,E:F,2,0)</f>
        <v>BRS CAUE</v>
      </c>
    </row>
    <row r="1309" customFormat="false" ht="14.4" hidden="false" customHeight="false" outlineLevel="0" collapsed="false">
      <c r="A1309" s="12" t="s">
        <v>252</v>
      </c>
      <c r="B1309" s="12" t="str">
        <f aca="false">CONCATENATE(A1309,"-",E1309)</f>
        <v>CS180015-D8</v>
      </c>
      <c r="C1309" s="18" t="s">
        <v>253</v>
      </c>
      <c r="D1309" s="18" t="n">
        <v>60</v>
      </c>
      <c r="E1309" s="18" t="s">
        <v>95</v>
      </c>
      <c r="F1309" s="18" t="s">
        <v>6</v>
      </c>
      <c r="G1309" s="18" t="s">
        <v>7</v>
      </c>
      <c r="H1309" s="18" t="s">
        <v>8</v>
      </c>
      <c r="I1309" s="18" t="s">
        <v>7</v>
      </c>
      <c r="J1309" s="18" t="s">
        <v>8</v>
      </c>
      <c r="K1309" s="0" t="str">
        <f aca="false">CONCATENATE(G1309,H1309,I1309,J1309)</f>
        <v>AABBAABB</v>
      </c>
      <c r="L1309" s="0" t="str">
        <f aca="false">VLOOKUP(K1309,E:F,2,0)</f>
        <v>BRS CAUE</v>
      </c>
    </row>
    <row r="1310" customFormat="false" ht="14.4" hidden="false" customHeight="false" outlineLevel="0" collapsed="false">
      <c r="A1310" s="12" t="s">
        <v>252</v>
      </c>
      <c r="B1310" s="12" t="str">
        <f aca="false">CONCATENATE(A1310,"-",E1310)</f>
        <v>CS180015-E8</v>
      </c>
      <c r="C1310" s="18" t="s">
        <v>253</v>
      </c>
      <c r="D1310" s="18" t="n">
        <v>61</v>
      </c>
      <c r="E1310" s="18" t="s">
        <v>96</v>
      </c>
      <c r="F1310" s="18" t="s">
        <v>6</v>
      </c>
      <c r="G1310" s="18" t="s">
        <v>7</v>
      </c>
      <c r="H1310" s="18" t="s">
        <v>8</v>
      </c>
      <c r="I1310" s="18" t="s">
        <v>7</v>
      </c>
      <c r="J1310" s="18" t="s">
        <v>8</v>
      </c>
      <c r="K1310" s="0" t="str">
        <f aca="false">CONCATENATE(G1310,H1310,I1310,J1310)</f>
        <v>AABBAABB</v>
      </c>
      <c r="L1310" s="0" t="str">
        <f aca="false">VLOOKUP(K1310,E:F,2,0)</f>
        <v>BRS CAUE</v>
      </c>
    </row>
    <row r="1311" customFormat="false" ht="14.4" hidden="false" customHeight="false" outlineLevel="0" collapsed="false">
      <c r="A1311" s="12" t="s">
        <v>252</v>
      </c>
      <c r="B1311" s="12" t="str">
        <f aca="false">CONCATENATE(A1311,"-",E1311)</f>
        <v>CS180015-F8</v>
      </c>
      <c r="C1311" s="18" t="s">
        <v>253</v>
      </c>
      <c r="D1311" s="18" t="n">
        <v>62</v>
      </c>
      <c r="E1311" s="18" t="s">
        <v>97</v>
      </c>
      <c r="F1311" s="18" t="s">
        <v>6</v>
      </c>
      <c r="G1311" s="18" t="s">
        <v>7</v>
      </c>
      <c r="H1311" s="18" t="s">
        <v>8</v>
      </c>
      <c r="I1311" s="18" t="s">
        <v>7</v>
      </c>
      <c r="J1311" s="18" t="s">
        <v>8</v>
      </c>
      <c r="K1311" s="0" t="str">
        <f aca="false">CONCATENATE(G1311,H1311,I1311,J1311)</f>
        <v>AABBAABB</v>
      </c>
      <c r="L1311" s="0" t="str">
        <f aca="false">VLOOKUP(K1311,E:F,2,0)</f>
        <v>BRS CAUE</v>
      </c>
    </row>
    <row r="1312" customFormat="false" ht="14.4" hidden="false" customHeight="false" outlineLevel="0" collapsed="false">
      <c r="A1312" s="12" t="s">
        <v>252</v>
      </c>
      <c r="B1312" s="12" t="str">
        <f aca="false">CONCATENATE(A1312,"-",E1312)</f>
        <v>CS180015-G8</v>
      </c>
      <c r="C1312" s="18" t="s">
        <v>253</v>
      </c>
      <c r="D1312" s="18" t="n">
        <v>63</v>
      </c>
      <c r="E1312" s="18" t="s">
        <v>98</v>
      </c>
      <c r="F1312" s="18" t="s">
        <v>6</v>
      </c>
      <c r="G1312" s="18" t="s">
        <v>7</v>
      </c>
      <c r="H1312" s="18" t="s">
        <v>8</v>
      </c>
      <c r="I1312" s="18" t="s">
        <v>7</v>
      </c>
      <c r="J1312" s="18" t="s">
        <v>8</v>
      </c>
      <c r="K1312" s="0" t="str">
        <f aca="false">CONCATENATE(G1312,H1312,I1312,J1312)</f>
        <v>AABBAABB</v>
      </c>
      <c r="L1312" s="0" t="str">
        <f aca="false">VLOOKUP(K1312,E:F,2,0)</f>
        <v>BRS CAUE</v>
      </c>
    </row>
    <row r="1313" customFormat="false" ht="14.4" hidden="false" customHeight="false" outlineLevel="0" collapsed="false">
      <c r="A1313" s="12" t="s">
        <v>252</v>
      </c>
      <c r="B1313" s="12" t="str">
        <f aca="false">CONCATENATE(A1313,"-",E1313)</f>
        <v>CS180015-H8</v>
      </c>
      <c r="C1313" s="18" t="s">
        <v>253</v>
      </c>
      <c r="D1313" s="18" t="n">
        <v>64</v>
      </c>
      <c r="E1313" s="18" t="s">
        <v>99</v>
      </c>
      <c r="F1313" s="18" t="s">
        <v>6</v>
      </c>
      <c r="G1313" s="18" t="s">
        <v>7</v>
      </c>
      <c r="H1313" s="18" t="s">
        <v>8</v>
      </c>
      <c r="I1313" s="18" t="s">
        <v>7</v>
      </c>
      <c r="J1313" s="18" t="s">
        <v>8</v>
      </c>
      <c r="K1313" s="0" t="str">
        <f aca="false">CONCATENATE(G1313,H1313,I1313,J1313)</f>
        <v>AABBAABB</v>
      </c>
      <c r="L1313" s="0" t="str">
        <f aca="false">VLOOKUP(K1313,E:F,2,0)</f>
        <v>BRS CAUE</v>
      </c>
    </row>
    <row r="1314" customFormat="false" ht="14.4" hidden="false" customHeight="false" outlineLevel="0" collapsed="false">
      <c r="A1314" s="12" t="s">
        <v>252</v>
      </c>
      <c r="B1314" s="12" t="str">
        <f aca="false">CONCATENATE(A1314,"-",E1314)</f>
        <v>CS180015-A9</v>
      </c>
      <c r="C1314" s="18" t="s">
        <v>253</v>
      </c>
      <c r="D1314" s="18" t="n">
        <v>65</v>
      </c>
      <c r="E1314" s="18" t="s">
        <v>100</v>
      </c>
      <c r="F1314" s="18" t="s">
        <v>6</v>
      </c>
      <c r="G1314" s="18" t="s">
        <v>7</v>
      </c>
      <c r="H1314" s="18" t="s">
        <v>8</v>
      </c>
      <c r="I1314" s="18" t="s">
        <v>7</v>
      </c>
      <c r="J1314" s="18" t="s">
        <v>8</v>
      </c>
      <c r="K1314" s="0" t="str">
        <f aca="false">CONCATENATE(G1314,H1314,I1314,J1314)</f>
        <v>AABBAABB</v>
      </c>
      <c r="L1314" s="0" t="str">
        <f aca="false">VLOOKUP(K1314,E:F,2,0)</f>
        <v>BRS CAUE</v>
      </c>
    </row>
    <row r="1315" customFormat="false" ht="14.4" hidden="false" customHeight="false" outlineLevel="0" collapsed="false">
      <c r="A1315" s="12" t="s">
        <v>252</v>
      </c>
      <c r="B1315" s="12" t="str">
        <f aca="false">CONCATENATE(A1315,"-",E1315)</f>
        <v>CS180015-B9</v>
      </c>
      <c r="C1315" s="18" t="s">
        <v>253</v>
      </c>
      <c r="D1315" s="18" t="n">
        <v>66</v>
      </c>
      <c r="E1315" s="18" t="s">
        <v>101</v>
      </c>
      <c r="F1315" s="18" t="s">
        <v>6</v>
      </c>
      <c r="G1315" s="18" t="s">
        <v>7</v>
      </c>
      <c r="H1315" s="18" t="s">
        <v>8</v>
      </c>
      <c r="I1315" s="18" t="s">
        <v>7</v>
      </c>
      <c r="J1315" s="18" t="s">
        <v>8</v>
      </c>
      <c r="K1315" s="0" t="str">
        <f aca="false">CONCATENATE(G1315,H1315,I1315,J1315)</f>
        <v>AABBAABB</v>
      </c>
      <c r="L1315" s="0" t="str">
        <f aca="false">VLOOKUP(K1315,E:F,2,0)</f>
        <v>BRS CAUE</v>
      </c>
    </row>
    <row r="1316" customFormat="false" ht="14.4" hidden="false" customHeight="false" outlineLevel="0" collapsed="false">
      <c r="A1316" s="12" t="s">
        <v>252</v>
      </c>
      <c r="B1316" s="12" t="str">
        <f aca="false">CONCATENATE(A1316,"-",E1316)</f>
        <v>CS180015-C9</v>
      </c>
      <c r="C1316" s="18" t="s">
        <v>253</v>
      </c>
      <c r="D1316" s="18" t="n">
        <v>67</v>
      </c>
      <c r="E1316" s="18" t="s">
        <v>102</v>
      </c>
      <c r="F1316" s="18" t="s">
        <v>6</v>
      </c>
      <c r="G1316" s="18" t="s">
        <v>7</v>
      </c>
      <c r="H1316" s="18" t="s">
        <v>8</v>
      </c>
      <c r="I1316" s="18" t="s">
        <v>7</v>
      </c>
      <c r="J1316" s="18" t="s">
        <v>8</v>
      </c>
      <c r="K1316" s="0" t="str">
        <f aca="false">CONCATENATE(G1316,H1316,I1316,J1316)</f>
        <v>AABBAABB</v>
      </c>
      <c r="L1316" s="0" t="str">
        <f aca="false">VLOOKUP(K1316,E:F,2,0)</f>
        <v>BRS CAUE</v>
      </c>
    </row>
    <row r="1317" customFormat="false" ht="14.4" hidden="false" customHeight="false" outlineLevel="0" collapsed="false">
      <c r="A1317" s="12" t="s">
        <v>252</v>
      </c>
      <c r="B1317" s="12" t="str">
        <f aca="false">CONCATENATE(A1317,"-",E1317)</f>
        <v>CS180015-D9</v>
      </c>
      <c r="C1317" s="18" t="s">
        <v>253</v>
      </c>
      <c r="D1317" s="18" t="n">
        <v>68</v>
      </c>
      <c r="E1317" s="18" t="s">
        <v>103</v>
      </c>
      <c r="F1317" s="18" t="s">
        <v>6</v>
      </c>
      <c r="G1317" s="18" t="s">
        <v>7</v>
      </c>
      <c r="H1317" s="18" t="s">
        <v>8</v>
      </c>
      <c r="I1317" s="18" t="s">
        <v>7</v>
      </c>
      <c r="J1317" s="18" t="s">
        <v>8</v>
      </c>
      <c r="K1317" s="0" t="str">
        <f aca="false">CONCATENATE(G1317,H1317,I1317,J1317)</f>
        <v>AABBAABB</v>
      </c>
      <c r="L1317" s="0" t="str">
        <f aca="false">VLOOKUP(K1317,E:F,2,0)</f>
        <v>BRS CAUE</v>
      </c>
    </row>
    <row r="1318" customFormat="false" ht="14.4" hidden="false" customHeight="false" outlineLevel="0" collapsed="false">
      <c r="A1318" s="12" t="s">
        <v>252</v>
      </c>
      <c r="B1318" s="12" t="str">
        <f aca="false">CONCATENATE(A1318,"-",E1318)</f>
        <v>CS180015-E9</v>
      </c>
      <c r="C1318" s="18" t="s">
        <v>253</v>
      </c>
      <c r="D1318" s="18" t="n">
        <v>69</v>
      </c>
      <c r="E1318" s="18" t="s">
        <v>104</v>
      </c>
      <c r="F1318" s="18" t="s">
        <v>6</v>
      </c>
      <c r="G1318" s="18" t="s">
        <v>7</v>
      </c>
      <c r="H1318" s="18" t="s">
        <v>8</v>
      </c>
      <c r="I1318" s="18" t="s">
        <v>7</v>
      </c>
      <c r="J1318" s="18" t="s">
        <v>8</v>
      </c>
      <c r="K1318" s="0" t="str">
        <f aca="false">CONCATENATE(G1318,H1318,I1318,J1318)</f>
        <v>AABBAABB</v>
      </c>
      <c r="L1318" s="0" t="str">
        <f aca="false">VLOOKUP(K1318,E:F,2,0)</f>
        <v>BRS CAUE</v>
      </c>
    </row>
    <row r="1319" customFormat="false" ht="14.4" hidden="false" customHeight="false" outlineLevel="0" collapsed="false">
      <c r="A1319" s="12" t="s">
        <v>252</v>
      </c>
      <c r="B1319" s="12" t="str">
        <f aca="false">CONCATENATE(A1319,"-",E1319)</f>
        <v>CS180015-F9</v>
      </c>
      <c r="C1319" s="18" t="s">
        <v>253</v>
      </c>
      <c r="D1319" s="18" t="n">
        <v>70</v>
      </c>
      <c r="E1319" s="18" t="s">
        <v>105</v>
      </c>
      <c r="F1319" s="18" t="s">
        <v>6</v>
      </c>
      <c r="G1319" s="18" t="s">
        <v>7</v>
      </c>
      <c r="H1319" s="18" t="s">
        <v>8</v>
      </c>
      <c r="I1319" s="18" t="s">
        <v>7</v>
      </c>
      <c r="J1319" s="18" t="s">
        <v>8</v>
      </c>
      <c r="K1319" s="0" t="str">
        <f aca="false">CONCATENATE(G1319,H1319,I1319,J1319)</f>
        <v>AABBAABB</v>
      </c>
      <c r="L1319" s="0" t="str">
        <f aca="false">VLOOKUP(K1319,E:F,2,0)</f>
        <v>BRS CAUE</v>
      </c>
    </row>
    <row r="1320" customFormat="false" ht="14.4" hidden="false" customHeight="false" outlineLevel="0" collapsed="false">
      <c r="A1320" s="12" t="s">
        <v>252</v>
      </c>
      <c r="B1320" s="12" t="str">
        <f aca="false">CONCATENATE(A1320,"-",E1320)</f>
        <v>CS180015-G9</v>
      </c>
      <c r="C1320" s="18" t="s">
        <v>253</v>
      </c>
      <c r="D1320" s="18" t="n">
        <v>71</v>
      </c>
      <c r="E1320" s="18" t="s">
        <v>106</v>
      </c>
      <c r="F1320" s="18" t="s">
        <v>6</v>
      </c>
      <c r="G1320" s="18" t="s">
        <v>7</v>
      </c>
      <c r="H1320" s="18" t="s">
        <v>8</v>
      </c>
      <c r="I1320" s="18" t="s">
        <v>7</v>
      </c>
      <c r="J1320" s="18" t="s">
        <v>8</v>
      </c>
      <c r="K1320" s="0" t="str">
        <f aca="false">CONCATENATE(G1320,H1320,I1320,J1320)</f>
        <v>AABBAABB</v>
      </c>
      <c r="L1320" s="0" t="str">
        <f aca="false">VLOOKUP(K1320,E:F,2,0)</f>
        <v>BRS CAUE</v>
      </c>
    </row>
    <row r="1321" customFormat="false" ht="14.4" hidden="false" customHeight="false" outlineLevel="0" collapsed="false">
      <c r="A1321" s="12" t="s">
        <v>252</v>
      </c>
      <c r="B1321" s="12" t="str">
        <f aca="false">CONCATENATE(A1321,"-",E1321)</f>
        <v>CS180015-H9</v>
      </c>
      <c r="C1321" s="18" t="s">
        <v>253</v>
      </c>
      <c r="D1321" s="18" t="n">
        <v>72</v>
      </c>
      <c r="E1321" s="18" t="s">
        <v>107</v>
      </c>
      <c r="F1321" s="18" t="s">
        <v>6</v>
      </c>
      <c r="G1321" s="18" t="s">
        <v>7</v>
      </c>
      <c r="H1321" s="18" t="s">
        <v>8</v>
      </c>
      <c r="I1321" s="18" t="s">
        <v>7</v>
      </c>
      <c r="J1321" s="18" t="s">
        <v>8</v>
      </c>
      <c r="K1321" s="0" t="str">
        <f aca="false">CONCATENATE(G1321,H1321,I1321,J1321)</f>
        <v>AABBAABB</v>
      </c>
      <c r="L1321" s="0" t="str">
        <f aca="false">VLOOKUP(K1321,E:F,2,0)</f>
        <v>BRS CAUE</v>
      </c>
    </row>
    <row r="1322" customFormat="false" ht="14.4" hidden="false" customHeight="false" outlineLevel="0" collapsed="false">
      <c r="A1322" s="12" t="s">
        <v>252</v>
      </c>
      <c r="B1322" s="12" t="str">
        <f aca="false">CONCATENATE(A1322,"-",E1322)</f>
        <v>CS180015-A10</v>
      </c>
      <c r="C1322" s="18" t="s">
        <v>253</v>
      </c>
      <c r="D1322" s="18" t="n">
        <v>73</v>
      </c>
      <c r="E1322" s="18" t="s">
        <v>108</v>
      </c>
      <c r="F1322" s="18" t="s">
        <v>6</v>
      </c>
      <c r="G1322" s="18" t="s">
        <v>7</v>
      </c>
      <c r="H1322" s="18" t="s">
        <v>8</v>
      </c>
      <c r="I1322" s="18" t="s">
        <v>7</v>
      </c>
      <c r="J1322" s="18" t="s">
        <v>8</v>
      </c>
      <c r="K1322" s="0" t="str">
        <f aca="false">CONCATENATE(G1322,H1322,I1322,J1322)</f>
        <v>AABBAABB</v>
      </c>
      <c r="L1322" s="0" t="str">
        <f aca="false">VLOOKUP(K1322,E:F,2,0)</f>
        <v>BRS CAUE</v>
      </c>
    </row>
    <row r="1323" customFormat="false" ht="14.4" hidden="false" customHeight="false" outlineLevel="0" collapsed="false">
      <c r="A1323" s="12" t="s">
        <v>252</v>
      </c>
      <c r="B1323" s="12" t="str">
        <f aca="false">CONCATENATE(A1323,"-",E1323)</f>
        <v>CS180015-B10</v>
      </c>
      <c r="C1323" s="18" t="s">
        <v>253</v>
      </c>
      <c r="D1323" s="18" t="n">
        <v>74</v>
      </c>
      <c r="E1323" s="18" t="s">
        <v>109</v>
      </c>
      <c r="F1323" s="18" t="s">
        <v>6</v>
      </c>
      <c r="G1323" s="18" t="s">
        <v>7</v>
      </c>
      <c r="H1323" s="18" t="s">
        <v>8</v>
      </c>
      <c r="I1323" s="18" t="s">
        <v>7</v>
      </c>
      <c r="J1323" s="18" t="s">
        <v>8</v>
      </c>
      <c r="K1323" s="0" t="str">
        <f aca="false">CONCATENATE(G1323,H1323,I1323,J1323)</f>
        <v>AABBAABB</v>
      </c>
      <c r="L1323" s="0" t="str">
        <f aca="false">VLOOKUP(K1323,E:F,2,0)</f>
        <v>BRS CAUE</v>
      </c>
    </row>
    <row r="1324" customFormat="false" ht="14.4" hidden="false" customHeight="false" outlineLevel="0" collapsed="false">
      <c r="A1324" s="12" t="s">
        <v>252</v>
      </c>
      <c r="B1324" s="12" t="str">
        <f aca="false">CONCATENATE(A1324,"-",E1324)</f>
        <v>CS180015-C10</v>
      </c>
      <c r="C1324" s="18" t="s">
        <v>253</v>
      </c>
      <c r="D1324" s="18" t="n">
        <v>75</v>
      </c>
      <c r="E1324" s="18" t="s">
        <v>110</v>
      </c>
      <c r="F1324" s="18" t="s">
        <v>6</v>
      </c>
      <c r="G1324" s="18" t="s">
        <v>7</v>
      </c>
      <c r="H1324" s="18" t="s">
        <v>8</v>
      </c>
      <c r="I1324" s="18" t="s">
        <v>7</v>
      </c>
      <c r="J1324" s="18" t="s">
        <v>8</v>
      </c>
      <c r="K1324" s="0" t="str">
        <f aca="false">CONCATENATE(G1324,H1324,I1324,J1324)</f>
        <v>AABBAABB</v>
      </c>
      <c r="L1324" s="0" t="str">
        <f aca="false">VLOOKUP(K1324,E:F,2,0)</f>
        <v>BRS CAUE</v>
      </c>
    </row>
    <row r="1325" customFormat="false" ht="14.4" hidden="false" customHeight="false" outlineLevel="0" collapsed="false">
      <c r="A1325" s="12" t="s">
        <v>252</v>
      </c>
      <c r="B1325" s="12" t="str">
        <f aca="false">CONCATENATE(A1325,"-",E1325)</f>
        <v>CS180015-D10</v>
      </c>
      <c r="C1325" s="18" t="s">
        <v>253</v>
      </c>
      <c r="D1325" s="18" t="n">
        <v>76</v>
      </c>
      <c r="E1325" s="18" t="s">
        <v>111</v>
      </c>
      <c r="F1325" s="18" t="s">
        <v>6</v>
      </c>
      <c r="G1325" s="18" t="s">
        <v>7</v>
      </c>
      <c r="H1325" s="18" t="s">
        <v>8</v>
      </c>
      <c r="I1325" s="18" t="s">
        <v>7</v>
      </c>
      <c r="J1325" s="18" t="s">
        <v>8</v>
      </c>
      <c r="K1325" s="0" t="str">
        <f aca="false">CONCATENATE(G1325,H1325,I1325,J1325)</f>
        <v>AABBAABB</v>
      </c>
      <c r="L1325" s="0" t="str">
        <f aca="false">VLOOKUP(K1325,E:F,2,0)</f>
        <v>BRS CAUE</v>
      </c>
    </row>
    <row r="1326" customFormat="false" ht="14.4" hidden="false" customHeight="false" outlineLevel="0" collapsed="false">
      <c r="A1326" s="12" t="s">
        <v>252</v>
      </c>
      <c r="B1326" s="12" t="str">
        <f aca="false">CONCATENATE(A1326,"-",E1326)</f>
        <v>CS180015-E10</v>
      </c>
      <c r="C1326" s="18" t="s">
        <v>253</v>
      </c>
      <c r="D1326" s="18" t="n">
        <v>77</v>
      </c>
      <c r="E1326" s="18" t="s">
        <v>112</v>
      </c>
      <c r="F1326" s="18" t="s">
        <v>6</v>
      </c>
      <c r="G1326" s="18" t="s">
        <v>7</v>
      </c>
      <c r="H1326" s="18" t="s">
        <v>8</v>
      </c>
      <c r="I1326" s="18" t="s">
        <v>7</v>
      </c>
      <c r="J1326" s="18" t="s">
        <v>8</v>
      </c>
      <c r="K1326" s="0" t="str">
        <f aca="false">CONCATENATE(G1326,H1326,I1326,J1326)</f>
        <v>AABBAABB</v>
      </c>
      <c r="L1326" s="0" t="str">
        <f aca="false">VLOOKUP(K1326,E:F,2,0)</f>
        <v>BRS CAUE</v>
      </c>
    </row>
    <row r="1327" customFormat="false" ht="14.4" hidden="false" customHeight="false" outlineLevel="0" collapsed="false">
      <c r="A1327" s="12" t="s">
        <v>252</v>
      </c>
      <c r="B1327" s="12" t="str">
        <f aca="false">CONCATENATE(A1327,"-",E1327)</f>
        <v>CS180015-F10</v>
      </c>
      <c r="C1327" s="18" t="s">
        <v>253</v>
      </c>
      <c r="D1327" s="18" t="n">
        <v>78</v>
      </c>
      <c r="E1327" s="18" t="s">
        <v>113</v>
      </c>
      <c r="F1327" s="18" t="s">
        <v>6</v>
      </c>
      <c r="G1327" s="18" t="s">
        <v>7</v>
      </c>
      <c r="H1327" s="18" t="s">
        <v>8</v>
      </c>
      <c r="I1327" s="18" t="s">
        <v>7</v>
      </c>
      <c r="J1327" s="18" t="s">
        <v>8</v>
      </c>
      <c r="K1327" s="0" t="str">
        <f aca="false">CONCATENATE(G1327,H1327,I1327,J1327)</f>
        <v>AABBAABB</v>
      </c>
      <c r="L1327" s="0" t="str">
        <f aca="false">VLOOKUP(K1327,E:F,2,0)</f>
        <v>BRS CAUE</v>
      </c>
    </row>
    <row r="1328" customFormat="false" ht="14.4" hidden="false" customHeight="false" outlineLevel="0" collapsed="false">
      <c r="A1328" s="12" t="s">
        <v>252</v>
      </c>
      <c r="B1328" s="12" t="str">
        <f aca="false">CONCATENATE(A1328,"-",E1328)</f>
        <v>CS180015-G10</v>
      </c>
      <c r="C1328" s="18" t="s">
        <v>253</v>
      </c>
      <c r="D1328" s="18" t="n">
        <v>79</v>
      </c>
      <c r="E1328" s="18" t="s">
        <v>114</v>
      </c>
      <c r="F1328" s="18" t="s">
        <v>6</v>
      </c>
      <c r="G1328" s="18" t="s">
        <v>7</v>
      </c>
      <c r="H1328" s="18" t="s">
        <v>8</v>
      </c>
      <c r="I1328" s="18" t="s">
        <v>7</v>
      </c>
      <c r="J1328" s="18" t="s">
        <v>8</v>
      </c>
      <c r="K1328" s="0" t="str">
        <f aca="false">CONCATENATE(G1328,H1328,I1328,J1328)</f>
        <v>AABBAABB</v>
      </c>
      <c r="L1328" s="0" t="str">
        <f aca="false">VLOOKUP(K1328,E:F,2,0)</f>
        <v>BRS CAUE</v>
      </c>
    </row>
    <row r="1329" customFormat="false" ht="14.4" hidden="false" customHeight="false" outlineLevel="0" collapsed="false">
      <c r="A1329" s="12" t="s">
        <v>252</v>
      </c>
      <c r="B1329" s="12" t="str">
        <f aca="false">CONCATENATE(A1329,"-",E1329)</f>
        <v>CS180015-H10</v>
      </c>
      <c r="C1329" s="18" t="s">
        <v>253</v>
      </c>
      <c r="D1329" s="18" t="n">
        <v>80</v>
      </c>
      <c r="E1329" s="18" t="s">
        <v>115</v>
      </c>
      <c r="F1329" s="18" t="s">
        <v>6</v>
      </c>
      <c r="G1329" s="18" t="s">
        <v>7</v>
      </c>
      <c r="H1329" s="18" t="s">
        <v>8</v>
      </c>
      <c r="I1329" s="18" t="s">
        <v>7</v>
      </c>
      <c r="J1329" s="18" t="s">
        <v>8</v>
      </c>
      <c r="K1329" s="0" t="str">
        <f aca="false">CONCATENATE(G1329,H1329,I1329,J1329)</f>
        <v>AABBAABB</v>
      </c>
      <c r="L1329" s="0" t="str">
        <f aca="false">VLOOKUP(K1329,E:F,2,0)</f>
        <v>BRS CAUE</v>
      </c>
    </row>
    <row r="1330" customFormat="false" ht="14.4" hidden="false" customHeight="false" outlineLevel="0" collapsed="false">
      <c r="A1330" s="12" t="s">
        <v>252</v>
      </c>
      <c r="B1330" s="12" t="str">
        <f aca="false">CONCATENATE(A1330,"-",E1330)</f>
        <v>CS180015-A11</v>
      </c>
      <c r="C1330" s="18" t="s">
        <v>253</v>
      </c>
      <c r="D1330" s="18" t="n">
        <v>81</v>
      </c>
      <c r="E1330" s="18" t="s">
        <v>116</v>
      </c>
      <c r="F1330" s="18" t="s">
        <v>6</v>
      </c>
      <c r="G1330" s="18" t="s">
        <v>7</v>
      </c>
      <c r="H1330" s="18" t="s">
        <v>8</v>
      </c>
      <c r="I1330" s="18" t="s">
        <v>7</v>
      </c>
      <c r="J1330" s="18" t="s">
        <v>8</v>
      </c>
      <c r="K1330" s="0" t="str">
        <f aca="false">CONCATENATE(G1330,H1330,I1330,J1330)</f>
        <v>AABBAABB</v>
      </c>
      <c r="L1330" s="0" t="str">
        <f aca="false">VLOOKUP(K1330,E:F,2,0)</f>
        <v>BRS CAUE</v>
      </c>
    </row>
    <row r="1331" customFormat="false" ht="14.4" hidden="false" customHeight="false" outlineLevel="0" collapsed="false">
      <c r="A1331" s="12" t="s">
        <v>252</v>
      </c>
      <c r="B1331" s="12" t="str">
        <f aca="false">CONCATENATE(A1331,"-",E1331)</f>
        <v>CS180015-B11</v>
      </c>
      <c r="C1331" s="18" t="s">
        <v>253</v>
      </c>
      <c r="D1331" s="18" t="n">
        <v>82</v>
      </c>
      <c r="E1331" s="18" t="s">
        <v>117</v>
      </c>
      <c r="F1331" s="18" t="s">
        <v>6</v>
      </c>
      <c r="G1331" s="18" t="s">
        <v>7</v>
      </c>
      <c r="H1331" s="18" t="s">
        <v>8</v>
      </c>
      <c r="I1331" s="18" t="s">
        <v>7</v>
      </c>
      <c r="J1331" s="18" t="s">
        <v>8</v>
      </c>
      <c r="K1331" s="0" t="str">
        <f aca="false">CONCATENATE(G1331,H1331,I1331,J1331)</f>
        <v>AABBAABB</v>
      </c>
      <c r="L1331" s="0" t="str">
        <f aca="false">VLOOKUP(K1331,E:F,2,0)</f>
        <v>BRS CAUE</v>
      </c>
    </row>
    <row r="1332" customFormat="false" ht="14.4" hidden="false" customHeight="false" outlineLevel="0" collapsed="false">
      <c r="A1332" s="12" t="s">
        <v>252</v>
      </c>
      <c r="B1332" s="12" t="str">
        <f aca="false">CONCATENATE(A1332,"-",E1332)</f>
        <v>CS180015-C11</v>
      </c>
      <c r="C1332" s="18" t="s">
        <v>253</v>
      </c>
      <c r="D1332" s="18" t="n">
        <v>83</v>
      </c>
      <c r="E1332" s="18" t="s">
        <v>118</v>
      </c>
      <c r="F1332" s="18" t="s">
        <v>6</v>
      </c>
      <c r="G1332" s="18" t="s">
        <v>7</v>
      </c>
      <c r="H1332" s="18" t="s">
        <v>8</v>
      </c>
      <c r="I1332" s="18" t="s">
        <v>7</v>
      </c>
      <c r="J1332" s="18" t="s">
        <v>8</v>
      </c>
      <c r="K1332" s="0" t="str">
        <f aca="false">CONCATENATE(G1332,H1332,I1332,J1332)</f>
        <v>AABBAABB</v>
      </c>
      <c r="L1332" s="0" t="str">
        <f aca="false">VLOOKUP(K1332,E:F,2,0)</f>
        <v>BRS CAUE</v>
      </c>
    </row>
    <row r="1333" customFormat="false" ht="14.4" hidden="false" customHeight="false" outlineLevel="0" collapsed="false">
      <c r="A1333" s="12" t="s">
        <v>252</v>
      </c>
      <c r="B1333" s="12" t="str">
        <f aca="false">CONCATENATE(A1333,"-",E1333)</f>
        <v>CS180015-D11</v>
      </c>
      <c r="C1333" s="18" t="s">
        <v>253</v>
      </c>
      <c r="D1333" s="18" t="n">
        <v>84</v>
      </c>
      <c r="E1333" s="18" t="s">
        <v>119</v>
      </c>
      <c r="F1333" s="18" t="s">
        <v>6</v>
      </c>
      <c r="G1333" s="18" t="s">
        <v>7</v>
      </c>
      <c r="H1333" s="18" t="s">
        <v>8</v>
      </c>
      <c r="I1333" s="18" t="s">
        <v>7</v>
      </c>
      <c r="J1333" s="18" t="s">
        <v>8</v>
      </c>
      <c r="K1333" s="0" t="str">
        <f aca="false">CONCATENATE(G1333,H1333,I1333,J1333)</f>
        <v>AABBAABB</v>
      </c>
      <c r="L1333" s="0" t="str">
        <f aca="false">VLOOKUP(K1333,E:F,2,0)</f>
        <v>BRS CAUE</v>
      </c>
    </row>
    <row r="1334" customFormat="false" ht="14.4" hidden="false" customHeight="false" outlineLevel="0" collapsed="false">
      <c r="A1334" s="12" t="s">
        <v>252</v>
      </c>
      <c r="B1334" s="12" t="str">
        <f aca="false">CONCATENATE(A1334,"-",E1334)</f>
        <v>CS180015-E11</v>
      </c>
      <c r="C1334" s="18" t="s">
        <v>253</v>
      </c>
      <c r="D1334" s="18" t="n">
        <v>85</v>
      </c>
      <c r="E1334" s="18" t="s">
        <v>120</v>
      </c>
      <c r="F1334" s="18" t="s">
        <v>6</v>
      </c>
      <c r="G1334" s="18" t="s">
        <v>7</v>
      </c>
      <c r="H1334" s="18" t="s">
        <v>8</v>
      </c>
      <c r="I1334" s="18" t="s">
        <v>7</v>
      </c>
      <c r="J1334" s="18" t="s">
        <v>8</v>
      </c>
      <c r="K1334" s="0" t="str">
        <f aca="false">CONCATENATE(G1334,H1334,I1334,J1334)</f>
        <v>AABBAABB</v>
      </c>
      <c r="L1334" s="0" t="str">
        <f aca="false">VLOOKUP(K1334,E:F,2,0)</f>
        <v>BRS CAUE</v>
      </c>
    </row>
    <row r="1335" customFormat="false" ht="14.4" hidden="false" customHeight="false" outlineLevel="0" collapsed="false">
      <c r="A1335" s="12" t="s">
        <v>252</v>
      </c>
      <c r="B1335" s="12" t="str">
        <f aca="false">CONCATENATE(A1335,"-",E1335)</f>
        <v>CS180015-F11</v>
      </c>
      <c r="C1335" s="18" t="s">
        <v>253</v>
      </c>
      <c r="D1335" s="18" t="n">
        <v>86</v>
      </c>
      <c r="E1335" s="18" t="s">
        <v>121</v>
      </c>
      <c r="F1335" s="18" t="s">
        <v>6</v>
      </c>
      <c r="G1335" s="18" t="s">
        <v>7</v>
      </c>
      <c r="H1335" s="18" t="s">
        <v>8</v>
      </c>
      <c r="I1335" s="18" t="s">
        <v>7</v>
      </c>
      <c r="J1335" s="18" t="s">
        <v>8</v>
      </c>
      <c r="K1335" s="0" t="str">
        <f aca="false">CONCATENATE(G1335,H1335,I1335,J1335)</f>
        <v>AABBAABB</v>
      </c>
      <c r="L1335" s="0" t="str">
        <f aca="false">VLOOKUP(K1335,E:F,2,0)</f>
        <v>BRS CAUE</v>
      </c>
    </row>
    <row r="1336" customFormat="false" ht="14.4" hidden="false" customHeight="false" outlineLevel="0" collapsed="false">
      <c r="A1336" s="12" t="s">
        <v>252</v>
      </c>
      <c r="B1336" s="12" t="str">
        <f aca="false">CONCATENATE(A1336,"-",E1336)</f>
        <v>CS180015-G11</v>
      </c>
      <c r="C1336" s="18" t="s">
        <v>253</v>
      </c>
      <c r="D1336" s="18" t="n">
        <v>87</v>
      </c>
      <c r="E1336" s="18" t="s">
        <v>122</v>
      </c>
      <c r="F1336" s="18" t="s">
        <v>6</v>
      </c>
      <c r="G1336" s="18" t="s">
        <v>7</v>
      </c>
      <c r="H1336" s="18" t="s">
        <v>8</v>
      </c>
      <c r="I1336" s="18" t="s">
        <v>7</v>
      </c>
      <c r="J1336" s="18" t="s">
        <v>8</v>
      </c>
      <c r="K1336" s="0" t="str">
        <f aca="false">CONCATENATE(G1336,H1336,I1336,J1336)</f>
        <v>AABBAABB</v>
      </c>
      <c r="L1336" s="0" t="str">
        <f aca="false">VLOOKUP(K1336,E:F,2,0)</f>
        <v>BRS CAUE</v>
      </c>
    </row>
    <row r="1337" customFormat="false" ht="14.4" hidden="false" customHeight="false" outlineLevel="0" collapsed="false">
      <c r="A1337" s="12" t="s">
        <v>252</v>
      </c>
      <c r="B1337" s="12" t="str">
        <f aca="false">CONCATENATE(A1337,"-",E1337)</f>
        <v>CS180015-H11</v>
      </c>
      <c r="C1337" s="18" t="s">
        <v>253</v>
      </c>
      <c r="D1337" s="18" t="n">
        <v>88</v>
      </c>
      <c r="E1337" s="18" t="s">
        <v>123</v>
      </c>
      <c r="F1337" s="18" t="s">
        <v>6</v>
      </c>
      <c r="G1337" s="18" t="s">
        <v>7</v>
      </c>
      <c r="H1337" s="18" t="s">
        <v>8</v>
      </c>
      <c r="I1337" s="18" t="s">
        <v>7</v>
      </c>
      <c r="J1337" s="18" t="s">
        <v>8</v>
      </c>
      <c r="K1337" s="0" t="str">
        <f aca="false">CONCATENATE(G1337,H1337,I1337,J1337)</f>
        <v>AABBAABB</v>
      </c>
      <c r="L1337" s="0" t="str">
        <f aca="false">VLOOKUP(K1337,E:F,2,0)</f>
        <v>BRS CAUE</v>
      </c>
    </row>
    <row r="1338" customFormat="false" ht="14.4" hidden="false" customHeight="false" outlineLevel="0" collapsed="false">
      <c r="A1338" s="12" t="s">
        <v>252</v>
      </c>
      <c r="B1338" s="12" t="str">
        <f aca="false">CONCATENATE(A1338,"-",E1338)</f>
        <v>CS180015-A12</v>
      </c>
      <c r="C1338" s="18" t="s">
        <v>253</v>
      </c>
      <c r="D1338" s="18" t="n">
        <v>89</v>
      </c>
      <c r="E1338" s="18" t="s">
        <v>124</v>
      </c>
      <c r="F1338" s="18" t="s">
        <v>6</v>
      </c>
      <c r="G1338" s="18" t="s">
        <v>7</v>
      </c>
      <c r="H1338" s="18" t="s">
        <v>8</v>
      </c>
      <c r="I1338" s="18" t="s">
        <v>7</v>
      </c>
      <c r="J1338" s="18" t="s">
        <v>8</v>
      </c>
      <c r="K1338" s="0" t="str">
        <f aca="false">CONCATENATE(G1338,H1338,I1338,J1338)</f>
        <v>AABBAABB</v>
      </c>
      <c r="L1338" s="0" t="str">
        <f aca="false">VLOOKUP(K1338,E:F,2,0)</f>
        <v>BRS CAUE</v>
      </c>
    </row>
    <row r="1339" customFormat="false" ht="14.4" hidden="false" customHeight="false" outlineLevel="0" collapsed="false">
      <c r="A1339" s="12" t="s">
        <v>252</v>
      </c>
      <c r="B1339" s="12" t="str">
        <f aca="false">CONCATENATE(A1339,"-",E1339)</f>
        <v>CS180015-B12</v>
      </c>
      <c r="C1339" s="18" t="s">
        <v>253</v>
      </c>
      <c r="D1339" s="18" t="n">
        <v>90</v>
      </c>
      <c r="E1339" s="18" t="s">
        <v>125</v>
      </c>
      <c r="F1339" s="18" t="s">
        <v>6</v>
      </c>
      <c r="G1339" s="18" t="s">
        <v>7</v>
      </c>
      <c r="H1339" s="18" t="s">
        <v>8</v>
      </c>
      <c r="I1339" s="18" t="s">
        <v>7</v>
      </c>
      <c r="J1339" s="18" t="s">
        <v>8</v>
      </c>
      <c r="K1339" s="0" t="str">
        <f aca="false">CONCATENATE(G1339,H1339,I1339,J1339)</f>
        <v>AABBAABB</v>
      </c>
      <c r="L1339" s="0" t="str">
        <f aca="false">VLOOKUP(K1339,E:F,2,0)</f>
        <v>BRS CAUE</v>
      </c>
    </row>
    <row r="1340" customFormat="false" ht="14.4" hidden="false" customHeight="false" outlineLevel="0" collapsed="false">
      <c r="A1340" s="12" t="s">
        <v>252</v>
      </c>
      <c r="B1340" s="12" t="str">
        <f aca="false">CONCATENATE(A1340,"-",E1340)</f>
        <v>CS180015-C12</v>
      </c>
      <c r="C1340" s="18" t="s">
        <v>253</v>
      </c>
      <c r="D1340" s="18" t="n">
        <v>91</v>
      </c>
      <c r="E1340" s="18" t="s">
        <v>126</v>
      </c>
      <c r="F1340" s="18" t="s">
        <v>6</v>
      </c>
      <c r="G1340" s="18" t="s">
        <v>7</v>
      </c>
      <c r="H1340" s="18" t="s">
        <v>8</v>
      </c>
      <c r="I1340" s="18" t="s">
        <v>7</v>
      </c>
      <c r="J1340" s="18" t="s">
        <v>8</v>
      </c>
      <c r="K1340" s="0" t="str">
        <f aca="false">CONCATENATE(G1340,H1340,I1340,J1340)</f>
        <v>AABBAABB</v>
      </c>
      <c r="L1340" s="0" t="str">
        <f aca="false">VLOOKUP(K1340,E:F,2,0)</f>
        <v>BRS CAUE</v>
      </c>
    </row>
    <row r="1341" customFormat="false" ht="14.4" hidden="false" customHeight="false" outlineLevel="0" collapsed="false">
      <c r="A1341" s="12" t="s">
        <v>252</v>
      </c>
      <c r="B1341" s="12" t="str">
        <f aca="false">CONCATENATE(A1341,"-",E1341)</f>
        <v>CS180015-H12</v>
      </c>
      <c r="C1341" s="18"/>
      <c r="D1341" s="18" t="n">
        <v>0</v>
      </c>
      <c r="E1341" s="18" t="s">
        <v>227</v>
      </c>
      <c r="F1341" s="18" t="s">
        <v>228</v>
      </c>
      <c r="G1341" s="18" t="s">
        <v>42</v>
      </c>
      <c r="H1341" s="18" t="s">
        <v>42</v>
      </c>
      <c r="I1341" s="18" t="s">
        <v>42</v>
      </c>
      <c r="J1341" s="18" t="s">
        <v>42</v>
      </c>
      <c r="K1341" s="0" t="str">
        <f aca="false">CONCATENATE(G1341,H1341,I1341,J1341)</f>
        <v>ShortfallShortfallShortfallShortfall</v>
      </c>
      <c r="L1341" s="0" t="s">
        <v>229</v>
      </c>
    </row>
    <row r="1342" customFormat="false" ht="14.4" hidden="false" customHeight="false" outlineLevel="0" collapsed="false">
      <c r="A1342" s="12" t="s">
        <v>252</v>
      </c>
      <c r="B1342" s="12" t="str">
        <f aca="false">CONCATENATE(A1342,"-",E1342)</f>
        <v>CS180015-D12</v>
      </c>
      <c r="C1342" s="18"/>
      <c r="D1342" s="18" t="n">
        <v>1001</v>
      </c>
      <c r="E1342" s="18" t="s">
        <v>127</v>
      </c>
      <c r="F1342" s="18" t="s">
        <v>13</v>
      </c>
      <c r="G1342" s="18" t="s">
        <v>8</v>
      </c>
      <c r="H1342" s="18" t="s">
        <v>8</v>
      </c>
      <c r="I1342" s="18" t="s">
        <v>8</v>
      </c>
      <c r="J1342" s="18" t="s">
        <v>8</v>
      </c>
      <c r="K1342" s="0" t="str">
        <f aca="false">CONCATENATE(G1342,H1342,I1342,J1342)</f>
        <v>BBBBBBBB</v>
      </c>
      <c r="L1342" s="0" t="s">
        <v>13</v>
      </c>
    </row>
    <row r="1343" customFormat="false" ht="14.4" hidden="false" customHeight="false" outlineLevel="0" collapsed="false">
      <c r="A1343" s="12" t="s">
        <v>252</v>
      </c>
      <c r="B1343" s="12" t="str">
        <f aca="false">CONCATENATE(A1343,"-",E1343)</f>
        <v>CS180015-E12</v>
      </c>
      <c r="C1343" s="18"/>
      <c r="D1343" s="18" t="n">
        <v>1001</v>
      </c>
      <c r="E1343" s="18" t="s">
        <v>128</v>
      </c>
      <c r="F1343" s="18" t="s">
        <v>15</v>
      </c>
      <c r="G1343" s="18" t="s">
        <v>8</v>
      </c>
      <c r="H1343" s="18" t="s">
        <v>8</v>
      </c>
      <c r="I1343" s="18" t="s">
        <v>8</v>
      </c>
      <c r="J1343" s="18" t="s">
        <v>7</v>
      </c>
      <c r="K1343" s="0" t="str">
        <f aca="false">CONCATENATE(G1343,H1343,I1343,J1343)</f>
        <v>BBBBBBAA</v>
      </c>
      <c r="L1343" s="0" t="str">
        <f aca="false">VLOOKUP(K1343,E:F,2,0)</f>
        <v>MERIT</v>
      </c>
    </row>
    <row r="1344" customFormat="false" ht="14.4" hidden="false" customHeight="false" outlineLevel="0" collapsed="false">
      <c r="A1344" s="12" t="s">
        <v>252</v>
      </c>
      <c r="B1344" s="12" t="str">
        <f aca="false">CONCATENATE(A1344,"-",E1344)</f>
        <v>CS180015-F12</v>
      </c>
      <c r="C1344" s="18"/>
      <c r="D1344" s="18" t="n">
        <v>1001</v>
      </c>
      <c r="E1344" s="18" t="s">
        <v>129</v>
      </c>
      <c r="F1344" s="18" t="s">
        <v>16</v>
      </c>
      <c r="G1344" s="18" t="s">
        <v>7</v>
      </c>
      <c r="H1344" s="18" t="s">
        <v>8</v>
      </c>
      <c r="I1344" s="18" t="s">
        <v>7</v>
      </c>
      <c r="J1344" s="18" t="s">
        <v>7</v>
      </c>
      <c r="K1344" s="0" t="str">
        <f aca="false">CONCATENATE(G1344,H1344,I1344,J1344)</f>
        <v>AABBAAAA</v>
      </c>
      <c r="L1344" s="0" t="str">
        <f aca="false">VLOOKUP(K1344,E:F,2,0)</f>
        <v>STANDER</v>
      </c>
    </row>
    <row r="1345" customFormat="false" ht="14.4" hidden="false" customHeight="false" outlineLevel="0" collapsed="false">
      <c r="A1345" s="12" t="s">
        <v>252</v>
      </c>
      <c r="B1345" s="12" t="str">
        <f aca="false">CONCATENATE(A1345,"-",E1345)</f>
        <v>CS180015-G12</v>
      </c>
      <c r="C1345" s="18"/>
      <c r="D1345" s="18" t="n">
        <v>1001</v>
      </c>
      <c r="E1345" s="18" t="s">
        <v>130</v>
      </c>
      <c r="F1345" s="18" t="s">
        <v>131</v>
      </c>
      <c r="G1345" s="18" t="s">
        <v>7</v>
      </c>
      <c r="H1345" s="18" t="s">
        <v>7</v>
      </c>
      <c r="I1345" s="18" t="s">
        <v>8</v>
      </c>
      <c r="J1345" s="18" t="s">
        <v>8</v>
      </c>
      <c r="K1345" s="0" t="str">
        <f aca="false">CONCATENATE(G1345,H1345,I1345,J1345)</f>
        <v>AAAABBBB</v>
      </c>
      <c r="L1345" s="12" t="s">
        <v>131</v>
      </c>
    </row>
    <row r="1346" customFormat="false" ht="15" hidden="false" customHeight="true" outlineLevel="0" collapsed="false">
      <c r="A1346" s="12" t="s">
        <v>254</v>
      </c>
      <c r="B1346" s="12" t="str">
        <f aca="false">CONCATENATE(A1346,"-",E1346)</f>
        <v>CS180016-A1</v>
      </c>
      <c r="C1346" s="12" t="str">
        <f aca="false">VLOOKUP(B1346,[1]'Sampling Sheet'!C$1:E$1048576,3,0)</f>
        <v>B001</v>
      </c>
      <c r="D1346" s="13" t="n">
        <v>1</v>
      </c>
      <c r="E1346" s="12" t="s">
        <v>31</v>
      </c>
      <c r="F1346" s="12" t="s">
        <v>9</v>
      </c>
      <c r="G1346" s="12" t="s">
        <v>8</v>
      </c>
      <c r="H1346" s="12" t="s">
        <v>7</v>
      </c>
      <c r="I1346" s="12" t="s">
        <v>7</v>
      </c>
      <c r="J1346" s="12" t="s">
        <v>7</v>
      </c>
      <c r="K1346" s="0" t="str">
        <f aca="false">CONCATENATE(G1346,H1346,I1346,J1346)</f>
        <v>BBAAAAAA</v>
      </c>
      <c r="L1346" s="0" t="str">
        <f aca="false">VLOOKUP(K1346,E:F,2,0)</f>
        <v>BRS BRAU</v>
      </c>
      <c r="N1346" s="0" t="str">
        <f aca="false">C1346</f>
        <v>B001</v>
      </c>
      <c r="O1346" s="0" t="str">
        <f aca="false">F1346</f>
        <v>BRS BRAU</v>
      </c>
      <c r="P1346" s="7" t="s">
        <v>6</v>
      </c>
      <c r="Q1346" s="0" t="n">
        <f aca="false">COUNTIF(L$1346:M$1436,P1346)</f>
        <v>0</v>
      </c>
      <c r="R1346" s="16" t="n">
        <f aca="false">Q1346/(91-Q1352)</f>
        <v>0</v>
      </c>
    </row>
    <row r="1347" customFormat="false" ht="14.4" hidden="false" customHeight="false" outlineLevel="0" collapsed="false">
      <c r="A1347" s="12" t="s">
        <v>254</v>
      </c>
      <c r="B1347" s="12" t="str">
        <f aca="false">CONCATENATE(A1347,"-",E1347)</f>
        <v>CS180016-B1</v>
      </c>
      <c r="C1347" s="12" t="str">
        <f aca="false">VLOOKUP(B1347,[1]'Sampling Sheet'!C$1:E$1048576,3,0)</f>
        <v>B001</v>
      </c>
      <c r="D1347" s="13" t="n">
        <v>2</v>
      </c>
      <c r="E1347" s="12" t="s">
        <v>34</v>
      </c>
      <c r="F1347" s="12" t="s">
        <v>9</v>
      </c>
      <c r="G1347" s="12" t="s">
        <v>8</v>
      </c>
      <c r="H1347" s="12" t="s">
        <v>7</v>
      </c>
      <c r="I1347" s="12" t="s">
        <v>7</v>
      </c>
      <c r="J1347" s="12" t="s">
        <v>7</v>
      </c>
      <c r="K1347" s="0" t="str">
        <f aca="false">CONCATENATE(G1347,H1347,I1347,J1347)</f>
        <v>BBAAAAAA</v>
      </c>
      <c r="L1347" s="0" t="str">
        <f aca="false">VLOOKUP(K1347,E:F,2,0)</f>
        <v>BRS BRAU</v>
      </c>
      <c r="N1347" s="0" t="str">
        <f aca="false">C1347</f>
        <v>B001</v>
      </c>
      <c r="O1347" s="0" t="str">
        <f aca="false">F1347</f>
        <v>BRS BRAU</v>
      </c>
      <c r="P1347" s="0" t="s">
        <v>9</v>
      </c>
      <c r="Q1347" s="0" t="n">
        <f aca="false">COUNTIF(L$1346:M$1436,P1347)</f>
        <v>90</v>
      </c>
      <c r="R1347" s="16" t="n">
        <f aca="false">Q1347/(91-Q1353)</f>
        <v>0.989010989010989</v>
      </c>
    </row>
    <row r="1348" customFormat="false" ht="14.4" hidden="false" customHeight="false" outlineLevel="0" collapsed="false">
      <c r="A1348" s="12" t="s">
        <v>254</v>
      </c>
      <c r="B1348" s="12" t="str">
        <f aca="false">CONCATENATE(A1348,"-",E1348)</f>
        <v>CS180016-C1</v>
      </c>
      <c r="C1348" s="12" t="str">
        <f aca="false">VLOOKUP(B1348,[1]'Sampling Sheet'!C$1:E$1048576,3,0)</f>
        <v>B001</v>
      </c>
      <c r="D1348" s="13" t="n">
        <v>3</v>
      </c>
      <c r="E1348" s="12" t="s">
        <v>35</v>
      </c>
      <c r="F1348" s="12" t="s">
        <v>9</v>
      </c>
      <c r="G1348" s="12" t="s">
        <v>8</v>
      </c>
      <c r="H1348" s="12" t="s">
        <v>7</v>
      </c>
      <c r="I1348" s="12" t="s">
        <v>7</v>
      </c>
      <c r="J1348" s="12" t="s">
        <v>7</v>
      </c>
      <c r="K1348" s="0" t="str">
        <f aca="false">CONCATENATE(G1348,H1348,I1348,J1348)</f>
        <v>BBAAAAAA</v>
      </c>
      <c r="L1348" s="0" t="str">
        <f aca="false">VLOOKUP(K1348,E:F,2,0)</f>
        <v>BRS BRAU</v>
      </c>
      <c r="N1348" s="0" t="str">
        <f aca="false">C1348</f>
        <v>B001</v>
      </c>
      <c r="O1348" s="0" t="str">
        <f aca="false">F1348</f>
        <v>BRS BRAU</v>
      </c>
      <c r="P1348" s="0" t="s">
        <v>10</v>
      </c>
      <c r="Q1348" s="0" t="n">
        <f aca="false">COUNTIF(L$1346:M$1436,P1348)</f>
        <v>0</v>
      </c>
      <c r="R1348" s="16" t="n">
        <f aca="false">Q1348/(91-Q1354)</f>
        <v>0</v>
      </c>
    </row>
    <row r="1349" customFormat="false" ht="14.4" hidden="false" customHeight="false" outlineLevel="0" collapsed="false">
      <c r="A1349" s="12" t="s">
        <v>254</v>
      </c>
      <c r="B1349" s="12" t="str">
        <f aca="false">CONCATENATE(A1349,"-",E1349)</f>
        <v>CS180016-D1</v>
      </c>
      <c r="C1349" s="12" t="str">
        <f aca="false">VLOOKUP(B1349,[1]'Sampling Sheet'!C$1:E$1048576,3,0)</f>
        <v>B001</v>
      </c>
      <c r="D1349" s="13" t="n">
        <v>4</v>
      </c>
      <c r="E1349" s="12" t="s">
        <v>36</v>
      </c>
      <c r="F1349" s="12" t="s">
        <v>9</v>
      </c>
      <c r="G1349" s="12" t="s">
        <v>8</v>
      </c>
      <c r="H1349" s="12" t="s">
        <v>7</v>
      </c>
      <c r="I1349" s="12" t="s">
        <v>7</v>
      </c>
      <c r="J1349" s="12" t="s">
        <v>7</v>
      </c>
      <c r="K1349" s="0" t="str">
        <f aca="false">CONCATENATE(G1349,H1349,I1349,J1349)</f>
        <v>BBAAAAAA</v>
      </c>
      <c r="L1349" s="0" t="str">
        <f aca="false">VLOOKUP(K1349,E:F,2,0)</f>
        <v>BRS BRAU</v>
      </c>
      <c r="N1349" s="0" t="str">
        <f aca="false">C1349</f>
        <v>B001</v>
      </c>
      <c r="O1349" s="0" t="str">
        <f aca="false">F1349</f>
        <v>BRS BRAU</v>
      </c>
      <c r="P1349" s="0" t="s">
        <v>11</v>
      </c>
      <c r="Q1349" s="0" t="n">
        <f aca="false">COUNTIF(L$1346:M$1436,P1349)</f>
        <v>0</v>
      </c>
      <c r="R1349" s="16" t="n">
        <f aca="false">Q1349/(91-Q1355)</f>
        <v>0</v>
      </c>
    </row>
    <row r="1350" customFormat="false" ht="14.4" hidden="false" customHeight="false" outlineLevel="0" collapsed="false">
      <c r="A1350" s="12" t="s">
        <v>254</v>
      </c>
      <c r="B1350" s="12" t="str">
        <f aca="false">CONCATENATE(A1350,"-",E1350)</f>
        <v>CS180016-E1</v>
      </c>
      <c r="C1350" s="12" t="str">
        <f aca="false">VLOOKUP(B1350,[1]'Sampling Sheet'!C$1:E$1048576,3,0)</f>
        <v>B001</v>
      </c>
      <c r="D1350" s="13" t="n">
        <v>5</v>
      </c>
      <c r="E1350" s="12" t="s">
        <v>37</v>
      </c>
      <c r="F1350" s="12" t="s">
        <v>9</v>
      </c>
      <c r="G1350" s="12" t="s">
        <v>8</v>
      </c>
      <c r="H1350" s="12" t="s">
        <v>7</v>
      </c>
      <c r="I1350" s="12" t="s">
        <v>7</v>
      </c>
      <c r="J1350" s="12" t="s">
        <v>7</v>
      </c>
      <c r="K1350" s="0" t="str">
        <f aca="false">CONCATENATE(G1350,H1350,I1350,J1350)</f>
        <v>BBAAAAAA</v>
      </c>
      <c r="L1350" s="0" t="str">
        <f aca="false">VLOOKUP(K1350,E:F,2,0)</f>
        <v>BRS BRAU</v>
      </c>
      <c r="N1350" s="0" t="str">
        <f aca="false">C1346</f>
        <v>B001</v>
      </c>
      <c r="O1350" s="0" t="str">
        <f aca="false">F1350</f>
        <v>BRS BRAU</v>
      </c>
      <c r="P1350" s="0" t="s">
        <v>12</v>
      </c>
      <c r="Q1350" s="0" t="n">
        <f aca="false">COUNTIF(L$1346:M$1436,P1350)</f>
        <v>0</v>
      </c>
      <c r="R1350" s="16" t="n">
        <f aca="false">Q1350/(91-Q1356)</f>
        <v>0</v>
      </c>
    </row>
    <row r="1351" customFormat="false" ht="14.4" hidden="false" customHeight="false" outlineLevel="0" collapsed="false">
      <c r="A1351" s="12" t="s">
        <v>254</v>
      </c>
      <c r="B1351" s="12" t="str">
        <f aca="false">CONCATENATE(A1351,"-",E1351)</f>
        <v>CS180016-F1</v>
      </c>
      <c r="C1351" s="12" t="str">
        <f aca="false">VLOOKUP(B1351,[1]'Sampling Sheet'!C$1:E$1048576,3,0)</f>
        <v>B001</v>
      </c>
      <c r="D1351" s="13" t="n">
        <v>6</v>
      </c>
      <c r="E1351" s="12" t="s">
        <v>38</v>
      </c>
      <c r="F1351" s="12" t="s">
        <v>9</v>
      </c>
      <c r="G1351" s="12" t="s">
        <v>8</v>
      </c>
      <c r="H1351" s="12" t="s">
        <v>7</v>
      </c>
      <c r="I1351" s="12" t="s">
        <v>7</v>
      </c>
      <c r="J1351" s="12" t="s">
        <v>7</v>
      </c>
      <c r="K1351" s="0" t="str">
        <f aca="false">CONCATENATE(G1351,H1351,I1351,J1351)</f>
        <v>BBAAAAAA</v>
      </c>
      <c r="L1351" s="0" t="str">
        <f aca="false">VLOOKUP(K1351,E:F,2,0)</f>
        <v>BRS BRAU</v>
      </c>
      <c r="N1351" s="0" t="str">
        <f aca="false">C1347</f>
        <v>B001</v>
      </c>
      <c r="O1351" s="0" t="str">
        <f aca="false">F1351</f>
        <v>BRS BRAU</v>
      </c>
      <c r="P1351" s="0" t="s">
        <v>39</v>
      </c>
      <c r="Q1351" s="0" t="n">
        <f aca="false">COUNTIF(L$1346:M$1436,P1351)</f>
        <v>1</v>
      </c>
      <c r="R1351" s="16" t="n">
        <f aca="false">Q1351/(91-Q1357)</f>
        <v>0.010989010989011</v>
      </c>
    </row>
    <row r="1352" customFormat="false" ht="14.4" hidden="false" customHeight="false" outlineLevel="0" collapsed="false">
      <c r="A1352" s="12" t="s">
        <v>254</v>
      </c>
      <c r="B1352" s="12" t="str">
        <f aca="false">CONCATENATE(A1352,"-",E1352)</f>
        <v>CS180016-G1</v>
      </c>
      <c r="C1352" s="12" t="str">
        <f aca="false">VLOOKUP(B1352,[1]'Sampling Sheet'!C$1:E$1048576,3,0)</f>
        <v>B001</v>
      </c>
      <c r="D1352" s="13" t="n">
        <v>7</v>
      </c>
      <c r="E1352" s="12" t="s">
        <v>40</v>
      </c>
      <c r="F1352" s="12" t="s">
        <v>9</v>
      </c>
      <c r="G1352" s="12" t="s">
        <v>8</v>
      </c>
      <c r="H1352" s="12" t="s">
        <v>7</v>
      </c>
      <c r="I1352" s="12" t="s">
        <v>7</v>
      </c>
      <c r="J1352" s="12" t="s">
        <v>7</v>
      </c>
      <c r="K1352" s="0" t="str">
        <f aca="false">CONCATENATE(G1352,H1352,I1352,J1352)</f>
        <v>BBAAAAAA</v>
      </c>
      <c r="L1352" s="0" t="str">
        <f aca="false">VLOOKUP(K1352,E:F,2,0)</f>
        <v>BRS BRAU</v>
      </c>
      <c r="N1352" s="0" t="str">
        <f aca="false">C1348</f>
        <v>B001</v>
      </c>
      <c r="O1352" s="0" t="str">
        <f aca="false">F1352</f>
        <v>BRS BRAU</v>
      </c>
      <c r="P1352" s="0" t="s">
        <v>33</v>
      </c>
      <c r="Q1352" s="0" t="n">
        <f aca="false">COUNTIF(L$1346:M$1436,P1352)</f>
        <v>0</v>
      </c>
    </row>
    <row r="1353" customFormat="false" ht="14.4" hidden="false" customHeight="false" outlineLevel="0" collapsed="false">
      <c r="A1353" s="12" t="s">
        <v>254</v>
      </c>
      <c r="B1353" s="12" t="str">
        <f aca="false">CONCATENATE(A1353,"-",E1353)</f>
        <v>CS180016-H1</v>
      </c>
      <c r="C1353" s="12" t="str">
        <f aca="false">VLOOKUP(B1353,[1]'Sampling Sheet'!C$1:E$1048576,3,0)</f>
        <v>B001</v>
      </c>
      <c r="D1353" s="13" t="n">
        <v>8</v>
      </c>
      <c r="E1353" s="12" t="s">
        <v>41</v>
      </c>
      <c r="F1353" s="12" t="s">
        <v>9</v>
      </c>
      <c r="G1353" s="12" t="s">
        <v>8</v>
      </c>
      <c r="H1353" s="12" t="s">
        <v>7</v>
      </c>
      <c r="I1353" s="12" t="s">
        <v>7</v>
      </c>
      <c r="J1353" s="12" t="s">
        <v>7</v>
      </c>
      <c r="K1353" s="0" t="str">
        <f aca="false">CONCATENATE(G1353,H1353,I1353,J1353)</f>
        <v>BBAAAAAA</v>
      </c>
      <c r="L1353" s="0" t="str">
        <f aca="false">VLOOKUP(K1353,E:F,2,0)</f>
        <v>BRS BRAU</v>
      </c>
    </row>
    <row r="1354" customFormat="false" ht="14.4" hidden="false" customHeight="false" outlineLevel="0" collapsed="false">
      <c r="A1354" s="12" t="s">
        <v>254</v>
      </c>
      <c r="B1354" s="12" t="str">
        <f aca="false">CONCATENATE(A1354,"-",E1354)</f>
        <v>CS180016-A2</v>
      </c>
      <c r="C1354" s="12" t="str">
        <f aca="false">VLOOKUP(B1354,[1]'Sampling Sheet'!C$1:E$1048576,3,0)</f>
        <v>B001</v>
      </c>
      <c r="D1354" s="13" t="n">
        <v>9</v>
      </c>
      <c r="E1354" s="12" t="s">
        <v>43</v>
      </c>
      <c r="F1354" s="12" t="s">
        <v>9</v>
      </c>
      <c r="G1354" s="12" t="s">
        <v>8</v>
      </c>
      <c r="H1354" s="12" t="s">
        <v>7</v>
      </c>
      <c r="I1354" s="12" t="s">
        <v>7</v>
      </c>
      <c r="J1354" s="12" t="s">
        <v>7</v>
      </c>
      <c r="K1354" s="0" t="str">
        <f aca="false">CONCATENATE(G1354,H1354,I1354,J1354)</f>
        <v>BBAAAAAA</v>
      </c>
      <c r="L1354" s="0" t="str">
        <f aca="false">VLOOKUP(K1354,E:F,2,0)</f>
        <v>BRS BRAU</v>
      </c>
    </row>
    <row r="1355" customFormat="false" ht="14.4" hidden="false" customHeight="false" outlineLevel="0" collapsed="false">
      <c r="A1355" s="12" t="s">
        <v>254</v>
      </c>
      <c r="B1355" s="12" t="str">
        <f aca="false">CONCATENATE(A1355,"-",E1355)</f>
        <v>CS180016-B2</v>
      </c>
      <c r="C1355" s="12" t="str">
        <f aca="false">VLOOKUP(B1355,[1]'Sampling Sheet'!C$1:E$1048576,3,0)</f>
        <v>B001</v>
      </c>
      <c r="D1355" s="13" t="n">
        <v>10</v>
      </c>
      <c r="E1355" s="12" t="s">
        <v>44</v>
      </c>
      <c r="F1355" s="12" t="s">
        <v>9</v>
      </c>
      <c r="G1355" s="12" t="s">
        <v>8</v>
      </c>
      <c r="H1355" s="12" t="s">
        <v>7</v>
      </c>
      <c r="I1355" s="12" t="s">
        <v>7</v>
      </c>
      <c r="J1355" s="12" t="s">
        <v>7</v>
      </c>
      <c r="K1355" s="0" t="str">
        <f aca="false">CONCATENATE(G1355,H1355,I1355,J1355)</f>
        <v>BBAAAAAA</v>
      </c>
      <c r="L1355" s="0" t="str">
        <f aca="false">VLOOKUP(K1355,E:F,2,0)</f>
        <v>BRS BRAU</v>
      </c>
    </row>
    <row r="1356" customFormat="false" ht="14.4" hidden="false" customHeight="false" outlineLevel="0" collapsed="false">
      <c r="A1356" s="12" t="s">
        <v>254</v>
      </c>
      <c r="B1356" s="12" t="str">
        <f aca="false">CONCATENATE(A1356,"-",E1356)</f>
        <v>CS180016-C2</v>
      </c>
      <c r="C1356" s="12" t="str">
        <f aca="false">VLOOKUP(B1356,[1]'Sampling Sheet'!C$1:E$1048576,3,0)</f>
        <v>B001</v>
      </c>
      <c r="D1356" s="13" t="n">
        <v>11</v>
      </c>
      <c r="E1356" s="12" t="s">
        <v>45</v>
      </c>
      <c r="F1356" s="12" t="s">
        <v>9</v>
      </c>
      <c r="G1356" s="12" t="s">
        <v>8</v>
      </c>
      <c r="H1356" s="12" t="s">
        <v>7</v>
      </c>
      <c r="I1356" s="12" t="s">
        <v>8</v>
      </c>
      <c r="J1356" s="12" t="s">
        <v>8</v>
      </c>
      <c r="K1356" s="0" t="str">
        <f aca="false">CONCATENATE(G1356,H1356,I1356,J1356)</f>
        <v>BBAABBBB</v>
      </c>
      <c r="L1356" s="0" t="s">
        <v>39</v>
      </c>
    </row>
    <row r="1357" customFormat="false" ht="14.4" hidden="false" customHeight="false" outlineLevel="0" collapsed="false">
      <c r="A1357" s="12" t="s">
        <v>254</v>
      </c>
      <c r="B1357" s="12" t="str">
        <f aca="false">CONCATENATE(A1357,"-",E1357)</f>
        <v>CS180016-D2</v>
      </c>
      <c r="C1357" s="12" t="str">
        <f aca="false">VLOOKUP(B1357,[1]'Sampling Sheet'!C$1:E$1048576,3,0)</f>
        <v>B001</v>
      </c>
      <c r="D1357" s="13" t="n">
        <v>12</v>
      </c>
      <c r="E1357" s="12" t="s">
        <v>46</v>
      </c>
      <c r="F1357" s="12" t="s">
        <v>9</v>
      </c>
      <c r="G1357" s="12" t="s">
        <v>8</v>
      </c>
      <c r="H1357" s="12" t="s">
        <v>7</v>
      </c>
      <c r="I1357" s="12" t="s">
        <v>7</v>
      </c>
      <c r="J1357" s="12" t="s">
        <v>7</v>
      </c>
      <c r="K1357" s="0" t="str">
        <f aca="false">CONCATENATE(G1357,H1357,I1357,J1357)</f>
        <v>BBAAAAAA</v>
      </c>
      <c r="L1357" s="0" t="str">
        <f aca="false">VLOOKUP(K1357,E:F,2,0)</f>
        <v>BRS BRAU</v>
      </c>
    </row>
    <row r="1358" customFormat="false" ht="14.4" hidden="false" customHeight="false" outlineLevel="0" collapsed="false">
      <c r="A1358" s="12" t="s">
        <v>254</v>
      </c>
      <c r="B1358" s="12" t="str">
        <f aca="false">CONCATENATE(A1358,"-",E1358)</f>
        <v>CS180016-E2</v>
      </c>
      <c r="C1358" s="12" t="str">
        <f aca="false">VLOOKUP(B1358,[1]'Sampling Sheet'!C$1:E$1048576,3,0)</f>
        <v>B001</v>
      </c>
      <c r="D1358" s="13" t="n">
        <v>13</v>
      </c>
      <c r="E1358" s="12" t="s">
        <v>47</v>
      </c>
      <c r="F1358" s="12" t="s">
        <v>9</v>
      </c>
      <c r="G1358" s="12" t="s">
        <v>8</v>
      </c>
      <c r="H1358" s="12" t="s">
        <v>7</v>
      </c>
      <c r="I1358" s="12" t="s">
        <v>7</v>
      </c>
      <c r="J1358" s="12" t="s">
        <v>7</v>
      </c>
      <c r="K1358" s="0" t="str">
        <f aca="false">CONCATENATE(G1358,H1358,I1358,J1358)</f>
        <v>BBAAAAAA</v>
      </c>
      <c r="L1358" s="0" t="str">
        <f aca="false">VLOOKUP(K1358,E:F,2,0)</f>
        <v>BRS BRAU</v>
      </c>
    </row>
    <row r="1359" customFormat="false" ht="14.4" hidden="false" customHeight="false" outlineLevel="0" collapsed="false">
      <c r="A1359" s="12" t="s">
        <v>254</v>
      </c>
      <c r="B1359" s="12" t="str">
        <f aca="false">CONCATENATE(A1359,"-",E1359)</f>
        <v>CS180016-F2</v>
      </c>
      <c r="C1359" s="12" t="str">
        <f aca="false">VLOOKUP(B1359,[1]'Sampling Sheet'!C$1:E$1048576,3,0)</f>
        <v>B001</v>
      </c>
      <c r="D1359" s="13" t="n">
        <v>14</v>
      </c>
      <c r="E1359" s="12" t="s">
        <v>48</v>
      </c>
      <c r="F1359" s="12" t="s">
        <v>9</v>
      </c>
      <c r="G1359" s="12" t="s">
        <v>8</v>
      </c>
      <c r="H1359" s="12" t="s">
        <v>7</v>
      </c>
      <c r="I1359" s="12" t="s">
        <v>7</v>
      </c>
      <c r="J1359" s="12" t="s">
        <v>7</v>
      </c>
      <c r="K1359" s="0" t="str">
        <f aca="false">CONCATENATE(G1359,H1359,I1359,J1359)</f>
        <v>BBAAAAAA</v>
      </c>
      <c r="L1359" s="0" t="str">
        <f aca="false">VLOOKUP(K1359,E:F,2,0)</f>
        <v>BRS BRAU</v>
      </c>
    </row>
    <row r="1360" customFormat="false" ht="14.4" hidden="false" customHeight="false" outlineLevel="0" collapsed="false">
      <c r="A1360" s="12" t="s">
        <v>254</v>
      </c>
      <c r="B1360" s="12" t="str">
        <f aca="false">CONCATENATE(A1360,"-",E1360)</f>
        <v>CS180016-G2</v>
      </c>
      <c r="C1360" s="12" t="str">
        <f aca="false">VLOOKUP(B1360,[1]'Sampling Sheet'!C$1:E$1048576,3,0)</f>
        <v>B001</v>
      </c>
      <c r="D1360" s="13" t="n">
        <v>15</v>
      </c>
      <c r="E1360" s="12" t="s">
        <v>49</v>
      </c>
      <c r="F1360" s="12" t="s">
        <v>9</v>
      </c>
      <c r="G1360" s="12" t="s">
        <v>8</v>
      </c>
      <c r="H1360" s="12" t="s">
        <v>7</v>
      </c>
      <c r="I1360" s="12" t="s">
        <v>7</v>
      </c>
      <c r="J1360" s="12" t="s">
        <v>7</v>
      </c>
      <c r="K1360" s="0" t="str">
        <f aca="false">CONCATENATE(G1360,H1360,I1360,J1360)</f>
        <v>BBAAAAAA</v>
      </c>
      <c r="L1360" s="0" t="str">
        <f aca="false">VLOOKUP(K1360,E:F,2,0)</f>
        <v>BRS BRAU</v>
      </c>
    </row>
    <row r="1361" customFormat="false" ht="14.4" hidden="false" customHeight="false" outlineLevel="0" collapsed="false">
      <c r="A1361" s="12" t="s">
        <v>254</v>
      </c>
      <c r="B1361" s="12" t="str">
        <f aca="false">CONCATENATE(A1361,"-",E1361)</f>
        <v>CS180016-H2</v>
      </c>
      <c r="C1361" s="12" t="str">
        <f aca="false">VLOOKUP(B1361,[1]'Sampling Sheet'!C$1:E$1048576,3,0)</f>
        <v>B001</v>
      </c>
      <c r="D1361" s="13" t="n">
        <v>16</v>
      </c>
      <c r="E1361" s="12" t="s">
        <v>50</v>
      </c>
      <c r="F1361" s="12" t="s">
        <v>9</v>
      </c>
      <c r="G1361" s="12" t="s">
        <v>8</v>
      </c>
      <c r="H1361" s="12" t="s">
        <v>7</v>
      </c>
      <c r="I1361" s="12" t="s">
        <v>7</v>
      </c>
      <c r="J1361" s="12" t="s">
        <v>7</v>
      </c>
      <c r="K1361" s="0" t="str">
        <f aca="false">CONCATENATE(G1361,H1361,I1361,J1361)</f>
        <v>BBAAAAAA</v>
      </c>
      <c r="L1361" s="0" t="str">
        <f aca="false">VLOOKUP(K1361,E:F,2,0)</f>
        <v>BRS BRAU</v>
      </c>
    </row>
    <row r="1362" customFormat="false" ht="14.4" hidden="false" customHeight="false" outlineLevel="0" collapsed="false">
      <c r="A1362" s="12" t="s">
        <v>254</v>
      </c>
      <c r="B1362" s="12" t="str">
        <f aca="false">CONCATENATE(A1362,"-",E1362)</f>
        <v>CS180016-A3</v>
      </c>
      <c r="C1362" s="12" t="str">
        <f aca="false">VLOOKUP(B1362,[1]'Sampling Sheet'!C$1:E$1048576,3,0)</f>
        <v>B001</v>
      </c>
      <c r="D1362" s="13" t="n">
        <v>17</v>
      </c>
      <c r="E1362" s="12" t="s">
        <v>51</v>
      </c>
      <c r="F1362" s="12" t="s">
        <v>9</v>
      </c>
      <c r="G1362" s="12" t="s">
        <v>8</v>
      </c>
      <c r="H1362" s="12" t="s">
        <v>7</v>
      </c>
      <c r="I1362" s="12" t="s">
        <v>7</v>
      </c>
      <c r="J1362" s="12" t="s">
        <v>7</v>
      </c>
      <c r="K1362" s="0" t="str">
        <f aca="false">CONCATENATE(G1362,H1362,I1362,J1362)</f>
        <v>BBAAAAAA</v>
      </c>
      <c r="L1362" s="0" t="str">
        <f aca="false">VLOOKUP(K1362,E:F,2,0)</f>
        <v>BRS BRAU</v>
      </c>
    </row>
    <row r="1363" customFormat="false" ht="14.4" hidden="false" customHeight="false" outlineLevel="0" collapsed="false">
      <c r="A1363" s="12" t="s">
        <v>254</v>
      </c>
      <c r="B1363" s="12" t="str">
        <f aca="false">CONCATENATE(A1363,"-",E1363)</f>
        <v>CS180016-B3</v>
      </c>
      <c r="C1363" s="12" t="str">
        <f aca="false">VLOOKUP(B1363,[1]'Sampling Sheet'!C$1:E$1048576,3,0)</f>
        <v>B001</v>
      </c>
      <c r="D1363" s="13" t="n">
        <v>18</v>
      </c>
      <c r="E1363" s="12" t="s">
        <v>52</v>
      </c>
      <c r="F1363" s="12" t="s">
        <v>9</v>
      </c>
      <c r="G1363" s="12" t="s">
        <v>8</v>
      </c>
      <c r="H1363" s="12" t="s">
        <v>7</v>
      </c>
      <c r="I1363" s="12" t="s">
        <v>7</v>
      </c>
      <c r="J1363" s="12" t="s">
        <v>7</v>
      </c>
      <c r="K1363" s="0" t="str">
        <f aca="false">CONCATENATE(G1363,H1363,I1363,J1363)</f>
        <v>BBAAAAAA</v>
      </c>
      <c r="L1363" s="0" t="str">
        <f aca="false">VLOOKUP(K1363,E:F,2,0)</f>
        <v>BRS BRAU</v>
      </c>
    </row>
    <row r="1364" customFormat="false" ht="14.4" hidden="false" customHeight="false" outlineLevel="0" collapsed="false">
      <c r="A1364" s="12" t="s">
        <v>254</v>
      </c>
      <c r="B1364" s="12" t="str">
        <f aca="false">CONCATENATE(A1364,"-",E1364)</f>
        <v>CS180016-C3</v>
      </c>
      <c r="C1364" s="12" t="str">
        <f aca="false">VLOOKUP(B1364,[1]'Sampling Sheet'!C$1:E$1048576,3,0)</f>
        <v>B001</v>
      </c>
      <c r="D1364" s="13" t="n">
        <v>19</v>
      </c>
      <c r="E1364" s="12" t="s">
        <v>53</v>
      </c>
      <c r="F1364" s="12" t="s">
        <v>9</v>
      </c>
      <c r="G1364" s="12" t="s">
        <v>8</v>
      </c>
      <c r="H1364" s="12" t="s">
        <v>7</v>
      </c>
      <c r="I1364" s="12" t="s">
        <v>7</v>
      </c>
      <c r="J1364" s="12" t="s">
        <v>7</v>
      </c>
      <c r="K1364" s="0" t="str">
        <f aca="false">CONCATENATE(G1364,H1364,I1364,J1364)</f>
        <v>BBAAAAAA</v>
      </c>
      <c r="L1364" s="0" t="str">
        <f aca="false">VLOOKUP(K1364,E:F,2,0)</f>
        <v>BRS BRAU</v>
      </c>
    </row>
    <row r="1365" customFormat="false" ht="14.4" hidden="false" customHeight="false" outlineLevel="0" collapsed="false">
      <c r="A1365" s="12" t="s">
        <v>254</v>
      </c>
      <c r="B1365" s="12" t="str">
        <f aca="false">CONCATENATE(A1365,"-",E1365)</f>
        <v>CS180016-D3</v>
      </c>
      <c r="C1365" s="12" t="str">
        <f aca="false">VLOOKUP(B1365,[1]'Sampling Sheet'!C$1:E$1048576,3,0)</f>
        <v>B001</v>
      </c>
      <c r="D1365" s="13" t="n">
        <v>20</v>
      </c>
      <c r="E1365" s="12" t="s">
        <v>54</v>
      </c>
      <c r="F1365" s="12" t="s">
        <v>9</v>
      </c>
      <c r="G1365" s="12" t="s">
        <v>8</v>
      </c>
      <c r="H1365" s="12" t="s">
        <v>7</v>
      </c>
      <c r="I1365" s="12" t="s">
        <v>7</v>
      </c>
      <c r="J1365" s="12" t="s">
        <v>7</v>
      </c>
      <c r="K1365" s="0" t="str">
        <f aca="false">CONCATENATE(G1365,H1365,I1365,J1365)</f>
        <v>BBAAAAAA</v>
      </c>
      <c r="L1365" s="0" t="str">
        <f aca="false">VLOOKUP(K1365,E:F,2,0)</f>
        <v>BRS BRAU</v>
      </c>
    </row>
    <row r="1366" customFormat="false" ht="14.4" hidden="false" customHeight="false" outlineLevel="0" collapsed="false">
      <c r="A1366" s="12" t="s">
        <v>254</v>
      </c>
      <c r="B1366" s="12" t="str">
        <f aca="false">CONCATENATE(A1366,"-",E1366)</f>
        <v>CS180016-E3</v>
      </c>
      <c r="C1366" s="12" t="str">
        <f aca="false">VLOOKUP(B1366,[1]'Sampling Sheet'!C$1:E$1048576,3,0)</f>
        <v>B001</v>
      </c>
      <c r="D1366" s="13" t="n">
        <v>21</v>
      </c>
      <c r="E1366" s="12" t="s">
        <v>55</v>
      </c>
      <c r="F1366" s="12" t="s">
        <v>9</v>
      </c>
      <c r="G1366" s="12" t="s">
        <v>8</v>
      </c>
      <c r="H1366" s="12" t="s">
        <v>7</v>
      </c>
      <c r="I1366" s="12" t="s">
        <v>7</v>
      </c>
      <c r="J1366" s="12" t="s">
        <v>7</v>
      </c>
      <c r="K1366" s="0" t="str">
        <f aca="false">CONCATENATE(G1366,H1366,I1366,J1366)</f>
        <v>BBAAAAAA</v>
      </c>
      <c r="L1366" s="0" t="str">
        <f aca="false">VLOOKUP(K1366,E:F,2,0)</f>
        <v>BRS BRAU</v>
      </c>
    </row>
    <row r="1367" customFormat="false" ht="14.4" hidden="false" customHeight="false" outlineLevel="0" collapsed="false">
      <c r="A1367" s="12" t="s">
        <v>254</v>
      </c>
      <c r="B1367" s="12" t="str">
        <f aca="false">CONCATENATE(A1367,"-",E1367)</f>
        <v>CS180016-F3</v>
      </c>
      <c r="C1367" s="12" t="str">
        <f aca="false">VLOOKUP(B1367,[1]'Sampling Sheet'!C$1:E$1048576,3,0)</f>
        <v>B001</v>
      </c>
      <c r="D1367" s="13" t="n">
        <v>22</v>
      </c>
      <c r="E1367" s="12" t="s">
        <v>56</v>
      </c>
      <c r="F1367" s="12" t="s">
        <v>9</v>
      </c>
      <c r="G1367" s="12" t="s">
        <v>8</v>
      </c>
      <c r="H1367" s="12" t="s">
        <v>7</v>
      </c>
      <c r="I1367" s="12" t="s">
        <v>7</v>
      </c>
      <c r="J1367" s="12" t="s">
        <v>7</v>
      </c>
      <c r="K1367" s="0" t="str">
        <f aca="false">CONCATENATE(G1367,H1367,I1367,J1367)</f>
        <v>BBAAAAAA</v>
      </c>
      <c r="L1367" s="0" t="str">
        <f aca="false">VLOOKUP(K1367,E:F,2,0)</f>
        <v>BRS BRAU</v>
      </c>
    </row>
    <row r="1368" customFormat="false" ht="14.4" hidden="false" customHeight="false" outlineLevel="0" collapsed="false">
      <c r="A1368" s="12" t="s">
        <v>254</v>
      </c>
      <c r="B1368" s="12" t="str">
        <f aca="false">CONCATENATE(A1368,"-",E1368)</f>
        <v>CS180016-G3</v>
      </c>
      <c r="C1368" s="12" t="str">
        <f aca="false">VLOOKUP(B1368,[1]'Sampling Sheet'!C$1:E$1048576,3,0)</f>
        <v>B001</v>
      </c>
      <c r="D1368" s="13" t="n">
        <v>23</v>
      </c>
      <c r="E1368" s="12" t="s">
        <v>57</v>
      </c>
      <c r="F1368" s="12" t="s">
        <v>9</v>
      </c>
      <c r="G1368" s="12" t="s">
        <v>8</v>
      </c>
      <c r="H1368" s="12" t="s">
        <v>7</v>
      </c>
      <c r="I1368" s="12" t="s">
        <v>7</v>
      </c>
      <c r="J1368" s="12" t="s">
        <v>7</v>
      </c>
      <c r="K1368" s="0" t="str">
        <f aca="false">CONCATENATE(G1368,H1368,I1368,J1368)</f>
        <v>BBAAAAAA</v>
      </c>
      <c r="L1368" s="0" t="str">
        <f aca="false">VLOOKUP(K1368,E:F,2,0)</f>
        <v>BRS BRAU</v>
      </c>
    </row>
    <row r="1369" customFormat="false" ht="14.4" hidden="false" customHeight="false" outlineLevel="0" collapsed="false">
      <c r="A1369" s="12" t="s">
        <v>254</v>
      </c>
      <c r="B1369" s="12" t="str">
        <f aca="false">CONCATENATE(A1369,"-",E1369)</f>
        <v>CS180016-H3</v>
      </c>
      <c r="C1369" s="12" t="str">
        <f aca="false">VLOOKUP(B1369,[1]'Sampling Sheet'!C$1:E$1048576,3,0)</f>
        <v>B001</v>
      </c>
      <c r="D1369" s="13" t="n">
        <v>24</v>
      </c>
      <c r="E1369" s="12" t="s">
        <v>58</v>
      </c>
      <c r="F1369" s="12" t="s">
        <v>9</v>
      </c>
      <c r="G1369" s="12" t="s">
        <v>8</v>
      </c>
      <c r="H1369" s="12" t="s">
        <v>7</v>
      </c>
      <c r="I1369" s="12" t="s">
        <v>7</v>
      </c>
      <c r="J1369" s="12" t="s">
        <v>7</v>
      </c>
      <c r="K1369" s="0" t="str">
        <f aca="false">CONCATENATE(G1369,H1369,I1369,J1369)</f>
        <v>BBAAAAAA</v>
      </c>
      <c r="L1369" s="0" t="str">
        <f aca="false">VLOOKUP(K1369,E:F,2,0)</f>
        <v>BRS BRAU</v>
      </c>
    </row>
    <row r="1370" customFormat="false" ht="14.4" hidden="false" customHeight="false" outlineLevel="0" collapsed="false">
      <c r="A1370" s="12" t="s">
        <v>254</v>
      </c>
      <c r="B1370" s="12" t="str">
        <f aca="false">CONCATENATE(A1370,"-",E1370)</f>
        <v>CS180016-A4</v>
      </c>
      <c r="C1370" s="12" t="str">
        <f aca="false">VLOOKUP(B1370,[1]'Sampling Sheet'!C$1:E$1048576,3,0)</f>
        <v>B001</v>
      </c>
      <c r="D1370" s="13" t="n">
        <v>25</v>
      </c>
      <c r="E1370" s="12" t="s">
        <v>59</v>
      </c>
      <c r="F1370" s="12" t="s">
        <v>9</v>
      </c>
      <c r="G1370" s="12" t="s">
        <v>8</v>
      </c>
      <c r="H1370" s="12" t="s">
        <v>7</v>
      </c>
      <c r="I1370" s="12" t="s">
        <v>7</v>
      </c>
      <c r="J1370" s="12" t="s">
        <v>7</v>
      </c>
      <c r="K1370" s="0" t="str">
        <f aca="false">CONCATENATE(G1370,H1370,I1370,J1370)</f>
        <v>BBAAAAAA</v>
      </c>
      <c r="L1370" s="0" t="str">
        <f aca="false">VLOOKUP(K1370,E:F,2,0)</f>
        <v>BRS BRAU</v>
      </c>
    </row>
    <row r="1371" customFormat="false" ht="14.4" hidden="false" customHeight="false" outlineLevel="0" collapsed="false">
      <c r="A1371" s="12" t="s">
        <v>254</v>
      </c>
      <c r="B1371" s="12" t="str">
        <f aca="false">CONCATENATE(A1371,"-",E1371)</f>
        <v>CS180016-B4</v>
      </c>
      <c r="C1371" s="12" t="str">
        <f aca="false">VLOOKUP(B1371,[1]'Sampling Sheet'!C$1:E$1048576,3,0)</f>
        <v>B001</v>
      </c>
      <c r="D1371" s="13" t="n">
        <v>26</v>
      </c>
      <c r="E1371" s="12" t="s">
        <v>60</v>
      </c>
      <c r="F1371" s="12" t="s">
        <v>9</v>
      </c>
      <c r="G1371" s="12" t="s">
        <v>8</v>
      </c>
      <c r="H1371" s="12" t="s">
        <v>7</v>
      </c>
      <c r="I1371" s="12" t="s">
        <v>7</v>
      </c>
      <c r="J1371" s="12" t="s">
        <v>7</v>
      </c>
      <c r="K1371" s="0" t="str">
        <f aca="false">CONCATENATE(G1371,H1371,I1371,J1371)</f>
        <v>BBAAAAAA</v>
      </c>
      <c r="L1371" s="0" t="str">
        <f aca="false">VLOOKUP(K1371,E:F,2,0)</f>
        <v>BRS BRAU</v>
      </c>
    </row>
    <row r="1372" customFormat="false" ht="14.4" hidden="false" customHeight="false" outlineLevel="0" collapsed="false">
      <c r="A1372" s="12" t="s">
        <v>254</v>
      </c>
      <c r="B1372" s="12" t="str">
        <f aca="false">CONCATENATE(A1372,"-",E1372)</f>
        <v>CS180016-C4</v>
      </c>
      <c r="C1372" s="12" t="str">
        <f aca="false">VLOOKUP(B1372,[1]'Sampling Sheet'!C$1:E$1048576,3,0)</f>
        <v>B001</v>
      </c>
      <c r="D1372" s="13" t="n">
        <v>27</v>
      </c>
      <c r="E1372" s="12" t="s">
        <v>61</v>
      </c>
      <c r="F1372" s="12" t="s">
        <v>9</v>
      </c>
      <c r="G1372" s="12" t="s">
        <v>8</v>
      </c>
      <c r="H1372" s="12" t="s">
        <v>7</v>
      </c>
      <c r="I1372" s="12" t="s">
        <v>7</v>
      </c>
      <c r="J1372" s="12" t="s">
        <v>7</v>
      </c>
      <c r="K1372" s="0" t="str">
        <f aca="false">CONCATENATE(G1372,H1372,I1372,J1372)</f>
        <v>BBAAAAAA</v>
      </c>
      <c r="L1372" s="0" t="str">
        <f aca="false">VLOOKUP(K1372,E:F,2,0)</f>
        <v>BRS BRAU</v>
      </c>
    </row>
    <row r="1373" customFormat="false" ht="14.4" hidden="false" customHeight="false" outlineLevel="0" collapsed="false">
      <c r="A1373" s="12" t="s">
        <v>254</v>
      </c>
      <c r="B1373" s="12" t="str">
        <f aca="false">CONCATENATE(A1373,"-",E1373)</f>
        <v>CS180016-D4</v>
      </c>
      <c r="C1373" s="12" t="str">
        <f aca="false">VLOOKUP(B1373,[1]'Sampling Sheet'!C$1:E$1048576,3,0)</f>
        <v>B001</v>
      </c>
      <c r="D1373" s="13" t="n">
        <v>28</v>
      </c>
      <c r="E1373" s="12" t="s">
        <v>62</v>
      </c>
      <c r="F1373" s="12" t="s">
        <v>9</v>
      </c>
      <c r="G1373" s="12" t="s">
        <v>8</v>
      </c>
      <c r="H1373" s="12" t="s">
        <v>7</v>
      </c>
      <c r="I1373" s="12" t="s">
        <v>7</v>
      </c>
      <c r="J1373" s="12" t="s">
        <v>7</v>
      </c>
      <c r="K1373" s="0" t="str">
        <f aca="false">CONCATENATE(G1373,H1373,I1373,J1373)</f>
        <v>BBAAAAAA</v>
      </c>
      <c r="L1373" s="0" t="str">
        <f aca="false">VLOOKUP(K1373,E:F,2,0)</f>
        <v>BRS BRAU</v>
      </c>
    </row>
    <row r="1374" customFormat="false" ht="14.4" hidden="false" customHeight="false" outlineLevel="0" collapsed="false">
      <c r="A1374" s="12" t="s">
        <v>254</v>
      </c>
      <c r="B1374" s="12" t="str">
        <f aca="false">CONCATENATE(A1374,"-",E1374)</f>
        <v>CS180016-E4</v>
      </c>
      <c r="C1374" s="12" t="str">
        <f aca="false">VLOOKUP(B1374,[1]'Sampling Sheet'!C$1:E$1048576,3,0)</f>
        <v>B001</v>
      </c>
      <c r="D1374" s="13" t="n">
        <v>29</v>
      </c>
      <c r="E1374" s="12" t="s">
        <v>63</v>
      </c>
      <c r="F1374" s="12" t="s">
        <v>9</v>
      </c>
      <c r="G1374" s="12" t="s">
        <v>8</v>
      </c>
      <c r="H1374" s="12" t="s">
        <v>7</v>
      </c>
      <c r="I1374" s="12" t="s">
        <v>7</v>
      </c>
      <c r="J1374" s="12" t="s">
        <v>7</v>
      </c>
      <c r="K1374" s="0" t="str">
        <f aca="false">CONCATENATE(G1374,H1374,I1374,J1374)</f>
        <v>BBAAAAAA</v>
      </c>
      <c r="L1374" s="0" t="str">
        <f aca="false">VLOOKUP(K1374,E:F,2,0)</f>
        <v>BRS BRAU</v>
      </c>
    </row>
    <row r="1375" customFormat="false" ht="14.4" hidden="false" customHeight="false" outlineLevel="0" collapsed="false">
      <c r="A1375" s="12" t="s">
        <v>254</v>
      </c>
      <c r="B1375" s="12" t="str">
        <f aca="false">CONCATENATE(A1375,"-",E1375)</f>
        <v>CS180016-F4</v>
      </c>
      <c r="C1375" s="12" t="str">
        <f aca="false">VLOOKUP(B1375,[1]'Sampling Sheet'!C$1:E$1048576,3,0)</f>
        <v>B001</v>
      </c>
      <c r="D1375" s="13" t="n">
        <v>30</v>
      </c>
      <c r="E1375" s="12" t="s">
        <v>64</v>
      </c>
      <c r="F1375" s="12" t="s">
        <v>9</v>
      </c>
      <c r="G1375" s="12" t="s">
        <v>8</v>
      </c>
      <c r="H1375" s="12" t="s">
        <v>7</v>
      </c>
      <c r="I1375" s="12" t="s">
        <v>7</v>
      </c>
      <c r="J1375" s="12" t="s">
        <v>7</v>
      </c>
      <c r="K1375" s="0" t="str">
        <f aca="false">CONCATENATE(G1375,H1375,I1375,J1375)</f>
        <v>BBAAAAAA</v>
      </c>
      <c r="L1375" s="0" t="str">
        <f aca="false">VLOOKUP(K1375,E:F,2,0)</f>
        <v>BRS BRAU</v>
      </c>
    </row>
    <row r="1376" customFormat="false" ht="14.4" hidden="false" customHeight="false" outlineLevel="0" collapsed="false">
      <c r="A1376" s="12" t="s">
        <v>254</v>
      </c>
      <c r="B1376" s="12" t="str">
        <f aca="false">CONCATENATE(A1376,"-",E1376)</f>
        <v>CS180016-G4</v>
      </c>
      <c r="C1376" s="12" t="str">
        <f aca="false">VLOOKUP(B1376,[1]'Sampling Sheet'!C$1:E$1048576,3,0)</f>
        <v>B001</v>
      </c>
      <c r="D1376" s="13" t="n">
        <v>31</v>
      </c>
      <c r="E1376" s="12" t="s">
        <v>65</v>
      </c>
      <c r="F1376" s="12" t="s">
        <v>9</v>
      </c>
      <c r="G1376" s="12" t="s">
        <v>8</v>
      </c>
      <c r="H1376" s="12" t="s">
        <v>7</v>
      </c>
      <c r="I1376" s="12" t="s">
        <v>7</v>
      </c>
      <c r="J1376" s="12" t="s">
        <v>7</v>
      </c>
      <c r="K1376" s="0" t="str">
        <f aca="false">CONCATENATE(G1376,H1376,I1376,J1376)</f>
        <v>BBAAAAAA</v>
      </c>
      <c r="L1376" s="0" t="str">
        <f aca="false">VLOOKUP(K1376,E:F,2,0)</f>
        <v>BRS BRAU</v>
      </c>
    </row>
    <row r="1377" customFormat="false" ht="14.4" hidden="false" customHeight="false" outlineLevel="0" collapsed="false">
      <c r="A1377" s="12" t="s">
        <v>254</v>
      </c>
      <c r="B1377" s="12" t="str">
        <f aca="false">CONCATENATE(A1377,"-",E1377)</f>
        <v>CS180016-H4</v>
      </c>
      <c r="C1377" s="12" t="str">
        <f aca="false">VLOOKUP(B1377,[1]'Sampling Sheet'!C$1:E$1048576,3,0)</f>
        <v>B001</v>
      </c>
      <c r="D1377" s="13" t="n">
        <v>32</v>
      </c>
      <c r="E1377" s="12" t="s">
        <v>66</v>
      </c>
      <c r="F1377" s="12" t="s">
        <v>9</v>
      </c>
      <c r="G1377" s="12" t="s">
        <v>8</v>
      </c>
      <c r="H1377" s="12" t="s">
        <v>7</v>
      </c>
      <c r="I1377" s="12" t="s">
        <v>7</v>
      </c>
      <c r="J1377" s="12" t="s">
        <v>7</v>
      </c>
      <c r="K1377" s="0" t="str">
        <f aca="false">CONCATENATE(G1377,H1377,I1377,J1377)</f>
        <v>BBAAAAAA</v>
      </c>
      <c r="L1377" s="0" t="str">
        <f aca="false">VLOOKUP(K1377,E:F,2,0)</f>
        <v>BRS BRAU</v>
      </c>
    </row>
    <row r="1378" customFormat="false" ht="14.4" hidden="false" customHeight="false" outlineLevel="0" collapsed="false">
      <c r="A1378" s="12" t="s">
        <v>254</v>
      </c>
      <c r="B1378" s="12" t="str">
        <f aca="false">CONCATENATE(A1378,"-",E1378)</f>
        <v>CS180016-A5</v>
      </c>
      <c r="C1378" s="12" t="str">
        <f aca="false">VLOOKUP(B1378,[1]'Sampling Sheet'!C$1:E$1048576,3,0)</f>
        <v>B001</v>
      </c>
      <c r="D1378" s="13" t="n">
        <v>33</v>
      </c>
      <c r="E1378" s="12" t="s">
        <v>67</v>
      </c>
      <c r="F1378" s="12" t="s">
        <v>9</v>
      </c>
      <c r="G1378" s="12" t="s">
        <v>8</v>
      </c>
      <c r="H1378" s="12" t="s">
        <v>7</v>
      </c>
      <c r="I1378" s="12" t="s">
        <v>7</v>
      </c>
      <c r="J1378" s="12" t="s">
        <v>7</v>
      </c>
      <c r="K1378" s="0" t="str">
        <f aca="false">CONCATENATE(G1378,H1378,I1378,J1378)</f>
        <v>BBAAAAAA</v>
      </c>
      <c r="L1378" s="0" t="str">
        <f aca="false">VLOOKUP(K1378,E:F,2,0)</f>
        <v>BRS BRAU</v>
      </c>
    </row>
    <row r="1379" customFormat="false" ht="14.4" hidden="false" customHeight="false" outlineLevel="0" collapsed="false">
      <c r="A1379" s="12" t="s">
        <v>254</v>
      </c>
      <c r="B1379" s="12" t="str">
        <f aca="false">CONCATENATE(A1379,"-",E1379)</f>
        <v>CS180016-B5</v>
      </c>
      <c r="C1379" s="12" t="str">
        <f aca="false">VLOOKUP(B1379,[1]'Sampling Sheet'!C$1:E$1048576,3,0)</f>
        <v>B001</v>
      </c>
      <c r="D1379" s="13" t="n">
        <v>34</v>
      </c>
      <c r="E1379" s="12" t="s">
        <v>68</v>
      </c>
      <c r="F1379" s="12" t="s">
        <v>9</v>
      </c>
      <c r="G1379" s="12" t="s">
        <v>8</v>
      </c>
      <c r="H1379" s="12" t="s">
        <v>7</v>
      </c>
      <c r="I1379" s="12" t="s">
        <v>7</v>
      </c>
      <c r="J1379" s="12" t="s">
        <v>7</v>
      </c>
      <c r="K1379" s="0" t="str">
        <f aca="false">CONCATENATE(G1379,H1379,I1379,J1379)</f>
        <v>BBAAAAAA</v>
      </c>
      <c r="L1379" s="0" t="str">
        <f aca="false">VLOOKUP(K1379,E:F,2,0)</f>
        <v>BRS BRAU</v>
      </c>
    </row>
    <row r="1380" customFormat="false" ht="14.4" hidden="false" customHeight="false" outlineLevel="0" collapsed="false">
      <c r="A1380" s="12" t="s">
        <v>254</v>
      </c>
      <c r="B1380" s="12" t="str">
        <f aca="false">CONCATENATE(A1380,"-",E1380)</f>
        <v>CS180016-C5</v>
      </c>
      <c r="C1380" s="12" t="str">
        <f aca="false">VLOOKUP(B1380,[1]'Sampling Sheet'!C$1:E$1048576,3,0)</f>
        <v>B001</v>
      </c>
      <c r="D1380" s="13" t="n">
        <v>35</v>
      </c>
      <c r="E1380" s="12" t="s">
        <v>70</v>
      </c>
      <c r="F1380" s="12" t="s">
        <v>9</v>
      </c>
      <c r="G1380" s="12" t="s">
        <v>8</v>
      </c>
      <c r="H1380" s="12" t="s">
        <v>7</v>
      </c>
      <c r="I1380" s="12" t="s">
        <v>7</v>
      </c>
      <c r="J1380" s="12" t="s">
        <v>7</v>
      </c>
      <c r="K1380" s="0" t="str">
        <f aca="false">CONCATENATE(G1380,H1380,I1380,J1380)</f>
        <v>BBAAAAAA</v>
      </c>
      <c r="L1380" s="0" t="str">
        <f aca="false">VLOOKUP(K1380,E:F,2,0)</f>
        <v>BRS BRAU</v>
      </c>
    </row>
    <row r="1381" customFormat="false" ht="14.4" hidden="false" customHeight="false" outlineLevel="0" collapsed="false">
      <c r="A1381" s="12" t="s">
        <v>254</v>
      </c>
      <c r="B1381" s="12" t="str">
        <f aca="false">CONCATENATE(A1381,"-",E1381)</f>
        <v>CS180016-D5</v>
      </c>
      <c r="C1381" s="12" t="str">
        <f aca="false">VLOOKUP(B1381,[1]'Sampling Sheet'!C$1:E$1048576,3,0)</f>
        <v>B001</v>
      </c>
      <c r="D1381" s="13" t="n">
        <v>36</v>
      </c>
      <c r="E1381" s="12" t="s">
        <v>71</v>
      </c>
      <c r="F1381" s="12" t="s">
        <v>9</v>
      </c>
      <c r="G1381" s="12" t="s">
        <v>8</v>
      </c>
      <c r="H1381" s="12" t="s">
        <v>7</v>
      </c>
      <c r="I1381" s="12" t="s">
        <v>7</v>
      </c>
      <c r="J1381" s="12" t="s">
        <v>7</v>
      </c>
      <c r="K1381" s="0" t="str">
        <f aca="false">CONCATENATE(G1381,H1381,I1381,J1381)</f>
        <v>BBAAAAAA</v>
      </c>
      <c r="L1381" s="0" t="str">
        <f aca="false">VLOOKUP(K1381,E:F,2,0)</f>
        <v>BRS BRAU</v>
      </c>
    </row>
    <row r="1382" customFormat="false" ht="14.4" hidden="false" customHeight="false" outlineLevel="0" collapsed="false">
      <c r="A1382" s="12" t="s">
        <v>254</v>
      </c>
      <c r="B1382" s="12" t="str">
        <f aca="false">CONCATENATE(A1382,"-",E1382)</f>
        <v>CS180016-E5</v>
      </c>
      <c r="C1382" s="12" t="str">
        <f aca="false">VLOOKUP(B1382,[1]'Sampling Sheet'!C$1:E$1048576,3,0)</f>
        <v>B001</v>
      </c>
      <c r="D1382" s="13" t="n">
        <v>37</v>
      </c>
      <c r="E1382" s="12" t="s">
        <v>72</v>
      </c>
      <c r="F1382" s="12" t="s">
        <v>9</v>
      </c>
      <c r="G1382" s="12" t="s">
        <v>8</v>
      </c>
      <c r="H1382" s="12" t="s">
        <v>7</v>
      </c>
      <c r="I1382" s="12" t="s">
        <v>7</v>
      </c>
      <c r="J1382" s="12" t="s">
        <v>7</v>
      </c>
      <c r="K1382" s="0" t="str">
        <f aca="false">CONCATENATE(G1382,H1382,I1382,J1382)</f>
        <v>BBAAAAAA</v>
      </c>
      <c r="L1382" s="0" t="str">
        <f aca="false">VLOOKUP(K1382,E:F,2,0)</f>
        <v>BRS BRAU</v>
      </c>
    </row>
    <row r="1383" customFormat="false" ht="14.4" hidden="false" customHeight="false" outlineLevel="0" collapsed="false">
      <c r="A1383" s="12" t="s">
        <v>254</v>
      </c>
      <c r="B1383" s="12" t="str">
        <f aca="false">CONCATENATE(A1383,"-",E1383)</f>
        <v>CS180016-F5</v>
      </c>
      <c r="C1383" s="12" t="str">
        <f aca="false">VLOOKUP(B1383,[1]'Sampling Sheet'!C$1:E$1048576,3,0)</f>
        <v>B001</v>
      </c>
      <c r="D1383" s="13" t="n">
        <v>38</v>
      </c>
      <c r="E1383" s="12" t="s">
        <v>73</v>
      </c>
      <c r="F1383" s="12" t="s">
        <v>9</v>
      </c>
      <c r="G1383" s="12" t="s">
        <v>8</v>
      </c>
      <c r="H1383" s="12" t="s">
        <v>7</v>
      </c>
      <c r="I1383" s="12" t="s">
        <v>7</v>
      </c>
      <c r="J1383" s="12" t="s">
        <v>7</v>
      </c>
      <c r="K1383" s="0" t="str">
        <f aca="false">CONCATENATE(G1383,H1383,I1383,J1383)</f>
        <v>BBAAAAAA</v>
      </c>
      <c r="L1383" s="0" t="str">
        <f aca="false">VLOOKUP(K1383,E:F,2,0)</f>
        <v>BRS BRAU</v>
      </c>
    </row>
    <row r="1384" customFormat="false" ht="14.4" hidden="false" customHeight="false" outlineLevel="0" collapsed="false">
      <c r="A1384" s="12" t="s">
        <v>254</v>
      </c>
      <c r="B1384" s="12" t="str">
        <f aca="false">CONCATENATE(A1384,"-",E1384)</f>
        <v>CS180016-G5</v>
      </c>
      <c r="C1384" s="12" t="str">
        <f aca="false">VLOOKUP(B1384,[1]'Sampling Sheet'!C$1:E$1048576,3,0)</f>
        <v>B001</v>
      </c>
      <c r="D1384" s="13" t="n">
        <v>39</v>
      </c>
      <c r="E1384" s="12" t="s">
        <v>74</v>
      </c>
      <c r="F1384" s="12" t="s">
        <v>9</v>
      </c>
      <c r="G1384" s="12" t="s">
        <v>8</v>
      </c>
      <c r="H1384" s="12" t="s">
        <v>7</v>
      </c>
      <c r="I1384" s="12" t="s">
        <v>7</v>
      </c>
      <c r="J1384" s="12" t="s">
        <v>7</v>
      </c>
      <c r="K1384" s="0" t="str">
        <f aca="false">CONCATENATE(G1384,H1384,I1384,J1384)</f>
        <v>BBAAAAAA</v>
      </c>
      <c r="L1384" s="0" t="str">
        <f aca="false">VLOOKUP(K1384,E:F,2,0)</f>
        <v>BRS BRAU</v>
      </c>
    </row>
    <row r="1385" customFormat="false" ht="14.4" hidden="false" customHeight="false" outlineLevel="0" collapsed="false">
      <c r="A1385" s="12" t="s">
        <v>254</v>
      </c>
      <c r="B1385" s="12" t="str">
        <f aca="false">CONCATENATE(A1385,"-",E1385)</f>
        <v>CS180016-H5</v>
      </c>
      <c r="C1385" s="12" t="str">
        <f aca="false">VLOOKUP(B1385,[1]'Sampling Sheet'!C$1:E$1048576,3,0)</f>
        <v>B001</v>
      </c>
      <c r="D1385" s="13" t="n">
        <v>40</v>
      </c>
      <c r="E1385" s="12" t="s">
        <v>75</v>
      </c>
      <c r="F1385" s="12" t="s">
        <v>9</v>
      </c>
      <c r="G1385" s="12" t="s">
        <v>8</v>
      </c>
      <c r="H1385" s="12" t="s">
        <v>7</v>
      </c>
      <c r="I1385" s="12" t="s">
        <v>7</v>
      </c>
      <c r="J1385" s="12" t="s">
        <v>7</v>
      </c>
      <c r="K1385" s="0" t="str">
        <f aca="false">CONCATENATE(G1385,H1385,I1385,J1385)</f>
        <v>BBAAAAAA</v>
      </c>
      <c r="L1385" s="0" t="str">
        <f aca="false">VLOOKUP(K1385,E:F,2,0)</f>
        <v>BRS BRAU</v>
      </c>
    </row>
    <row r="1386" customFormat="false" ht="14.4" hidden="false" customHeight="false" outlineLevel="0" collapsed="false">
      <c r="A1386" s="12" t="s">
        <v>254</v>
      </c>
      <c r="B1386" s="12" t="str">
        <f aca="false">CONCATENATE(A1386,"-",E1386)</f>
        <v>CS180016-A6</v>
      </c>
      <c r="C1386" s="12" t="str">
        <f aca="false">VLOOKUP(B1386,[1]'Sampling Sheet'!C$1:E$1048576,3,0)</f>
        <v>B001</v>
      </c>
      <c r="D1386" s="13" t="n">
        <v>41</v>
      </c>
      <c r="E1386" s="12" t="s">
        <v>76</v>
      </c>
      <c r="F1386" s="12" t="s">
        <v>9</v>
      </c>
      <c r="G1386" s="12" t="s">
        <v>8</v>
      </c>
      <c r="H1386" s="12" t="s">
        <v>7</v>
      </c>
      <c r="I1386" s="12" t="s">
        <v>7</v>
      </c>
      <c r="J1386" s="12" t="s">
        <v>7</v>
      </c>
      <c r="K1386" s="0" t="str">
        <f aca="false">CONCATENATE(G1386,H1386,I1386,J1386)</f>
        <v>BBAAAAAA</v>
      </c>
      <c r="L1386" s="0" t="str">
        <f aca="false">VLOOKUP(K1386,E:F,2,0)</f>
        <v>BRS BRAU</v>
      </c>
    </row>
    <row r="1387" customFormat="false" ht="14.4" hidden="false" customHeight="false" outlineLevel="0" collapsed="false">
      <c r="A1387" s="12" t="s">
        <v>254</v>
      </c>
      <c r="B1387" s="12" t="str">
        <f aca="false">CONCATENATE(A1387,"-",E1387)</f>
        <v>CS180016-B6</v>
      </c>
      <c r="C1387" s="12" t="str">
        <f aca="false">VLOOKUP(B1387,[1]'Sampling Sheet'!C$1:E$1048576,3,0)</f>
        <v>B001</v>
      </c>
      <c r="D1387" s="13" t="n">
        <v>42</v>
      </c>
      <c r="E1387" s="12" t="s">
        <v>77</v>
      </c>
      <c r="F1387" s="12" t="s">
        <v>9</v>
      </c>
      <c r="G1387" s="12" t="s">
        <v>8</v>
      </c>
      <c r="H1387" s="12" t="s">
        <v>7</v>
      </c>
      <c r="I1387" s="12" t="s">
        <v>7</v>
      </c>
      <c r="J1387" s="12" t="s">
        <v>7</v>
      </c>
      <c r="K1387" s="0" t="str">
        <f aca="false">CONCATENATE(G1387,H1387,I1387,J1387)</f>
        <v>BBAAAAAA</v>
      </c>
      <c r="L1387" s="0" t="str">
        <f aca="false">VLOOKUP(K1387,E:F,2,0)</f>
        <v>BRS BRAU</v>
      </c>
    </row>
    <row r="1388" customFormat="false" ht="14.4" hidden="false" customHeight="false" outlineLevel="0" collapsed="false">
      <c r="A1388" s="12" t="s">
        <v>254</v>
      </c>
      <c r="B1388" s="12" t="str">
        <f aca="false">CONCATENATE(A1388,"-",E1388)</f>
        <v>CS180016-C6</v>
      </c>
      <c r="C1388" s="12" t="str">
        <f aca="false">VLOOKUP(B1388,[1]'Sampling Sheet'!C$1:E$1048576,3,0)</f>
        <v>B001</v>
      </c>
      <c r="D1388" s="13" t="n">
        <v>43</v>
      </c>
      <c r="E1388" s="12" t="s">
        <v>78</v>
      </c>
      <c r="F1388" s="12" t="s">
        <v>9</v>
      </c>
      <c r="G1388" s="12" t="s">
        <v>8</v>
      </c>
      <c r="H1388" s="12" t="s">
        <v>7</v>
      </c>
      <c r="I1388" s="12" t="s">
        <v>7</v>
      </c>
      <c r="J1388" s="12" t="s">
        <v>7</v>
      </c>
      <c r="K1388" s="0" t="str">
        <f aca="false">CONCATENATE(G1388,H1388,I1388,J1388)</f>
        <v>BBAAAAAA</v>
      </c>
      <c r="L1388" s="0" t="str">
        <f aca="false">VLOOKUP(K1388,E:F,2,0)</f>
        <v>BRS BRAU</v>
      </c>
    </row>
    <row r="1389" customFormat="false" ht="14.4" hidden="false" customHeight="false" outlineLevel="0" collapsed="false">
      <c r="A1389" s="12" t="s">
        <v>254</v>
      </c>
      <c r="B1389" s="12" t="str">
        <f aca="false">CONCATENATE(A1389,"-",E1389)</f>
        <v>CS180016-D6</v>
      </c>
      <c r="C1389" s="12" t="str">
        <f aca="false">VLOOKUP(B1389,[1]'Sampling Sheet'!C$1:E$1048576,3,0)</f>
        <v>B001</v>
      </c>
      <c r="D1389" s="13" t="n">
        <v>44</v>
      </c>
      <c r="E1389" s="12" t="s">
        <v>79</v>
      </c>
      <c r="F1389" s="12" t="s">
        <v>9</v>
      </c>
      <c r="G1389" s="12" t="s">
        <v>8</v>
      </c>
      <c r="H1389" s="12" t="s">
        <v>7</v>
      </c>
      <c r="I1389" s="12" t="s">
        <v>7</v>
      </c>
      <c r="J1389" s="12" t="s">
        <v>7</v>
      </c>
      <c r="K1389" s="0" t="str">
        <f aca="false">CONCATENATE(G1389,H1389,I1389,J1389)</f>
        <v>BBAAAAAA</v>
      </c>
      <c r="L1389" s="0" t="str">
        <f aca="false">VLOOKUP(K1389,E:F,2,0)</f>
        <v>BRS BRAU</v>
      </c>
    </row>
    <row r="1390" customFormat="false" ht="14.4" hidden="false" customHeight="false" outlineLevel="0" collapsed="false">
      <c r="A1390" s="12" t="s">
        <v>254</v>
      </c>
      <c r="B1390" s="12" t="str">
        <f aca="false">CONCATENATE(A1390,"-",E1390)</f>
        <v>CS180016-E6</v>
      </c>
      <c r="C1390" s="12" t="str">
        <f aca="false">VLOOKUP(B1390,[1]'Sampling Sheet'!C$1:E$1048576,3,0)</f>
        <v>B001</v>
      </c>
      <c r="D1390" s="13" t="n">
        <v>45</v>
      </c>
      <c r="E1390" s="12" t="s">
        <v>80</v>
      </c>
      <c r="F1390" s="12" t="s">
        <v>9</v>
      </c>
      <c r="G1390" s="12" t="s">
        <v>8</v>
      </c>
      <c r="H1390" s="12" t="s">
        <v>7</v>
      </c>
      <c r="I1390" s="12" t="s">
        <v>7</v>
      </c>
      <c r="J1390" s="12" t="s">
        <v>7</v>
      </c>
      <c r="K1390" s="0" t="str">
        <f aca="false">CONCATENATE(G1390,H1390,I1390,J1390)</f>
        <v>BBAAAAAA</v>
      </c>
      <c r="L1390" s="0" t="str">
        <f aca="false">VLOOKUP(K1390,E:F,2,0)</f>
        <v>BRS BRAU</v>
      </c>
    </row>
    <row r="1391" customFormat="false" ht="14.4" hidden="false" customHeight="false" outlineLevel="0" collapsed="false">
      <c r="A1391" s="12" t="s">
        <v>254</v>
      </c>
      <c r="B1391" s="12" t="str">
        <f aca="false">CONCATENATE(A1391,"-",E1391)</f>
        <v>CS180016-F6</v>
      </c>
      <c r="C1391" s="12" t="str">
        <f aca="false">VLOOKUP(B1391,[1]'Sampling Sheet'!C$1:E$1048576,3,0)</f>
        <v>B001</v>
      </c>
      <c r="D1391" s="13" t="n">
        <v>46</v>
      </c>
      <c r="E1391" s="12" t="s">
        <v>81</v>
      </c>
      <c r="F1391" s="12" t="s">
        <v>9</v>
      </c>
      <c r="G1391" s="12" t="s">
        <v>8</v>
      </c>
      <c r="H1391" s="12" t="s">
        <v>7</v>
      </c>
      <c r="I1391" s="12" t="s">
        <v>7</v>
      </c>
      <c r="J1391" s="12" t="s">
        <v>7</v>
      </c>
      <c r="K1391" s="0" t="str">
        <f aca="false">CONCATENATE(G1391,H1391,I1391,J1391)</f>
        <v>BBAAAAAA</v>
      </c>
      <c r="L1391" s="0" t="str">
        <f aca="false">VLOOKUP(K1391,E:F,2,0)</f>
        <v>BRS BRAU</v>
      </c>
    </row>
    <row r="1392" customFormat="false" ht="14.4" hidden="false" customHeight="false" outlineLevel="0" collapsed="false">
      <c r="A1392" s="12" t="s">
        <v>254</v>
      </c>
      <c r="B1392" s="12" t="str">
        <f aca="false">CONCATENATE(A1392,"-",E1392)</f>
        <v>CS180016-G6</v>
      </c>
      <c r="C1392" s="12" t="str">
        <f aca="false">VLOOKUP(B1392,[1]'Sampling Sheet'!C$1:E$1048576,3,0)</f>
        <v>B001</v>
      </c>
      <c r="D1392" s="13" t="n">
        <v>47</v>
      </c>
      <c r="E1392" s="12" t="s">
        <v>82</v>
      </c>
      <c r="F1392" s="12" t="s">
        <v>9</v>
      </c>
      <c r="G1392" s="12" t="s">
        <v>8</v>
      </c>
      <c r="H1392" s="12" t="s">
        <v>7</v>
      </c>
      <c r="I1392" s="12" t="s">
        <v>7</v>
      </c>
      <c r="J1392" s="12" t="s">
        <v>7</v>
      </c>
      <c r="K1392" s="0" t="str">
        <f aca="false">CONCATENATE(G1392,H1392,I1392,J1392)</f>
        <v>BBAAAAAA</v>
      </c>
      <c r="L1392" s="0" t="str">
        <f aca="false">VLOOKUP(K1392,E:F,2,0)</f>
        <v>BRS BRAU</v>
      </c>
    </row>
    <row r="1393" customFormat="false" ht="14.4" hidden="false" customHeight="false" outlineLevel="0" collapsed="false">
      <c r="A1393" s="12" t="s">
        <v>254</v>
      </c>
      <c r="B1393" s="12" t="str">
        <f aca="false">CONCATENATE(A1393,"-",E1393)</f>
        <v>CS180016-H6</v>
      </c>
      <c r="C1393" s="12" t="str">
        <f aca="false">VLOOKUP(B1393,[1]'Sampling Sheet'!C$1:E$1048576,3,0)</f>
        <v>B001</v>
      </c>
      <c r="D1393" s="13" t="n">
        <v>48</v>
      </c>
      <c r="E1393" s="12" t="s">
        <v>83</v>
      </c>
      <c r="F1393" s="12" t="s">
        <v>9</v>
      </c>
      <c r="G1393" s="12" t="s">
        <v>8</v>
      </c>
      <c r="H1393" s="12" t="s">
        <v>7</v>
      </c>
      <c r="I1393" s="12" t="s">
        <v>7</v>
      </c>
      <c r="J1393" s="12" t="s">
        <v>7</v>
      </c>
      <c r="K1393" s="0" t="str">
        <f aca="false">CONCATENATE(G1393,H1393,I1393,J1393)</f>
        <v>BBAAAAAA</v>
      </c>
      <c r="L1393" s="0" t="str">
        <f aca="false">VLOOKUP(K1393,E:F,2,0)</f>
        <v>BRS BRAU</v>
      </c>
    </row>
    <row r="1394" customFormat="false" ht="14.4" hidden="false" customHeight="false" outlineLevel="0" collapsed="false">
      <c r="A1394" s="12" t="s">
        <v>254</v>
      </c>
      <c r="B1394" s="12" t="str">
        <f aca="false">CONCATENATE(A1394,"-",E1394)</f>
        <v>CS180016-A7</v>
      </c>
      <c r="C1394" s="12" t="str">
        <f aca="false">VLOOKUP(B1394,[1]'Sampling Sheet'!C$1:E$1048576,3,0)</f>
        <v>B001</v>
      </c>
      <c r="D1394" s="13" t="n">
        <v>49</v>
      </c>
      <c r="E1394" s="12" t="s">
        <v>84</v>
      </c>
      <c r="F1394" s="12" t="s">
        <v>9</v>
      </c>
      <c r="G1394" s="12" t="s">
        <v>8</v>
      </c>
      <c r="H1394" s="12" t="s">
        <v>7</v>
      </c>
      <c r="I1394" s="12" t="s">
        <v>7</v>
      </c>
      <c r="J1394" s="12" t="s">
        <v>7</v>
      </c>
      <c r="K1394" s="0" t="str">
        <f aca="false">CONCATENATE(G1394,H1394,I1394,J1394)</f>
        <v>BBAAAAAA</v>
      </c>
      <c r="L1394" s="0" t="str">
        <f aca="false">VLOOKUP(K1394,E:F,2,0)</f>
        <v>BRS BRAU</v>
      </c>
    </row>
    <row r="1395" customFormat="false" ht="14.4" hidden="false" customHeight="false" outlineLevel="0" collapsed="false">
      <c r="A1395" s="12" t="s">
        <v>254</v>
      </c>
      <c r="B1395" s="12" t="str">
        <f aca="false">CONCATENATE(A1395,"-",E1395)</f>
        <v>CS180016-B7</v>
      </c>
      <c r="C1395" s="12" t="str">
        <f aca="false">VLOOKUP(B1395,[1]'Sampling Sheet'!C$1:E$1048576,3,0)</f>
        <v>B001</v>
      </c>
      <c r="D1395" s="13" t="n">
        <v>50</v>
      </c>
      <c r="E1395" s="12" t="s">
        <v>85</v>
      </c>
      <c r="F1395" s="12" t="s">
        <v>9</v>
      </c>
      <c r="G1395" s="12" t="s">
        <v>8</v>
      </c>
      <c r="H1395" s="12" t="s">
        <v>7</v>
      </c>
      <c r="I1395" s="12" t="s">
        <v>7</v>
      </c>
      <c r="J1395" s="12" t="s">
        <v>7</v>
      </c>
      <c r="K1395" s="0" t="str">
        <f aca="false">CONCATENATE(G1395,H1395,I1395,J1395)</f>
        <v>BBAAAAAA</v>
      </c>
      <c r="L1395" s="0" t="str">
        <f aca="false">VLOOKUP(K1395,E:F,2,0)</f>
        <v>BRS BRAU</v>
      </c>
    </row>
    <row r="1396" customFormat="false" ht="14.4" hidden="false" customHeight="false" outlineLevel="0" collapsed="false">
      <c r="A1396" s="12" t="s">
        <v>254</v>
      </c>
      <c r="B1396" s="12" t="str">
        <f aca="false">CONCATENATE(A1396,"-",E1396)</f>
        <v>CS180016-C7</v>
      </c>
      <c r="C1396" s="12" t="str">
        <f aca="false">VLOOKUP(B1396,[1]'Sampling Sheet'!C$1:E$1048576,3,0)</f>
        <v>B001</v>
      </c>
      <c r="D1396" s="13" t="n">
        <v>51</v>
      </c>
      <c r="E1396" s="12" t="s">
        <v>86</v>
      </c>
      <c r="F1396" s="12" t="s">
        <v>9</v>
      </c>
      <c r="G1396" s="12" t="s">
        <v>8</v>
      </c>
      <c r="H1396" s="12" t="s">
        <v>7</v>
      </c>
      <c r="I1396" s="12" t="s">
        <v>7</v>
      </c>
      <c r="J1396" s="12" t="s">
        <v>7</v>
      </c>
      <c r="K1396" s="0" t="str">
        <f aca="false">CONCATENATE(G1396,H1396,I1396,J1396)</f>
        <v>BBAAAAAA</v>
      </c>
      <c r="L1396" s="0" t="str">
        <f aca="false">VLOOKUP(K1396,E:F,2,0)</f>
        <v>BRS BRAU</v>
      </c>
    </row>
    <row r="1397" customFormat="false" ht="14.4" hidden="false" customHeight="false" outlineLevel="0" collapsed="false">
      <c r="A1397" s="12" t="s">
        <v>254</v>
      </c>
      <c r="B1397" s="12" t="str">
        <f aca="false">CONCATENATE(A1397,"-",E1397)</f>
        <v>CS180016-D7</v>
      </c>
      <c r="C1397" s="12" t="str">
        <f aca="false">VLOOKUP(B1397,[1]'Sampling Sheet'!C$1:E$1048576,3,0)</f>
        <v>B001</v>
      </c>
      <c r="D1397" s="13" t="n">
        <v>52</v>
      </c>
      <c r="E1397" s="12" t="s">
        <v>87</v>
      </c>
      <c r="F1397" s="12" t="s">
        <v>9</v>
      </c>
      <c r="G1397" s="12" t="s">
        <v>8</v>
      </c>
      <c r="H1397" s="12" t="s">
        <v>7</v>
      </c>
      <c r="I1397" s="12" t="s">
        <v>7</v>
      </c>
      <c r="J1397" s="12" t="s">
        <v>7</v>
      </c>
      <c r="K1397" s="0" t="str">
        <f aca="false">CONCATENATE(G1397,H1397,I1397,J1397)</f>
        <v>BBAAAAAA</v>
      </c>
      <c r="L1397" s="0" t="str">
        <f aca="false">VLOOKUP(K1397,E:F,2,0)</f>
        <v>BRS BRAU</v>
      </c>
    </row>
    <row r="1398" customFormat="false" ht="14.4" hidden="false" customHeight="false" outlineLevel="0" collapsed="false">
      <c r="A1398" s="12" t="s">
        <v>254</v>
      </c>
      <c r="B1398" s="12" t="str">
        <f aca="false">CONCATENATE(A1398,"-",E1398)</f>
        <v>CS180016-E7</v>
      </c>
      <c r="C1398" s="12" t="str">
        <f aca="false">VLOOKUP(B1398,[1]'Sampling Sheet'!C$1:E$1048576,3,0)</f>
        <v>B001</v>
      </c>
      <c r="D1398" s="13" t="n">
        <v>53</v>
      </c>
      <c r="E1398" s="12" t="s">
        <v>88</v>
      </c>
      <c r="F1398" s="12" t="s">
        <v>9</v>
      </c>
      <c r="G1398" s="12" t="s">
        <v>8</v>
      </c>
      <c r="H1398" s="12" t="s">
        <v>7</v>
      </c>
      <c r="I1398" s="12" t="s">
        <v>7</v>
      </c>
      <c r="J1398" s="12" t="s">
        <v>7</v>
      </c>
      <c r="K1398" s="0" t="str">
        <f aca="false">CONCATENATE(G1398,H1398,I1398,J1398)</f>
        <v>BBAAAAAA</v>
      </c>
      <c r="L1398" s="0" t="str">
        <f aca="false">VLOOKUP(K1398,E:F,2,0)</f>
        <v>BRS BRAU</v>
      </c>
    </row>
    <row r="1399" customFormat="false" ht="14.4" hidden="false" customHeight="false" outlineLevel="0" collapsed="false">
      <c r="A1399" s="12" t="s">
        <v>254</v>
      </c>
      <c r="B1399" s="12" t="str">
        <f aca="false">CONCATENATE(A1399,"-",E1399)</f>
        <v>CS180016-F7</v>
      </c>
      <c r="C1399" s="12" t="str">
        <f aca="false">VLOOKUP(B1399,[1]'Sampling Sheet'!C$1:E$1048576,3,0)</f>
        <v>B001</v>
      </c>
      <c r="D1399" s="13" t="n">
        <v>54</v>
      </c>
      <c r="E1399" s="12" t="s">
        <v>89</v>
      </c>
      <c r="F1399" s="12" t="s">
        <v>9</v>
      </c>
      <c r="G1399" s="12" t="s">
        <v>8</v>
      </c>
      <c r="H1399" s="12" t="s">
        <v>7</v>
      </c>
      <c r="I1399" s="12" t="s">
        <v>7</v>
      </c>
      <c r="J1399" s="12" t="s">
        <v>7</v>
      </c>
      <c r="K1399" s="0" t="str">
        <f aca="false">CONCATENATE(G1399,H1399,I1399,J1399)</f>
        <v>BBAAAAAA</v>
      </c>
      <c r="L1399" s="0" t="str">
        <f aca="false">VLOOKUP(K1399,E:F,2,0)</f>
        <v>BRS BRAU</v>
      </c>
    </row>
    <row r="1400" customFormat="false" ht="14.4" hidden="false" customHeight="false" outlineLevel="0" collapsed="false">
      <c r="A1400" s="12" t="s">
        <v>254</v>
      </c>
      <c r="B1400" s="12" t="str">
        <f aca="false">CONCATENATE(A1400,"-",E1400)</f>
        <v>CS180016-G7</v>
      </c>
      <c r="C1400" s="12" t="str">
        <f aca="false">VLOOKUP(B1400,[1]'Sampling Sheet'!C$1:E$1048576,3,0)</f>
        <v>B001</v>
      </c>
      <c r="D1400" s="13" t="n">
        <v>55</v>
      </c>
      <c r="E1400" s="12" t="s">
        <v>90</v>
      </c>
      <c r="F1400" s="12" t="s">
        <v>9</v>
      </c>
      <c r="G1400" s="12" t="s">
        <v>8</v>
      </c>
      <c r="H1400" s="12" t="s">
        <v>7</v>
      </c>
      <c r="I1400" s="12" t="s">
        <v>7</v>
      </c>
      <c r="J1400" s="12" t="s">
        <v>7</v>
      </c>
      <c r="K1400" s="0" t="str">
        <f aca="false">CONCATENATE(G1400,H1400,I1400,J1400)</f>
        <v>BBAAAAAA</v>
      </c>
      <c r="L1400" s="0" t="str">
        <f aca="false">VLOOKUP(K1400,E:F,2,0)</f>
        <v>BRS BRAU</v>
      </c>
    </row>
    <row r="1401" customFormat="false" ht="14.4" hidden="false" customHeight="false" outlineLevel="0" collapsed="false">
      <c r="A1401" s="12" t="s">
        <v>254</v>
      </c>
      <c r="B1401" s="12" t="str">
        <f aca="false">CONCATENATE(A1401,"-",E1401)</f>
        <v>CS180016-H7</v>
      </c>
      <c r="C1401" s="12" t="str">
        <f aca="false">VLOOKUP(B1401,[1]'Sampling Sheet'!C$1:E$1048576,3,0)</f>
        <v>B001</v>
      </c>
      <c r="D1401" s="13" t="n">
        <v>56</v>
      </c>
      <c r="E1401" s="12" t="s">
        <v>91</v>
      </c>
      <c r="F1401" s="12" t="s">
        <v>9</v>
      </c>
      <c r="G1401" s="12" t="s">
        <v>8</v>
      </c>
      <c r="H1401" s="12" t="s">
        <v>7</v>
      </c>
      <c r="I1401" s="12" t="s">
        <v>7</v>
      </c>
      <c r="J1401" s="12" t="s">
        <v>7</v>
      </c>
      <c r="K1401" s="0" t="str">
        <f aca="false">CONCATENATE(G1401,H1401,I1401,J1401)</f>
        <v>BBAAAAAA</v>
      </c>
      <c r="L1401" s="0" t="str">
        <f aca="false">VLOOKUP(K1401,E:F,2,0)</f>
        <v>BRS BRAU</v>
      </c>
    </row>
    <row r="1402" customFormat="false" ht="14.4" hidden="false" customHeight="false" outlineLevel="0" collapsed="false">
      <c r="A1402" s="12" t="s">
        <v>254</v>
      </c>
      <c r="B1402" s="12" t="str">
        <f aca="false">CONCATENATE(A1402,"-",E1402)</f>
        <v>CS180016-A8</v>
      </c>
      <c r="C1402" s="12" t="str">
        <f aca="false">VLOOKUP(B1402,[1]'Sampling Sheet'!C$1:E$1048576,3,0)</f>
        <v>B001</v>
      </c>
      <c r="D1402" s="13" t="n">
        <v>57</v>
      </c>
      <c r="E1402" s="12" t="s">
        <v>92</v>
      </c>
      <c r="F1402" s="12" t="s">
        <v>9</v>
      </c>
      <c r="G1402" s="12" t="s">
        <v>8</v>
      </c>
      <c r="H1402" s="12" t="s">
        <v>7</v>
      </c>
      <c r="I1402" s="12" t="s">
        <v>7</v>
      </c>
      <c r="J1402" s="12" t="s">
        <v>7</v>
      </c>
      <c r="K1402" s="0" t="str">
        <f aca="false">CONCATENATE(G1402,H1402,I1402,J1402)</f>
        <v>BBAAAAAA</v>
      </c>
      <c r="L1402" s="0" t="str">
        <f aca="false">VLOOKUP(K1402,E:F,2,0)</f>
        <v>BRS BRAU</v>
      </c>
    </row>
    <row r="1403" customFormat="false" ht="14.4" hidden="false" customHeight="false" outlineLevel="0" collapsed="false">
      <c r="A1403" s="12" t="s">
        <v>254</v>
      </c>
      <c r="B1403" s="12" t="str">
        <f aca="false">CONCATENATE(A1403,"-",E1403)</f>
        <v>CS180016-B8</v>
      </c>
      <c r="C1403" s="12" t="str">
        <f aca="false">VLOOKUP(B1403,[1]'Sampling Sheet'!C$1:E$1048576,3,0)</f>
        <v>B001</v>
      </c>
      <c r="D1403" s="13" t="n">
        <v>58</v>
      </c>
      <c r="E1403" s="12" t="s">
        <v>93</v>
      </c>
      <c r="F1403" s="12" t="s">
        <v>9</v>
      </c>
      <c r="G1403" s="12" t="s">
        <v>8</v>
      </c>
      <c r="H1403" s="12" t="s">
        <v>7</v>
      </c>
      <c r="I1403" s="12" t="s">
        <v>7</v>
      </c>
      <c r="J1403" s="12" t="s">
        <v>7</v>
      </c>
      <c r="K1403" s="0" t="str">
        <f aca="false">CONCATENATE(G1403,H1403,I1403,J1403)</f>
        <v>BBAAAAAA</v>
      </c>
      <c r="L1403" s="0" t="str">
        <f aca="false">VLOOKUP(K1403,E:F,2,0)</f>
        <v>BRS BRAU</v>
      </c>
    </row>
    <row r="1404" customFormat="false" ht="14.4" hidden="false" customHeight="false" outlineLevel="0" collapsed="false">
      <c r="A1404" s="12" t="s">
        <v>254</v>
      </c>
      <c r="B1404" s="12" t="str">
        <f aca="false">CONCATENATE(A1404,"-",E1404)</f>
        <v>CS180016-C8</v>
      </c>
      <c r="C1404" s="12" t="str">
        <f aca="false">VLOOKUP(B1404,[1]'Sampling Sheet'!C$1:E$1048576,3,0)</f>
        <v>B001</v>
      </c>
      <c r="D1404" s="13" t="n">
        <v>59</v>
      </c>
      <c r="E1404" s="12" t="s">
        <v>94</v>
      </c>
      <c r="F1404" s="12" t="s">
        <v>9</v>
      </c>
      <c r="G1404" s="12" t="s">
        <v>8</v>
      </c>
      <c r="H1404" s="12" t="s">
        <v>7</v>
      </c>
      <c r="I1404" s="12" t="s">
        <v>7</v>
      </c>
      <c r="J1404" s="12" t="s">
        <v>7</v>
      </c>
      <c r="K1404" s="0" t="str">
        <f aca="false">CONCATENATE(G1404,H1404,I1404,J1404)</f>
        <v>BBAAAAAA</v>
      </c>
      <c r="L1404" s="0" t="str">
        <f aca="false">VLOOKUP(K1404,E:F,2,0)</f>
        <v>BRS BRAU</v>
      </c>
    </row>
    <row r="1405" customFormat="false" ht="14.4" hidden="false" customHeight="false" outlineLevel="0" collapsed="false">
      <c r="A1405" s="12" t="s">
        <v>254</v>
      </c>
      <c r="B1405" s="12" t="str">
        <f aca="false">CONCATENATE(A1405,"-",E1405)</f>
        <v>CS180016-D8</v>
      </c>
      <c r="C1405" s="12" t="str">
        <f aca="false">VLOOKUP(B1405,[1]'Sampling Sheet'!C$1:E$1048576,3,0)</f>
        <v>B001</v>
      </c>
      <c r="D1405" s="13" t="n">
        <v>60</v>
      </c>
      <c r="E1405" s="12" t="s">
        <v>95</v>
      </c>
      <c r="F1405" s="12" t="s">
        <v>9</v>
      </c>
      <c r="G1405" s="12" t="s">
        <v>8</v>
      </c>
      <c r="H1405" s="12" t="s">
        <v>7</v>
      </c>
      <c r="I1405" s="12" t="s">
        <v>7</v>
      </c>
      <c r="J1405" s="12" t="s">
        <v>7</v>
      </c>
      <c r="K1405" s="0" t="str">
        <f aca="false">CONCATENATE(G1405,H1405,I1405,J1405)</f>
        <v>BBAAAAAA</v>
      </c>
      <c r="L1405" s="0" t="str">
        <f aca="false">VLOOKUP(K1405,E:F,2,0)</f>
        <v>BRS BRAU</v>
      </c>
    </row>
    <row r="1406" customFormat="false" ht="14.4" hidden="false" customHeight="false" outlineLevel="0" collapsed="false">
      <c r="A1406" s="12" t="s">
        <v>254</v>
      </c>
      <c r="B1406" s="12" t="str">
        <f aca="false">CONCATENATE(A1406,"-",E1406)</f>
        <v>CS180016-E8</v>
      </c>
      <c r="C1406" s="12" t="str">
        <f aca="false">VLOOKUP(B1406,[1]'Sampling Sheet'!C$1:E$1048576,3,0)</f>
        <v>B001</v>
      </c>
      <c r="D1406" s="13" t="n">
        <v>61</v>
      </c>
      <c r="E1406" s="12" t="s">
        <v>96</v>
      </c>
      <c r="F1406" s="12" t="s">
        <v>9</v>
      </c>
      <c r="G1406" s="12" t="s">
        <v>8</v>
      </c>
      <c r="H1406" s="12" t="s">
        <v>7</v>
      </c>
      <c r="I1406" s="12" t="s">
        <v>7</v>
      </c>
      <c r="J1406" s="12" t="s">
        <v>7</v>
      </c>
      <c r="K1406" s="0" t="str">
        <f aca="false">CONCATENATE(G1406,H1406,I1406,J1406)</f>
        <v>BBAAAAAA</v>
      </c>
      <c r="L1406" s="0" t="str">
        <f aca="false">VLOOKUP(K1406,E:F,2,0)</f>
        <v>BRS BRAU</v>
      </c>
    </row>
    <row r="1407" customFormat="false" ht="14.4" hidden="false" customHeight="false" outlineLevel="0" collapsed="false">
      <c r="A1407" s="12" t="s">
        <v>254</v>
      </c>
      <c r="B1407" s="12" t="str">
        <f aca="false">CONCATENATE(A1407,"-",E1407)</f>
        <v>CS180016-F8</v>
      </c>
      <c r="C1407" s="12" t="str">
        <f aca="false">VLOOKUP(B1407,[1]'Sampling Sheet'!C$1:E$1048576,3,0)</f>
        <v>B001</v>
      </c>
      <c r="D1407" s="13" t="n">
        <v>62</v>
      </c>
      <c r="E1407" s="12" t="s">
        <v>97</v>
      </c>
      <c r="F1407" s="12" t="s">
        <v>9</v>
      </c>
      <c r="G1407" s="12" t="s">
        <v>8</v>
      </c>
      <c r="H1407" s="12" t="s">
        <v>7</v>
      </c>
      <c r="I1407" s="12" t="s">
        <v>7</v>
      </c>
      <c r="J1407" s="12" t="s">
        <v>7</v>
      </c>
      <c r="K1407" s="0" t="str">
        <f aca="false">CONCATENATE(G1407,H1407,I1407,J1407)</f>
        <v>BBAAAAAA</v>
      </c>
      <c r="L1407" s="0" t="str">
        <f aca="false">VLOOKUP(K1407,E:F,2,0)</f>
        <v>BRS BRAU</v>
      </c>
    </row>
    <row r="1408" customFormat="false" ht="14.4" hidden="false" customHeight="false" outlineLevel="0" collapsed="false">
      <c r="A1408" s="12" t="s">
        <v>254</v>
      </c>
      <c r="B1408" s="12" t="str">
        <f aca="false">CONCATENATE(A1408,"-",E1408)</f>
        <v>CS180016-G8</v>
      </c>
      <c r="C1408" s="12" t="str">
        <f aca="false">VLOOKUP(B1408,[1]'Sampling Sheet'!C$1:E$1048576,3,0)</f>
        <v>B001</v>
      </c>
      <c r="D1408" s="13" t="n">
        <v>63</v>
      </c>
      <c r="E1408" s="12" t="s">
        <v>98</v>
      </c>
      <c r="F1408" s="12" t="s">
        <v>9</v>
      </c>
      <c r="G1408" s="12" t="s">
        <v>8</v>
      </c>
      <c r="H1408" s="12" t="s">
        <v>7</v>
      </c>
      <c r="I1408" s="12" t="s">
        <v>7</v>
      </c>
      <c r="J1408" s="12" t="s">
        <v>7</v>
      </c>
      <c r="K1408" s="0" t="str">
        <f aca="false">CONCATENATE(G1408,H1408,I1408,J1408)</f>
        <v>BBAAAAAA</v>
      </c>
      <c r="L1408" s="0" t="str">
        <f aca="false">VLOOKUP(K1408,E:F,2,0)</f>
        <v>BRS BRAU</v>
      </c>
    </row>
    <row r="1409" customFormat="false" ht="14.4" hidden="false" customHeight="false" outlineLevel="0" collapsed="false">
      <c r="A1409" s="12" t="s">
        <v>254</v>
      </c>
      <c r="B1409" s="12" t="str">
        <f aca="false">CONCATENATE(A1409,"-",E1409)</f>
        <v>CS180016-H8</v>
      </c>
      <c r="C1409" s="12" t="str">
        <f aca="false">VLOOKUP(B1409,[1]'Sampling Sheet'!C$1:E$1048576,3,0)</f>
        <v>B001</v>
      </c>
      <c r="D1409" s="13" t="n">
        <v>64</v>
      </c>
      <c r="E1409" s="12" t="s">
        <v>99</v>
      </c>
      <c r="F1409" s="12" t="s">
        <v>9</v>
      </c>
      <c r="G1409" s="12" t="s">
        <v>8</v>
      </c>
      <c r="H1409" s="12" t="s">
        <v>7</v>
      </c>
      <c r="I1409" s="12" t="s">
        <v>7</v>
      </c>
      <c r="J1409" s="12" t="s">
        <v>7</v>
      </c>
      <c r="K1409" s="0" t="str">
        <f aca="false">CONCATENATE(G1409,H1409,I1409,J1409)</f>
        <v>BBAAAAAA</v>
      </c>
      <c r="L1409" s="0" t="str">
        <f aca="false">VLOOKUP(K1409,E:F,2,0)</f>
        <v>BRS BRAU</v>
      </c>
    </row>
    <row r="1410" customFormat="false" ht="14.4" hidden="false" customHeight="false" outlineLevel="0" collapsed="false">
      <c r="A1410" s="12" t="s">
        <v>254</v>
      </c>
      <c r="B1410" s="12" t="str">
        <f aca="false">CONCATENATE(A1410,"-",E1410)</f>
        <v>CS180016-A9</v>
      </c>
      <c r="C1410" s="12" t="str">
        <f aca="false">VLOOKUP(B1410,[1]'Sampling Sheet'!C$1:E$1048576,3,0)</f>
        <v>B001</v>
      </c>
      <c r="D1410" s="13" t="n">
        <v>65</v>
      </c>
      <c r="E1410" s="12" t="s">
        <v>100</v>
      </c>
      <c r="F1410" s="12" t="s">
        <v>9</v>
      </c>
      <c r="G1410" s="12" t="s">
        <v>8</v>
      </c>
      <c r="H1410" s="12" t="s">
        <v>7</v>
      </c>
      <c r="I1410" s="12" t="s">
        <v>7</v>
      </c>
      <c r="J1410" s="12" t="s">
        <v>7</v>
      </c>
      <c r="K1410" s="0" t="str">
        <f aca="false">CONCATENATE(G1410,H1410,I1410,J1410)</f>
        <v>BBAAAAAA</v>
      </c>
      <c r="L1410" s="0" t="str">
        <f aca="false">VLOOKUP(K1410,E:F,2,0)</f>
        <v>BRS BRAU</v>
      </c>
    </row>
    <row r="1411" customFormat="false" ht="14.4" hidden="false" customHeight="false" outlineLevel="0" collapsed="false">
      <c r="A1411" s="12" t="s">
        <v>254</v>
      </c>
      <c r="B1411" s="12" t="str">
        <f aca="false">CONCATENATE(A1411,"-",E1411)</f>
        <v>CS180016-B9</v>
      </c>
      <c r="C1411" s="12" t="str">
        <f aca="false">VLOOKUP(B1411,[1]'Sampling Sheet'!C$1:E$1048576,3,0)</f>
        <v>B001</v>
      </c>
      <c r="D1411" s="13" t="n">
        <v>66</v>
      </c>
      <c r="E1411" s="12" t="s">
        <v>101</v>
      </c>
      <c r="F1411" s="12" t="s">
        <v>9</v>
      </c>
      <c r="G1411" s="12" t="s">
        <v>8</v>
      </c>
      <c r="H1411" s="12" t="s">
        <v>7</v>
      </c>
      <c r="I1411" s="12" t="s">
        <v>7</v>
      </c>
      <c r="J1411" s="12" t="s">
        <v>7</v>
      </c>
      <c r="K1411" s="0" t="str">
        <f aca="false">CONCATENATE(G1411,H1411,I1411,J1411)</f>
        <v>BBAAAAAA</v>
      </c>
      <c r="L1411" s="0" t="str">
        <f aca="false">VLOOKUP(K1411,E:F,2,0)</f>
        <v>BRS BRAU</v>
      </c>
    </row>
    <row r="1412" customFormat="false" ht="14.4" hidden="false" customHeight="false" outlineLevel="0" collapsed="false">
      <c r="A1412" s="12" t="s">
        <v>254</v>
      </c>
      <c r="B1412" s="12" t="str">
        <f aca="false">CONCATENATE(A1412,"-",E1412)</f>
        <v>CS180016-C9</v>
      </c>
      <c r="C1412" s="12" t="str">
        <f aca="false">VLOOKUP(B1412,[1]'Sampling Sheet'!C$1:E$1048576,3,0)</f>
        <v>B001</v>
      </c>
      <c r="D1412" s="13" t="n">
        <v>67</v>
      </c>
      <c r="E1412" s="12" t="s">
        <v>102</v>
      </c>
      <c r="F1412" s="12" t="s">
        <v>9</v>
      </c>
      <c r="G1412" s="12" t="s">
        <v>8</v>
      </c>
      <c r="H1412" s="12" t="s">
        <v>7</v>
      </c>
      <c r="I1412" s="12" t="s">
        <v>7</v>
      </c>
      <c r="J1412" s="12" t="s">
        <v>7</v>
      </c>
      <c r="K1412" s="0" t="str">
        <f aca="false">CONCATENATE(G1412,H1412,I1412,J1412)</f>
        <v>BBAAAAAA</v>
      </c>
      <c r="L1412" s="0" t="str">
        <f aca="false">VLOOKUP(K1412,E:F,2,0)</f>
        <v>BRS BRAU</v>
      </c>
    </row>
    <row r="1413" customFormat="false" ht="14.4" hidden="false" customHeight="false" outlineLevel="0" collapsed="false">
      <c r="A1413" s="12" t="s">
        <v>254</v>
      </c>
      <c r="B1413" s="12" t="str">
        <f aca="false">CONCATENATE(A1413,"-",E1413)</f>
        <v>CS180016-D9</v>
      </c>
      <c r="C1413" s="12" t="str">
        <f aca="false">VLOOKUP(B1413,[1]'Sampling Sheet'!C$1:E$1048576,3,0)</f>
        <v>B001</v>
      </c>
      <c r="D1413" s="13" t="n">
        <v>68</v>
      </c>
      <c r="E1413" s="12" t="s">
        <v>103</v>
      </c>
      <c r="F1413" s="12" t="s">
        <v>9</v>
      </c>
      <c r="G1413" s="12" t="s">
        <v>8</v>
      </c>
      <c r="H1413" s="12" t="s">
        <v>7</v>
      </c>
      <c r="I1413" s="12" t="s">
        <v>7</v>
      </c>
      <c r="J1413" s="12" t="s">
        <v>7</v>
      </c>
      <c r="K1413" s="0" t="str">
        <f aca="false">CONCATENATE(G1413,H1413,I1413,J1413)</f>
        <v>BBAAAAAA</v>
      </c>
      <c r="L1413" s="0" t="str">
        <f aca="false">VLOOKUP(K1413,E:F,2,0)</f>
        <v>BRS BRAU</v>
      </c>
    </row>
    <row r="1414" customFormat="false" ht="14.4" hidden="false" customHeight="false" outlineLevel="0" collapsed="false">
      <c r="A1414" s="12" t="s">
        <v>254</v>
      </c>
      <c r="B1414" s="12" t="str">
        <f aca="false">CONCATENATE(A1414,"-",E1414)</f>
        <v>CS180016-E9</v>
      </c>
      <c r="C1414" s="12" t="str">
        <f aca="false">VLOOKUP(B1414,[1]'Sampling Sheet'!C$1:E$1048576,3,0)</f>
        <v>B001</v>
      </c>
      <c r="D1414" s="13" t="n">
        <v>69</v>
      </c>
      <c r="E1414" s="12" t="s">
        <v>104</v>
      </c>
      <c r="F1414" s="12" t="s">
        <v>9</v>
      </c>
      <c r="G1414" s="12" t="s">
        <v>8</v>
      </c>
      <c r="H1414" s="12" t="s">
        <v>7</v>
      </c>
      <c r="I1414" s="12" t="s">
        <v>7</v>
      </c>
      <c r="J1414" s="12" t="s">
        <v>7</v>
      </c>
      <c r="K1414" s="0" t="str">
        <f aca="false">CONCATENATE(G1414,H1414,I1414,J1414)</f>
        <v>BBAAAAAA</v>
      </c>
      <c r="L1414" s="0" t="str">
        <f aca="false">VLOOKUP(K1414,E:F,2,0)</f>
        <v>BRS BRAU</v>
      </c>
    </row>
    <row r="1415" customFormat="false" ht="14.4" hidden="false" customHeight="false" outlineLevel="0" collapsed="false">
      <c r="A1415" s="12" t="s">
        <v>254</v>
      </c>
      <c r="B1415" s="12" t="str">
        <f aca="false">CONCATENATE(A1415,"-",E1415)</f>
        <v>CS180016-F9</v>
      </c>
      <c r="C1415" s="12" t="str">
        <f aca="false">VLOOKUP(B1415,[1]'Sampling Sheet'!C$1:E$1048576,3,0)</f>
        <v>B001</v>
      </c>
      <c r="D1415" s="13" t="n">
        <v>70</v>
      </c>
      <c r="E1415" s="12" t="s">
        <v>105</v>
      </c>
      <c r="F1415" s="12" t="s">
        <v>9</v>
      </c>
      <c r="G1415" s="12" t="s">
        <v>8</v>
      </c>
      <c r="H1415" s="12" t="s">
        <v>7</v>
      </c>
      <c r="I1415" s="12" t="s">
        <v>7</v>
      </c>
      <c r="J1415" s="12" t="s">
        <v>7</v>
      </c>
      <c r="K1415" s="0" t="str">
        <f aca="false">CONCATENATE(G1415,H1415,I1415,J1415)</f>
        <v>BBAAAAAA</v>
      </c>
      <c r="L1415" s="0" t="str">
        <f aca="false">VLOOKUP(K1415,E:F,2,0)</f>
        <v>BRS BRAU</v>
      </c>
    </row>
    <row r="1416" customFormat="false" ht="14.4" hidden="false" customHeight="false" outlineLevel="0" collapsed="false">
      <c r="A1416" s="12" t="s">
        <v>254</v>
      </c>
      <c r="B1416" s="12" t="str">
        <f aca="false">CONCATENATE(A1416,"-",E1416)</f>
        <v>CS180016-G9</v>
      </c>
      <c r="C1416" s="12" t="str">
        <f aca="false">VLOOKUP(B1416,[1]'Sampling Sheet'!C$1:E$1048576,3,0)</f>
        <v>B001</v>
      </c>
      <c r="D1416" s="13" t="n">
        <v>71</v>
      </c>
      <c r="E1416" s="12" t="s">
        <v>106</v>
      </c>
      <c r="F1416" s="12" t="s">
        <v>9</v>
      </c>
      <c r="G1416" s="12" t="s">
        <v>8</v>
      </c>
      <c r="H1416" s="12" t="s">
        <v>7</v>
      </c>
      <c r="I1416" s="12" t="s">
        <v>7</v>
      </c>
      <c r="J1416" s="12" t="s">
        <v>7</v>
      </c>
      <c r="K1416" s="0" t="str">
        <f aca="false">CONCATENATE(G1416,H1416,I1416,J1416)</f>
        <v>BBAAAAAA</v>
      </c>
      <c r="L1416" s="0" t="str">
        <f aca="false">VLOOKUP(K1416,E:F,2,0)</f>
        <v>BRS BRAU</v>
      </c>
    </row>
    <row r="1417" customFormat="false" ht="14.4" hidden="false" customHeight="false" outlineLevel="0" collapsed="false">
      <c r="A1417" s="12" t="s">
        <v>254</v>
      </c>
      <c r="B1417" s="12" t="str">
        <f aca="false">CONCATENATE(A1417,"-",E1417)</f>
        <v>CS180016-H9</v>
      </c>
      <c r="C1417" s="12" t="str">
        <f aca="false">VLOOKUP(B1417,[1]'Sampling Sheet'!C$1:E$1048576,3,0)</f>
        <v>B001</v>
      </c>
      <c r="D1417" s="13" t="n">
        <v>72</v>
      </c>
      <c r="E1417" s="12" t="s">
        <v>107</v>
      </c>
      <c r="F1417" s="12" t="s">
        <v>9</v>
      </c>
      <c r="G1417" s="12" t="s">
        <v>8</v>
      </c>
      <c r="H1417" s="12" t="s">
        <v>7</v>
      </c>
      <c r="I1417" s="12" t="s">
        <v>7</v>
      </c>
      <c r="J1417" s="12" t="s">
        <v>7</v>
      </c>
      <c r="K1417" s="0" t="str">
        <f aca="false">CONCATENATE(G1417,H1417,I1417,J1417)</f>
        <v>BBAAAAAA</v>
      </c>
      <c r="L1417" s="0" t="str">
        <f aca="false">VLOOKUP(K1417,E:F,2,0)</f>
        <v>BRS BRAU</v>
      </c>
    </row>
    <row r="1418" customFormat="false" ht="14.4" hidden="false" customHeight="false" outlineLevel="0" collapsed="false">
      <c r="A1418" s="12" t="s">
        <v>254</v>
      </c>
      <c r="B1418" s="12" t="str">
        <f aca="false">CONCATENATE(A1418,"-",E1418)</f>
        <v>CS180016-A10</v>
      </c>
      <c r="C1418" s="12" t="str">
        <f aca="false">VLOOKUP(B1418,[1]'Sampling Sheet'!C$1:E$1048576,3,0)</f>
        <v>B001</v>
      </c>
      <c r="D1418" s="13" t="n">
        <v>73</v>
      </c>
      <c r="E1418" s="12" t="s">
        <v>108</v>
      </c>
      <c r="F1418" s="12" t="s">
        <v>9</v>
      </c>
      <c r="G1418" s="12" t="s">
        <v>8</v>
      </c>
      <c r="H1418" s="12" t="s">
        <v>7</v>
      </c>
      <c r="I1418" s="12" t="s">
        <v>7</v>
      </c>
      <c r="J1418" s="12" t="s">
        <v>7</v>
      </c>
      <c r="K1418" s="0" t="str">
        <f aca="false">CONCATENATE(G1418,H1418,I1418,J1418)</f>
        <v>BBAAAAAA</v>
      </c>
      <c r="L1418" s="0" t="str">
        <f aca="false">VLOOKUP(K1418,E:F,2,0)</f>
        <v>BRS BRAU</v>
      </c>
    </row>
    <row r="1419" customFormat="false" ht="14.4" hidden="false" customHeight="false" outlineLevel="0" collapsed="false">
      <c r="A1419" s="12" t="s">
        <v>254</v>
      </c>
      <c r="B1419" s="12" t="str">
        <f aca="false">CONCATENATE(A1419,"-",E1419)</f>
        <v>CS180016-B10</v>
      </c>
      <c r="C1419" s="12" t="str">
        <f aca="false">VLOOKUP(B1419,[1]'Sampling Sheet'!C$1:E$1048576,3,0)</f>
        <v>B001</v>
      </c>
      <c r="D1419" s="13" t="n">
        <v>74</v>
      </c>
      <c r="E1419" s="12" t="s">
        <v>109</v>
      </c>
      <c r="F1419" s="12" t="s">
        <v>9</v>
      </c>
      <c r="G1419" s="12" t="s">
        <v>8</v>
      </c>
      <c r="H1419" s="12" t="s">
        <v>7</v>
      </c>
      <c r="I1419" s="12" t="s">
        <v>7</v>
      </c>
      <c r="J1419" s="12" t="s">
        <v>7</v>
      </c>
      <c r="K1419" s="0" t="str">
        <f aca="false">CONCATENATE(G1419,H1419,I1419,J1419)</f>
        <v>BBAAAAAA</v>
      </c>
      <c r="L1419" s="0" t="str">
        <f aca="false">VLOOKUP(K1419,E:F,2,0)</f>
        <v>BRS BRAU</v>
      </c>
    </row>
    <row r="1420" customFormat="false" ht="14.4" hidden="false" customHeight="false" outlineLevel="0" collapsed="false">
      <c r="A1420" s="12" t="s">
        <v>254</v>
      </c>
      <c r="B1420" s="12" t="str">
        <f aca="false">CONCATENATE(A1420,"-",E1420)</f>
        <v>CS180016-C10</v>
      </c>
      <c r="C1420" s="12" t="str">
        <f aca="false">VLOOKUP(B1420,[1]'Sampling Sheet'!C$1:E$1048576,3,0)</f>
        <v>B001</v>
      </c>
      <c r="D1420" s="13" t="n">
        <v>75</v>
      </c>
      <c r="E1420" s="12" t="s">
        <v>110</v>
      </c>
      <c r="F1420" s="12" t="s">
        <v>9</v>
      </c>
      <c r="G1420" s="12" t="s">
        <v>8</v>
      </c>
      <c r="H1420" s="12" t="s">
        <v>7</v>
      </c>
      <c r="I1420" s="12" t="s">
        <v>7</v>
      </c>
      <c r="J1420" s="12" t="s">
        <v>7</v>
      </c>
      <c r="K1420" s="0" t="str">
        <f aca="false">CONCATENATE(G1420,H1420,I1420,J1420)</f>
        <v>BBAAAAAA</v>
      </c>
      <c r="L1420" s="0" t="str">
        <f aca="false">VLOOKUP(K1420,E:F,2,0)</f>
        <v>BRS BRAU</v>
      </c>
    </row>
    <row r="1421" customFormat="false" ht="14.4" hidden="false" customHeight="false" outlineLevel="0" collapsed="false">
      <c r="A1421" s="12" t="s">
        <v>254</v>
      </c>
      <c r="B1421" s="12" t="str">
        <f aca="false">CONCATENATE(A1421,"-",E1421)</f>
        <v>CS180016-D10</v>
      </c>
      <c r="C1421" s="12" t="str">
        <f aca="false">VLOOKUP(B1421,[1]'Sampling Sheet'!C$1:E$1048576,3,0)</f>
        <v>B001</v>
      </c>
      <c r="D1421" s="13" t="n">
        <v>76</v>
      </c>
      <c r="E1421" s="12" t="s">
        <v>111</v>
      </c>
      <c r="F1421" s="12" t="s">
        <v>9</v>
      </c>
      <c r="G1421" s="12" t="s">
        <v>8</v>
      </c>
      <c r="H1421" s="12" t="s">
        <v>7</v>
      </c>
      <c r="I1421" s="12" t="s">
        <v>7</v>
      </c>
      <c r="J1421" s="12" t="s">
        <v>7</v>
      </c>
      <c r="K1421" s="0" t="str">
        <f aca="false">CONCATENATE(G1421,H1421,I1421,J1421)</f>
        <v>BBAAAAAA</v>
      </c>
      <c r="L1421" s="0" t="str">
        <f aca="false">VLOOKUP(K1421,E:F,2,0)</f>
        <v>BRS BRAU</v>
      </c>
    </row>
    <row r="1422" customFormat="false" ht="14.4" hidden="false" customHeight="false" outlineLevel="0" collapsed="false">
      <c r="A1422" s="12" t="s">
        <v>254</v>
      </c>
      <c r="B1422" s="12" t="str">
        <f aca="false">CONCATENATE(A1422,"-",E1422)</f>
        <v>CS180016-E10</v>
      </c>
      <c r="C1422" s="12" t="str">
        <f aca="false">VLOOKUP(B1422,[1]'Sampling Sheet'!C$1:E$1048576,3,0)</f>
        <v>B001</v>
      </c>
      <c r="D1422" s="13" t="n">
        <v>77</v>
      </c>
      <c r="E1422" s="12" t="s">
        <v>112</v>
      </c>
      <c r="F1422" s="12" t="s">
        <v>9</v>
      </c>
      <c r="G1422" s="12" t="s">
        <v>8</v>
      </c>
      <c r="H1422" s="12" t="s">
        <v>7</v>
      </c>
      <c r="I1422" s="12" t="s">
        <v>7</v>
      </c>
      <c r="J1422" s="12" t="s">
        <v>7</v>
      </c>
      <c r="K1422" s="0" t="str">
        <f aca="false">CONCATENATE(G1422,H1422,I1422,J1422)</f>
        <v>BBAAAAAA</v>
      </c>
      <c r="L1422" s="0" t="str">
        <f aca="false">VLOOKUP(K1422,E:F,2,0)</f>
        <v>BRS BRAU</v>
      </c>
    </row>
    <row r="1423" customFormat="false" ht="14.4" hidden="false" customHeight="false" outlineLevel="0" collapsed="false">
      <c r="A1423" s="12" t="s">
        <v>254</v>
      </c>
      <c r="B1423" s="12" t="str">
        <f aca="false">CONCATENATE(A1423,"-",E1423)</f>
        <v>CS180016-F10</v>
      </c>
      <c r="C1423" s="12" t="str">
        <f aca="false">VLOOKUP(B1423,[1]'Sampling Sheet'!C$1:E$1048576,3,0)</f>
        <v>B001</v>
      </c>
      <c r="D1423" s="13" t="n">
        <v>78</v>
      </c>
      <c r="E1423" s="12" t="s">
        <v>113</v>
      </c>
      <c r="F1423" s="12" t="s">
        <v>9</v>
      </c>
      <c r="G1423" s="12" t="s">
        <v>8</v>
      </c>
      <c r="H1423" s="12" t="s">
        <v>7</v>
      </c>
      <c r="I1423" s="12" t="s">
        <v>7</v>
      </c>
      <c r="J1423" s="12" t="s">
        <v>7</v>
      </c>
      <c r="K1423" s="0" t="str">
        <f aca="false">CONCATENATE(G1423,H1423,I1423,J1423)</f>
        <v>BBAAAAAA</v>
      </c>
      <c r="L1423" s="0" t="str">
        <f aca="false">VLOOKUP(K1423,E:F,2,0)</f>
        <v>BRS BRAU</v>
      </c>
    </row>
    <row r="1424" customFormat="false" ht="14.4" hidden="false" customHeight="false" outlineLevel="0" collapsed="false">
      <c r="A1424" s="12" t="s">
        <v>254</v>
      </c>
      <c r="B1424" s="12" t="str">
        <f aca="false">CONCATENATE(A1424,"-",E1424)</f>
        <v>CS180016-G10</v>
      </c>
      <c r="C1424" s="12" t="str">
        <f aca="false">VLOOKUP(B1424,[1]'Sampling Sheet'!C$1:E$1048576,3,0)</f>
        <v>B001</v>
      </c>
      <c r="D1424" s="13" t="n">
        <v>79</v>
      </c>
      <c r="E1424" s="12" t="s">
        <v>114</v>
      </c>
      <c r="F1424" s="12" t="s">
        <v>9</v>
      </c>
      <c r="G1424" s="12" t="s">
        <v>8</v>
      </c>
      <c r="H1424" s="12" t="s">
        <v>7</v>
      </c>
      <c r="I1424" s="12" t="s">
        <v>7</v>
      </c>
      <c r="J1424" s="12" t="s">
        <v>7</v>
      </c>
      <c r="K1424" s="0" t="str">
        <f aca="false">CONCATENATE(G1424,H1424,I1424,J1424)</f>
        <v>BBAAAAAA</v>
      </c>
      <c r="L1424" s="0" t="str">
        <f aca="false">VLOOKUP(K1424,E:F,2,0)</f>
        <v>BRS BRAU</v>
      </c>
    </row>
    <row r="1425" customFormat="false" ht="14.4" hidden="false" customHeight="false" outlineLevel="0" collapsed="false">
      <c r="A1425" s="12" t="s">
        <v>254</v>
      </c>
      <c r="B1425" s="12" t="str">
        <f aca="false">CONCATENATE(A1425,"-",E1425)</f>
        <v>CS180016-H10</v>
      </c>
      <c r="C1425" s="12" t="str">
        <f aca="false">VLOOKUP(B1425,[1]'Sampling Sheet'!C$1:E$1048576,3,0)</f>
        <v>B001</v>
      </c>
      <c r="D1425" s="13" t="n">
        <v>80</v>
      </c>
      <c r="E1425" s="12" t="s">
        <v>115</v>
      </c>
      <c r="F1425" s="12" t="s">
        <v>9</v>
      </c>
      <c r="G1425" s="12" t="s">
        <v>8</v>
      </c>
      <c r="H1425" s="12" t="s">
        <v>7</v>
      </c>
      <c r="I1425" s="12" t="s">
        <v>7</v>
      </c>
      <c r="J1425" s="12" t="s">
        <v>7</v>
      </c>
      <c r="K1425" s="0" t="str">
        <f aca="false">CONCATENATE(G1425,H1425,I1425,J1425)</f>
        <v>BBAAAAAA</v>
      </c>
      <c r="L1425" s="0" t="str">
        <f aca="false">VLOOKUP(K1425,E:F,2,0)</f>
        <v>BRS BRAU</v>
      </c>
    </row>
    <row r="1426" customFormat="false" ht="14.4" hidden="false" customHeight="false" outlineLevel="0" collapsed="false">
      <c r="A1426" s="12" t="s">
        <v>254</v>
      </c>
      <c r="B1426" s="12" t="str">
        <f aca="false">CONCATENATE(A1426,"-",E1426)</f>
        <v>CS180016-A11</v>
      </c>
      <c r="C1426" s="12" t="str">
        <f aca="false">VLOOKUP(B1426,[1]'Sampling Sheet'!C$1:E$1048576,3,0)</f>
        <v>B001</v>
      </c>
      <c r="D1426" s="13" t="n">
        <v>81</v>
      </c>
      <c r="E1426" s="12" t="s">
        <v>116</v>
      </c>
      <c r="F1426" s="12" t="s">
        <v>9</v>
      </c>
      <c r="G1426" s="12" t="s">
        <v>8</v>
      </c>
      <c r="H1426" s="12" t="s">
        <v>7</v>
      </c>
      <c r="I1426" s="12" t="s">
        <v>7</v>
      </c>
      <c r="J1426" s="12" t="s">
        <v>7</v>
      </c>
      <c r="K1426" s="0" t="str">
        <f aca="false">CONCATENATE(G1426,H1426,I1426,J1426)</f>
        <v>BBAAAAAA</v>
      </c>
      <c r="L1426" s="0" t="str">
        <f aca="false">VLOOKUP(K1426,E:F,2,0)</f>
        <v>BRS BRAU</v>
      </c>
    </row>
    <row r="1427" customFormat="false" ht="14.4" hidden="false" customHeight="false" outlineLevel="0" collapsed="false">
      <c r="A1427" s="12" t="s">
        <v>254</v>
      </c>
      <c r="B1427" s="12" t="str">
        <f aca="false">CONCATENATE(A1427,"-",E1427)</f>
        <v>CS180016-B11</v>
      </c>
      <c r="C1427" s="12" t="str">
        <f aca="false">VLOOKUP(B1427,[1]'Sampling Sheet'!C$1:E$1048576,3,0)</f>
        <v>B001</v>
      </c>
      <c r="D1427" s="13" t="n">
        <v>82</v>
      </c>
      <c r="E1427" s="12" t="s">
        <v>117</v>
      </c>
      <c r="F1427" s="12" t="s">
        <v>9</v>
      </c>
      <c r="G1427" s="12" t="s">
        <v>8</v>
      </c>
      <c r="H1427" s="12" t="s">
        <v>7</v>
      </c>
      <c r="I1427" s="12" t="s">
        <v>7</v>
      </c>
      <c r="J1427" s="12" t="s">
        <v>7</v>
      </c>
      <c r="K1427" s="0" t="str">
        <f aca="false">CONCATENATE(G1427,H1427,I1427,J1427)</f>
        <v>BBAAAAAA</v>
      </c>
      <c r="L1427" s="0" t="str">
        <f aca="false">VLOOKUP(K1427,E:F,2,0)</f>
        <v>BRS BRAU</v>
      </c>
    </row>
    <row r="1428" customFormat="false" ht="14.4" hidden="false" customHeight="false" outlineLevel="0" collapsed="false">
      <c r="A1428" s="12" t="s">
        <v>254</v>
      </c>
      <c r="B1428" s="12" t="str">
        <f aca="false">CONCATENATE(A1428,"-",E1428)</f>
        <v>CS180016-C11</v>
      </c>
      <c r="C1428" s="12" t="str">
        <f aca="false">VLOOKUP(B1428,[1]'Sampling Sheet'!C$1:E$1048576,3,0)</f>
        <v>B001</v>
      </c>
      <c r="D1428" s="13" t="n">
        <v>83</v>
      </c>
      <c r="E1428" s="12" t="s">
        <v>118</v>
      </c>
      <c r="F1428" s="12" t="s">
        <v>9</v>
      </c>
      <c r="G1428" s="12" t="s">
        <v>8</v>
      </c>
      <c r="H1428" s="12" t="s">
        <v>7</v>
      </c>
      <c r="I1428" s="12" t="s">
        <v>7</v>
      </c>
      <c r="J1428" s="12" t="s">
        <v>7</v>
      </c>
      <c r="K1428" s="0" t="str">
        <f aca="false">CONCATENATE(G1428,H1428,I1428,J1428)</f>
        <v>BBAAAAAA</v>
      </c>
      <c r="L1428" s="0" t="str">
        <f aca="false">VLOOKUP(K1428,E:F,2,0)</f>
        <v>BRS BRAU</v>
      </c>
    </row>
    <row r="1429" customFormat="false" ht="14.4" hidden="false" customHeight="false" outlineLevel="0" collapsed="false">
      <c r="A1429" s="12" t="s">
        <v>254</v>
      </c>
      <c r="B1429" s="12" t="str">
        <f aca="false">CONCATENATE(A1429,"-",E1429)</f>
        <v>CS180016-D11</v>
      </c>
      <c r="C1429" s="12" t="str">
        <f aca="false">VLOOKUP(B1429,[1]'Sampling Sheet'!C$1:E$1048576,3,0)</f>
        <v>B001</v>
      </c>
      <c r="D1429" s="13" t="n">
        <v>84</v>
      </c>
      <c r="E1429" s="12" t="s">
        <v>119</v>
      </c>
      <c r="F1429" s="12" t="s">
        <v>9</v>
      </c>
      <c r="G1429" s="12" t="s">
        <v>8</v>
      </c>
      <c r="H1429" s="12" t="s">
        <v>7</v>
      </c>
      <c r="I1429" s="12" t="s">
        <v>7</v>
      </c>
      <c r="J1429" s="12" t="s">
        <v>7</v>
      </c>
      <c r="K1429" s="0" t="str">
        <f aca="false">CONCATENATE(G1429,H1429,I1429,J1429)</f>
        <v>BBAAAAAA</v>
      </c>
      <c r="L1429" s="0" t="str">
        <f aca="false">VLOOKUP(K1429,E:F,2,0)</f>
        <v>BRS BRAU</v>
      </c>
    </row>
    <row r="1430" customFormat="false" ht="14.4" hidden="false" customHeight="false" outlineLevel="0" collapsed="false">
      <c r="A1430" s="12" t="s">
        <v>254</v>
      </c>
      <c r="B1430" s="12" t="str">
        <f aca="false">CONCATENATE(A1430,"-",E1430)</f>
        <v>CS180016-E11</v>
      </c>
      <c r="C1430" s="12" t="str">
        <f aca="false">VLOOKUP(B1430,[1]'Sampling Sheet'!C$1:E$1048576,3,0)</f>
        <v>B001</v>
      </c>
      <c r="D1430" s="13" t="n">
        <v>85</v>
      </c>
      <c r="E1430" s="12" t="s">
        <v>120</v>
      </c>
      <c r="F1430" s="12" t="s">
        <v>9</v>
      </c>
      <c r="G1430" s="12" t="s">
        <v>8</v>
      </c>
      <c r="H1430" s="12" t="s">
        <v>7</v>
      </c>
      <c r="I1430" s="12" t="s">
        <v>7</v>
      </c>
      <c r="J1430" s="12" t="s">
        <v>7</v>
      </c>
      <c r="K1430" s="0" t="str">
        <f aca="false">CONCATENATE(G1430,H1430,I1430,J1430)</f>
        <v>BBAAAAAA</v>
      </c>
      <c r="L1430" s="0" t="str">
        <f aca="false">VLOOKUP(K1430,E:F,2,0)</f>
        <v>BRS BRAU</v>
      </c>
    </row>
    <row r="1431" customFormat="false" ht="14.4" hidden="false" customHeight="false" outlineLevel="0" collapsed="false">
      <c r="A1431" s="12" t="s">
        <v>254</v>
      </c>
      <c r="B1431" s="12" t="str">
        <f aca="false">CONCATENATE(A1431,"-",E1431)</f>
        <v>CS180016-F11</v>
      </c>
      <c r="C1431" s="12" t="str">
        <f aca="false">VLOOKUP(B1431,[1]'Sampling Sheet'!C$1:E$1048576,3,0)</f>
        <v>B001</v>
      </c>
      <c r="D1431" s="13" t="n">
        <v>86</v>
      </c>
      <c r="E1431" s="12" t="s">
        <v>121</v>
      </c>
      <c r="F1431" s="12" t="s">
        <v>9</v>
      </c>
      <c r="G1431" s="12" t="s">
        <v>8</v>
      </c>
      <c r="H1431" s="12" t="s">
        <v>7</v>
      </c>
      <c r="I1431" s="12" t="s">
        <v>7</v>
      </c>
      <c r="J1431" s="12" t="s">
        <v>7</v>
      </c>
      <c r="K1431" s="0" t="str">
        <f aca="false">CONCATENATE(G1431,H1431,I1431,J1431)</f>
        <v>BBAAAAAA</v>
      </c>
      <c r="L1431" s="0" t="str">
        <f aca="false">VLOOKUP(K1431,E:F,2,0)</f>
        <v>BRS BRAU</v>
      </c>
    </row>
    <row r="1432" customFormat="false" ht="14.4" hidden="false" customHeight="false" outlineLevel="0" collapsed="false">
      <c r="A1432" s="12" t="s">
        <v>254</v>
      </c>
      <c r="B1432" s="12" t="str">
        <f aca="false">CONCATENATE(A1432,"-",E1432)</f>
        <v>CS180016-G11</v>
      </c>
      <c r="C1432" s="12" t="str">
        <f aca="false">VLOOKUP(B1432,[1]'Sampling Sheet'!C$1:E$1048576,3,0)</f>
        <v>B001</v>
      </c>
      <c r="D1432" s="13" t="n">
        <v>87</v>
      </c>
      <c r="E1432" s="12" t="s">
        <v>122</v>
      </c>
      <c r="F1432" s="12" t="s">
        <v>9</v>
      </c>
      <c r="G1432" s="12" t="s">
        <v>8</v>
      </c>
      <c r="H1432" s="12" t="s">
        <v>7</v>
      </c>
      <c r="I1432" s="12" t="s">
        <v>7</v>
      </c>
      <c r="J1432" s="12" t="s">
        <v>7</v>
      </c>
      <c r="K1432" s="0" t="str">
        <f aca="false">CONCATENATE(G1432,H1432,I1432,J1432)</f>
        <v>BBAAAAAA</v>
      </c>
      <c r="L1432" s="0" t="str">
        <f aca="false">VLOOKUP(K1432,E:F,2,0)</f>
        <v>BRS BRAU</v>
      </c>
    </row>
    <row r="1433" customFormat="false" ht="14.4" hidden="false" customHeight="false" outlineLevel="0" collapsed="false">
      <c r="A1433" s="12" t="s">
        <v>254</v>
      </c>
      <c r="B1433" s="12" t="str">
        <f aca="false">CONCATENATE(A1433,"-",E1433)</f>
        <v>CS180016-H11</v>
      </c>
      <c r="C1433" s="12" t="str">
        <f aca="false">VLOOKUP(B1433,[1]'Sampling Sheet'!C$1:E$1048576,3,0)</f>
        <v>B001</v>
      </c>
      <c r="D1433" s="13" t="n">
        <v>88</v>
      </c>
      <c r="E1433" s="12" t="s">
        <v>123</v>
      </c>
      <c r="F1433" s="12" t="s">
        <v>9</v>
      </c>
      <c r="G1433" s="12" t="s">
        <v>8</v>
      </c>
      <c r="H1433" s="12" t="s">
        <v>7</v>
      </c>
      <c r="I1433" s="12" t="s">
        <v>7</v>
      </c>
      <c r="J1433" s="12" t="s">
        <v>7</v>
      </c>
      <c r="K1433" s="0" t="str">
        <f aca="false">CONCATENATE(G1433,H1433,I1433,J1433)</f>
        <v>BBAAAAAA</v>
      </c>
      <c r="L1433" s="0" t="str">
        <f aca="false">VLOOKUP(K1433,E:F,2,0)</f>
        <v>BRS BRAU</v>
      </c>
    </row>
    <row r="1434" customFormat="false" ht="14.4" hidden="false" customHeight="false" outlineLevel="0" collapsed="false">
      <c r="A1434" s="12" t="s">
        <v>254</v>
      </c>
      <c r="B1434" s="12" t="str">
        <f aca="false">CONCATENATE(A1434,"-",E1434)</f>
        <v>CS180016-A12</v>
      </c>
      <c r="C1434" s="12" t="str">
        <f aca="false">VLOOKUP(B1434,[1]'Sampling Sheet'!C$1:E$1048576,3,0)</f>
        <v>B001</v>
      </c>
      <c r="D1434" s="13" t="n">
        <v>89</v>
      </c>
      <c r="E1434" s="12" t="s">
        <v>124</v>
      </c>
      <c r="F1434" s="12" t="s">
        <v>9</v>
      </c>
      <c r="G1434" s="12" t="s">
        <v>8</v>
      </c>
      <c r="H1434" s="12" t="s">
        <v>7</v>
      </c>
      <c r="I1434" s="12" t="s">
        <v>7</v>
      </c>
      <c r="J1434" s="12" t="s">
        <v>7</v>
      </c>
      <c r="K1434" s="0" t="str">
        <f aca="false">CONCATENATE(G1434,H1434,I1434,J1434)</f>
        <v>BBAAAAAA</v>
      </c>
      <c r="L1434" s="0" t="str">
        <f aca="false">VLOOKUP(K1434,E:F,2,0)</f>
        <v>BRS BRAU</v>
      </c>
    </row>
    <row r="1435" customFormat="false" ht="14.4" hidden="false" customHeight="false" outlineLevel="0" collapsed="false">
      <c r="A1435" s="12" t="s">
        <v>254</v>
      </c>
      <c r="B1435" s="12" t="str">
        <f aca="false">CONCATENATE(A1435,"-",E1435)</f>
        <v>CS180016-B12</v>
      </c>
      <c r="C1435" s="12" t="str">
        <f aca="false">VLOOKUP(B1435,[1]'Sampling Sheet'!C$1:E$1048576,3,0)</f>
        <v>B001</v>
      </c>
      <c r="D1435" s="13" t="n">
        <v>90</v>
      </c>
      <c r="E1435" s="12" t="s">
        <v>125</v>
      </c>
      <c r="F1435" s="12" t="s">
        <v>9</v>
      </c>
      <c r="G1435" s="12" t="s">
        <v>8</v>
      </c>
      <c r="H1435" s="12" t="s">
        <v>7</v>
      </c>
      <c r="I1435" s="12" t="s">
        <v>7</v>
      </c>
      <c r="J1435" s="12" t="s">
        <v>7</v>
      </c>
      <c r="K1435" s="0" t="str">
        <f aca="false">CONCATENATE(G1435,H1435,I1435,J1435)</f>
        <v>BBAAAAAA</v>
      </c>
      <c r="L1435" s="0" t="str">
        <f aca="false">VLOOKUP(K1435,E:F,2,0)</f>
        <v>BRS BRAU</v>
      </c>
    </row>
    <row r="1436" customFormat="false" ht="14.4" hidden="false" customHeight="false" outlineLevel="0" collapsed="false">
      <c r="A1436" s="12" t="s">
        <v>254</v>
      </c>
      <c r="B1436" s="12" t="str">
        <f aca="false">CONCATENATE(A1436,"-",E1436)</f>
        <v>CS180016-C12</v>
      </c>
      <c r="C1436" s="12" t="str">
        <f aca="false">VLOOKUP(B1436,[1]'Sampling Sheet'!C$1:E$1048576,3,0)</f>
        <v>B001</v>
      </c>
      <c r="D1436" s="13" t="n">
        <v>91</v>
      </c>
      <c r="E1436" s="12" t="s">
        <v>126</v>
      </c>
      <c r="F1436" s="12" t="s">
        <v>9</v>
      </c>
      <c r="G1436" s="12" t="s">
        <v>8</v>
      </c>
      <c r="H1436" s="12" t="s">
        <v>7</v>
      </c>
      <c r="I1436" s="12" t="s">
        <v>7</v>
      </c>
      <c r="J1436" s="12" t="s">
        <v>7</v>
      </c>
      <c r="K1436" s="0" t="str">
        <f aca="false">CONCATENATE(G1436,H1436,I1436,J1436)</f>
        <v>BBAAAAAA</v>
      </c>
      <c r="L1436" s="0" t="str">
        <f aca="false">VLOOKUP(K1436,E:F,2,0)</f>
        <v>BRS BRAU</v>
      </c>
    </row>
    <row r="1437" customFormat="false" ht="14.4" hidden="false" customHeight="false" outlineLevel="0" collapsed="false">
      <c r="A1437" s="12" t="s">
        <v>254</v>
      </c>
      <c r="B1437" s="12" t="str">
        <f aca="false">CONCATENATE(A1437,"-",E1437)</f>
        <v>CS180016-D12</v>
      </c>
      <c r="C1437" s="12" t="n">
        <f aca="false">VLOOKUP(B1437,[1]'Sampling Sheet'!C$1:E$1048576,3,0)</f>
        <v>0</v>
      </c>
      <c r="D1437" s="13" t="n">
        <v>1001</v>
      </c>
      <c r="E1437" s="12" t="s">
        <v>127</v>
      </c>
      <c r="F1437" s="12" t="s">
        <v>13</v>
      </c>
      <c r="G1437" s="12" t="s">
        <v>8</v>
      </c>
      <c r="H1437" s="12" t="s">
        <v>8</v>
      </c>
      <c r="I1437" s="12" t="s">
        <v>8</v>
      </c>
      <c r="J1437" s="12" t="s">
        <v>8</v>
      </c>
      <c r="K1437" s="0" t="str">
        <f aca="false">CONCATENATE(G1437,H1437,I1437,J1437)</f>
        <v>BBBBBBBB</v>
      </c>
      <c r="L1437" s="0" t="s">
        <v>13</v>
      </c>
    </row>
    <row r="1438" customFormat="false" ht="14.4" hidden="false" customHeight="false" outlineLevel="0" collapsed="false">
      <c r="A1438" s="12" t="s">
        <v>254</v>
      </c>
      <c r="B1438" s="12" t="str">
        <f aca="false">CONCATENATE(A1438,"-",E1438)</f>
        <v>CS180016-E12</v>
      </c>
      <c r="C1438" s="12" t="n">
        <f aca="false">VLOOKUP(B1438,[1]'Sampling Sheet'!C$1:E$1048576,3,0)</f>
        <v>0</v>
      </c>
      <c r="D1438" s="13" t="n">
        <v>1001</v>
      </c>
      <c r="E1438" s="12" t="s">
        <v>128</v>
      </c>
      <c r="F1438" s="12" t="s">
        <v>15</v>
      </c>
      <c r="G1438" s="12" t="s">
        <v>8</v>
      </c>
      <c r="H1438" s="12" t="s">
        <v>8</v>
      </c>
      <c r="I1438" s="12" t="s">
        <v>8</v>
      </c>
      <c r="J1438" s="12" t="s">
        <v>7</v>
      </c>
      <c r="K1438" s="0" t="str">
        <f aca="false">CONCATENATE(G1438,H1438,I1438,J1438)</f>
        <v>BBBBBBAA</v>
      </c>
      <c r="L1438" s="0" t="str">
        <f aca="false">VLOOKUP(K1438,E:F,2,0)</f>
        <v>MERIT</v>
      </c>
    </row>
    <row r="1439" customFormat="false" ht="14.4" hidden="false" customHeight="false" outlineLevel="0" collapsed="false">
      <c r="A1439" s="12" t="s">
        <v>254</v>
      </c>
      <c r="B1439" s="12" t="str">
        <f aca="false">CONCATENATE(A1439,"-",E1439)</f>
        <v>CS180016-F12</v>
      </c>
      <c r="C1439" s="12" t="n">
        <f aca="false">VLOOKUP(B1439,[1]'Sampling Sheet'!C$1:E$1048576,3,0)</f>
        <v>0</v>
      </c>
      <c r="D1439" s="13" t="n">
        <v>1001</v>
      </c>
      <c r="E1439" s="12" t="s">
        <v>129</v>
      </c>
      <c r="F1439" s="12" t="s">
        <v>16</v>
      </c>
      <c r="G1439" s="12" t="s">
        <v>7</v>
      </c>
      <c r="H1439" s="12" t="s">
        <v>8</v>
      </c>
      <c r="I1439" s="12" t="s">
        <v>7</v>
      </c>
      <c r="J1439" s="12" t="s">
        <v>7</v>
      </c>
      <c r="K1439" s="0" t="str">
        <f aca="false">CONCATENATE(G1439,H1439,I1439,J1439)</f>
        <v>AABBAAAA</v>
      </c>
      <c r="L1439" s="0" t="str">
        <f aca="false">VLOOKUP(K1439,E:F,2,0)</f>
        <v>STANDER</v>
      </c>
    </row>
    <row r="1440" customFormat="false" ht="14.4" hidden="false" customHeight="false" outlineLevel="0" collapsed="false">
      <c r="A1440" s="12" t="s">
        <v>254</v>
      </c>
      <c r="B1440" s="12" t="str">
        <f aca="false">CONCATENATE(A1440,"-",E1440)</f>
        <v>CS180016-G12</v>
      </c>
      <c r="C1440" s="12" t="n">
        <f aca="false">VLOOKUP(B1440,[1]'Sampling Sheet'!C$1:E$1048576,3,0)</f>
        <v>0</v>
      </c>
      <c r="D1440" s="13" t="n">
        <v>1001</v>
      </c>
      <c r="E1440" s="12" t="s">
        <v>130</v>
      </c>
      <c r="F1440" s="12" t="s">
        <v>131</v>
      </c>
      <c r="G1440" s="12" t="s">
        <v>7</v>
      </c>
      <c r="H1440" s="12" t="s">
        <v>7</v>
      </c>
      <c r="I1440" s="12" t="s">
        <v>8</v>
      </c>
      <c r="J1440" s="12" t="s">
        <v>8</v>
      </c>
      <c r="K1440" s="0" t="str">
        <f aca="false">CONCATENATE(G1440,H1440,I1440,J1440)</f>
        <v>AAAABBBB</v>
      </c>
      <c r="L1440" s="12" t="s">
        <v>131</v>
      </c>
    </row>
    <row r="1441" customFormat="false" ht="15" hidden="false" customHeight="true" outlineLevel="0" collapsed="false">
      <c r="A1441" s="12" t="s">
        <v>255</v>
      </c>
      <c r="B1441" s="12" t="str">
        <f aca="false">CONCATENATE(A1441,"-",E1441)</f>
        <v>CS180017-A1</v>
      </c>
      <c r="C1441" s="12" t="str">
        <f aca="false">VLOOKUP(B1441,[1]'Sampling Sheet'!C$1:E$1048576,3,0)</f>
        <v>B002</v>
      </c>
      <c r="D1441" s="13" t="n">
        <v>1</v>
      </c>
      <c r="E1441" s="12" t="s">
        <v>31</v>
      </c>
      <c r="F1441" s="12" t="s">
        <v>9</v>
      </c>
      <c r="G1441" s="12" t="s">
        <v>8</v>
      </c>
      <c r="H1441" s="12" t="s">
        <v>7</v>
      </c>
      <c r="I1441" s="12" t="s">
        <v>7</v>
      </c>
      <c r="J1441" s="12" t="s">
        <v>7</v>
      </c>
      <c r="K1441" s="0" t="str">
        <f aca="false">CONCATENATE(G1441,H1441,I1441,J1441)</f>
        <v>BBAAAAAA</v>
      </c>
      <c r="L1441" s="0" t="str">
        <f aca="false">VLOOKUP(K1441,E:F,2,0)</f>
        <v>BRS BRAU</v>
      </c>
      <c r="N1441" s="0" t="str">
        <f aca="false">C1441</f>
        <v>B002</v>
      </c>
      <c r="O1441" s="0" t="str">
        <f aca="false">F1441</f>
        <v>BRS BRAU</v>
      </c>
      <c r="P1441" s="7" t="s">
        <v>6</v>
      </c>
      <c r="Q1441" s="0" t="n">
        <f aca="false">COUNTIF(L$1441:M$1531,P1441)</f>
        <v>0</v>
      </c>
      <c r="R1441" s="16" t="n">
        <f aca="false">Q1441/(91-Q1447)</f>
        <v>0</v>
      </c>
    </row>
    <row r="1442" customFormat="false" ht="14.4" hidden="false" customHeight="false" outlineLevel="0" collapsed="false">
      <c r="A1442" s="12" t="s">
        <v>255</v>
      </c>
      <c r="B1442" s="12" t="str">
        <f aca="false">CONCATENATE(A1442,"-",E1442)</f>
        <v>CS180017-B1</v>
      </c>
      <c r="C1442" s="12" t="str">
        <f aca="false">VLOOKUP(B1442,[1]'Sampling Sheet'!C$1:E$1048576,3,0)</f>
        <v>B002</v>
      </c>
      <c r="D1442" s="13" t="n">
        <v>2</v>
      </c>
      <c r="E1442" s="12" t="s">
        <v>34</v>
      </c>
      <c r="F1442" s="12" t="s">
        <v>9</v>
      </c>
      <c r="G1442" s="12" t="s">
        <v>8</v>
      </c>
      <c r="H1442" s="12" t="s">
        <v>7</v>
      </c>
      <c r="I1442" s="12" t="s">
        <v>7</v>
      </c>
      <c r="J1442" s="12" t="s">
        <v>7</v>
      </c>
      <c r="K1442" s="0" t="str">
        <f aca="false">CONCATENATE(G1442,H1442,I1442,J1442)</f>
        <v>BBAAAAAA</v>
      </c>
      <c r="L1442" s="0" t="str">
        <f aca="false">VLOOKUP(K1442,E:F,2,0)</f>
        <v>BRS BRAU</v>
      </c>
      <c r="N1442" s="0" t="str">
        <f aca="false">C1442</f>
        <v>B002</v>
      </c>
      <c r="O1442" s="0" t="str">
        <f aca="false">F1442</f>
        <v>BRS BRAU</v>
      </c>
      <c r="P1442" s="0" t="s">
        <v>9</v>
      </c>
      <c r="Q1442" s="0" t="n">
        <f aca="false">COUNTIF(L$1441:M$1531,P1442)</f>
        <v>89</v>
      </c>
      <c r="R1442" s="16" t="n">
        <f aca="false">Q1442/(91-Q1447)</f>
        <v>0.988888888888889</v>
      </c>
    </row>
    <row r="1443" customFormat="false" ht="14.4" hidden="false" customHeight="false" outlineLevel="0" collapsed="false">
      <c r="A1443" s="12" t="s">
        <v>255</v>
      </c>
      <c r="B1443" s="12" t="str">
        <f aca="false">CONCATENATE(A1443,"-",E1443)</f>
        <v>CS180017-C1</v>
      </c>
      <c r="C1443" s="12" t="str">
        <f aca="false">VLOOKUP(B1443,[1]'Sampling Sheet'!C$1:E$1048576,3,0)</f>
        <v>B002</v>
      </c>
      <c r="D1443" s="13" t="n">
        <v>3</v>
      </c>
      <c r="E1443" s="12" t="s">
        <v>35</v>
      </c>
      <c r="F1443" s="12" t="s">
        <v>9</v>
      </c>
      <c r="G1443" s="12" t="s">
        <v>8</v>
      </c>
      <c r="H1443" s="12" t="s">
        <v>7</v>
      </c>
      <c r="I1443" s="12" t="s">
        <v>7</v>
      </c>
      <c r="J1443" s="12" t="s">
        <v>7</v>
      </c>
      <c r="K1443" s="0" t="str">
        <f aca="false">CONCATENATE(G1443,H1443,I1443,J1443)</f>
        <v>BBAAAAAA</v>
      </c>
      <c r="L1443" s="0" t="str">
        <f aca="false">VLOOKUP(K1443,E:F,2,0)</f>
        <v>BRS BRAU</v>
      </c>
      <c r="N1443" s="0" t="str">
        <f aca="false">C1443</f>
        <v>B002</v>
      </c>
      <c r="O1443" s="0" t="str">
        <f aca="false">F1443</f>
        <v>BRS BRAU</v>
      </c>
      <c r="P1443" s="0" t="s">
        <v>10</v>
      </c>
      <c r="Q1443" s="0" t="n">
        <f aca="false">COUNTIF(L$1441:M$1531,P1443)</f>
        <v>0</v>
      </c>
      <c r="R1443" s="16" t="n">
        <f aca="false">Q1443/(91-Q1447)</f>
        <v>0</v>
      </c>
    </row>
    <row r="1444" customFormat="false" ht="14.4" hidden="false" customHeight="false" outlineLevel="0" collapsed="false">
      <c r="A1444" s="12" t="s">
        <v>255</v>
      </c>
      <c r="B1444" s="12" t="str">
        <f aca="false">CONCATENATE(A1444,"-",E1444)</f>
        <v>CS180017-D1</v>
      </c>
      <c r="C1444" s="12" t="str">
        <f aca="false">VLOOKUP(B1444,[1]'Sampling Sheet'!C$1:E$1048576,3,0)</f>
        <v>B002</v>
      </c>
      <c r="D1444" s="13" t="n">
        <v>4</v>
      </c>
      <c r="E1444" s="12" t="s">
        <v>36</v>
      </c>
      <c r="F1444" s="12" t="s">
        <v>9</v>
      </c>
      <c r="G1444" s="12" t="s">
        <v>8</v>
      </c>
      <c r="H1444" s="12" t="s">
        <v>7</v>
      </c>
      <c r="I1444" s="12" t="s">
        <v>7</v>
      </c>
      <c r="J1444" s="12" t="s">
        <v>7</v>
      </c>
      <c r="K1444" s="0" t="str">
        <f aca="false">CONCATENATE(G1444,H1444,I1444,J1444)</f>
        <v>BBAAAAAA</v>
      </c>
      <c r="L1444" s="0" t="str">
        <f aca="false">VLOOKUP(K1444,E:F,2,0)</f>
        <v>BRS BRAU</v>
      </c>
      <c r="N1444" s="0" t="str">
        <f aca="false">C1444</f>
        <v>B002</v>
      </c>
      <c r="O1444" s="0" t="str">
        <f aca="false">F1444</f>
        <v>BRS BRAU</v>
      </c>
      <c r="P1444" s="0" t="s">
        <v>11</v>
      </c>
      <c r="Q1444" s="0" t="n">
        <f aca="false">COUNTIF(L$1441:M$1531,P1444)</f>
        <v>0</v>
      </c>
      <c r="R1444" s="16" t="n">
        <f aca="false">Q1444/(91-Q1447)</f>
        <v>0</v>
      </c>
    </row>
    <row r="1445" customFormat="false" ht="14.4" hidden="false" customHeight="false" outlineLevel="0" collapsed="false">
      <c r="A1445" s="12" t="s">
        <v>255</v>
      </c>
      <c r="B1445" s="12" t="str">
        <f aca="false">CONCATENATE(A1445,"-",E1445)</f>
        <v>CS180017-E1</v>
      </c>
      <c r="C1445" s="12" t="str">
        <f aca="false">VLOOKUP(B1445,[1]'Sampling Sheet'!C$1:E$1048576,3,0)</f>
        <v>B002</v>
      </c>
      <c r="D1445" s="13" t="n">
        <v>5</v>
      </c>
      <c r="E1445" s="12" t="s">
        <v>37</v>
      </c>
      <c r="F1445" s="12" t="s">
        <v>9</v>
      </c>
      <c r="G1445" s="12" t="s">
        <v>8</v>
      </c>
      <c r="H1445" s="12" t="s">
        <v>7</v>
      </c>
      <c r="I1445" s="12" t="s">
        <v>7</v>
      </c>
      <c r="J1445" s="12" t="s">
        <v>7</v>
      </c>
      <c r="K1445" s="0" t="str">
        <f aca="false">CONCATENATE(G1445,H1445,I1445,J1445)</f>
        <v>BBAAAAAA</v>
      </c>
      <c r="L1445" s="0" t="str">
        <f aca="false">VLOOKUP(K1445,E:F,2,0)</f>
        <v>BRS BRAU</v>
      </c>
      <c r="N1445" s="0" t="str">
        <f aca="false">C1441</f>
        <v>B002</v>
      </c>
      <c r="O1445" s="0" t="str">
        <f aca="false">F1445</f>
        <v>BRS BRAU</v>
      </c>
      <c r="P1445" s="0" t="s">
        <v>12</v>
      </c>
      <c r="Q1445" s="0" t="n">
        <f aca="false">COUNTIF(L$1441:M$1531,P1445)</f>
        <v>0</v>
      </c>
      <c r="R1445" s="16" t="n">
        <f aca="false">Q1445/(91-Q1447)</f>
        <v>0</v>
      </c>
    </row>
    <row r="1446" customFormat="false" ht="14.4" hidden="false" customHeight="false" outlineLevel="0" collapsed="false">
      <c r="A1446" s="12" t="s">
        <v>255</v>
      </c>
      <c r="B1446" s="12" t="str">
        <f aca="false">CONCATENATE(A1446,"-",E1446)</f>
        <v>CS180017-F1</v>
      </c>
      <c r="C1446" s="12" t="str">
        <f aca="false">VLOOKUP(B1446,[1]'Sampling Sheet'!C$1:E$1048576,3,0)</f>
        <v>B002</v>
      </c>
      <c r="D1446" s="13" t="n">
        <v>6</v>
      </c>
      <c r="E1446" s="12" t="s">
        <v>38</v>
      </c>
      <c r="F1446" s="12" t="s">
        <v>9</v>
      </c>
      <c r="G1446" s="12" t="s">
        <v>8</v>
      </c>
      <c r="H1446" s="12" t="s">
        <v>7</v>
      </c>
      <c r="I1446" s="12" t="s">
        <v>7</v>
      </c>
      <c r="J1446" s="12" t="s">
        <v>7</v>
      </c>
      <c r="K1446" s="0" t="str">
        <f aca="false">CONCATENATE(G1446,H1446,I1446,J1446)</f>
        <v>BBAAAAAA</v>
      </c>
      <c r="L1446" s="0" t="str">
        <f aca="false">VLOOKUP(K1446,E:F,2,0)</f>
        <v>BRS BRAU</v>
      </c>
      <c r="N1446" s="0" t="str">
        <f aca="false">C1442</f>
        <v>B002</v>
      </c>
      <c r="O1446" s="0" t="str">
        <f aca="false">F1446</f>
        <v>BRS BRAU</v>
      </c>
      <c r="P1446" s="0" t="s">
        <v>39</v>
      </c>
      <c r="Q1446" s="0" t="n">
        <f aca="false">COUNTIF(L$1441:M$1531,P1446)</f>
        <v>1</v>
      </c>
      <c r="R1446" s="16" t="n">
        <f aca="false">Q1446/(91-Q1447)</f>
        <v>0.0111111111111111</v>
      </c>
    </row>
    <row r="1447" customFormat="false" ht="14.4" hidden="false" customHeight="false" outlineLevel="0" collapsed="false">
      <c r="A1447" s="12" t="s">
        <v>255</v>
      </c>
      <c r="B1447" s="12" t="str">
        <f aca="false">CONCATENATE(A1447,"-",E1447)</f>
        <v>CS180017-G1</v>
      </c>
      <c r="C1447" s="12" t="str">
        <f aca="false">VLOOKUP(B1447,[1]'Sampling Sheet'!C$1:E$1048576,3,0)</f>
        <v>B002</v>
      </c>
      <c r="D1447" s="13" t="n">
        <v>7</v>
      </c>
      <c r="E1447" s="12" t="s">
        <v>40</v>
      </c>
      <c r="F1447" s="12" t="s">
        <v>9</v>
      </c>
      <c r="G1447" s="12" t="s">
        <v>8</v>
      </c>
      <c r="H1447" s="12" t="s">
        <v>7</v>
      </c>
      <c r="I1447" s="12" t="s">
        <v>7</v>
      </c>
      <c r="J1447" s="12" t="s">
        <v>7</v>
      </c>
      <c r="K1447" s="0" t="str">
        <f aca="false">CONCATENATE(G1447,H1447,I1447,J1447)</f>
        <v>BBAAAAAA</v>
      </c>
      <c r="L1447" s="0" t="str">
        <f aca="false">VLOOKUP(K1447,E:F,2,0)</f>
        <v>BRS BRAU</v>
      </c>
      <c r="N1447" s="0" t="str">
        <f aca="false">C1443</f>
        <v>B002</v>
      </c>
      <c r="O1447" s="0" t="str">
        <f aca="false">F1447</f>
        <v>BRS BRAU</v>
      </c>
      <c r="P1447" s="0" t="s">
        <v>33</v>
      </c>
      <c r="Q1447" s="0" t="n">
        <f aca="false">COUNTIF(L$1441:M$1531,P1447)</f>
        <v>1</v>
      </c>
    </row>
    <row r="1448" customFormat="false" ht="14.4" hidden="false" customHeight="false" outlineLevel="0" collapsed="false">
      <c r="A1448" s="12" t="s">
        <v>255</v>
      </c>
      <c r="B1448" s="12" t="str">
        <f aca="false">CONCATENATE(A1448,"-",E1448)</f>
        <v>CS180017-H1</v>
      </c>
      <c r="C1448" s="12" t="str">
        <f aca="false">VLOOKUP(B1448,[1]'Sampling Sheet'!C$1:E$1048576,3,0)</f>
        <v>B002</v>
      </c>
      <c r="D1448" s="13" t="n">
        <v>8</v>
      </c>
      <c r="E1448" s="12" t="s">
        <v>41</v>
      </c>
      <c r="F1448" s="12" t="s">
        <v>9</v>
      </c>
      <c r="G1448" s="12" t="s">
        <v>8</v>
      </c>
      <c r="H1448" s="12" t="s">
        <v>7</v>
      </c>
      <c r="I1448" s="12" t="s">
        <v>7</v>
      </c>
      <c r="J1448" s="12" t="s">
        <v>7</v>
      </c>
      <c r="K1448" s="0" t="str">
        <f aca="false">CONCATENATE(G1448,H1448,I1448,J1448)</f>
        <v>BBAAAAAA</v>
      </c>
      <c r="L1448" s="0" t="str">
        <f aca="false">VLOOKUP(K1448,E:F,2,0)</f>
        <v>BRS BRAU</v>
      </c>
    </row>
    <row r="1449" customFormat="false" ht="14.4" hidden="false" customHeight="false" outlineLevel="0" collapsed="false">
      <c r="A1449" s="12" t="s">
        <v>255</v>
      </c>
      <c r="B1449" s="12" t="str">
        <f aca="false">CONCATENATE(A1449,"-",E1449)</f>
        <v>CS180017-A2</v>
      </c>
      <c r="C1449" s="12" t="str">
        <f aca="false">VLOOKUP(B1449,[1]'Sampling Sheet'!C$1:E$1048576,3,0)</f>
        <v>B002</v>
      </c>
      <c r="D1449" s="13" t="n">
        <v>9</v>
      </c>
      <c r="E1449" s="12" t="s">
        <v>43</v>
      </c>
      <c r="F1449" s="12" t="s">
        <v>9</v>
      </c>
      <c r="G1449" s="12" t="s">
        <v>8</v>
      </c>
      <c r="H1449" s="12" t="s">
        <v>7</v>
      </c>
      <c r="I1449" s="12" t="s">
        <v>7</v>
      </c>
      <c r="J1449" s="12" t="s">
        <v>7</v>
      </c>
      <c r="K1449" s="0" t="str">
        <f aca="false">CONCATENATE(G1449,H1449,I1449,J1449)</f>
        <v>BBAAAAAA</v>
      </c>
      <c r="L1449" s="0" t="str">
        <f aca="false">VLOOKUP(K1449,E:F,2,0)</f>
        <v>BRS BRAU</v>
      </c>
    </row>
    <row r="1450" customFormat="false" ht="14.4" hidden="false" customHeight="false" outlineLevel="0" collapsed="false">
      <c r="A1450" s="12" t="s">
        <v>255</v>
      </c>
      <c r="B1450" s="12" t="str">
        <f aca="false">CONCATENATE(A1450,"-",E1450)</f>
        <v>CS180017-B2</v>
      </c>
      <c r="C1450" s="12" t="str">
        <f aca="false">VLOOKUP(B1450,[1]'Sampling Sheet'!C$1:E$1048576,3,0)</f>
        <v>B002</v>
      </c>
      <c r="D1450" s="13" t="n">
        <v>10</v>
      </c>
      <c r="E1450" s="12" t="s">
        <v>44</v>
      </c>
      <c r="F1450" s="12" t="s">
        <v>9</v>
      </c>
      <c r="G1450" s="12" t="s">
        <v>8</v>
      </c>
      <c r="H1450" s="12" t="s">
        <v>7</v>
      </c>
      <c r="I1450" s="12" t="s">
        <v>7</v>
      </c>
      <c r="J1450" s="12" t="s">
        <v>7</v>
      </c>
      <c r="K1450" s="0" t="str">
        <f aca="false">CONCATENATE(G1450,H1450,I1450,J1450)</f>
        <v>BBAAAAAA</v>
      </c>
      <c r="L1450" s="0" t="str">
        <f aca="false">VLOOKUP(K1450,E:F,2,0)</f>
        <v>BRS BRAU</v>
      </c>
    </row>
    <row r="1451" customFormat="false" ht="14.4" hidden="false" customHeight="false" outlineLevel="0" collapsed="false">
      <c r="A1451" s="12" t="s">
        <v>255</v>
      </c>
      <c r="B1451" s="12" t="str">
        <f aca="false">CONCATENATE(A1451,"-",E1451)</f>
        <v>CS180017-C2</v>
      </c>
      <c r="C1451" s="12" t="str">
        <f aca="false">VLOOKUP(B1451,[1]'Sampling Sheet'!C$1:E$1048576,3,0)</f>
        <v>B002</v>
      </c>
      <c r="D1451" s="13" t="n">
        <v>11</v>
      </c>
      <c r="E1451" s="12" t="s">
        <v>45</v>
      </c>
      <c r="F1451" s="12" t="s">
        <v>9</v>
      </c>
      <c r="G1451" s="12" t="s">
        <v>8</v>
      </c>
      <c r="H1451" s="12" t="s">
        <v>7</v>
      </c>
      <c r="I1451" s="12" t="s">
        <v>7</v>
      </c>
      <c r="J1451" s="12" t="s">
        <v>7</v>
      </c>
      <c r="K1451" s="0" t="str">
        <f aca="false">CONCATENATE(G1451,H1451,I1451,J1451)</f>
        <v>BBAAAAAA</v>
      </c>
      <c r="L1451" s="0" t="str">
        <f aca="false">VLOOKUP(K1451,E:F,2,0)</f>
        <v>BRS BRAU</v>
      </c>
    </row>
    <row r="1452" customFormat="false" ht="14.4" hidden="false" customHeight="false" outlineLevel="0" collapsed="false">
      <c r="A1452" s="12" t="s">
        <v>255</v>
      </c>
      <c r="B1452" s="12" t="str">
        <f aca="false">CONCATENATE(A1452,"-",E1452)</f>
        <v>CS180017-D2</v>
      </c>
      <c r="C1452" s="12" t="str">
        <f aca="false">VLOOKUP(B1452,[1]'Sampling Sheet'!C$1:E$1048576,3,0)</f>
        <v>B002</v>
      </c>
      <c r="D1452" s="13" t="n">
        <v>12</v>
      </c>
      <c r="E1452" s="12" t="s">
        <v>46</v>
      </c>
      <c r="F1452" s="12" t="s">
        <v>9</v>
      </c>
      <c r="G1452" s="12" t="s">
        <v>8</v>
      </c>
      <c r="H1452" s="12" t="s">
        <v>7</v>
      </c>
      <c r="I1452" s="12" t="s">
        <v>7</v>
      </c>
      <c r="J1452" s="12" t="s">
        <v>7</v>
      </c>
      <c r="K1452" s="0" t="str">
        <f aca="false">CONCATENATE(G1452,H1452,I1452,J1452)</f>
        <v>BBAAAAAA</v>
      </c>
      <c r="L1452" s="0" t="str">
        <f aca="false">VLOOKUP(K1452,E:F,2,0)</f>
        <v>BRS BRAU</v>
      </c>
    </row>
    <row r="1453" customFormat="false" ht="14.4" hidden="false" customHeight="false" outlineLevel="0" collapsed="false">
      <c r="A1453" s="12" t="s">
        <v>255</v>
      </c>
      <c r="B1453" s="12" t="str">
        <f aca="false">CONCATENATE(A1453,"-",E1453)</f>
        <v>CS180017-E2</v>
      </c>
      <c r="C1453" s="12" t="str">
        <f aca="false">VLOOKUP(B1453,[1]'Sampling Sheet'!C$1:E$1048576,3,0)</f>
        <v>B002</v>
      </c>
      <c r="D1453" s="13" t="n">
        <v>13</v>
      </c>
      <c r="E1453" s="12" t="s">
        <v>47</v>
      </c>
      <c r="F1453" s="12" t="s">
        <v>9</v>
      </c>
      <c r="G1453" s="12" t="s">
        <v>8</v>
      </c>
      <c r="H1453" s="12" t="s">
        <v>7</v>
      </c>
      <c r="I1453" s="12" t="s">
        <v>7</v>
      </c>
      <c r="J1453" s="12" t="s">
        <v>7</v>
      </c>
      <c r="K1453" s="0" t="str">
        <f aca="false">CONCATENATE(G1453,H1453,I1453,J1453)</f>
        <v>BBAAAAAA</v>
      </c>
      <c r="L1453" s="0" t="str">
        <f aca="false">VLOOKUP(K1453,E:F,2,0)</f>
        <v>BRS BRAU</v>
      </c>
    </row>
    <row r="1454" customFormat="false" ht="14.4" hidden="false" customHeight="false" outlineLevel="0" collapsed="false">
      <c r="A1454" s="12" t="s">
        <v>255</v>
      </c>
      <c r="B1454" s="12" t="str">
        <f aca="false">CONCATENATE(A1454,"-",E1454)</f>
        <v>CS180017-F2</v>
      </c>
      <c r="C1454" s="12" t="str">
        <f aca="false">VLOOKUP(B1454,[1]'Sampling Sheet'!C$1:E$1048576,3,0)</f>
        <v>B002</v>
      </c>
      <c r="D1454" s="13" t="n">
        <v>14</v>
      </c>
      <c r="E1454" s="12" t="s">
        <v>48</v>
      </c>
      <c r="F1454" s="12" t="s">
        <v>9</v>
      </c>
      <c r="G1454" s="12" t="s">
        <v>8</v>
      </c>
      <c r="H1454" s="12" t="s">
        <v>7</v>
      </c>
      <c r="I1454" s="12" t="s">
        <v>7</v>
      </c>
      <c r="J1454" s="12" t="s">
        <v>7</v>
      </c>
      <c r="K1454" s="0" t="str">
        <f aca="false">CONCATENATE(G1454,H1454,I1454,J1454)</f>
        <v>BBAAAAAA</v>
      </c>
      <c r="L1454" s="0" t="str">
        <f aca="false">VLOOKUP(K1454,E:F,2,0)</f>
        <v>BRS BRAU</v>
      </c>
    </row>
    <row r="1455" customFormat="false" ht="14.4" hidden="false" customHeight="false" outlineLevel="0" collapsed="false">
      <c r="A1455" s="12" t="s">
        <v>255</v>
      </c>
      <c r="B1455" s="12" t="str">
        <f aca="false">CONCATENATE(A1455,"-",E1455)</f>
        <v>CS180017-G2</v>
      </c>
      <c r="C1455" s="12" t="str">
        <f aca="false">VLOOKUP(B1455,[1]'Sampling Sheet'!C$1:E$1048576,3,0)</f>
        <v>B002</v>
      </c>
      <c r="D1455" s="13" t="n">
        <v>15</v>
      </c>
      <c r="E1455" s="12" t="s">
        <v>49</v>
      </c>
      <c r="F1455" s="12" t="s">
        <v>9</v>
      </c>
      <c r="G1455" s="12" t="s">
        <v>8</v>
      </c>
      <c r="H1455" s="12" t="s">
        <v>7</v>
      </c>
      <c r="I1455" s="12" t="s">
        <v>7</v>
      </c>
      <c r="J1455" s="12" t="s">
        <v>7</v>
      </c>
      <c r="K1455" s="0" t="str">
        <f aca="false">CONCATENATE(G1455,H1455,I1455,J1455)</f>
        <v>BBAAAAAA</v>
      </c>
      <c r="L1455" s="0" t="str">
        <f aca="false">VLOOKUP(K1455,E:F,2,0)</f>
        <v>BRS BRAU</v>
      </c>
    </row>
    <row r="1456" customFormat="false" ht="14.4" hidden="false" customHeight="false" outlineLevel="0" collapsed="false">
      <c r="A1456" s="12" t="s">
        <v>255</v>
      </c>
      <c r="B1456" s="12" t="str">
        <f aca="false">CONCATENATE(A1456,"-",E1456)</f>
        <v>CS180017-H2</v>
      </c>
      <c r="C1456" s="12" t="str">
        <f aca="false">VLOOKUP(B1456,[1]'Sampling Sheet'!C$1:E$1048576,3,0)</f>
        <v>B002</v>
      </c>
      <c r="D1456" s="13" t="n">
        <v>16</v>
      </c>
      <c r="E1456" s="12" t="s">
        <v>50</v>
      </c>
      <c r="F1456" s="12" t="s">
        <v>9</v>
      </c>
      <c r="G1456" s="12" t="s">
        <v>8</v>
      </c>
      <c r="H1456" s="12" t="s">
        <v>7</v>
      </c>
      <c r="I1456" s="12" t="s">
        <v>7</v>
      </c>
      <c r="J1456" s="12" t="s">
        <v>7</v>
      </c>
      <c r="K1456" s="0" t="str">
        <f aca="false">CONCATENATE(G1456,H1456,I1456,J1456)</f>
        <v>BBAAAAAA</v>
      </c>
      <c r="L1456" s="0" t="str">
        <f aca="false">VLOOKUP(K1456,E:F,2,0)</f>
        <v>BRS BRAU</v>
      </c>
    </row>
    <row r="1457" customFormat="false" ht="14.4" hidden="false" customHeight="false" outlineLevel="0" collapsed="false">
      <c r="A1457" s="12" t="s">
        <v>255</v>
      </c>
      <c r="B1457" s="12" t="str">
        <f aca="false">CONCATENATE(A1457,"-",E1457)</f>
        <v>CS180017-A3</v>
      </c>
      <c r="C1457" s="12" t="str">
        <f aca="false">VLOOKUP(B1457,[1]'Sampling Sheet'!C$1:E$1048576,3,0)</f>
        <v>B002</v>
      </c>
      <c r="D1457" s="13" t="n">
        <v>17</v>
      </c>
      <c r="E1457" s="12" t="s">
        <v>51</v>
      </c>
      <c r="F1457" s="12" t="s">
        <v>9</v>
      </c>
      <c r="G1457" s="12" t="s">
        <v>8</v>
      </c>
      <c r="H1457" s="12" t="s">
        <v>7</v>
      </c>
      <c r="I1457" s="12" t="s">
        <v>7</v>
      </c>
      <c r="J1457" s="12" t="s">
        <v>7</v>
      </c>
      <c r="K1457" s="0" t="str">
        <f aca="false">CONCATENATE(G1457,H1457,I1457,J1457)</f>
        <v>BBAAAAAA</v>
      </c>
      <c r="L1457" s="0" t="str">
        <f aca="false">VLOOKUP(K1457,E:F,2,0)</f>
        <v>BRS BRAU</v>
      </c>
    </row>
    <row r="1458" customFormat="false" ht="14.4" hidden="false" customHeight="false" outlineLevel="0" collapsed="false">
      <c r="A1458" s="12" t="s">
        <v>255</v>
      </c>
      <c r="B1458" s="12" t="str">
        <f aca="false">CONCATENATE(A1458,"-",E1458)</f>
        <v>CS180017-B3</v>
      </c>
      <c r="C1458" s="12" t="str">
        <f aca="false">VLOOKUP(B1458,[1]'Sampling Sheet'!C$1:E$1048576,3,0)</f>
        <v>B002</v>
      </c>
      <c r="D1458" s="13" t="n">
        <v>18</v>
      </c>
      <c r="E1458" s="12" t="s">
        <v>52</v>
      </c>
      <c r="F1458" s="12" t="s">
        <v>9</v>
      </c>
      <c r="G1458" s="12" t="s">
        <v>8</v>
      </c>
      <c r="H1458" s="12" t="s">
        <v>7</v>
      </c>
      <c r="I1458" s="12" t="s">
        <v>7</v>
      </c>
      <c r="J1458" s="12" t="s">
        <v>7</v>
      </c>
      <c r="K1458" s="0" t="str">
        <f aca="false">CONCATENATE(G1458,H1458,I1458,J1458)</f>
        <v>BBAAAAAA</v>
      </c>
      <c r="L1458" s="0" t="str">
        <f aca="false">VLOOKUP(K1458,E:F,2,0)</f>
        <v>BRS BRAU</v>
      </c>
    </row>
    <row r="1459" customFormat="false" ht="14.4" hidden="false" customHeight="false" outlineLevel="0" collapsed="false">
      <c r="A1459" s="12" t="s">
        <v>255</v>
      </c>
      <c r="B1459" s="12" t="str">
        <f aca="false">CONCATENATE(A1459,"-",E1459)</f>
        <v>CS180017-C3</v>
      </c>
      <c r="C1459" s="12" t="str">
        <f aca="false">VLOOKUP(B1459,[1]'Sampling Sheet'!C$1:E$1048576,3,0)</f>
        <v>B002</v>
      </c>
      <c r="D1459" s="13" t="n">
        <v>19</v>
      </c>
      <c r="E1459" s="12" t="s">
        <v>53</v>
      </c>
      <c r="F1459" s="12" t="s">
        <v>9</v>
      </c>
      <c r="G1459" s="12" t="s">
        <v>8</v>
      </c>
      <c r="H1459" s="12" t="s">
        <v>7</v>
      </c>
      <c r="I1459" s="12" t="s">
        <v>7</v>
      </c>
      <c r="J1459" s="12" t="s">
        <v>7</v>
      </c>
      <c r="K1459" s="0" t="str">
        <f aca="false">CONCATENATE(G1459,H1459,I1459,J1459)</f>
        <v>BBAAAAAA</v>
      </c>
      <c r="L1459" s="0" t="str">
        <f aca="false">VLOOKUP(K1459,E:F,2,0)</f>
        <v>BRS BRAU</v>
      </c>
    </row>
    <row r="1460" customFormat="false" ht="14.4" hidden="false" customHeight="false" outlineLevel="0" collapsed="false">
      <c r="A1460" s="12" t="s">
        <v>255</v>
      </c>
      <c r="B1460" s="12" t="str">
        <f aca="false">CONCATENATE(A1460,"-",E1460)</f>
        <v>CS180017-D3</v>
      </c>
      <c r="C1460" s="12" t="str">
        <f aca="false">VLOOKUP(B1460,[1]'Sampling Sheet'!C$1:E$1048576,3,0)</f>
        <v>B002</v>
      </c>
      <c r="D1460" s="13" t="n">
        <v>20</v>
      </c>
      <c r="E1460" s="12" t="s">
        <v>54</v>
      </c>
      <c r="F1460" s="12" t="s">
        <v>9</v>
      </c>
      <c r="G1460" s="12" t="s">
        <v>8</v>
      </c>
      <c r="H1460" s="12" t="s">
        <v>7</v>
      </c>
      <c r="I1460" s="12" t="s">
        <v>7</v>
      </c>
      <c r="J1460" s="12" t="s">
        <v>7</v>
      </c>
      <c r="K1460" s="0" t="str">
        <f aca="false">CONCATENATE(G1460,H1460,I1460,J1460)</f>
        <v>BBAAAAAA</v>
      </c>
      <c r="L1460" s="0" t="str">
        <f aca="false">VLOOKUP(K1460,E:F,2,0)</f>
        <v>BRS BRAU</v>
      </c>
    </row>
    <row r="1461" customFormat="false" ht="14.4" hidden="false" customHeight="false" outlineLevel="0" collapsed="false">
      <c r="A1461" s="12" t="s">
        <v>255</v>
      </c>
      <c r="B1461" s="12" t="str">
        <f aca="false">CONCATENATE(A1461,"-",E1461)</f>
        <v>CS180017-E3</v>
      </c>
      <c r="C1461" s="12" t="str">
        <f aca="false">VLOOKUP(B1461,[1]'Sampling Sheet'!C$1:E$1048576,3,0)</f>
        <v>B002</v>
      </c>
      <c r="D1461" s="13" t="n">
        <v>21</v>
      </c>
      <c r="E1461" s="12" t="s">
        <v>55</v>
      </c>
      <c r="F1461" s="12" t="s">
        <v>9</v>
      </c>
      <c r="G1461" s="12" t="s">
        <v>8</v>
      </c>
      <c r="H1461" s="12" t="s">
        <v>7</v>
      </c>
      <c r="I1461" s="12" t="s">
        <v>7</v>
      </c>
      <c r="J1461" s="12" t="s">
        <v>7</v>
      </c>
      <c r="K1461" s="0" t="str">
        <f aca="false">CONCATENATE(G1461,H1461,I1461,J1461)</f>
        <v>BBAAAAAA</v>
      </c>
      <c r="L1461" s="0" t="str">
        <f aca="false">VLOOKUP(K1461,E:F,2,0)</f>
        <v>BRS BRAU</v>
      </c>
    </row>
    <row r="1462" customFormat="false" ht="14.4" hidden="false" customHeight="false" outlineLevel="0" collapsed="false">
      <c r="A1462" s="12" t="s">
        <v>255</v>
      </c>
      <c r="B1462" s="12" t="str">
        <f aca="false">CONCATENATE(A1462,"-",E1462)</f>
        <v>CS180017-F3</v>
      </c>
      <c r="C1462" s="12" t="str">
        <f aca="false">VLOOKUP(B1462,[1]'Sampling Sheet'!C$1:E$1048576,3,0)</f>
        <v>B002</v>
      </c>
      <c r="D1462" s="13" t="n">
        <v>22</v>
      </c>
      <c r="E1462" s="12" t="s">
        <v>56</v>
      </c>
      <c r="F1462" s="12" t="s">
        <v>9</v>
      </c>
      <c r="G1462" s="12" t="s">
        <v>8</v>
      </c>
      <c r="H1462" s="12" t="s">
        <v>7</v>
      </c>
      <c r="I1462" s="12" t="s">
        <v>7</v>
      </c>
      <c r="J1462" s="12" t="s">
        <v>7</v>
      </c>
      <c r="K1462" s="0" t="str">
        <f aca="false">CONCATENATE(G1462,H1462,I1462,J1462)</f>
        <v>BBAAAAAA</v>
      </c>
      <c r="L1462" s="0" t="str">
        <f aca="false">VLOOKUP(K1462,E:F,2,0)</f>
        <v>BRS BRAU</v>
      </c>
    </row>
    <row r="1463" customFormat="false" ht="14.4" hidden="false" customHeight="false" outlineLevel="0" collapsed="false">
      <c r="A1463" s="12" t="s">
        <v>255</v>
      </c>
      <c r="B1463" s="12" t="str">
        <f aca="false">CONCATENATE(A1463,"-",E1463)</f>
        <v>CS180017-G3</v>
      </c>
      <c r="C1463" s="12" t="str">
        <f aca="false">VLOOKUP(B1463,[1]'Sampling Sheet'!C$1:E$1048576,3,0)</f>
        <v>B002</v>
      </c>
      <c r="D1463" s="13" t="n">
        <v>23</v>
      </c>
      <c r="E1463" s="12" t="s">
        <v>57</v>
      </c>
      <c r="F1463" s="12" t="s">
        <v>9</v>
      </c>
      <c r="G1463" s="12" t="s">
        <v>8</v>
      </c>
      <c r="H1463" s="12" t="s">
        <v>7</v>
      </c>
      <c r="I1463" s="12" t="s">
        <v>7</v>
      </c>
      <c r="J1463" s="12" t="s">
        <v>7</v>
      </c>
      <c r="K1463" s="0" t="str">
        <f aca="false">CONCATENATE(G1463,H1463,I1463,J1463)</f>
        <v>BBAAAAAA</v>
      </c>
      <c r="L1463" s="0" t="str">
        <f aca="false">VLOOKUP(K1463,E:F,2,0)</f>
        <v>BRS BRAU</v>
      </c>
    </row>
    <row r="1464" customFormat="false" ht="14.4" hidden="false" customHeight="false" outlineLevel="0" collapsed="false">
      <c r="A1464" s="12" t="s">
        <v>255</v>
      </c>
      <c r="B1464" s="12" t="str">
        <f aca="false">CONCATENATE(A1464,"-",E1464)</f>
        <v>CS180017-H3</v>
      </c>
      <c r="C1464" s="12" t="str">
        <f aca="false">VLOOKUP(B1464,[1]'Sampling Sheet'!C$1:E$1048576,3,0)</f>
        <v>B002</v>
      </c>
      <c r="D1464" s="13" t="n">
        <v>24</v>
      </c>
      <c r="E1464" s="12" t="s">
        <v>58</v>
      </c>
      <c r="F1464" s="12" t="s">
        <v>9</v>
      </c>
      <c r="G1464" s="12" t="s">
        <v>8</v>
      </c>
      <c r="H1464" s="12" t="s">
        <v>7</v>
      </c>
      <c r="I1464" s="12" t="s">
        <v>7</v>
      </c>
      <c r="J1464" s="12" t="s">
        <v>7</v>
      </c>
      <c r="K1464" s="0" t="str">
        <f aca="false">CONCATENATE(G1464,H1464,I1464,J1464)</f>
        <v>BBAAAAAA</v>
      </c>
      <c r="L1464" s="0" t="str">
        <f aca="false">VLOOKUP(K1464,E:F,2,0)</f>
        <v>BRS BRAU</v>
      </c>
    </row>
    <row r="1465" customFormat="false" ht="14.4" hidden="false" customHeight="false" outlineLevel="0" collapsed="false">
      <c r="A1465" s="12" t="s">
        <v>255</v>
      </c>
      <c r="B1465" s="12" t="str">
        <f aca="false">CONCATENATE(A1465,"-",E1465)</f>
        <v>CS180017-A4</v>
      </c>
      <c r="C1465" s="12" t="str">
        <f aca="false">VLOOKUP(B1465,[1]'Sampling Sheet'!C$1:E$1048576,3,0)</f>
        <v>B002</v>
      </c>
      <c r="D1465" s="13" t="n">
        <v>25</v>
      </c>
      <c r="E1465" s="12" t="s">
        <v>59</v>
      </c>
      <c r="F1465" s="12" t="s">
        <v>9</v>
      </c>
      <c r="G1465" s="12" t="s">
        <v>8</v>
      </c>
      <c r="H1465" s="12" t="s">
        <v>7</v>
      </c>
      <c r="I1465" s="12" t="s">
        <v>7</v>
      </c>
      <c r="J1465" s="12" t="s">
        <v>7</v>
      </c>
      <c r="K1465" s="0" t="str">
        <f aca="false">CONCATENATE(G1465,H1465,I1465,J1465)</f>
        <v>BBAAAAAA</v>
      </c>
      <c r="L1465" s="0" t="str">
        <f aca="false">VLOOKUP(K1465,E:F,2,0)</f>
        <v>BRS BRAU</v>
      </c>
    </row>
    <row r="1466" customFormat="false" ht="14.4" hidden="false" customHeight="false" outlineLevel="0" collapsed="false">
      <c r="A1466" s="12" t="s">
        <v>255</v>
      </c>
      <c r="B1466" s="12" t="str">
        <f aca="false">CONCATENATE(A1466,"-",E1466)</f>
        <v>CS180017-B4</v>
      </c>
      <c r="C1466" s="12" t="str">
        <f aca="false">VLOOKUP(B1466,[1]'Sampling Sheet'!C$1:E$1048576,3,0)</f>
        <v>B002</v>
      </c>
      <c r="D1466" s="13" t="n">
        <v>26</v>
      </c>
      <c r="E1466" s="12" t="s">
        <v>60</v>
      </c>
      <c r="F1466" s="12" t="s">
        <v>9</v>
      </c>
      <c r="G1466" s="12" t="s">
        <v>8</v>
      </c>
      <c r="H1466" s="12" t="s">
        <v>7</v>
      </c>
      <c r="I1466" s="12" t="s">
        <v>7</v>
      </c>
      <c r="J1466" s="12" t="s">
        <v>7</v>
      </c>
      <c r="K1466" s="0" t="str">
        <f aca="false">CONCATENATE(G1466,H1466,I1466,J1466)</f>
        <v>BBAAAAAA</v>
      </c>
      <c r="L1466" s="0" t="str">
        <f aca="false">VLOOKUP(K1466,E:F,2,0)</f>
        <v>BRS BRAU</v>
      </c>
    </row>
    <row r="1467" customFormat="false" ht="14.4" hidden="false" customHeight="false" outlineLevel="0" collapsed="false">
      <c r="A1467" s="12" t="s">
        <v>255</v>
      </c>
      <c r="B1467" s="12" t="str">
        <f aca="false">CONCATENATE(A1467,"-",E1467)</f>
        <v>CS180017-C4</v>
      </c>
      <c r="C1467" s="12" t="str">
        <f aca="false">VLOOKUP(B1467,[1]'Sampling Sheet'!C$1:E$1048576,3,0)</f>
        <v>B002</v>
      </c>
      <c r="D1467" s="13" t="n">
        <v>27</v>
      </c>
      <c r="E1467" s="12" t="s">
        <v>61</v>
      </c>
      <c r="F1467" s="12" t="s">
        <v>9</v>
      </c>
      <c r="G1467" s="12" t="s">
        <v>8</v>
      </c>
      <c r="H1467" s="12" t="s">
        <v>7</v>
      </c>
      <c r="I1467" s="12" t="s">
        <v>7</v>
      </c>
      <c r="J1467" s="12" t="s">
        <v>7</v>
      </c>
      <c r="K1467" s="0" t="str">
        <f aca="false">CONCATENATE(G1467,H1467,I1467,J1467)</f>
        <v>BBAAAAAA</v>
      </c>
      <c r="L1467" s="0" t="str">
        <f aca="false">VLOOKUP(K1467,E:F,2,0)</f>
        <v>BRS BRAU</v>
      </c>
    </row>
    <row r="1468" customFormat="false" ht="14.4" hidden="false" customHeight="false" outlineLevel="0" collapsed="false">
      <c r="A1468" s="12" t="s">
        <v>255</v>
      </c>
      <c r="B1468" s="12" t="str">
        <f aca="false">CONCATENATE(A1468,"-",E1468)</f>
        <v>CS180017-D4</v>
      </c>
      <c r="C1468" s="12" t="str">
        <f aca="false">VLOOKUP(B1468,[1]'Sampling Sheet'!C$1:E$1048576,3,0)</f>
        <v>B002</v>
      </c>
      <c r="D1468" s="13" t="n">
        <v>28</v>
      </c>
      <c r="E1468" s="12" t="s">
        <v>62</v>
      </c>
      <c r="F1468" s="12" t="s">
        <v>9</v>
      </c>
      <c r="G1468" s="12" t="s">
        <v>8</v>
      </c>
      <c r="H1468" s="12" t="s">
        <v>7</v>
      </c>
      <c r="I1468" s="12" t="s">
        <v>7</v>
      </c>
      <c r="J1468" s="12" t="s">
        <v>7</v>
      </c>
      <c r="K1468" s="0" t="str">
        <f aca="false">CONCATENATE(G1468,H1468,I1468,J1468)</f>
        <v>BBAAAAAA</v>
      </c>
      <c r="L1468" s="0" t="str">
        <f aca="false">VLOOKUP(K1468,E:F,2,0)</f>
        <v>BRS BRAU</v>
      </c>
    </row>
    <row r="1469" customFormat="false" ht="14.4" hidden="false" customHeight="false" outlineLevel="0" collapsed="false">
      <c r="A1469" s="12" t="s">
        <v>255</v>
      </c>
      <c r="B1469" s="12" t="str">
        <f aca="false">CONCATENATE(A1469,"-",E1469)</f>
        <v>CS180017-E4</v>
      </c>
      <c r="C1469" s="12" t="str">
        <f aca="false">VLOOKUP(B1469,[1]'Sampling Sheet'!C$1:E$1048576,3,0)</f>
        <v>B002</v>
      </c>
      <c r="D1469" s="13" t="n">
        <v>29</v>
      </c>
      <c r="E1469" s="12" t="s">
        <v>63</v>
      </c>
      <c r="F1469" s="12" t="s">
        <v>9</v>
      </c>
      <c r="G1469" s="12" t="s">
        <v>8</v>
      </c>
      <c r="H1469" s="12" t="s">
        <v>7</v>
      </c>
      <c r="I1469" s="12" t="s">
        <v>7</v>
      </c>
      <c r="J1469" s="12" t="s">
        <v>7</v>
      </c>
      <c r="K1469" s="0" t="str">
        <f aca="false">CONCATENATE(G1469,H1469,I1469,J1469)</f>
        <v>BBAAAAAA</v>
      </c>
      <c r="L1469" s="0" t="str">
        <f aca="false">VLOOKUP(K1469,E:F,2,0)</f>
        <v>BRS BRAU</v>
      </c>
    </row>
    <row r="1470" customFormat="false" ht="14.4" hidden="false" customHeight="false" outlineLevel="0" collapsed="false">
      <c r="A1470" s="12" t="s">
        <v>255</v>
      </c>
      <c r="B1470" s="12" t="str">
        <f aca="false">CONCATENATE(A1470,"-",E1470)</f>
        <v>CS180017-F4</v>
      </c>
      <c r="C1470" s="12" t="str">
        <f aca="false">VLOOKUP(B1470,[1]'Sampling Sheet'!C$1:E$1048576,3,0)</f>
        <v>B002</v>
      </c>
      <c r="D1470" s="13" t="n">
        <v>30</v>
      </c>
      <c r="E1470" s="12" t="s">
        <v>64</v>
      </c>
      <c r="F1470" s="12" t="s">
        <v>9</v>
      </c>
      <c r="G1470" s="12" t="s">
        <v>8</v>
      </c>
      <c r="H1470" s="12" t="s">
        <v>7</v>
      </c>
      <c r="I1470" s="12" t="s">
        <v>7</v>
      </c>
      <c r="J1470" s="12" t="s">
        <v>7</v>
      </c>
      <c r="K1470" s="0" t="str">
        <f aca="false">CONCATENATE(G1470,H1470,I1470,J1470)</f>
        <v>BBAAAAAA</v>
      </c>
      <c r="L1470" s="0" t="str">
        <f aca="false">VLOOKUP(K1470,E:F,2,0)</f>
        <v>BRS BRAU</v>
      </c>
    </row>
    <row r="1471" customFormat="false" ht="14.4" hidden="false" customHeight="false" outlineLevel="0" collapsed="false">
      <c r="A1471" s="12" t="s">
        <v>255</v>
      </c>
      <c r="B1471" s="12" t="str">
        <f aca="false">CONCATENATE(A1471,"-",E1471)</f>
        <v>CS180017-G4</v>
      </c>
      <c r="C1471" s="12" t="str">
        <f aca="false">VLOOKUP(B1471,[1]'Sampling Sheet'!C$1:E$1048576,3,0)</f>
        <v>B002</v>
      </c>
      <c r="D1471" s="13" t="n">
        <v>31</v>
      </c>
      <c r="E1471" s="12" t="s">
        <v>65</v>
      </c>
      <c r="F1471" s="12" t="s">
        <v>9</v>
      </c>
      <c r="G1471" s="12" t="s">
        <v>8</v>
      </c>
      <c r="H1471" s="12" t="s">
        <v>7</v>
      </c>
      <c r="I1471" s="12" t="s">
        <v>7</v>
      </c>
      <c r="J1471" s="12" t="s">
        <v>7</v>
      </c>
      <c r="K1471" s="0" t="str">
        <f aca="false">CONCATENATE(G1471,H1471,I1471,J1471)</f>
        <v>BBAAAAAA</v>
      </c>
      <c r="L1471" s="0" t="str">
        <f aca="false">VLOOKUP(K1471,E:F,2,0)</f>
        <v>BRS BRAU</v>
      </c>
    </row>
    <row r="1472" customFormat="false" ht="14.4" hidden="false" customHeight="false" outlineLevel="0" collapsed="false">
      <c r="A1472" s="12" t="s">
        <v>255</v>
      </c>
      <c r="B1472" s="12" t="str">
        <f aca="false">CONCATENATE(A1472,"-",E1472)</f>
        <v>CS180017-H4</v>
      </c>
      <c r="C1472" s="12" t="str">
        <f aca="false">VLOOKUP(B1472,[1]'Sampling Sheet'!C$1:E$1048576,3,0)</f>
        <v>B002</v>
      </c>
      <c r="D1472" s="13" t="n">
        <v>32</v>
      </c>
      <c r="E1472" s="12" t="s">
        <v>66</v>
      </c>
      <c r="F1472" s="12" t="s">
        <v>9</v>
      </c>
      <c r="G1472" s="12" t="s">
        <v>8</v>
      </c>
      <c r="H1472" s="12" t="s">
        <v>7</v>
      </c>
      <c r="I1472" s="12" t="s">
        <v>7</v>
      </c>
      <c r="J1472" s="12" t="s">
        <v>7</v>
      </c>
      <c r="K1472" s="0" t="str">
        <f aca="false">CONCATENATE(G1472,H1472,I1472,J1472)</f>
        <v>BBAAAAAA</v>
      </c>
      <c r="L1472" s="0" t="str">
        <f aca="false">VLOOKUP(K1472,E:F,2,0)</f>
        <v>BRS BRAU</v>
      </c>
    </row>
    <row r="1473" customFormat="false" ht="14.4" hidden="false" customHeight="false" outlineLevel="0" collapsed="false">
      <c r="A1473" s="12" t="s">
        <v>255</v>
      </c>
      <c r="B1473" s="12" t="str">
        <f aca="false">CONCATENATE(A1473,"-",E1473)</f>
        <v>CS180017-A5</v>
      </c>
      <c r="C1473" s="12" t="str">
        <f aca="false">VLOOKUP(B1473,[1]'Sampling Sheet'!C$1:E$1048576,3,0)</f>
        <v>B002</v>
      </c>
      <c r="D1473" s="13" t="n">
        <v>33</v>
      </c>
      <c r="E1473" s="12" t="s">
        <v>67</v>
      </c>
      <c r="F1473" s="12" t="s">
        <v>9</v>
      </c>
      <c r="G1473" s="12" t="s">
        <v>8</v>
      </c>
      <c r="H1473" s="12" t="s">
        <v>7</v>
      </c>
      <c r="I1473" s="12" t="s">
        <v>7</v>
      </c>
      <c r="J1473" s="12" t="s">
        <v>7</v>
      </c>
      <c r="K1473" s="0" t="str">
        <f aca="false">CONCATENATE(G1473,H1473,I1473,J1473)</f>
        <v>BBAAAAAA</v>
      </c>
      <c r="L1473" s="0" t="str">
        <f aca="false">VLOOKUP(K1473,E:F,2,0)</f>
        <v>BRS BRAU</v>
      </c>
    </row>
    <row r="1474" customFormat="false" ht="14.4" hidden="false" customHeight="false" outlineLevel="0" collapsed="false">
      <c r="A1474" s="12" t="s">
        <v>255</v>
      </c>
      <c r="B1474" s="12" t="str">
        <f aca="false">CONCATENATE(A1474,"-",E1474)</f>
        <v>CS180017-B5</v>
      </c>
      <c r="C1474" s="12" t="str">
        <f aca="false">VLOOKUP(B1474,[1]'Sampling Sheet'!C$1:E$1048576,3,0)</f>
        <v>B002</v>
      </c>
      <c r="D1474" s="13" t="n">
        <v>34</v>
      </c>
      <c r="E1474" s="12" t="s">
        <v>68</v>
      </c>
      <c r="F1474" s="12" t="s">
        <v>9</v>
      </c>
      <c r="G1474" s="12" t="s">
        <v>8</v>
      </c>
      <c r="H1474" s="12" t="s">
        <v>7</v>
      </c>
      <c r="I1474" s="12" t="s">
        <v>7</v>
      </c>
      <c r="J1474" s="12" t="s">
        <v>7</v>
      </c>
      <c r="K1474" s="0" t="str">
        <f aca="false">CONCATENATE(G1474,H1474,I1474,J1474)</f>
        <v>BBAAAAAA</v>
      </c>
      <c r="L1474" s="0" t="str">
        <f aca="false">VLOOKUP(K1474,E:F,2,0)</f>
        <v>BRS BRAU</v>
      </c>
    </row>
    <row r="1475" customFormat="false" ht="14.4" hidden="false" customHeight="false" outlineLevel="0" collapsed="false">
      <c r="A1475" s="12" t="s">
        <v>255</v>
      </c>
      <c r="B1475" s="12" t="str">
        <f aca="false">CONCATENATE(A1475,"-",E1475)</f>
        <v>CS180017-C5</v>
      </c>
      <c r="C1475" s="12" t="str">
        <f aca="false">VLOOKUP(B1475,[1]'Sampling Sheet'!C$1:E$1048576,3,0)</f>
        <v>B002</v>
      </c>
      <c r="D1475" s="13" t="n">
        <v>35</v>
      </c>
      <c r="E1475" s="12" t="s">
        <v>70</v>
      </c>
      <c r="F1475" s="12" t="s">
        <v>9</v>
      </c>
      <c r="G1475" s="12" t="s">
        <v>8</v>
      </c>
      <c r="H1475" s="12" t="s">
        <v>7</v>
      </c>
      <c r="I1475" s="12" t="s">
        <v>7</v>
      </c>
      <c r="J1475" s="12" t="s">
        <v>7</v>
      </c>
      <c r="K1475" s="0" t="str">
        <f aca="false">CONCATENATE(G1475,H1475,I1475,J1475)</f>
        <v>BBAAAAAA</v>
      </c>
      <c r="L1475" s="0" t="str">
        <f aca="false">VLOOKUP(K1475,E:F,2,0)</f>
        <v>BRS BRAU</v>
      </c>
    </row>
    <row r="1476" customFormat="false" ht="14.4" hidden="false" customHeight="false" outlineLevel="0" collapsed="false">
      <c r="A1476" s="12" t="s">
        <v>255</v>
      </c>
      <c r="B1476" s="12" t="str">
        <f aca="false">CONCATENATE(A1476,"-",E1476)</f>
        <v>CS180017-D5</v>
      </c>
      <c r="C1476" s="12" t="str">
        <f aca="false">VLOOKUP(B1476,[1]'Sampling Sheet'!C$1:E$1048576,3,0)</f>
        <v>B002</v>
      </c>
      <c r="D1476" s="13" t="n">
        <v>36</v>
      </c>
      <c r="E1476" s="12" t="s">
        <v>71</v>
      </c>
      <c r="F1476" s="12" t="s">
        <v>9</v>
      </c>
      <c r="G1476" s="12" t="s">
        <v>8</v>
      </c>
      <c r="H1476" s="12" t="s">
        <v>7</v>
      </c>
      <c r="I1476" s="12" t="s">
        <v>7</v>
      </c>
      <c r="J1476" s="12" t="s">
        <v>7</v>
      </c>
      <c r="K1476" s="0" t="str">
        <f aca="false">CONCATENATE(G1476,H1476,I1476,J1476)</f>
        <v>BBAAAAAA</v>
      </c>
      <c r="L1476" s="0" t="str">
        <f aca="false">VLOOKUP(K1476,E:F,2,0)</f>
        <v>BRS BRAU</v>
      </c>
    </row>
    <row r="1477" customFormat="false" ht="14.4" hidden="false" customHeight="false" outlineLevel="0" collapsed="false">
      <c r="A1477" s="12" t="s">
        <v>255</v>
      </c>
      <c r="B1477" s="12" t="str">
        <f aca="false">CONCATENATE(A1477,"-",E1477)</f>
        <v>CS180017-E5</v>
      </c>
      <c r="C1477" s="12" t="str">
        <f aca="false">VLOOKUP(B1477,[1]'Sampling Sheet'!C$1:E$1048576,3,0)</f>
        <v>B002</v>
      </c>
      <c r="D1477" s="13" t="n">
        <v>37</v>
      </c>
      <c r="E1477" s="12" t="s">
        <v>72</v>
      </c>
      <c r="F1477" s="12" t="s">
        <v>9</v>
      </c>
      <c r="G1477" s="12" t="s">
        <v>8</v>
      </c>
      <c r="H1477" s="12" t="s">
        <v>7</v>
      </c>
      <c r="I1477" s="12" t="s">
        <v>7</v>
      </c>
      <c r="J1477" s="12" t="s">
        <v>7</v>
      </c>
      <c r="K1477" s="0" t="str">
        <f aca="false">CONCATENATE(G1477,H1477,I1477,J1477)</f>
        <v>BBAAAAAA</v>
      </c>
      <c r="L1477" s="0" t="str">
        <f aca="false">VLOOKUP(K1477,E:F,2,0)</f>
        <v>BRS BRAU</v>
      </c>
    </row>
    <row r="1478" customFormat="false" ht="14.4" hidden="false" customHeight="false" outlineLevel="0" collapsed="false">
      <c r="A1478" s="12" t="s">
        <v>255</v>
      </c>
      <c r="B1478" s="12" t="str">
        <f aca="false">CONCATENATE(A1478,"-",E1478)</f>
        <v>CS180017-F5</v>
      </c>
      <c r="C1478" s="12" t="str">
        <f aca="false">VLOOKUP(B1478,[1]'Sampling Sheet'!C$1:E$1048576,3,0)</f>
        <v>B002</v>
      </c>
      <c r="D1478" s="13" t="n">
        <v>38</v>
      </c>
      <c r="E1478" s="12" t="s">
        <v>73</v>
      </c>
      <c r="F1478" s="12" t="s">
        <v>9</v>
      </c>
      <c r="G1478" s="12" t="s">
        <v>8</v>
      </c>
      <c r="H1478" s="12" t="s">
        <v>7</v>
      </c>
      <c r="I1478" s="12" t="s">
        <v>7</v>
      </c>
      <c r="J1478" s="12" t="s">
        <v>7</v>
      </c>
      <c r="K1478" s="0" t="str">
        <f aca="false">CONCATENATE(G1478,H1478,I1478,J1478)</f>
        <v>BBAAAAAA</v>
      </c>
      <c r="L1478" s="0" t="str">
        <f aca="false">VLOOKUP(K1478,E:F,2,0)</f>
        <v>BRS BRAU</v>
      </c>
    </row>
    <row r="1479" customFormat="false" ht="14.4" hidden="false" customHeight="false" outlineLevel="0" collapsed="false">
      <c r="A1479" s="12" t="s">
        <v>255</v>
      </c>
      <c r="B1479" s="12" t="str">
        <f aca="false">CONCATENATE(A1479,"-",E1479)</f>
        <v>CS180017-G5</v>
      </c>
      <c r="C1479" s="12" t="str">
        <f aca="false">VLOOKUP(B1479,[1]'Sampling Sheet'!C$1:E$1048576,3,0)</f>
        <v>B002</v>
      </c>
      <c r="D1479" s="13" t="n">
        <v>39</v>
      </c>
      <c r="E1479" s="12" t="s">
        <v>74</v>
      </c>
      <c r="F1479" s="12" t="s">
        <v>9</v>
      </c>
      <c r="G1479" s="12" t="s">
        <v>8</v>
      </c>
      <c r="H1479" s="12" t="s">
        <v>7</v>
      </c>
      <c r="I1479" s="12" t="s">
        <v>7</v>
      </c>
      <c r="J1479" s="12" t="s">
        <v>7</v>
      </c>
      <c r="K1479" s="0" t="str">
        <f aca="false">CONCATENATE(G1479,H1479,I1479,J1479)</f>
        <v>BBAAAAAA</v>
      </c>
      <c r="L1479" s="0" t="str">
        <f aca="false">VLOOKUP(K1479,E:F,2,0)</f>
        <v>BRS BRAU</v>
      </c>
    </row>
    <row r="1480" customFormat="false" ht="14.4" hidden="false" customHeight="false" outlineLevel="0" collapsed="false">
      <c r="A1480" s="12" t="s">
        <v>255</v>
      </c>
      <c r="B1480" s="12" t="str">
        <f aca="false">CONCATENATE(A1480,"-",E1480)</f>
        <v>CS180017-H5</v>
      </c>
      <c r="C1480" s="12" t="str">
        <f aca="false">VLOOKUP(B1480,[1]'Sampling Sheet'!C$1:E$1048576,3,0)</f>
        <v>B002</v>
      </c>
      <c r="D1480" s="13" t="n">
        <v>40</v>
      </c>
      <c r="E1480" s="12" t="s">
        <v>75</v>
      </c>
      <c r="F1480" s="12" t="s">
        <v>9</v>
      </c>
      <c r="G1480" s="12" t="s">
        <v>8</v>
      </c>
      <c r="H1480" s="12" t="s">
        <v>7</v>
      </c>
      <c r="I1480" s="12" t="s">
        <v>7</v>
      </c>
      <c r="J1480" s="12" t="s">
        <v>7</v>
      </c>
      <c r="K1480" s="0" t="str">
        <f aca="false">CONCATENATE(G1480,H1480,I1480,J1480)</f>
        <v>BBAAAAAA</v>
      </c>
      <c r="L1480" s="0" t="str">
        <f aca="false">VLOOKUP(K1480,E:F,2,0)</f>
        <v>BRS BRAU</v>
      </c>
    </row>
    <row r="1481" customFormat="false" ht="14.4" hidden="false" customHeight="false" outlineLevel="0" collapsed="false">
      <c r="A1481" s="12" t="s">
        <v>255</v>
      </c>
      <c r="B1481" s="12" t="str">
        <f aca="false">CONCATENATE(A1481,"-",E1481)</f>
        <v>CS180017-A6</v>
      </c>
      <c r="C1481" s="12" t="str">
        <f aca="false">VLOOKUP(B1481,[1]'Sampling Sheet'!C$1:E$1048576,3,0)</f>
        <v>B002</v>
      </c>
      <c r="D1481" s="13" t="n">
        <v>41</v>
      </c>
      <c r="E1481" s="12" t="s">
        <v>76</v>
      </c>
      <c r="F1481" s="12" t="s">
        <v>9</v>
      </c>
      <c r="G1481" s="12" t="s">
        <v>8</v>
      </c>
      <c r="H1481" s="12" t="s">
        <v>7</v>
      </c>
      <c r="I1481" s="12" t="s">
        <v>7</v>
      </c>
      <c r="J1481" s="12" t="s">
        <v>7</v>
      </c>
      <c r="K1481" s="0" t="str">
        <f aca="false">CONCATENATE(G1481,H1481,I1481,J1481)</f>
        <v>BBAAAAAA</v>
      </c>
      <c r="L1481" s="0" t="str">
        <f aca="false">VLOOKUP(K1481,E:F,2,0)</f>
        <v>BRS BRAU</v>
      </c>
    </row>
    <row r="1482" customFormat="false" ht="14.4" hidden="false" customHeight="false" outlineLevel="0" collapsed="false">
      <c r="A1482" s="12" t="s">
        <v>255</v>
      </c>
      <c r="B1482" s="12" t="str">
        <f aca="false">CONCATENATE(A1482,"-",E1482)</f>
        <v>CS180017-B6</v>
      </c>
      <c r="C1482" s="12" t="str">
        <f aca="false">VLOOKUP(B1482,[1]'Sampling Sheet'!C$1:E$1048576,3,0)</f>
        <v>B002</v>
      </c>
      <c r="D1482" s="13" t="n">
        <v>42</v>
      </c>
      <c r="E1482" s="12" t="s">
        <v>77</v>
      </c>
      <c r="F1482" s="12" t="s">
        <v>9</v>
      </c>
      <c r="G1482" s="12" t="s">
        <v>8</v>
      </c>
      <c r="H1482" s="12" t="s">
        <v>7</v>
      </c>
      <c r="I1482" s="12" t="s">
        <v>7</v>
      </c>
      <c r="J1482" s="12" t="s">
        <v>7</v>
      </c>
      <c r="K1482" s="0" t="str">
        <f aca="false">CONCATENATE(G1482,H1482,I1482,J1482)</f>
        <v>BBAAAAAA</v>
      </c>
      <c r="L1482" s="0" t="str">
        <f aca="false">VLOOKUP(K1482,E:F,2,0)</f>
        <v>BRS BRAU</v>
      </c>
    </row>
    <row r="1483" customFormat="false" ht="14.4" hidden="false" customHeight="false" outlineLevel="0" collapsed="false">
      <c r="A1483" s="12" t="s">
        <v>255</v>
      </c>
      <c r="B1483" s="12" t="str">
        <f aca="false">CONCATENATE(A1483,"-",E1483)</f>
        <v>CS180017-C6</v>
      </c>
      <c r="C1483" s="12" t="str">
        <f aca="false">VLOOKUP(B1483,[1]'Sampling Sheet'!C$1:E$1048576,3,0)</f>
        <v>B002</v>
      </c>
      <c r="D1483" s="13" t="n">
        <v>43</v>
      </c>
      <c r="E1483" s="12" t="s">
        <v>78</v>
      </c>
      <c r="F1483" s="12" t="s">
        <v>9</v>
      </c>
      <c r="G1483" s="12" t="s">
        <v>8</v>
      </c>
      <c r="H1483" s="12" t="s">
        <v>7</v>
      </c>
      <c r="I1483" s="12" t="s">
        <v>7</v>
      </c>
      <c r="J1483" s="12" t="s">
        <v>7</v>
      </c>
      <c r="K1483" s="0" t="str">
        <f aca="false">CONCATENATE(G1483,H1483,I1483,J1483)</f>
        <v>BBAAAAAA</v>
      </c>
      <c r="L1483" s="0" t="str">
        <f aca="false">VLOOKUP(K1483,E:F,2,0)</f>
        <v>BRS BRAU</v>
      </c>
    </row>
    <row r="1484" customFormat="false" ht="14.4" hidden="false" customHeight="false" outlineLevel="0" collapsed="false">
      <c r="A1484" s="12" t="s">
        <v>255</v>
      </c>
      <c r="B1484" s="12" t="str">
        <f aca="false">CONCATENATE(A1484,"-",E1484)</f>
        <v>CS180017-D6</v>
      </c>
      <c r="C1484" s="12" t="str">
        <f aca="false">VLOOKUP(B1484,[1]'Sampling Sheet'!C$1:E$1048576,3,0)</f>
        <v>B002</v>
      </c>
      <c r="D1484" s="13" t="n">
        <v>44</v>
      </c>
      <c r="E1484" s="12" t="s">
        <v>79</v>
      </c>
      <c r="F1484" s="12" t="s">
        <v>9</v>
      </c>
      <c r="G1484" s="12" t="s">
        <v>8</v>
      </c>
      <c r="H1484" s="12" t="s">
        <v>7</v>
      </c>
      <c r="I1484" s="12" t="s">
        <v>7</v>
      </c>
      <c r="J1484" s="12" t="s">
        <v>7</v>
      </c>
      <c r="K1484" s="0" t="str">
        <f aca="false">CONCATENATE(G1484,H1484,I1484,J1484)</f>
        <v>BBAAAAAA</v>
      </c>
      <c r="L1484" s="0" t="str">
        <f aca="false">VLOOKUP(K1484,E:F,2,0)</f>
        <v>BRS BRAU</v>
      </c>
    </row>
    <row r="1485" customFormat="false" ht="14.4" hidden="false" customHeight="false" outlineLevel="0" collapsed="false">
      <c r="A1485" s="12" t="s">
        <v>255</v>
      </c>
      <c r="B1485" s="12" t="str">
        <f aca="false">CONCATENATE(A1485,"-",E1485)</f>
        <v>CS180017-E6</v>
      </c>
      <c r="C1485" s="12" t="str">
        <f aca="false">VLOOKUP(B1485,[1]'Sampling Sheet'!C$1:E$1048576,3,0)</f>
        <v>B002</v>
      </c>
      <c r="D1485" s="13" t="n">
        <v>45</v>
      </c>
      <c r="E1485" s="12" t="s">
        <v>80</v>
      </c>
      <c r="F1485" s="12" t="s">
        <v>9</v>
      </c>
      <c r="G1485" s="12" t="s">
        <v>8</v>
      </c>
      <c r="H1485" s="12" t="s">
        <v>7</v>
      </c>
      <c r="I1485" s="12" t="s">
        <v>7</v>
      </c>
      <c r="J1485" s="12" t="s">
        <v>7</v>
      </c>
      <c r="K1485" s="0" t="str">
        <f aca="false">CONCATENATE(G1485,H1485,I1485,J1485)</f>
        <v>BBAAAAAA</v>
      </c>
      <c r="L1485" s="0" t="str">
        <f aca="false">VLOOKUP(K1485,E:F,2,0)</f>
        <v>BRS BRAU</v>
      </c>
    </row>
    <row r="1486" customFormat="false" ht="14.4" hidden="false" customHeight="false" outlineLevel="0" collapsed="false">
      <c r="A1486" s="12" t="s">
        <v>255</v>
      </c>
      <c r="B1486" s="12" t="str">
        <f aca="false">CONCATENATE(A1486,"-",E1486)</f>
        <v>CS180017-F6</v>
      </c>
      <c r="C1486" s="12" t="str">
        <f aca="false">VLOOKUP(B1486,[1]'Sampling Sheet'!C$1:E$1048576,3,0)</f>
        <v>B002</v>
      </c>
      <c r="D1486" s="13" t="n">
        <v>46</v>
      </c>
      <c r="E1486" s="12" t="s">
        <v>81</v>
      </c>
      <c r="F1486" s="12" t="s">
        <v>9</v>
      </c>
      <c r="G1486" s="12" t="s">
        <v>8</v>
      </c>
      <c r="H1486" s="12" t="s">
        <v>7</v>
      </c>
      <c r="I1486" s="12" t="s">
        <v>7</v>
      </c>
      <c r="J1486" s="12" t="s">
        <v>7</v>
      </c>
      <c r="K1486" s="0" t="str">
        <f aca="false">CONCATENATE(G1486,H1486,I1486,J1486)</f>
        <v>BBAAAAAA</v>
      </c>
      <c r="L1486" s="0" t="str">
        <f aca="false">VLOOKUP(K1486,E:F,2,0)</f>
        <v>BRS BRAU</v>
      </c>
    </row>
    <row r="1487" customFormat="false" ht="14.4" hidden="false" customHeight="false" outlineLevel="0" collapsed="false">
      <c r="A1487" s="12" t="s">
        <v>255</v>
      </c>
      <c r="B1487" s="12" t="str">
        <f aca="false">CONCATENATE(A1487,"-",E1487)</f>
        <v>CS180017-G6</v>
      </c>
      <c r="C1487" s="12" t="str">
        <f aca="false">VLOOKUP(B1487,[1]'Sampling Sheet'!C$1:E$1048576,3,0)</f>
        <v>B002</v>
      </c>
      <c r="D1487" s="13" t="n">
        <v>47</v>
      </c>
      <c r="E1487" s="12" t="s">
        <v>82</v>
      </c>
      <c r="F1487" s="12" t="s">
        <v>9</v>
      </c>
      <c r="G1487" s="12" t="s">
        <v>8</v>
      </c>
      <c r="H1487" s="12" t="s">
        <v>7</v>
      </c>
      <c r="I1487" s="12" t="s">
        <v>7</v>
      </c>
      <c r="J1487" s="12" t="s">
        <v>7</v>
      </c>
      <c r="K1487" s="0" t="str">
        <f aca="false">CONCATENATE(G1487,H1487,I1487,J1487)</f>
        <v>BBAAAAAA</v>
      </c>
      <c r="L1487" s="0" t="str">
        <f aca="false">VLOOKUP(K1487,E:F,2,0)</f>
        <v>BRS BRAU</v>
      </c>
    </row>
    <row r="1488" customFormat="false" ht="14.4" hidden="false" customHeight="false" outlineLevel="0" collapsed="false">
      <c r="A1488" s="12" t="s">
        <v>255</v>
      </c>
      <c r="B1488" s="12" t="str">
        <f aca="false">CONCATENATE(A1488,"-",E1488)</f>
        <v>CS180017-H6</v>
      </c>
      <c r="C1488" s="12" t="str">
        <f aca="false">VLOOKUP(B1488,[1]'Sampling Sheet'!C$1:E$1048576,3,0)</f>
        <v>B002</v>
      </c>
      <c r="D1488" s="13" t="n">
        <v>48</v>
      </c>
      <c r="E1488" s="12" t="s">
        <v>83</v>
      </c>
      <c r="F1488" s="12" t="s">
        <v>9</v>
      </c>
      <c r="G1488" s="12" t="s">
        <v>8</v>
      </c>
      <c r="H1488" s="12" t="s">
        <v>7</v>
      </c>
      <c r="I1488" s="12" t="s">
        <v>7</v>
      </c>
      <c r="J1488" s="12" t="s">
        <v>7</v>
      </c>
      <c r="K1488" s="0" t="str">
        <f aca="false">CONCATENATE(G1488,H1488,I1488,J1488)</f>
        <v>BBAAAAAA</v>
      </c>
      <c r="L1488" s="0" t="str">
        <f aca="false">VLOOKUP(K1488,E:F,2,0)</f>
        <v>BRS BRAU</v>
      </c>
    </row>
    <row r="1489" customFormat="false" ht="14.4" hidden="false" customHeight="false" outlineLevel="0" collapsed="false">
      <c r="A1489" s="12" t="s">
        <v>255</v>
      </c>
      <c r="B1489" s="12" t="str">
        <f aca="false">CONCATENATE(A1489,"-",E1489)</f>
        <v>CS180017-A7</v>
      </c>
      <c r="C1489" s="12" t="str">
        <f aca="false">VLOOKUP(B1489,[1]'Sampling Sheet'!C$1:E$1048576,3,0)</f>
        <v>B002</v>
      </c>
      <c r="D1489" s="13" t="n">
        <v>49</v>
      </c>
      <c r="E1489" s="12" t="s">
        <v>84</v>
      </c>
      <c r="F1489" s="12" t="s">
        <v>9</v>
      </c>
      <c r="G1489" s="12" t="s">
        <v>8</v>
      </c>
      <c r="H1489" s="12" t="s">
        <v>7</v>
      </c>
      <c r="I1489" s="12" t="s">
        <v>7</v>
      </c>
      <c r="J1489" s="12" t="s">
        <v>7</v>
      </c>
      <c r="K1489" s="0" t="str">
        <f aca="false">CONCATENATE(G1489,H1489,I1489,J1489)</f>
        <v>BBAAAAAA</v>
      </c>
      <c r="L1489" s="0" t="str">
        <f aca="false">VLOOKUP(K1489,E:F,2,0)</f>
        <v>BRS BRAU</v>
      </c>
    </row>
    <row r="1490" customFormat="false" ht="14.4" hidden="false" customHeight="false" outlineLevel="0" collapsed="false">
      <c r="A1490" s="12" t="s">
        <v>255</v>
      </c>
      <c r="B1490" s="12" t="str">
        <f aca="false">CONCATENATE(A1490,"-",E1490)</f>
        <v>CS180017-B7</v>
      </c>
      <c r="C1490" s="12" t="str">
        <f aca="false">VLOOKUP(B1490,[1]'Sampling Sheet'!C$1:E$1048576,3,0)</f>
        <v>B002</v>
      </c>
      <c r="D1490" s="13" t="n">
        <v>50</v>
      </c>
      <c r="E1490" s="12" t="s">
        <v>85</v>
      </c>
      <c r="F1490" s="12" t="s">
        <v>9</v>
      </c>
      <c r="G1490" s="12" t="s">
        <v>8</v>
      </c>
      <c r="H1490" s="12" t="s">
        <v>7</v>
      </c>
      <c r="I1490" s="12" t="s">
        <v>7</v>
      </c>
      <c r="J1490" s="12" t="s">
        <v>7</v>
      </c>
      <c r="K1490" s="0" t="str">
        <f aca="false">CONCATENATE(G1490,H1490,I1490,J1490)</f>
        <v>BBAAAAAA</v>
      </c>
      <c r="L1490" s="0" t="str">
        <f aca="false">VLOOKUP(K1490,E:F,2,0)</f>
        <v>BRS BRAU</v>
      </c>
    </row>
    <row r="1491" customFormat="false" ht="14.4" hidden="false" customHeight="false" outlineLevel="0" collapsed="false">
      <c r="A1491" s="12" t="s">
        <v>255</v>
      </c>
      <c r="B1491" s="12" t="str">
        <f aca="false">CONCATENATE(A1491,"-",E1491)</f>
        <v>CS180017-C7</v>
      </c>
      <c r="C1491" s="12" t="str">
        <f aca="false">VLOOKUP(B1491,[1]'Sampling Sheet'!C$1:E$1048576,3,0)</f>
        <v>B002</v>
      </c>
      <c r="D1491" s="13" t="n">
        <v>51</v>
      </c>
      <c r="E1491" s="12" t="s">
        <v>86</v>
      </c>
      <c r="F1491" s="12" t="s">
        <v>9</v>
      </c>
      <c r="G1491" s="12" t="s">
        <v>8</v>
      </c>
      <c r="H1491" s="12" t="s">
        <v>7</v>
      </c>
      <c r="I1491" s="12" t="s">
        <v>7</v>
      </c>
      <c r="J1491" s="12" t="s">
        <v>7</v>
      </c>
      <c r="K1491" s="0" t="str">
        <f aca="false">CONCATENATE(G1491,H1491,I1491,J1491)</f>
        <v>BBAAAAAA</v>
      </c>
      <c r="L1491" s="0" t="str">
        <f aca="false">VLOOKUP(K1491,E:F,2,0)</f>
        <v>BRS BRAU</v>
      </c>
    </row>
    <row r="1492" customFormat="false" ht="14.4" hidden="false" customHeight="false" outlineLevel="0" collapsed="false">
      <c r="A1492" s="12" t="s">
        <v>255</v>
      </c>
      <c r="B1492" s="12" t="str">
        <f aca="false">CONCATENATE(A1492,"-",E1492)</f>
        <v>CS180017-D7</v>
      </c>
      <c r="C1492" s="12" t="str">
        <f aca="false">VLOOKUP(B1492,[1]'Sampling Sheet'!C$1:E$1048576,3,0)</f>
        <v>B002</v>
      </c>
      <c r="D1492" s="13" t="n">
        <v>52</v>
      </c>
      <c r="E1492" s="12" t="s">
        <v>87</v>
      </c>
      <c r="F1492" s="12" t="s">
        <v>9</v>
      </c>
      <c r="G1492" s="12" t="s">
        <v>8</v>
      </c>
      <c r="H1492" s="12" t="s">
        <v>7</v>
      </c>
      <c r="I1492" s="12" t="s">
        <v>7</v>
      </c>
      <c r="J1492" s="12" t="s">
        <v>7</v>
      </c>
      <c r="K1492" s="0" t="str">
        <f aca="false">CONCATENATE(G1492,H1492,I1492,J1492)</f>
        <v>BBAAAAAA</v>
      </c>
      <c r="L1492" s="0" t="str">
        <f aca="false">VLOOKUP(K1492,E:F,2,0)</f>
        <v>BRS BRAU</v>
      </c>
    </row>
    <row r="1493" customFormat="false" ht="14.4" hidden="false" customHeight="false" outlineLevel="0" collapsed="false">
      <c r="A1493" s="12" t="s">
        <v>255</v>
      </c>
      <c r="B1493" s="12" t="str">
        <f aca="false">CONCATENATE(A1493,"-",E1493)</f>
        <v>CS180017-E7</v>
      </c>
      <c r="C1493" s="12" t="str">
        <f aca="false">VLOOKUP(B1493,[1]'Sampling Sheet'!C$1:E$1048576,3,0)</f>
        <v>B002</v>
      </c>
      <c r="D1493" s="13" t="n">
        <v>53</v>
      </c>
      <c r="E1493" s="12" t="s">
        <v>88</v>
      </c>
      <c r="F1493" s="12" t="s">
        <v>9</v>
      </c>
      <c r="G1493" s="12" t="s">
        <v>8</v>
      </c>
      <c r="H1493" s="12" t="s">
        <v>7</v>
      </c>
      <c r="I1493" s="12" t="s">
        <v>7</v>
      </c>
      <c r="J1493" s="12" t="s">
        <v>7</v>
      </c>
      <c r="K1493" s="0" t="str">
        <f aca="false">CONCATENATE(G1493,H1493,I1493,J1493)</f>
        <v>BBAAAAAA</v>
      </c>
      <c r="L1493" s="0" t="str">
        <f aca="false">VLOOKUP(K1493,E:F,2,0)</f>
        <v>BRS BRAU</v>
      </c>
    </row>
    <row r="1494" customFormat="false" ht="14.4" hidden="false" customHeight="false" outlineLevel="0" collapsed="false">
      <c r="A1494" s="12" t="s">
        <v>255</v>
      </c>
      <c r="B1494" s="12" t="str">
        <f aca="false">CONCATENATE(A1494,"-",E1494)</f>
        <v>CS180017-F7</v>
      </c>
      <c r="C1494" s="12" t="str">
        <f aca="false">VLOOKUP(B1494,[1]'Sampling Sheet'!C$1:E$1048576,3,0)</f>
        <v>B002</v>
      </c>
      <c r="D1494" s="13" t="n">
        <v>54</v>
      </c>
      <c r="E1494" s="12" t="s">
        <v>89</v>
      </c>
      <c r="F1494" s="12" t="s">
        <v>9</v>
      </c>
      <c r="G1494" s="12" t="s">
        <v>8</v>
      </c>
      <c r="H1494" s="12" t="s">
        <v>7</v>
      </c>
      <c r="I1494" s="12" t="s">
        <v>7</v>
      </c>
      <c r="J1494" s="12" t="s">
        <v>7</v>
      </c>
      <c r="K1494" s="0" t="str">
        <f aca="false">CONCATENATE(G1494,H1494,I1494,J1494)</f>
        <v>BBAAAAAA</v>
      </c>
      <c r="L1494" s="0" t="str">
        <f aca="false">VLOOKUP(K1494,E:F,2,0)</f>
        <v>BRS BRAU</v>
      </c>
    </row>
    <row r="1495" customFormat="false" ht="14.4" hidden="false" customHeight="false" outlineLevel="0" collapsed="false">
      <c r="A1495" s="12" t="s">
        <v>255</v>
      </c>
      <c r="B1495" s="12" t="str">
        <f aca="false">CONCATENATE(A1495,"-",E1495)</f>
        <v>CS180017-G7</v>
      </c>
      <c r="C1495" s="12" t="str">
        <f aca="false">VLOOKUP(B1495,[1]'Sampling Sheet'!C$1:E$1048576,3,0)</f>
        <v>B002</v>
      </c>
      <c r="D1495" s="13" t="n">
        <v>55</v>
      </c>
      <c r="E1495" s="12" t="s">
        <v>90</v>
      </c>
      <c r="F1495" s="12" t="s">
        <v>9</v>
      </c>
      <c r="G1495" s="12" t="s">
        <v>8</v>
      </c>
      <c r="H1495" s="12" t="s">
        <v>7</v>
      </c>
      <c r="I1495" s="12" t="s">
        <v>7</v>
      </c>
      <c r="J1495" s="12" t="s">
        <v>7</v>
      </c>
      <c r="K1495" s="0" t="str">
        <f aca="false">CONCATENATE(G1495,H1495,I1495,J1495)</f>
        <v>BBAAAAAA</v>
      </c>
      <c r="L1495" s="0" t="str">
        <f aca="false">VLOOKUP(K1495,E:F,2,0)</f>
        <v>BRS BRAU</v>
      </c>
    </row>
    <row r="1496" customFormat="false" ht="14.4" hidden="false" customHeight="false" outlineLevel="0" collapsed="false">
      <c r="A1496" s="12" t="s">
        <v>255</v>
      </c>
      <c r="B1496" s="12" t="str">
        <f aca="false">CONCATENATE(A1496,"-",E1496)</f>
        <v>CS180017-H7</v>
      </c>
      <c r="C1496" s="12" t="str">
        <f aca="false">VLOOKUP(B1496,[1]'Sampling Sheet'!C$1:E$1048576,3,0)</f>
        <v>B002</v>
      </c>
      <c r="D1496" s="13" t="n">
        <v>56</v>
      </c>
      <c r="E1496" s="12" t="s">
        <v>91</v>
      </c>
      <c r="F1496" s="12" t="s">
        <v>9</v>
      </c>
      <c r="G1496" s="12" t="s">
        <v>8</v>
      </c>
      <c r="H1496" s="12" t="s">
        <v>7</v>
      </c>
      <c r="I1496" s="12" t="s">
        <v>7</v>
      </c>
      <c r="J1496" s="12" t="s">
        <v>7</v>
      </c>
      <c r="K1496" s="0" t="str">
        <f aca="false">CONCATENATE(G1496,H1496,I1496,J1496)</f>
        <v>BBAAAAAA</v>
      </c>
      <c r="L1496" s="0" t="str">
        <f aca="false">VLOOKUP(K1496,E:F,2,0)</f>
        <v>BRS BRAU</v>
      </c>
    </row>
    <row r="1497" customFormat="false" ht="14.4" hidden="false" customHeight="false" outlineLevel="0" collapsed="false">
      <c r="A1497" s="12" t="s">
        <v>255</v>
      </c>
      <c r="B1497" s="12" t="str">
        <f aca="false">CONCATENATE(A1497,"-",E1497)</f>
        <v>CS180017-A8</v>
      </c>
      <c r="C1497" s="12" t="str">
        <f aca="false">VLOOKUP(B1497,[1]'Sampling Sheet'!C$1:E$1048576,3,0)</f>
        <v>B002</v>
      </c>
      <c r="D1497" s="13" t="n">
        <v>57</v>
      </c>
      <c r="E1497" s="12" t="s">
        <v>92</v>
      </c>
      <c r="F1497" s="12" t="s">
        <v>9</v>
      </c>
      <c r="G1497" s="12" t="s">
        <v>8</v>
      </c>
      <c r="H1497" s="12" t="s">
        <v>7</v>
      </c>
      <c r="I1497" s="12" t="s">
        <v>7</v>
      </c>
      <c r="J1497" s="12" t="s">
        <v>7</v>
      </c>
      <c r="K1497" s="0" t="str">
        <f aca="false">CONCATENATE(G1497,H1497,I1497,J1497)</f>
        <v>BBAAAAAA</v>
      </c>
      <c r="L1497" s="0" t="str">
        <f aca="false">VLOOKUP(K1497,E:F,2,0)</f>
        <v>BRS BRAU</v>
      </c>
    </row>
    <row r="1498" customFormat="false" ht="14.4" hidden="false" customHeight="false" outlineLevel="0" collapsed="false">
      <c r="A1498" s="12" t="s">
        <v>255</v>
      </c>
      <c r="B1498" s="12" t="str">
        <f aca="false">CONCATENATE(A1498,"-",E1498)</f>
        <v>CS180017-B8</v>
      </c>
      <c r="C1498" s="12" t="str">
        <f aca="false">VLOOKUP(B1498,[1]'Sampling Sheet'!C$1:E$1048576,3,0)</f>
        <v>B002</v>
      </c>
      <c r="D1498" s="13" t="n">
        <v>58</v>
      </c>
      <c r="E1498" s="12" t="s">
        <v>93</v>
      </c>
      <c r="F1498" s="12" t="s">
        <v>9</v>
      </c>
      <c r="G1498" s="12" t="s">
        <v>8</v>
      </c>
      <c r="H1498" s="12" t="s">
        <v>7</v>
      </c>
      <c r="I1498" s="12" t="s">
        <v>7</v>
      </c>
      <c r="J1498" s="12" t="s">
        <v>7</v>
      </c>
      <c r="K1498" s="0" t="str">
        <f aca="false">CONCATENATE(G1498,H1498,I1498,J1498)</f>
        <v>BBAAAAAA</v>
      </c>
      <c r="L1498" s="0" t="str">
        <f aca="false">VLOOKUP(K1498,E:F,2,0)</f>
        <v>BRS BRAU</v>
      </c>
    </row>
    <row r="1499" customFormat="false" ht="14.4" hidden="false" customHeight="false" outlineLevel="0" collapsed="false">
      <c r="A1499" s="12" t="s">
        <v>255</v>
      </c>
      <c r="B1499" s="12" t="str">
        <f aca="false">CONCATENATE(A1499,"-",E1499)</f>
        <v>CS180017-C8</v>
      </c>
      <c r="C1499" s="12" t="str">
        <f aca="false">VLOOKUP(B1499,[1]'Sampling Sheet'!C$1:E$1048576,3,0)</f>
        <v>B002</v>
      </c>
      <c r="D1499" s="13" t="n">
        <v>59</v>
      </c>
      <c r="E1499" s="12" t="s">
        <v>94</v>
      </c>
      <c r="F1499" s="12" t="s">
        <v>9</v>
      </c>
      <c r="G1499" s="12" t="s">
        <v>8</v>
      </c>
      <c r="H1499" s="12" t="s">
        <v>7</v>
      </c>
      <c r="I1499" s="12" t="s">
        <v>7</v>
      </c>
      <c r="J1499" s="12" t="s">
        <v>7</v>
      </c>
      <c r="K1499" s="0" t="str">
        <f aca="false">CONCATENATE(G1499,H1499,I1499,J1499)</f>
        <v>BBAAAAAA</v>
      </c>
      <c r="L1499" s="0" t="str">
        <f aca="false">VLOOKUP(K1499,E:F,2,0)</f>
        <v>BRS BRAU</v>
      </c>
    </row>
    <row r="1500" customFormat="false" ht="14.4" hidden="false" customHeight="false" outlineLevel="0" collapsed="false">
      <c r="A1500" s="12" t="s">
        <v>255</v>
      </c>
      <c r="B1500" s="12" t="str">
        <f aca="false">CONCATENATE(A1500,"-",E1500)</f>
        <v>CS180017-D8</v>
      </c>
      <c r="C1500" s="12" t="str">
        <f aca="false">VLOOKUP(B1500,[1]'Sampling Sheet'!C$1:E$1048576,3,0)</f>
        <v>B002</v>
      </c>
      <c r="D1500" s="13" t="n">
        <v>60</v>
      </c>
      <c r="E1500" s="12" t="s">
        <v>95</v>
      </c>
      <c r="F1500" s="12" t="s">
        <v>9</v>
      </c>
      <c r="G1500" s="12" t="s">
        <v>8</v>
      </c>
      <c r="H1500" s="12" t="s">
        <v>7</v>
      </c>
      <c r="I1500" s="12" t="s">
        <v>7</v>
      </c>
      <c r="J1500" s="12" t="s">
        <v>7</v>
      </c>
      <c r="K1500" s="0" t="str">
        <f aca="false">CONCATENATE(G1500,H1500,I1500,J1500)</f>
        <v>BBAAAAAA</v>
      </c>
      <c r="L1500" s="0" t="str">
        <f aca="false">VLOOKUP(K1500,E:F,2,0)</f>
        <v>BRS BRAU</v>
      </c>
    </row>
    <row r="1501" customFormat="false" ht="14.4" hidden="false" customHeight="false" outlineLevel="0" collapsed="false">
      <c r="A1501" s="12" t="s">
        <v>255</v>
      </c>
      <c r="B1501" s="12" t="str">
        <f aca="false">CONCATENATE(A1501,"-",E1501)</f>
        <v>CS180017-E8</v>
      </c>
      <c r="C1501" s="12" t="str">
        <f aca="false">VLOOKUP(B1501,[1]'Sampling Sheet'!C$1:E$1048576,3,0)</f>
        <v>B002</v>
      </c>
      <c r="D1501" s="13" t="n">
        <v>61</v>
      </c>
      <c r="E1501" s="12" t="s">
        <v>96</v>
      </c>
      <c r="F1501" s="12" t="s">
        <v>9</v>
      </c>
      <c r="G1501" s="12" t="s">
        <v>8</v>
      </c>
      <c r="H1501" s="12" t="s">
        <v>7</v>
      </c>
      <c r="I1501" s="12" t="s">
        <v>7</v>
      </c>
      <c r="J1501" s="12" t="s">
        <v>7</v>
      </c>
      <c r="K1501" s="0" t="str">
        <f aca="false">CONCATENATE(G1501,H1501,I1501,J1501)</f>
        <v>BBAAAAAA</v>
      </c>
      <c r="L1501" s="0" t="str">
        <f aca="false">VLOOKUP(K1501,E:F,2,0)</f>
        <v>BRS BRAU</v>
      </c>
    </row>
    <row r="1502" customFormat="false" ht="14.4" hidden="false" customHeight="false" outlineLevel="0" collapsed="false">
      <c r="A1502" s="12" t="s">
        <v>255</v>
      </c>
      <c r="B1502" s="12" t="str">
        <f aca="false">CONCATENATE(A1502,"-",E1502)</f>
        <v>CS180017-F8</v>
      </c>
      <c r="C1502" s="12" t="str">
        <f aca="false">VLOOKUP(B1502,[1]'Sampling Sheet'!C$1:E$1048576,3,0)</f>
        <v>B002</v>
      </c>
      <c r="D1502" s="13" t="n">
        <v>62</v>
      </c>
      <c r="E1502" s="12" t="s">
        <v>97</v>
      </c>
      <c r="F1502" s="12" t="s">
        <v>9</v>
      </c>
      <c r="G1502" s="12" t="s">
        <v>8</v>
      </c>
      <c r="H1502" s="12" t="s">
        <v>7</v>
      </c>
      <c r="I1502" s="12" t="s">
        <v>7</v>
      </c>
      <c r="J1502" s="12" t="s">
        <v>7</v>
      </c>
      <c r="K1502" s="0" t="str">
        <f aca="false">CONCATENATE(G1502,H1502,I1502,J1502)</f>
        <v>BBAAAAAA</v>
      </c>
      <c r="L1502" s="0" t="str">
        <f aca="false">VLOOKUP(K1502,E:F,2,0)</f>
        <v>BRS BRAU</v>
      </c>
    </row>
    <row r="1503" customFormat="false" ht="14.4" hidden="false" customHeight="false" outlineLevel="0" collapsed="false">
      <c r="A1503" s="12" t="s">
        <v>255</v>
      </c>
      <c r="B1503" s="12" t="str">
        <f aca="false">CONCATENATE(A1503,"-",E1503)</f>
        <v>CS180017-G8</v>
      </c>
      <c r="C1503" s="12" t="str">
        <f aca="false">VLOOKUP(B1503,[1]'Sampling Sheet'!C$1:E$1048576,3,0)</f>
        <v>B002</v>
      </c>
      <c r="D1503" s="13" t="n">
        <v>63</v>
      </c>
      <c r="E1503" s="12" t="s">
        <v>98</v>
      </c>
      <c r="F1503" s="12" t="s">
        <v>9</v>
      </c>
      <c r="G1503" s="12" t="s">
        <v>8</v>
      </c>
      <c r="H1503" s="12" t="s">
        <v>7</v>
      </c>
      <c r="I1503" s="12" t="s">
        <v>7</v>
      </c>
      <c r="J1503" s="12" t="s">
        <v>7</v>
      </c>
      <c r="K1503" s="0" t="str">
        <f aca="false">CONCATENATE(G1503,H1503,I1503,J1503)</f>
        <v>BBAAAAAA</v>
      </c>
      <c r="L1503" s="0" t="str">
        <f aca="false">VLOOKUP(K1503,E:F,2,0)</f>
        <v>BRS BRAU</v>
      </c>
    </row>
    <row r="1504" customFormat="false" ht="14.4" hidden="false" customHeight="false" outlineLevel="0" collapsed="false">
      <c r="A1504" s="12" t="s">
        <v>255</v>
      </c>
      <c r="B1504" s="12" t="str">
        <f aca="false">CONCATENATE(A1504,"-",E1504)</f>
        <v>CS180017-H8</v>
      </c>
      <c r="C1504" s="12" t="str">
        <f aca="false">VLOOKUP(B1504,[1]'Sampling Sheet'!C$1:E$1048576,3,0)</f>
        <v>B002</v>
      </c>
      <c r="D1504" s="13" t="n">
        <v>64</v>
      </c>
      <c r="E1504" s="12" t="s">
        <v>99</v>
      </c>
      <c r="F1504" s="12" t="s">
        <v>9</v>
      </c>
      <c r="G1504" s="12" t="s">
        <v>8</v>
      </c>
      <c r="H1504" s="12" t="s">
        <v>7</v>
      </c>
      <c r="I1504" s="12" t="s">
        <v>7</v>
      </c>
      <c r="J1504" s="12" t="s">
        <v>7</v>
      </c>
      <c r="K1504" s="0" t="str">
        <f aca="false">CONCATENATE(G1504,H1504,I1504,J1504)</f>
        <v>BBAAAAAA</v>
      </c>
      <c r="L1504" s="0" t="str">
        <f aca="false">VLOOKUP(K1504,E:F,2,0)</f>
        <v>BRS BRAU</v>
      </c>
    </row>
    <row r="1505" customFormat="false" ht="14.4" hidden="false" customHeight="false" outlineLevel="0" collapsed="false">
      <c r="A1505" s="12" t="s">
        <v>255</v>
      </c>
      <c r="B1505" s="12" t="str">
        <f aca="false">CONCATENATE(A1505,"-",E1505)</f>
        <v>CS180017-A9</v>
      </c>
      <c r="C1505" s="12" t="str">
        <f aca="false">VLOOKUP(B1505,[1]'Sampling Sheet'!C$1:E$1048576,3,0)</f>
        <v>B002</v>
      </c>
      <c r="D1505" s="13" t="n">
        <v>65</v>
      </c>
      <c r="E1505" s="12" t="s">
        <v>100</v>
      </c>
      <c r="F1505" s="12" t="s">
        <v>9</v>
      </c>
      <c r="G1505" s="12" t="s">
        <v>8</v>
      </c>
      <c r="H1505" s="12" t="s">
        <v>7</v>
      </c>
      <c r="I1505" s="12" t="s">
        <v>7</v>
      </c>
      <c r="J1505" s="12" t="s">
        <v>7</v>
      </c>
      <c r="K1505" s="0" t="str">
        <f aca="false">CONCATENATE(G1505,H1505,I1505,J1505)</f>
        <v>BBAAAAAA</v>
      </c>
      <c r="L1505" s="0" t="str">
        <f aca="false">VLOOKUP(K1505,E:F,2,0)</f>
        <v>BRS BRAU</v>
      </c>
    </row>
    <row r="1506" customFormat="false" ht="14.4" hidden="false" customHeight="false" outlineLevel="0" collapsed="false">
      <c r="A1506" s="12" t="s">
        <v>255</v>
      </c>
      <c r="B1506" s="12" t="str">
        <f aca="false">CONCATENATE(A1506,"-",E1506)</f>
        <v>CS180017-B9</v>
      </c>
      <c r="C1506" s="12" t="str">
        <f aca="false">VLOOKUP(B1506,[1]'Sampling Sheet'!C$1:E$1048576,3,0)</f>
        <v>B002</v>
      </c>
      <c r="D1506" s="13" t="n">
        <v>66</v>
      </c>
      <c r="E1506" s="12" t="s">
        <v>101</v>
      </c>
      <c r="F1506" s="12" t="s">
        <v>9</v>
      </c>
      <c r="G1506" s="12" t="s">
        <v>8</v>
      </c>
      <c r="H1506" s="12" t="s">
        <v>7</v>
      </c>
      <c r="I1506" s="12" t="s">
        <v>7</v>
      </c>
      <c r="J1506" s="12" t="s">
        <v>7</v>
      </c>
      <c r="K1506" s="0" t="str">
        <f aca="false">CONCATENATE(G1506,H1506,I1506,J1506)</f>
        <v>BBAAAAAA</v>
      </c>
      <c r="L1506" s="0" t="str">
        <f aca="false">VLOOKUP(K1506,E:F,2,0)</f>
        <v>BRS BRAU</v>
      </c>
    </row>
    <row r="1507" customFormat="false" ht="14.4" hidden="false" customHeight="false" outlineLevel="0" collapsed="false">
      <c r="A1507" s="12" t="s">
        <v>255</v>
      </c>
      <c r="B1507" s="12" t="str">
        <f aca="false">CONCATENATE(A1507,"-",E1507)</f>
        <v>CS180017-C9</v>
      </c>
      <c r="C1507" s="12" t="str">
        <f aca="false">VLOOKUP(B1507,[1]'Sampling Sheet'!C$1:E$1048576,3,0)</f>
        <v>B002</v>
      </c>
      <c r="D1507" s="13" t="n">
        <v>67</v>
      </c>
      <c r="E1507" s="12" t="s">
        <v>102</v>
      </c>
      <c r="F1507" s="12" t="s">
        <v>9</v>
      </c>
      <c r="G1507" s="12" t="s">
        <v>8</v>
      </c>
      <c r="H1507" s="12" t="s">
        <v>7</v>
      </c>
      <c r="I1507" s="12" t="s">
        <v>7</v>
      </c>
      <c r="J1507" s="12" t="s">
        <v>7</v>
      </c>
      <c r="K1507" s="0" t="str">
        <f aca="false">CONCATENATE(G1507,H1507,I1507,J1507)</f>
        <v>BBAAAAAA</v>
      </c>
      <c r="L1507" s="0" t="str">
        <f aca="false">VLOOKUP(K1507,E:F,2,0)</f>
        <v>BRS BRAU</v>
      </c>
    </row>
    <row r="1508" customFormat="false" ht="14.4" hidden="false" customHeight="false" outlineLevel="0" collapsed="false">
      <c r="A1508" s="12" t="s">
        <v>255</v>
      </c>
      <c r="B1508" s="12" t="str">
        <f aca="false">CONCATENATE(A1508,"-",E1508)</f>
        <v>CS180017-D9</v>
      </c>
      <c r="C1508" s="12" t="str">
        <f aca="false">VLOOKUP(B1508,[1]'Sampling Sheet'!C$1:E$1048576,3,0)</f>
        <v>B002</v>
      </c>
      <c r="D1508" s="13" t="n">
        <v>68</v>
      </c>
      <c r="E1508" s="12" t="s">
        <v>103</v>
      </c>
      <c r="F1508" s="12" t="s">
        <v>9</v>
      </c>
      <c r="G1508" s="12" t="s">
        <v>8</v>
      </c>
      <c r="H1508" s="12" t="s">
        <v>7</v>
      </c>
      <c r="I1508" s="12" t="s">
        <v>7</v>
      </c>
      <c r="J1508" s="12" t="s">
        <v>7</v>
      </c>
      <c r="K1508" s="0" t="str">
        <f aca="false">CONCATENATE(G1508,H1508,I1508,J1508)</f>
        <v>BBAAAAAA</v>
      </c>
      <c r="L1508" s="0" t="str">
        <f aca="false">VLOOKUP(K1508,E:F,2,0)</f>
        <v>BRS BRAU</v>
      </c>
    </row>
    <row r="1509" customFormat="false" ht="14.4" hidden="false" customHeight="false" outlineLevel="0" collapsed="false">
      <c r="A1509" s="12" t="s">
        <v>255</v>
      </c>
      <c r="B1509" s="12" t="str">
        <f aca="false">CONCATENATE(A1509,"-",E1509)</f>
        <v>CS180017-E9</v>
      </c>
      <c r="C1509" s="12" t="str">
        <f aca="false">VLOOKUP(B1509,[1]'Sampling Sheet'!C$1:E$1048576,3,0)</f>
        <v>B002</v>
      </c>
      <c r="D1509" s="13" t="n">
        <v>69</v>
      </c>
      <c r="E1509" s="12" t="s">
        <v>104</v>
      </c>
      <c r="F1509" s="12" t="s">
        <v>9</v>
      </c>
      <c r="G1509" s="12" t="s">
        <v>8</v>
      </c>
      <c r="H1509" s="12" t="s">
        <v>7</v>
      </c>
      <c r="I1509" s="12" t="s">
        <v>7</v>
      </c>
      <c r="J1509" s="12" t="s">
        <v>7</v>
      </c>
      <c r="K1509" s="0" t="str">
        <f aca="false">CONCATENATE(G1509,H1509,I1509,J1509)</f>
        <v>BBAAAAAA</v>
      </c>
      <c r="L1509" s="0" t="str">
        <f aca="false">VLOOKUP(K1509,E:F,2,0)</f>
        <v>BRS BRAU</v>
      </c>
    </row>
    <row r="1510" customFormat="false" ht="14.4" hidden="false" customHeight="false" outlineLevel="0" collapsed="false">
      <c r="A1510" s="12" t="s">
        <v>255</v>
      </c>
      <c r="B1510" s="12" t="str">
        <f aca="false">CONCATENATE(A1510,"-",E1510)</f>
        <v>CS180017-F9</v>
      </c>
      <c r="C1510" s="12" t="str">
        <f aca="false">VLOOKUP(B1510,[1]'Sampling Sheet'!C$1:E$1048576,3,0)</f>
        <v>B002</v>
      </c>
      <c r="D1510" s="13" t="n">
        <v>70</v>
      </c>
      <c r="E1510" s="12" t="s">
        <v>105</v>
      </c>
      <c r="F1510" s="12" t="s">
        <v>9</v>
      </c>
      <c r="G1510" s="12" t="s">
        <v>8</v>
      </c>
      <c r="H1510" s="12" t="s">
        <v>7</v>
      </c>
      <c r="I1510" s="12" t="s">
        <v>7</v>
      </c>
      <c r="J1510" s="12" t="s">
        <v>7</v>
      </c>
      <c r="K1510" s="0" t="str">
        <f aca="false">CONCATENATE(G1510,H1510,I1510,J1510)</f>
        <v>BBAAAAAA</v>
      </c>
      <c r="L1510" s="0" t="str">
        <f aca="false">VLOOKUP(K1510,E:F,2,0)</f>
        <v>BRS BRAU</v>
      </c>
    </row>
    <row r="1511" customFormat="false" ht="14.4" hidden="false" customHeight="false" outlineLevel="0" collapsed="false">
      <c r="A1511" s="12" t="s">
        <v>255</v>
      </c>
      <c r="B1511" s="12" t="str">
        <f aca="false">CONCATENATE(A1511,"-",E1511)</f>
        <v>CS180017-G9</v>
      </c>
      <c r="C1511" s="12" t="str">
        <f aca="false">VLOOKUP(B1511,[1]'Sampling Sheet'!C$1:E$1048576,3,0)</f>
        <v>B002</v>
      </c>
      <c r="D1511" s="13" t="n">
        <v>71</v>
      </c>
      <c r="E1511" s="12" t="s">
        <v>106</v>
      </c>
      <c r="F1511" s="12" t="s">
        <v>9</v>
      </c>
      <c r="G1511" s="12" t="s">
        <v>8</v>
      </c>
      <c r="H1511" s="12" t="s">
        <v>7</v>
      </c>
      <c r="I1511" s="12" t="s">
        <v>7</v>
      </c>
      <c r="J1511" s="12" t="s">
        <v>7</v>
      </c>
      <c r="K1511" s="0" t="str">
        <f aca="false">CONCATENATE(G1511,H1511,I1511,J1511)</f>
        <v>BBAAAAAA</v>
      </c>
      <c r="L1511" s="0" t="str">
        <f aca="false">VLOOKUP(K1511,E:F,2,0)</f>
        <v>BRS BRAU</v>
      </c>
    </row>
    <row r="1512" customFormat="false" ht="14.4" hidden="false" customHeight="false" outlineLevel="0" collapsed="false">
      <c r="A1512" s="12" t="s">
        <v>255</v>
      </c>
      <c r="B1512" s="12" t="str">
        <f aca="false">CONCATENATE(A1512,"-",E1512)</f>
        <v>CS180017-H9</v>
      </c>
      <c r="C1512" s="12" t="str">
        <f aca="false">VLOOKUP(B1512,[1]'Sampling Sheet'!C$1:E$1048576,3,0)</f>
        <v>B002</v>
      </c>
      <c r="D1512" s="13" t="n">
        <v>72</v>
      </c>
      <c r="E1512" s="12" t="s">
        <v>107</v>
      </c>
      <c r="F1512" s="12" t="s">
        <v>9</v>
      </c>
      <c r="G1512" s="12" t="s">
        <v>8</v>
      </c>
      <c r="H1512" s="12" t="s">
        <v>7</v>
      </c>
      <c r="I1512" s="12" t="s">
        <v>7</v>
      </c>
      <c r="J1512" s="12" t="s">
        <v>7</v>
      </c>
      <c r="K1512" s="0" t="str">
        <f aca="false">CONCATENATE(G1512,H1512,I1512,J1512)</f>
        <v>BBAAAAAA</v>
      </c>
      <c r="L1512" s="0" t="str">
        <f aca="false">VLOOKUP(K1512,E:F,2,0)</f>
        <v>BRS BRAU</v>
      </c>
    </row>
    <row r="1513" customFormat="false" ht="14.4" hidden="false" customHeight="false" outlineLevel="0" collapsed="false">
      <c r="A1513" s="12" t="s">
        <v>255</v>
      </c>
      <c r="B1513" s="12" t="str">
        <f aca="false">CONCATENATE(A1513,"-",E1513)</f>
        <v>CS180017-A10</v>
      </c>
      <c r="C1513" s="12" t="str">
        <f aca="false">VLOOKUP(B1513,[1]'Sampling Sheet'!C$1:E$1048576,3,0)</f>
        <v>B002</v>
      </c>
      <c r="D1513" s="13" t="n">
        <v>73</v>
      </c>
      <c r="E1513" s="12" t="s">
        <v>108</v>
      </c>
      <c r="F1513" s="12" t="s">
        <v>9</v>
      </c>
      <c r="G1513" s="12" t="s">
        <v>8</v>
      </c>
      <c r="H1513" s="12" t="s">
        <v>7</v>
      </c>
      <c r="I1513" s="12" t="s">
        <v>7</v>
      </c>
      <c r="J1513" s="12" t="s">
        <v>7</v>
      </c>
      <c r="K1513" s="0" t="str">
        <f aca="false">CONCATENATE(G1513,H1513,I1513,J1513)</f>
        <v>BBAAAAAA</v>
      </c>
      <c r="L1513" s="0" t="str">
        <f aca="false">VLOOKUP(K1513,E:F,2,0)</f>
        <v>BRS BRAU</v>
      </c>
    </row>
    <row r="1514" customFormat="false" ht="14.4" hidden="false" customHeight="false" outlineLevel="0" collapsed="false">
      <c r="A1514" s="12" t="s">
        <v>255</v>
      </c>
      <c r="B1514" s="12" t="str">
        <f aca="false">CONCATENATE(A1514,"-",E1514)</f>
        <v>CS180017-B10</v>
      </c>
      <c r="C1514" s="12" t="str">
        <f aca="false">VLOOKUP(B1514,[1]'Sampling Sheet'!C$1:E$1048576,3,0)</f>
        <v>B002</v>
      </c>
      <c r="D1514" s="13" t="n">
        <v>74</v>
      </c>
      <c r="E1514" s="12" t="s">
        <v>109</v>
      </c>
      <c r="F1514" s="12" t="s">
        <v>9</v>
      </c>
      <c r="G1514" s="12" t="s">
        <v>8</v>
      </c>
      <c r="H1514" s="12" t="s">
        <v>7</v>
      </c>
      <c r="I1514" s="12" t="s">
        <v>7</v>
      </c>
      <c r="J1514" s="12" t="s">
        <v>7</v>
      </c>
      <c r="K1514" s="0" t="str">
        <f aca="false">CONCATENATE(G1514,H1514,I1514,J1514)</f>
        <v>BBAAAAAA</v>
      </c>
      <c r="L1514" s="0" t="str">
        <f aca="false">VLOOKUP(K1514,E:F,2,0)</f>
        <v>BRS BRAU</v>
      </c>
    </row>
    <row r="1515" customFormat="false" ht="14.4" hidden="false" customHeight="false" outlineLevel="0" collapsed="false">
      <c r="A1515" s="12" t="s">
        <v>255</v>
      </c>
      <c r="B1515" s="12" t="str">
        <f aca="false">CONCATENATE(A1515,"-",E1515)</f>
        <v>CS180017-C10</v>
      </c>
      <c r="C1515" s="12" t="str">
        <f aca="false">VLOOKUP(B1515,[1]'Sampling Sheet'!C$1:E$1048576,3,0)</f>
        <v>B002</v>
      </c>
      <c r="D1515" s="13" t="n">
        <v>75</v>
      </c>
      <c r="E1515" s="12" t="s">
        <v>110</v>
      </c>
      <c r="F1515" s="12" t="s">
        <v>9</v>
      </c>
      <c r="G1515" s="12" t="s">
        <v>8</v>
      </c>
      <c r="H1515" s="12" t="s">
        <v>7</v>
      </c>
      <c r="I1515" s="12" t="s">
        <v>7</v>
      </c>
      <c r="J1515" s="12" t="s">
        <v>7</v>
      </c>
      <c r="K1515" s="0" t="str">
        <f aca="false">CONCATENATE(G1515,H1515,I1515,J1515)</f>
        <v>BBAAAAAA</v>
      </c>
      <c r="L1515" s="0" t="str">
        <f aca="false">VLOOKUP(K1515,E:F,2,0)</f>
        <v>BRS BRAU</v>
      </c>
    </row>
    <row r="1516" customFormat="false" ht="14.4" hidden="false" customHeight="false" outlineLevel="0" collapsed="false">
      <c r="A1516" s="12" t="s">
        <v>255</v>
      </c>
      <c r="B1516" s="12" t="str">
        <f aca="false">CONCATENATE(A1516,"-",E1516)</f>
        <v>CS180017-D10</v>
      </c>
      <c r="C1516" s="12" t="str">
        <f aca="false">VLOOKUP(B1516,[1]'Sampling Sheet'!C$1:E$1048576,3,0)</f>
        <v>B002</v>
      </c>
      <c r="D1516" s="13" t="n">
        <v>76</v>
      </c>
      <c r="E1516" s="12" t="s">
        <v>111</v>
      </c>
      <c r="F1516" s="12" t="s">
        <v>9</v>
      </c>
      <c r="G1516" s="12" t="s">
        <v>8</v>
      </c>
      <c r="H1516" s="12" t="s">
        <v>7</v>
      </c>
      <c r="I1516" s="12" t="s">
        <v>7</v>
      </c>
      <c r="J1516" s="12" t="s">
        <v>7</v>
      </c>
      <c r="K1516" s="0" t="str">
        <f aca="false">CONCATENATE(G1516,H1516,I1516,J1516)</f>
        <v>BBAAAAAA</v>
      </c>
      <c r="L1516" s="0" t="str">
        <f aca="false">VLOOKUP(K1516,E:F,2,0)</f>
        <v>BRS BRAU</v>
      </c>
    </row>
    <row r="1517" customFormat="false" ht="14.4" hidden="false" customHeight="false" outlineLevel="0" collapsed="false">
      <c r="A1517" s="12" t="s">
        <v>255</v>
      </c>
      <c r="B1517" s="12" t="str">
        <f aca="false">CONCATENATE(A1517,"-",E1517)</f>
        <v>CS180017-E10</v>
      </c>
      <c r="C1517" s="12" t="str">
        <f aca="false">VLOOKUP(B1517,[1]'Sampling Sheet'!C$1:E$1048576,3,0)</f>
        <v>B002</v>
      </c>
      <c r="D1517" s="13" t="n">
        <v>77</v>
      </c>
      <c r="E1517" s="12" t="s">
        <v>112</v>
      </c>
      <c r="F1517" s="12" t="s">
        <v>9</v>
      </c>
      <c r="G1517" s="12" t="s">
        <v>8</v>
      </c>
      <c r="H1517" s="12" t="s">
        <v>7</v>
      </c>
      <c r="I1517" s="12" t="s">
        <v>7</v>
      </c>
      <c r="J1517" s="12" t="s">
        <v>7</v>
      </c>
      <c r="K1517" s="0" t="str">
        <f aca="false">CONCATENATE(G1517,H1517,I1517,J1517)</f>
        <v>BBAAAAAA</v>
      </c>
      <c r="L1517" s="0" t="str">
        <f aca="false">VLOOKUP(K1517,E:F,2,0)</f>
        <v>BRS BRAU</v>
      </c>
    </row>
    <row r="1518" customFormat="false" ht="14.4" hidden="false" customHeight="false" outlineLevel="0" collapsed="false">
      <c r="A1518" s="12" t="s">
        <v>255</v>
      </c>
      <c r="B1518" s="12" t="str">
        <f aca="false">CONCATENATE(A1518,"-",E1518)</f>
        <v>CS180017-F10</v>
      </c>
      <c r="C1518" s="12" t="str">
        <f aca="false">VLOOKUP(B1518,[1]'Sampling Sheet'!C$1:E$1048576,3,0)</f>
        <v>B002</v>
      </c>
      <c r="D1518" s="13" t="n">
        <v>78</v>
      </c>
      <c r="E1518" s="12" t="s">
        <v>113</v>
      </c>
      <c r="F1518" s="12" t="s">
        <v>9</v>
      </c>
      <c r="G1518" s="12" t="s">
        <v>8</v>
      </c>
      <c r="H1518" s="12" t="s">
        <v>7</v>
      </c>
      <c r="I1518" s="12" t="s">
        <v>7</v>
      </c>
      <c r="J1518" s="12" t="s">
        <v>7</v>
      </c>
      <c r="K1518" s="0" t="str">
        <f aca="false">CONCATENATE(G1518,H1518,I1518,J1518)</f>
        <v>BBAAAAAA</v>
      </c>
      <c r="L1518" s="0" t="str">
        <f aca="false">VLOOKUP(K1518,E:F,2,0)</f>
        <v>BRS BRAU</v>
      </c>
    </row>
    <row r="1519" customFormat="false" ht="14.4" hidden="false" customHeight="false" outlineLevel="0" collapsed="false">
      <c r="A1519" s="12" t="s">
        <v>255</v>
      </c>
      <c r="B1519" s="12" t="str">
        <f aca="false">CONCATENATE(A1519,"-",E1519)</f>
        <v>CS180017-G10</v>
      </c>
      <c r="C1519" s="12" t="str">
        <f aca="false">VLOOKUP(B1519,[1]'Sampling Sheet'!C$1:E$1048576,3,0)</f>
        <v>B002</v>
      </c>
      <c r="D1519" s="13" t="n">
        <v>79</v>
      </c>
      <c r="E1519" s="12" t="s">
        <v>114</v>
      </c>
      <c r="F1519" s="12" t="s">
        <v>9</v>
      </c>
      <c r="G1519" s="12" t="s">
        <v>8</v>
      </c>
      <c r="H1519" s="12" t="s">
        <v>7</v>
      </c>
      <c r="I1519" s="12" t="s">
        <v>7</v>
      </c>
      <c r="J1519" s="12" t="s">
        <v>7</v>
      </c>
      <c r="K1519" s="0" t="str">
        <f aca="false">CONCATENATE(G1519,H1519,I1519,J1519)</f>
        <v>BBAAAAAA</v>
      </c>
      <c r="L1519" s="0" t="str">
        <f aca="false">VLOOKUP(K1519,E:F,2,0)</f>
        <v>BRS BRAU</v>
      </c>
    </row>
    <row r="1520" customFormat="false" ht="14.4" hidden="false" customHeight="false" outlineLevel="0" collapsed="false">
      <c r="A1520" s="12" t="s">
        <v>255</v>
      </c>
      <c r="B1520" s="12" t="str">
        <f aca="false">CONCATENATE(A1520,"-",E1520)</f>
        <v>CS180017-H10</v>
      </c>
      <c r="C1520" s="12" t="str">
        <f aca="false">VLOOKUP(B1520,[1]'Sampling Sheet'!C$1:E$1048576,3,0)</f>
        <v>B002</v>
      </c>
      <c r="D1520" s="13" t="n">
        <v>80</v>
      </c>
      <c r="E1520" s="12" t="s">
        <v>115</v>
      </c>
      <c r="F1520" s="12" t="s">
        <v>9</v>
      </c>
      <c r="G1520" s="12" t="s">
        <v>8</v>
      </c>
      <c r="H1520" s="12" t="s">
        <v>7</v>
      </c>
      <c r="I1520" s="12" t="s">
        <v>7</v>
      </c>
      <c r="J1520" s="12" t="s">
        <v>7</v>
      </c>
      <c r="K1520" s="0" t="str">
        <f aca="false">CONCATENATE(G1520,H1520,I1520,J1520)</f>
        <v>BBAAAAAA</v>
      </c>
      <c r="L1520" s="0" t="str">
        <f aca="false">VLOOKUP(K1520,E:F,2,0)</f>
        <v>BRS BRAU</v>
      </c>
    </row>
    <row r="1521" customFormat="false" ht="14.4" hidden="false" customHeight="false" outlineLevel="0" collapsed="false">
      <c r="A1521" s="12" t="s">
        <v>255</v>
      </c>
      <c r="B1521" s="12" t="str">
        <f aca="false">CONCATENATE(A1521,"-",E1521)</f>
        <v>CS180017-A11</v>
      </c>
      <c r="C1521" s="12" t="str">
        <f aca="false">VLOOKUP(B1521,[1]'Sampling Sheet'!C$1:E$1048576,3,0)</f>
        <v>B002</v>
      </c>
      <c r="D1521" s="13" t="n">
        <v>81</v>
      </c>
      <c r="E1521" s="12" t="s">
        <v>116</v>
      </c>
      <c r="F1521" s="12" t="s">
        <v>9</v>
      </c>
      <c r="G1521" s="12" t="s">
        <v>8</v>
      </c>
      <c r="H1521" s="12" t="s">
        <v>7</v>
      </c>
      <c r="I1521" s="12" t="s">
        <v>7</v>
      </c>
      <c r="J1521" s="12" t="s">
        <v>7</v>
      </c>
      <c r="K1521" s="0" t="str">
        <f aca="false">CONCATENATE(G1521,H1521,I1521,J1521)</f>
        <v>BBAAAAAA</v>
      </c>
      <c r="L1521" s="0" t="str">
        <f aca="false">VLOOKUP(K1521,E:F,2,0)</f>
        <v>BRS BRAU</v>
      </c>
    </row>
    <row r="1522" customFormat="false" ht="14.4" hidden="false" customHeight="false" outlineLevel="0" collapsed="false">
      <c r="A1522" s="12" t="s">
        <v>255</v>
      </c>
      <c r="B1522" s="12" t="str">
        <f aca="false">CONCATENATE(A1522,"-",E1522)</f>
        <v>CS180017-B11</v>
      </c>
      <c r="C1522" s="12" t="str">
        <f aca="false">VLOOKUP(B1522,[1]'Sampling Sheet'!C$1:E$1048576,3,0)</f>
        <v>B002</v>
      </c>
      <c r="D1522" s="13" t="n">
        <v>82</v>
      </c>
      <c r="E1522" s="12" t="s">
        <v>117</v>
      </c>
      <c r="F1522" s="12" t="s">
        <v>9</v>
      </c>
      <c r="G1522" s="12" t="s">
        <v>8</v>
      </c>
      <c r="H1522" s="12" t="s">
        <v>7</v>
      </c>
      <c r="I1522" s="12" t="s">
        <v>7</v>
      </c>
      <c r="J1522" s="12" t="s">
        <v>7</v>
      </c>
      <c r="K1522" s="0" t="str">
        <f aca="false">CONCATENATE(G1522,H1522,I1522,J1522)</f>
        <v>BBAAAAAA</v>
      </c>
      <c r="L1522" s="0" t="str">
        <f aca="false">VLOOKUP(K1522,E:F,2,0)</f>
        <v>BRS BRAU</v>
      </c>
    </row>
    <row r="1523" customFormat="false" ht="14.4" hidden="false" customHeight="false" outlineLevel="0" collapsed="false">
      <c r="A1523" s="12" t="s">
        <v>255</v>
      </c>
      <c r="B1523" s="12" t="str">
        <f aca="false">CONCATENATE(A1523,"-",E1523)</f>
        <v>CS180017-C11</v>
      </c>
      <c r="C1523" s="12" t="str">
        <f aca="false">VLOOKUP(B1523,[1]'Sampling Sheet'!C$1:E$1048576,3,0)</f>
        <v>B002</v>
      </c>
      <c r="D1523" s="13" t="n">
        <v>83</v>
      </c>
      <c r="E1523" s="12" t="s">
        <v>118</v>
      </c>
      <c r="F1523" s="12" t="s">
        <v>9</v>
      </c>
      <c r="G1523" s="12" t="s">
        <v>8</v>
      </c>
      <c r="H1523" s="12" t="s">
        <v>7</v>
      </c>
      <c r="I1523" s="12" t="s">
        <v>8</v>
      </c>
      <c r="J1523" s="12" t="s">
        <v>7</v>
      </c>
      <c r="K1523" s="0" t="str">
        <f aca="false">CONCATENATE(G1523,H1523,I1523,J1523)</f>
        <v>BBAABBAA</v>
      </c>
      <c r="L1523" s="0" t="s">
        <v>39</v>
      </c>
    </row>
    <row r="1524" customFormat="false" ht="14.4" hidden="false" customHeight="false" outlineLevel="0" collapsed="false">
      <c r="A1524" s="12" t="s">
        <v>255</v>
      </c>
      <c r="B1524" s="12" t="str">
        <f aca="false">CONCATENATE(A1524,"-",E1524)</f>
        <v>CS180017-D11</v>
      </c>
      <c r="C1524" s="12" t="str">
        <f aca="false">VLOOKUP(B1524,[1]'Sampling Sheet'!C$1:E$1048576,3,0)</f>
        <v>B002</v>
      </c>
      <c r="D1524" s="13" t="n">
        <v>84</v>
      </c>
      <c r="E1524" s="12" t="s">
        <v>119</v>
      </c>
      <c r="F1524" s="12" t="s">
        <v>9</v>
      </c>
      <c r="G1524" s="12" t="s">
        <v>8</v>
      </c>
      <c r="H1524" s="12" t="s">
        <v>7</v>
      </c>
      <c r="I1524" s="12" t="s">
        <v>7</v>
      </c>
      <c r="J1524" s="12" t="s">
        <v>7</v>
      </c>
      <c r="K1524" s="0" t="str">
        <f aca="false">CONCATENATE(G1524,H1524,I1524,J1524)</f>
        <v>BBAAAAAA</v>
      </c>
      <c r="L1524" s="0" t="str">
        <f aca="false">VLOOKUP(K1524,E:F,2,0)</f>
        <v>BRS BRAU</v>
      </c>
    </row>
    <row r="1525" customFormat="false" ht="14.4" hidden="false" customHeight="false" outlineLevel="0" collapsed="false">
      <c r="A1525" s="12" t="s">
        <v>255</v>
      </c>
      <c r="B1525" s="12" t="str">
        <f aca="false">CONCATENATE(A1525,"-",E1525)</f>
        <v>CS180017-E11</v>
      </c>
      <c r="C1525" s="12" t="str">
        <f aca="false">VLOOKUP(B1525,[1]'Sampling Sheet'!C$1:E$1048576,3,0)</f>
        <v>B002</v>
      </c>
      <c r="D1525" s="13" t="n">
        <v>85</v>
      </c>
      <c r="E1525" s="12" t="s">
        <v>120</v>
      </c>
      <c r="F1525" s="12" t="s">
        <v>9</v>
      </c>
      <c r="G1525" s="12" t="s">
        <v>8</v>
      </c>
      <c r="H1525" s="12" t="s">
        <v>7</v>
      </c>
      <c r="I1525" s="12" t="s">
        <v>7</v>
      </c>
      <c r="J1525" s="12" t="s">
        <v>7</v>
      </c>
      <c r="K1525" s="0" t="str">
        <f aca="false">CONCATENATE(G1525,H1525,I1525,J1525)</f>
        <v>BBAAAAAA</v>
      </c>
      <c r="L1525" s="0" t="str">
        <f aca="false">VLOOKUP(K1525,E:F,2,0)</f>
        <v>BRS BRAU</v>
      </c>
    </row>
    <row r="1526" customFormat="false" ht="14.4" hidden="false" customHeight="false" outlineLevel="0" collapsed="false">
      <c r="A1526" s="12" t="s">
        <v>255</v>
      </c>
      <c r="B1526" s="12" t="str">
        <f aca="false">CONCATENATE(A1526,"-",E1526)</f>
        <v>CS180017-F11</v>
      </c>
      <c r="C1526" s="12" t="str">
        <f aca="false">VLOOKUP(B1526,[1]'Sampling Sheet'!C$1:E$1048576,3,0)</f>
        <v>B002</v>
      </c>
      <c r="D1526" s="13" t="n">
        <v>86</v>
      </c>
      <c r="E1526" s="12" t="s">
        <v>121</v>
      </c>
      <c r="F1526" s="12" t="s">
        <v>9</v>
      </c>
      <c r="G1526" s="12" t="s">
        <v>8</v>
      </c>
      <c r="H1526" s="12" t="s">
        <v>7</v>
      </c>
      <c r="I1526" s="12" t="s">
        <v>7</v>
      </c>
      <c r="J1526" s="12" t="s">
        <v>7</v>
      </c>
      <c r="K1526" s="0" t="str">
        <f aca="false">CONCATENATE(G1526,H1526,I1526,J1526)</f>
        <v>BBAAAAAA</v>
      </c>
      <c r="L1526" s="0" t="str">
        <f aca="false">VLOOKUP(K1526,E:F,2,0)</f>
        <v>BRS BRAU</v>
      </c>
    </row>
    <row r="1527" customFormat="false" ht="14.4" hidden="false" customHeight="false" outlineLevel="0" collapsed="false">
      <c r="A1527" s="12" t="s">
        <v>255</v>
      </c>
      <c r="B1527" s="12" t="str">
        <f aca="false">CONCATENATE(A1527,"-",E1527)</f>
        <v>CS180017-G11</v>
      </c>
      <c r="C1527" s="12" t="str">
        <f aca="false">VLOOKUP(B1527,[1]'Sampling Sheet'!C$1:E$1048576,3,0)</f>
        <v>B002</v>
      </c>
      <c r="D1527" s="13" t="n">
        <v>87</v>
      </c>
      <c r="E1527" s="12" t="s">
        <v>122</v>
      </c>
      <c r="F1527" s="12" t="s">
        <v>9</v>
      </c>
      <c r="G1527" s="12" t="s">
        <v>8</v>
      </c>
      <c r="H1527" s="12" t="s">
        <v>7</v>
      </c>
      <c r="I1527" s="12" t="s">
        <v>7</v>
      </c>
      <c r="J1527" s="12" t="s">
        <v>7</v>
      </c>
      <c r="K1527" s="0" t="str">
        <f aca="false">CONCATENATE(G1527,H1527,I1527,J1527)</f>
        <v>BBAAAAAA</v>
      </c>
      <c r="L1527" s="0" t="str">
        <f aca="false">VLOOKUP(K1527,E:F,2,0)</f>
        <v>BRS BRAU</v>
      </c>
    </row>
    <row r="1528" customFormat="false" ht="14.4" hidden="false" customHeight="false" outlineLevel="0" collapsed="false">
      <c r="A1528" s="12" t="s">
        <v>255</v>
      </c>
      <c r="B1528" s="12" t="str">
        <f aca="false">CONCATENATE(A1528,"-",E1528)</f>
        <v>CS180017-H11</v>
      </c>
      <c r="C1528" s="12" t="str">
        <f aca="false">VLOOKUP(B1528,[1]'Sampling Sheet'!C$1:E$1048576,3,0)</f>
        <v>B002</v>
      </c>
      <c r="D1528" s="13" t="n">
        <v>88</v>
      </c>
      <c r="E1528" s="12" t="s">
        <v>123</v>
      </c>
      <c r="F1528" s="12" t="s">
        <v>9</v>
      </c>
      <c r="G1528" s="12" t="s">
        <v>8</v>
      </c>
      <c r="H1528" s="12" t="s">
        <v>7</v>
      </c>
      <c r="I1528" s="12" t="s">
        <v>7</v>
      </c>
      <c r="J1528" s="12" t="s">
        <v>42</v>
      </c>
      <c r="K1528" s="0" t="str">
        <f aca="false">CONCATENATE(G1528,H1528,I1528,J1528)</f>
        <v>BBAAAAShortfall</v>
      </c>
      <c r="L1528" s="0" t="s">
        <v>33</v>
      </c>
    </row>
    <row r="1529" customFormat="false" ht="14.4" hidden="false" customHeight="false" outlineLevel="0" collapsed="false">
      <c r="A1529" s="12" t="s">
        <v>255</v>
      </c>
      <c r="B1529" s="12" t="str">
        <f aca="false">CONCATENATE(A1529,"-",E1529)</f>
        <v>CS180017-A12</v>
      </c>
      <c r="C1529" s="12" t="str">
        <f aca="false">VLOOKUP(B1529,[1]'Sampling Sheet'!C$1:E$1048576,3,0)</f>
        <v>B002</v>
      </c>
      <c r="D1529" s="13" t="n">
        <v>89</v>
      </c>
      <c r="E1529" s="12" t="s">
        <v>124</v>
      </c>
      <c r="F1529" s="12" t="s">
        <v>9</v>
      </c>
      <c r="G1529" s="12" t="s">
        <v>8</v>
      </c>
      <c r="H1529" s="12" t="s">
        <v>7</v>
      </c>
      <c r="I1529" s="12" t="s">
        <v>7</v>
      </c>
      <c r="J1529" s="12" t="s">
        <v>7</v>
      </c>
      <c r="K1529" s="0" t="str">
        <f aca="false">CONCATENATE(G1529,H1529,I1529,J1529)</f>
        <v>BBAAAAAA</v>
      </c>
      <c r="L1529" s="0" t="str">
        <f aca="false">VLOOKUP(K1529,E:F,2,0)</f>
        <v>BRS BRAU</v>
      </c>
    </row>
    <row r="1530" customFormat="false" ht="14.4" hidden="false" customHeight="false" outlineLevel="0" collapsed="false">
      <c r="A1530" s="12" t="s">
        <v>255</v>
      </c>
      <c r="B1530" s="12" t="str">
        <f aca="false">CONCATENATE(A1530,"-",E1530)</f>
        <v>CS180017-B12</v>
      </c>
      <c r="C1530" s="12" t="str">
        <f aca="false">VLOOKUP(B1530,[1]'Sampling Sheet'!C$1:E$1048576,3,0)</f>
        <v>B002</v>
      </c>
      <c r="D1530" s="13" t="n">
        <v>90</v>
      </c>
      <c r="E1530" s="12" t="s">
        <v>125</v>
      </c>
      <c r="F1530" s="12" t="s">
        <v>9</v>
      </c>
      <c r="G1530" s="12" t="s">
        <v>8</v>
      </c>
      <c r="H1530" s="12" t="s">
        <v>7</v>
      </c>
      <c r="I1530" s="12" t="s">
        <v>7</v>
      </c>
      <c r="J1530" s="12" t="s">
        <v>7</v>
      </c>
      <c r="K1530" s="0" t="str">
        <f aca="false">CONCATENATE(G1530,H1530,I1530,J1530)</f>
        <v>BBAAAAAA</v>
      </c>
      <c r="L1530" s="0" t="str">
        <f aca="false">VLOOKUP(K1530,E:F,2,0)</f>
        <v>BRS BRAU</v>
      </c>
    </row>
    <row r="1531" customFormat="false" ht="14.4" hidden="false" customHeight="false" outlineLevel="0" collapsed="false">
      <c r="A1531" s="12" t="s">
        <v>255</v>
      </c>
      <c r="B1531" s="12" t="str">
        <f aca="false">CONCATENATE(A1531,"-",E1531)</f>
        <v>CS180017-C12</v>
      </c>
      <c r="C1531" s="12" t="str">
        <f aca="false">VLOOKUP(B1531,[1]'Sampling Sheet'!C$1:E$1048576,3,0)</f>
        <v>B002</v>
      </c>
      <c r="D1531" s="13" t="n">
        <v>91</v>
      </c>
      <c r="E1531" s="12" t="s">
        <v>126</v>
      </c>
      <c r="F1531" s="12" t="s">
        <v>9</v>
      </c>
      <c r="G1531" s="12" t="s">
        <v>8</v>
      </c>
      <c r="H1531" s="12" t="s">
        <v>7</v>
      </c>
      <c r="I1531" s="12" t="s">
        <v>7</v>
      </c>
      <c r="J1531" s="12" t="s">
        <v>7</v>
      </c>
      <c r="K1531" s="0" t="str">
        <f aca="false">CONCATENATE(G1531,H1531,I1531,J1531)</f>
        <v>BBAAAAAA</v>
      </c>
      <c r="L1531" s="0" t="str">
        <f aca="false">VLOOKUP(K1531,E:F,2,0)</f>
        <v>BRS BRAU</v>
      </c>
    </row>
    <row r="1532" customFormat="false" ht="14.4" hidden="false" customHeight="false" outlineLevel="0" collapsed="false">
      <c r="A1532" s="12" t="s">
        <v>255</v>
      </c>
      <c r="B1532" s="12" t="str">
        <f aca="false">CONCATENATE(A1532,"-",E1532)</f>
        <v>CS180017-D12</v>
      </c>
      <c r="C1532" s="12" t="n">
        <f aca="false">VLOOKUP(B1532,[1]'Sampling Sheet'!C$1:E$1048576,3,0)</f>
        <v>0</v>
      </c>
      <c r="D1532" s="13" t="n">
        <v>1001</v>
      </c>
      <c r="E1532" s="12" t="s">
        <v>127</v>
      </c>
      <c r="F1532" s="12" t="s">
        <v>13</v>
      </c>
      <c r="G1532" s="12" t="s">
        <v>8</v>
      </c>
      <c r="H1532" s="12" t="s">
        <v>8</v>
      </c>
      <c r="I1532" s="12" t="s">
        <v>8</v>
      </c>
      <c r="J1532" s="12" t="s">
        <v>8</v>
      </c>
      <c r="K1532" s="0" t="str">
        <f aca="false">CONCATENATE(G1532,H1532,I1532,J1532)</f>
        <v>BBBBBBBB</v>
      </c>
      <c r="L1532" s="0" t="s">
        <v>13</v>
      </c>
    </row>
    <row r="1533" customFormat="false" ht="14.4" hidden="false" customHeight="false" outlineLevel="0" collapsed="false">
      <c r="A1533" s="12" t="s">
        <v>255</v>
      </c>
      <c r="B1533" s="12" t="str">
        <f aca="false">CONCATENATE(A1533,"-",E1533)</f>
        <v>CS180017-E12</v>
      </c>
      <c r="C1533" s="12" t="n">
        <f aca="false">VLOOKUP(B1533,[1]'Sampling Sheet'!C$1:E$1048576,3,0)</f>
        <v>0</v>
      </c>
      <c r="D1533" s="13" t="n">
        <v>1001</v>
      </c>
      <c r="E1533" s="12" t="s">
        <v>128</v>
      </c>
      <c r="F1533" s="12" t="s">
        <v>15</v>
      </c>
      <c r="G1533" s="12" t="s">
        <v>8</v>
      </c>
      <c r="H1533" s="12" t="s">
        <v>8</v>
      </c>
      <c r="I1533" s="12" t="s">
        <v>8</v>
      </c>
      <c r="J1533" s="12" t="s">
        <v>7</v>
      </c>
      <c r="K1533" s="0" t="str">
        <f aca="false">CONCATENATE(G1533,H1533,I1533,J1533)</f>
        <v>BBBBBBAA</v>
      </c>
      <c r="L1533" s="0" t="str">
        <f aca="false">VLOOKUP(K1533,E:F,2,0)</f>
        <v>MERIT</v>
      </c>
    </row>
    <row r="1534" customFormat="false" ht="14.4" hidden="false" customHeight="false" outlineLevel="0" collapsed="false">
      <c r="A1534" s="12" t="s">
        <v>255</v>
      </c>
      <c r="B1534" s="12" t="str">
        <f aca="false">CONCATENATE(A1534,"-",E1534)</f>
        <v>CS180017-F12</v>
      </c>
      <c r="C1534" s="12" t="n">
        <f aca="false">VLOOKUP(B1534,[1]'Sampling Sheet'!C$1:E$1048576,3,0)</f>
        <v>0</v>
      </c>
      <c r="D1534" s="13" t="n">
        <v>1001</v>
      </c>
      <c r="E1534" s="12" t="s">
        <v>129</v>
      </c>
      <c r="F1534" s="12" t="s">
        <v>16</v>
      </c>
      <c r="G1534" s="12" t="s">
        <v>7</v>
      </c>
      <c r="H1534" s="12" t="s">
        <v>8</v>
      </c>
      <c r="I1534" s="12" t="s">
        <v>7</v>
      </c>
      <c r="J1534" s="12" t="s">
        <v>7</v>
      </c>
      <c r="K1534" s="0" t="str">
        <f aca="false">CONCATENATE(G1534,H1534,I1534,J1534)</f>
        <v>AABBAAAA</v>
      </c>
      <c r="L1534" s="0" t="str">
        <f aca="false">VLOOKUP(K1534,E:F,2,0)</f>
        <v>STANDER</v>
      </c>
    </row>
    <row r="1535" customFormat="false" ht="14.4" hidden="false" customHeight="false" outlineLevel="0" collapsed="false">
      <c r="A1535" s="12" t="s">
        <v>255</v>
      </c>
      <c r="B1535" s="12" t="str">
        <f aca="false">CONCATENATE(A1535,"-",E1535)</f>
        <v>CS180017-G12</v>
      </c>
      <c r="C1535" s="12" t="n">
        <f aca="false">VLOOKUP(B1535,[1]'Sampling Sheet'!C$1:E$1048576,3,0)</f>
        <v>0</v>
      </c>
      <c r="D1535" s="13" t="n">
        <v>1001</v>
      </c>
      <c r="E1535" s="12" t="s">
        <v>130</v>
      </c>
      <c r="F1535" s="12" t="s">
        <v>131</v>
      </c>
      <c r="G1535" s="12" t="s">
        <v>7</v>
      </c>
      <c r="H1535" s="12" t="s">
        <v>7</v>
      </c>
      <c r="I1535" s="12" t="s">
        <v>8</v>
      </c>
      <c r="J1535" s="12" t="s">
        <v>8</v>
      </c>
      <c r="K1535" s="0" t="str">
        <f aca="false">CONCATENATE(G1535,H1535,I1535,J1535)</f>
        <v>AAAABBBB</v>
      </c>
      <c r="L1535" s="12" t="s">
        <v>131</v>
      </c>
    </row>
    <row r="1536" customFormat="false" ht="17.4" hidden="false" customHeight="true" outlineLevel="0" collapsed="false">
      <c r="A1536" s="12" t="s">
        <v>256</v>
      </c>
      <c r="B1536" s="12" t="str">
        <f aca="false">CONCATENATE(A1536,"-",E1536)</f>
        <v>CS180018-A1</v>
      </c>
      <c r="C1536" s="12" t="str">
        <f aca="false">VLOOKUP(B1536,[1]'Sampling Sheet'!C$1:E$1048576,3,0)</f>
        <v>B003</v>
      </c>
      <c r="D1536" s="13" t="n">
        <v>1</v>
      </c>
      <c r="E1536" s="12" t="s">
        <v>31</v>
      </c>
      <c r="F1536" s="12" t="s">
        <v>9</v>
      </c>
      <c r="G1536" s="12" t="s">
        <v>8</v>
      </c>
      <c r="H1536" s="12" t="s">
        <v>7</v>
      </c>
      <c r="I1536" s="12" t="s">
        <v>7</v>
      </c>
      <c r="J1536" s="12" t="s">
        <v>7</v>
      </c>
      <c r="K1536" s="0" t="str">
        <f aca="false">CONCATENATE(G1536,H1536,I1536,J1536)</f>
        <v>BBAAAAAA</v>
      </c>
      <c r="L1536" s="0" t="str">
        <f aca="false">VLOOKUP(K1536,E:F,2,0)</f>
        <v>BRS BRAU</v>
      </c>
      <c r="N1536" s="0" t="str">
        <f aca="false">C1536</f>
        <v>B003</v>
      </c>
      <c r="O1536" s="0" t="str">
        <f aca="false">F1536</f>
        <v>BRS BRAU</v>
      </c>
      <c r="P1536" s="7" t="s">
        <v>6</v>
      </c>
      <c r="Q1536" s="0" t="n">
        <f aca="false">COUNTIF(L$1536:M$1626,P1536)</f>
        <v>0</v>
      </c>
      <c r="R1536" s="16" t="n">
        <f aca="false">Q1536/(91-Q1542)</f>
        <v>0</v>
      </c>
    </row>
    <row r="1537" customFormat="false" ht="14.4" hidden="false" customHeight="false" outlineLevel="0" collapsed="false">
      <c r="A1537" s="12" t="s">
        <v>256</v>
      </c>
      <c r="B1537" s="12" t="str">
        <f aca="false">CONCATENATE(A1537,"-",E1537)</f>
        <v>CS180018-B1</v>
      </c>
      <c r="C1537" s="12" t="str">
        <f aca="false">VLOOKUP(B1537,[1]'Sampling Sheet'!C$1:E$1048576,3,0)</f>
        <v>B003</v>
      </c>
      <c r="D1537" s="13" t="n">
        <v>2</v>
      </c>
      <c r="E1537" s="12" t="s">
        <v>34</v>
      </c>
      <c r="F1537" s="12" t="s">
        <v>9</v>
      </c>
      <c r="G1537" s="12" t="s">
        <v>8</v>
      </c>
      <c r="H1537" s="12" t="s">
        <v>7</v>
      </c>
      <c r="I1537" s="12" t="s">
        <v>7</v>
      </c>
      <c r="J1537" s="12" t="s">
        <v>7</v>
      </c>
      <c r="K1537" s="0" t="str">
        <f aca="false">CONCATENATE(G1537,H1537,I1537,J1537)</f>
        <v>BBAAAAAA</v>
      </c>
      <c r="L1537" s="0" t="str">
        <f aca="false">VLOOKUP(K1537,E:F,2,0)</f>
        <v>BRS BRAU</v>
      </c>
      <c r="N1537" s="0" t="str">
        <f aca="false">C1537</f>
        <v>B003</v>
      </c>
      <c r="O1537" s="0" t="str">
        <f aca="false">F1537</f>
        <v>BRS BRAU</v>
      </c>
      <c r="P1537" s="0" t="s">
        <v>9</v>
      </c>
      <c r="Q1537" s="0" t="n">
        <f aca="false">COUNTIF(L$1536:M$1626,P1537)</f>
        <v>87</v>
      </c>
      <c r="R1537" s="16" t="n">
        <f aca="false">Q1537/(91-Q1542)</f>
        <v>0.97752808988764</v>
      </c>
    </row>
    <row r="1538" customFormat="false" ht="14.4" hidden="false" customHeight="false" outlineLevel="0" collapsed="false">
      <c r="A1538" s="12" t="s">
        <v>256</v>
      </c>
      <c r="B1538" s="12" t="str">
        <f aca="false">CONCATENATE(A1538,"-",E1538)</f>
        <v>CS180018-C1</v>
      </c>
      <c r="C1538" s="12" t="str">
        <f aca="false">VLOOKUP(B1538,[1]'Sampling Sheet'!C$1:E$1048576,3,0)</f>
        <v>B003</v>
      </c>
      <c r="D1538" s="13" t="n">
        <v>3</v>
      </c>
      <c r="E1538" s="12" t="s">
        <v>35</v>
      </c>
      <c r="F1538" s="12" t="s">
        <v>9</v>
      </c>
      <c r="G1538" s="12" t="s">
        <v>8</v>
      </c>
      <c r="H1538" s="12" t="s">
        <v>7</v>
      </c>
      <c r="I1538" s="12" t="s">
        <v>7</v>
      </c>
      <c r="J1538" s="12" t="s">
        <v>7</v>
      </c>
      <c r="K1538" s="0" t="str">
        <f aca="false">CONCATENATE(G1538,H1538,I1538,J1538)</f>
        <v>BBAAAAAA</v>
      </c>
      <c r="L1538" s="0" t="str">
        <f aca="false">VLOOKUP(K1538,E:F,2,0)</f>
        <v>BRS BRAU</v>
      </c>
      <c r="N1538" s="0" t="str">
        <f aca="false">C1538</f>
        <v>B003</v>
      </c>
      <c r="O1538" s="0" t="str">
        <f aca="false">F1538</f>
        <v>BRS BRAU</v>
      </c>
      <c r="P1538" s="0" t="s">
        <v>10</v>
      </c>
      <c r="Q1538" s="0" t="n">
        <f aca="false">COUNTIF(L$1536:M$1626,P1538)</f>
        <v>0</v>
      </c>
      <c r="R1538" s="16" t="n">
        <f aca="false">Q1538/(91-Q1542)</f>
        <v>0</v>
      </c>
    </row>
    <row r="1539" customFormat="false" ht="14.4" hidden="false" customHeight="false" outlineLevel="0" collapsed="false">
      <c r="A1539" s="12" t="s">
        <v>256</v>
      </c>
      <c r="B1539" s="12" t="str">
        <f aca="false">CONCATENATE(A1539,"-",E1539)</f>
        <v>CS180018-D1</v>
      </c>
      <c r="C1539" s="12" t="str">
        <f aca="false">VLOOKUP(B1539,[1]'Sampling Sheet'!C$1:E$1048576,3,0)</f>
        <v>B003</v>
      </c>
      <c r="D1539" s="13" t="n">
        <v>4</v>
      </c>
      <c r="E1539" s="12" t="s">
        <v>36</v>
      </c>
      <c r="F1539" s="12" t="s">
        <v>9</v>
      </c>
      <c r="G1539" s="12" t="s">
        <v>8</v>
      </c>
      <c r="H1539" s="12" t="s">
        <v>7</v>
      </c>
      <c r="I1539" s="12" t="s">
        <v>7</v>
      </c>
      <c r="J1539" s="12" t="s">
        <v>32</v>
      </c>
      <c r="K1539" s="0" t="str">
        <f aca="false">CONCATENATE(G1539,H1539,I1539,J1539)</f>
        <v>BBAAAA?</v>
      </c>
      <c r="L1539" s="0" t="s">
        <v>33</v>
      </c>
      <c r="N1539" s="0" t="str">
        <f aca="false">C1539</f>
        <v>B003</v>
      </c>
      <c r="O1539" s="0" t="str">
        <f aca="false">F1539</f>
        <v>BRS BRAU</v>
      </c>
      <c r="P1539" s="0" t="s">
        <v>11</v>
      </c>
      <c r="Q1539" s="0" t="n">
        <f aca="false">COUNTIF(L$1536:M$1626,P1539)</f>
        <v>0</v>
      </c>
      <c r="R1539" s="16" t="n">
        <f aca="false">Q1539/(91-Q1542)</f>
        <v>0</v>
      </c>
    </row>
    <row r="1540" customFormat="false" ht="14.4" hidden="false" customHeight="false" outlineLevel="0" collapsed="false">
      <c r="A1540" s="12" t="s">
        <v>256</v>
      </c>
      <c r="B1540" s="12" t="str">
        <f aca="false">CONCATENATE(A1540,"-",E1540)</f>
        <v>CS180018-E1</v>
      </c>
      <c r="C1540" s="12" t="str">
        <f aca="false">VLOOKUP(B1540,[1]'Sampling Sheet'!C$1:E$1048576,3,0)</f>
        <v>B003</v>
      </c>
      <c r="D1540" s="13" t="n">
        <v>5</v>
      </c>
      <c r="E1540" s="12" t="s">
        <v>37</v>
      </c>
      <c r="F1540" s="12" t="s">
        <v>9</v>
      </c>
      <c r="G1540" s="12" t="s">
        <v>8</v>
      </c>
      <c r="H1540" s="12" t="s">
        <v>7</v>
      </c>
      <c r="I1540" s="12" t="s">
        <v>7</v>
      </c>
      <c r="J1540" s="12" t="s">
        <v>7</v>
      </c>
      <c r="K1540" s="0" t="str">
        <f aca="false">CONCATENATE(G1540,H1540,I1540,J1540)</f>
        <v>BBAAAAAA</v>
      </c>
      <c r="L1540" s="0" t="str">
        <f aca="false">VLOOKUP(K1540,E:F,2,0)</f>
        <v>BRS BRAU</v>
      </c>
      <c r="N1540" s="0" t="str">
        <f aca="false">C1536</f>
        <v>B003</v>
      </c>
      <c r="O1540" s="0" t="str">
        <f aca="false">F1540</f>
        <v>BRS BRAU</v>
      </c>
      <c r="P1540" s="0" t="s">
        <v>12</v>
      </c>
      <c r="Q1540" s="0" t="n">
        <f aca="false">COUNTIF(L$1536:M$1626,P1540)</f>
        <v>0</v>
      </c>
      <c r="R1540" s="16" t="n">
        <f aca="false">Q1540/(91-Q1542)</f>
        <v>0</v>
      </c>
    </row>
    <row r="1541" customFormat="false" ht="14.4" hidden="false" customHeight="false" outlineLevel="0" collapsed="false">
      <c r="A1541" s="12" t="s">
        <v>256</v>
      </c>
      <c r="B1541" s="12" t="str">
        <f aca="false">CONCATENATE(A1541,"-",E1541)</f>
        <v>CS180018-F1</v>
      </c>
      <c r="C1541" s="12" t="str">
        <f aca="false">VLOOKUP(B1541,[1]'Sampling Sheet'!C$1:E$1048576,3,0)</f>
        <v>B003</v>
      </c>
      <c r="D1541" s="13" t="n">
        <v>6</v>
      </c>
      <c r="E1541" s="12" t="s">
        <v>38</v>
      </c>
      <c r="F1541" s="12" t="s">
        <v>9</v>
      </c>
      <c r="G1541" s="12" t="s">
        <v>8</v>
      </c>
      <c r="H1541" s="12" t="s">
        <v>7</v>
      </c>
      <c r="I1541" s="12" t="s">
        <v>7</v>
      </c>
      <c r="J1541" s="12" t="s">
        <v>7</v>
      </c>
      <c r="K1541" s="0" t="str">
        <f aca="false">CONCATENATE(G1541,H1541,I1541,J1541)</f>
        <v>BBAAAAAA</v>
      </c>
      <c r="L1541" s="0" t="str">
        <f aca="false">VLOOKUP(K1541,E:F,2,0)</f>
        <v>BRS BRAU</v>
      </c>
      <c r="N1541" s="0" t="str">
        <f aca="false">C1537</f>
        <v>B003</v>
      </c>
      <c r="O1541" s="0" t="str">
        <f aca="false">F1541</f>
        <v>BRS BRAU</v>
      </c>
      <c r="P1541" s="0" t="s">
        <v>39</v>
      </c>
      <c r="Q1541" s="0" t="n">
        <f aca="false">COUNTIF(L$1536:M$1626,P1541)</f>
        <v>2</v>
      </c>
      <c r="R1541" s="16" t="n">
        <f aca="false">Q1541/(91-Q1542)</f>
        <v>0.0224719101123595</v>
      </c>
    </row>
    <row r="1542" customFormat="false" ht="14.4" hidden="false" customHeight="false" outlineLevel="0" collapsed="false">
      <c r="A1542" s="12" t="s">
        <v>256</v>
      </c>
      <c r="B1542" s="12" t="str">
        <f aca="false">CONCATENATE(A1542,"-",E1542)</f>
        <v>CS180018-G1</v>
      </c>
      <c r="C1542" s="12" t="str">
        <f aca="false">VLOOKUP(B1542,[1]'Sampling Sheet'!C$1:E$1048576,3,0)</f>
        <v>B003</v>
      </c>
      <c r="D1542" s="13" t="n">
        <v>7</v>
      </c>
      <c r="E1542" s="12" t="s">
        <v>40</v>
      </c>
      <c r="F1542" s="12" t="s">
        <v>9</v>
      </c>
      <c r="G1542" s="12" t="s">
        <v>8</v>
      </c>
      <c r="H1542" s="12" t="s">
        <v>7</v>
      </c>
      <c r="I1542" s="12" t="s">
        <v>7</v>
      </c>
      <c r="J1542" s="12" t="s">
        <v>7</v>
      </c>
      <c r="K1542" s="0" t="str">
        <f aca="false">CONCATENATE(G1542,H1542,I1542,J1542)</f>
        <v>BBAAAAAA</v>
      </c>
      <c r="L1542" s="0" t="str">
        <f aca="false">VLOOKUP(K1542,E:F,2,0)</f>
        <v>BRS BRAU</v>
      </c>
      <c r="N1542" s="0" t="str">
        <f aca="false">C1538</f>
        <v>B003</v>
      </c>
      <c r="O1542" s="0" t="str">
        <f aca="false">F1542</f>
        <v>BRS BRAU</v>
      </c>
      <c r="P1542" s="0" t="s">
        <v>33</v>
      </c>
      <c r="Q1542" s="0" t="n">
        <f aca="false">COUNTIF(L$1536:M$1626,P1542)</f>
        <v>2</v>
      </c>
    </row>
    <row r="1543" customFormat="false" ht="14.4" hidden="false" customHeight="false" outlineLevel="0" collapsed="false">
      <c r="A1543" s="12" t="s">
        <v>256</v>
      </c>
      <c r="B1543" s="12" t="str">
        <f aca="false">CONCATENATE(A1543,"-",E1543)</f>
        <v>CS180018-H1</v>
      </c>
      <c r="C1543" s="12" t="str">
        <f aca="false">VLOOKUP(B1543,[1]'Sampling Sheet'!C$1:E$1048576,3,0)</f>
        <v>B003</v>
      </c>
      <c r="D1543" s="13" t="n">
        <v>8</v>
      </c>
      <c r="E1543" s="12" t="s">
        <v>41</v>
      </c>
      <c r="F1543" s="12" t="s">
        <v>9</v>
      </c>
      <c r="G1543" s="12" t="s">
        <v>8</v>
      </c>
      <c r="H1543" s="12" t="s">
        <v>7</v>
      </c>
      <c r="I1543" s="12" t="s">
        <v>7</v>
      </c>
      <c r="J1543" s="12" t="s">
        <v>7</v>
      </c>
      <c r="K1543" s="0" t="str">
        <f aca="false">CONCATENATE(G1543,H1543,I1543,J1543)</f>
        <v>BBAAAAAA</v>
      </c>
      <c r="L1543" s="0" t="str">
        <f aca="false">VLOOKUP(K1543,E:F,2,0)</f>
        <v>BRS BRAU</v>
      </c>
    </row>
    <row r="1544" customFormat="false" ht="14.4" hidden="false" customHeight="false" outlineLevel="0" collapsed="false">
      <c r="A1544" s="12" t="s">
        <v>256</v>
      </c>
      <c r="B1544" s="12" t="str">
        <f aca="false">CONCATENATE(A1544,"-",E1544)</f>
        <v>CS180018-A2</v>
      </c>
      <c r="C1544" s="12" t="str">
        <f aca="false">VLOOKUP(B1544,[1]'Sampling Sheet'!C$1:E$1048576,3,0)</f>
        <v>B003</v>
      </c>
      <c r="D1544" s="13" t="n">
        <v>9</v>
      </c>
      <c r="E1544" s="12" t="s">
        <v>43</v>
      </c>
      <c r="F1544" s="12" t="s">
        <v>9</v>
      </c>
      <c r="G1544" s="12" t="s">
        <v>8</v>
      </c>
      <c r="H1544" s="12" t="s">
        <v>7</v>
      </c>
      <c r="I1544" s="12" t="s">
        <v>7</v>
      </c>
      <c r="J1544" s="12" t="s">
        <v>7</v>
      </c>
      <c r="K1544" s="0" t="str">
        <f aca="false">CONCATENATE(G1544,H1544,I1544,J1544)</f>
        <v>BBAAAAAA</v>
      </c>
      <c r="L1544" s="0" t="str">
        <f aca="false">VLOOKUP(K1544,E:F,2,0)</f>
        <v>BRS BRAU</v>
      </c>
    </row>
    <row r="1545" customFormat="false" ht="14.4" hidden="false" customHeight="false" outlineLevel="0" collapsed="false">
      <c r="A1545" s="12" t="s">
        <v>256</v>
      </c>
      <c r="B1545" s="12" t="str">
        <f aca="false">CONCATENATE(A1545,"-",E1545)</f>
        <v>CS180018-B2</v>
      </c>
      <c r="C1545" s="12" t="str">
        <f aca="false">VLOOKUP(B1545,[1]'Sampling Sheet'!C$1:E$1048576,3,0)</f>
        <v>B003</v>
      </c>
      <c r="D1545" s="13" t="n">
        <v>10</v>
      </c>
      <c r="E1545" s="12" t="s">
        <v>44</v>
      </c>
      <c r="F1545" s="12" t="s">
        <v>9</v>
      </c>
      <c r="G1545" s="12" t="s">
        <v>8</v>
      </c>
      <c r="H1545" s="12" t="s">
        <v>7</v>
      </c>
      <c r="I1545" s="12" t="s">
        <v>7</v>
      </c>
      <c r="J1545" s="12" t="s">
        <v>7</v>
      </c>
      <c r="K1545" s="0" t="str">
        <f aca="false">CONCATENATE(G1545,H1545,I1545,J1545)</f>
        <v>BBAAAAAA</v>
      </c>
      <c r="L1545" s="0" t="str">
        <f aca="false">VLOOKUP(K1545,E:F,2,0)</f>
        <v>BRS BRAU</v>
      </c>
    </row>
    <row r="1546" customFormat="false" ht="14.4" hidden="false" customHeight="false" outlineLevel="0" collapsed="false">
      <c r="A1546" s="12" t="s">
        <v>256</v>
      </c>
      <c r="B1546" s="12" t="str">
        <f aca="false">CONCATENATE(A1546,"-",E1546)</f>
        <v>CS180018-C2</v>
      </c>
      <c r="C1546" s="12" t="str">
        <f aca="false">VLOOKUP(B1546,[1]'Sampling Sheet'!C$1:E$1048576,3,0)</f>
        <v>B003</v>
      </c>
      <c r="D1546" s="13" t="n">
        <v>11</v>
      </c>
      <c r="E1546" s="12" t="s">
        <v>45</v>
      </c>
      <c r="F1546" s="12" t="s">
        <v>9</v>
      </c>
      <c r="G1546" s="12" t="s">
        <v>8</v>
      </c>
      <c r="H1546" s="12" t="s">
        <v>7</v>
      </c>
      <c r="I1546" s="12" t="s">
        <v>7</v>
      </c>
      <c r="J1546" s="12" t="s">
        <v>7</v>
      </c>
      <c r="K1546" s="0" t="str">
        <f aca="false">CONCATENATE(G1546,H1546,I1546,J1546)</f>
        <v>BBAAAAAA</v>
      </c>
      <c r="L1546" s="0" t="str">
        <f aca="false">VLOOKUP(K1546,E:F,2,0)</f>
        <v>BRS BRAU</v>
      </c>
    </row>
    <row r="1547" customFormat="false" ht="14.4" hidden="false" customHeight="false" outlineLevel="0" collapsed="false">
      <c r="A1547" s="12" t="s">
        <v>256</v>
      </c>
      <c r="B1547" s="12" t="str">
        <f aca="false">CONCATENATE(A1547,"-",E1547)</f>
        <v>CS180018-D2</v>
      </c>
      <c r="C1547" s="12" t="str">
        <f aca="false">VLOOKUP(B1547,[1]'Sampling Sheet'!C$1:E$1048576,3,0)</f>
        <v>B003</v>
      </c>
      <c r="D1547" s="13" t="n">
        <v>12</v>
      </c>
      <c r="E1547" s="12" t="s">
        <v>46</v>
      </c>
      <c r="F1547" s="12" t="s">
        <v>9</v>
      </c>
      <c r="G1547" s="12" t="s">
        <v>8</v>
      </c>
      <c r="H1547" s="12" t="s">
        <v>7</v>
      </c>
      <c r="I1547" s="12" t="s">
        <v>7</v>
      </c>
      <c r="J1547" s="12" t="s">
        <v>7</v>
      </c>
      <c r="K1547" s="0" t="str">
        <f aca="false">CONCATENATE(G1547,H1547,I1547,J1547)</f>
        <v>BBAAAAAA</v>
      </c>
      <c r="L1547" s="0" t="str">
        <f aca="false">VLOOKUP(K1547,E:F,2,0)</f>
        <v>BRS BRAU</v>
      </c>
    </row>
    <row r="1548" customFormat="false" ht="14.4" hidden="false" customHeight="false" outlineLevel="0" collapsed="false">
      <c r="A1548" s="12" t="s">
        <v>256</v>
      </c>
      <c r="B1548" s="12" t="str">
        <f aca="false">CONCATENATE(A1548,"-",E1548)</f>
        <v>CS180018-E2</v>
      </c>
      <c r="C1548" s="12" t="str">
        <f aca="false">VLOOKUP(B1548,[1]'Sampling Sheet'!C$1:E$1048576,3,0)</f>
        <v>B003</v>
      </c>
      <c r="D1548" s="13" t="n">
        <v>13</v>
      </c>
      <c r="E1548" s="12" t="s">
        <v>47</v>
      </c>
      <c r="F1548" s="12" t="s">
        <v>9</v>
      </c>
      <c r="G1548" s="12" t="s">
        <v>8</v>
      </c>
      <c r="H1548" s="12" t="s">
        <v>7</v>
      </c>
      <c r="I1548" s="12" t="s">
        <v>7</v>
      </c>
      <c r="J1548" s="12" t="s">
        <v>7</v>
      </c>
      <c r="K1548" s="0" t="str">
        <f aca="false">CONCATENATE(G1548,H1548,I1548,J1548)</f>
        <v>BBAAAAAA</v>
      </c>
      <c r="L1548" s="0" t="str">
        <f aca="false">VLOOKUP(K1548,E:F,2,0)</f>
        <v>BRS BRAU</v>
      </c>
    </row>
    <row r="1549" customFormat="false" ht="14.4" hidden="false" customHeight="false" outlineLevel="0" collapsed="false">
      <c r="A1549" s="12" t="s">
        <v>256</v>
      </c>
      <c r="B1549" s="12" t="str">
        <f aca="false">CONCATENATE(A1549,"-",E1549)</f>
        <v>CS180018-F2</v>
      </c>
      <c r="C1549" s="12" t="str">
        <f aca="false">VLOOKUP(B1549,[1]'Sampling Sheet'!C$1:E$1048576,3,0)</f>
        <v>B003</v>
      </c>
      <c r="D1549" s="13" t="n">
        <v>14</v>
      </c>
      <c r="E1549" s="12" t="s">
        <v>48</v>
      </c>
      <c r="F1549" s="12" t="s">
        <v>9</v>
      </c>
      <c r="G1549" s="12" t="s">
        <v>8</v>
      </c>
      <c r="H1549" s="12" t="s">
        <v>7</v>
      </c>
      <c r="I1549" s="12" t="s">
        <v>7</v>
      </c>
      <c r="J1549" s="12" t="s">
        <v>7</v>
      </c>
      <c r="K1549" s="0" t="str">
        <f aca="false">CONCATENATE(G1549,H1549,I1549,J1549)</f>
        <v>BBAAAAAA</v>
      </c>
      <c r="L1549" s="0" t="str">
        <f aca="false">VLOOKUP(K1549,E:F,2,0)</f>
        <v>BRS BRAU</v>
      </c>
    </row>
    <row r="1550" customFormat="false" ht="14.4" hidden="false" customHeight="false" outlineLevel="0" collapsed="false">
      <c r="A1550" s="12" t="s">
        <v>256</v>
      </c>
      <c r="B1550" s="12" t="str">
        <f aca="false">CONCATENATE(A1550,"-",E1550)</f>
        <v>CS180018-G2</v>
      </c>
      <c r="C1550" s="12" t="str">
        <f aca="false">VLOOKUP(B1550,[1]'Sampling Sheet'!C$1:E$1048576,3,0)</f>
        <v>B003</v>
      </c>
      <c r="D1550" s="13" t="n">
        <v>15</v>
      </c>
      <c r="E1550" s="12" t="s">
        <v>49</v>
      </c>
      <c r="F1550" s="12" t="s">
        <v>9</v>
      </c>
      <c r="G1550" s="12" t="s">
        <v>8</v>
      </c>
      <c r="H1550" s="12" t="s">
        <v>7</v>
      </c>
      <c r="I1550" s="12" t="s">
        <v>7</v>
      </c>
      <c r="J1550" s="12" t="s">
        <v>7</v>
      </c>
      <c r="K1550" s="0" t="str">
        <f aca="false">CONCATENATE(G1550,H1550,I1550,J1550)</f>
        <v>BBAAAAAA</v>
      </c>
      <c r="L1550" s="0" t="str">
        <f aca="false">VLOOKUP(K1550,E:F,2,0)</f>
        <v>BRS BRAU</v>
      </c>
    </row>
    <row r="1551" customFormat="false" ht="14.4" hidden="false" customHeight="false" outlineLevel="0" collapsed="false">
      <c r="A1551" s="12" t="s">
        <v>256</v>
      </c>
      <c r="B1551" s="12" t="str">
        <f aca="false">CONCATENATE(A1551,"-",E1551)</f>
        <v>CS180018-H2</v>
      </c>
      <c r="C1551" s="12" t="str">
        <f aca="false">VLOOKUP(B1551,[1]'Sampling Sheet'!C$1:E$1048576,3,0)</f>
        <v>B003</v>
      </c>
      <c r="D1551" s="13" t="n">
        <v>16</v>
      </c>
      <c r="E1551" s="12" t="s">
        <v>50</v>
      </c>
      <c r="F1551" s="12" t="s">
        <v>9</v>
      </c>
      <c r="G1551" s="12" t="s">
        <v>8</v>
      </c>
      <c r="H1551" s="12" t="s">
        <v>7</v>
      </c>
      <c r="I1551" s="12" t="s">
        <v>7</v>
      </c>
      <c r="J1551" s="12" t="s">
        <v>7</v>
      </c>
      <c r="K1551" s="0" t="str">
        <f aca="false">CONCATENATE(G1551,H1551,I1551,J1551)</f>
        <v>BBAAAAAA</v>
      </c>
      <c r="L1551" s="0" t="str">
        <f aca="false">VLOOKUP(K1551,E:F,2,0)</f>
        <v>BRS BRAU</v>
      </c>
    </row>
    <row r="1552" customFormat="false" ht="14.4" hidden="false" customHeight="false" outlineLevel="0" collapsed="false">
      <c r="A1552" s="12" t="s">
        <v>256</v>
      </c>
      <c r="B1552" s="12" t="str">
        <f aca="false">CONCATENATE(A1552,"-",E1552)</f>
        <v>CS180018-A3</v>
      </c>
      <c r="C1552" s="12" t="str">
        <f aca="false">VLOOKUP(B1552,[1]'Sampling Sheet'!C$1:E$1048576,3,0)</f>
        <v>B003</v>
      </c>
      <c r="D1552" s="13" t="n">
        <v>17</v>
      </c>
      <c r="E1552" s="12" t="s">
        <v>51</v>
      </c>
      <c r="F1552" s="12" t="s">
        <v>9</v>
      </c>
      <c r="G1552" s="12" t="s">
        <v>8</v>
      </c>
      <c r="H1552" s="12" t="s">
        <v>7</v>
      </c>
      <c r="I1552" s="12" t="s">
        <v>7</v>
      </c>
      <c r="J1552" s="12" t="s">
        <v>7</v>
      </c>
      <c r="K1552" s="0" t="str">
        <f aca="false">CONCATENATE(G1552,H1552,I1552,J1552)</f>
        <v>BBAAAAAA</v>
      </c>
      <c r="L1552" s="0" t="str">
        <f aca="false">VLOOKUP(K1552,E:F,2,0)</f>
        <v>BRS BRAU</v>
      </c>
    </row>
    <row r="1553" customFormat="false" ht="14.4" hidden="false" customHeight="false" outlineLevel="0" collapsed="false">
      <c r="A1553" s="12" t="s">
        <v>256</v>
      </c>
      <c r="B1553" s="12" t="str">
        <f aca="false">CONCATENATE(A1553,"-",E1553)</f>
        <v>CS180018-B3</v>
      </c>
      <c r="C1553" s="12" t="str">
        <f aca="false">VLOOKUP(B1553,[1]'Sampling Sheet'!C$1:E$1048576,3,0)</f>
        <v>B003</v>
      </c>
      <c r="D1553" s="13" t="n">
        <v>18</v>
      </c>
      <c r="E1553" s="12" t="s">
        <v>52</v>
      </c>
      <c r="F1553" s="12" t="s">
        <v>9</v>
      </c>
      <c r="G1553" s="12" t="s">
        <v>8</v>
      </c>
      <c r="H1553" s="12" t="s">
        <v>7</v>
      </c>
      <c r="I1553" s="12" t="s">
        <v>7</v>
      </c>
      <c r="J1553" s="12" t="s">
        <v>7</v>
      </c>
      <c r="K1553" s="0" t="str">
        <f aca="false">CONCATENATE(G1553,H1553,I1553,J1553)</f>
        <v>BBAAAAAA</v>
      </c>
      <c r="L1553" s="0" t="str">
        <f aca="false">VLOOKUP(K1553,E:F,2,0)</f>
        <v>BRS BRAU</v>
      </c>
    </row>
    <row r="1554" customFormat="false" ht="14.4" hidden="false" customHeight="false" outlineLevel="0" collapsed="false">
      <c r="A1554" s="12" t="s">
        <v>256</v>
      </c>
      <c r="B1554" s="12" t="str">
        <f aca="false">CONCATENATE(A1554,"-",E1554)</f>
        <v>CS180018-C3</v>
      </c>
      <c r="C1554" s="12" t="str">
        <f aca="false">VLOOKUP(B1554,[1]'Sampling Sheet'!C$1:E$1048576,3,0)</f>
        <v>B003</v>
      </c>
      <c r="D1554" s="13" t="n">
        <v>19</v>
      </c>
      <c r="E1554" s="12" t="s">
        <v>53</v>
      </c>
      <c r="F1554" s="12" t="s">
        <v>9</v>
      </c>
      <c r="G1554" s="12" t="s">
        <v>8</v>
      </c>
      <c r="H1554" s="12" t="s">
        <v>7</v>
      </c>
      <c r="I1554" s="12" t="s">
        <v>7</v>
      </c>
      <c r="J1554" s="12" t="s">
        <v>7</v>
      </c>
      <c r="K1554" s="0" t="str">
        <f aca="false">CONCATENATE(G1554,H1554,I1554,J1554)</f>
        <v>BBAAAAAA</v>
      </c>
      <c r="L1554" s="0" t="str">
        <f aca="false">VLOOKUP(K1554,E:F,2,0)</f>
        <v>BRS BRAU</v>
      </c>
    </row>
    <row r="1555" customFormat="false" ht="14.4" hidden="false" customHeight="false" outlineLevel="0" collapsed="false">
      <c r="A1555" s="12" t="s">
        <v>256</v>
      </c>
      <c r="B1555" s="12" t="str">
        <f aca="false">CONCATENATE(A1555,"-",E1555)</f>
        <v>CS180018-D3</v>
      </c>
      <c r="C1555" s="12" t="str">
        <f aca="false">VLOOKUP(B1555,[1]'Sampling Sheet'!C$1:E$1048576,3,0)</f>
        <v>B003</v>
      </c>
      <c r="D1555" s="13" t="n">
        <v>20</v>
      </c>
      <c r="E1555" s="12" t="s">
        <v>54</v>
      </c>
      <c r="F1555" s="12" t="s">
        <v>9</v>
      </c>
      <c r="G1555" s="12" t="s">
        <v>8</v>
      </c>
      <c r="H1555" s="12" t="s">
        <v>7</v>
      </c>
      <c r="I1555" s="12" t="s">
        <v>7</v>
      </c>
      <c r="J1555" s="12" t="s">
        <v>7</v>
      </c>
      <c r="K1555" s="0" t="str">
        <f aca="false">CONCATENATE(G1555,H1555,I1555,J1555)</f>
        <v>BBAAAAAA</v>
      </c>
      <c r="L1555" s="0" t="str">
        <f aca="false">VLOOKUP(K1555,E:F,2,0)</f>
        <v>BRS BRAU</v>
      </c>
    </row>
    <row r="1556" customFormat="false" ht="14.4" hidden="false" customHeight="false" outlineLevel="0" collapsed="false">
      <c r="A1556" s="12" t="s">
        <v>256</v>
      </c>
      <c r="B1556" s="12" t="str">
        <f aca="false">CONCATENATE(A1556,"-",E1556)</f>
        <v>CS180018-E3</v>
      </c>
      <c r="C1556" s="12" t="str">
        <f aca="false">VLOOKUP(B1556,[1]'Sampling Sheet'!C$1:E$1048576,3,0)</f>
        <v>B003</v>
      </c>
      <c r="D1556" s="13" t="n">
        <v>21</v>
      </c>
      <c r="E1556" s="12" t="s">
        <v>55</v>
      </c>
      <c r="F1556" s="12" t="s">
        <v>9</v>
      </c>
      <c r="G1556" s="12" t="s">
        <v>8</v>
      </c>
      <c r="H1556" s="12" t="s">
        <v>7</v>
      </c>
      <c r="I1556" s="12" t="s">
        <v>7</v>
      </c>
      <c r="J1556" s="12" t="s">
        <v>7</v>
      </c>
      <c r="K1556" s="0" t="str">
        <f aca="false">CONCATENATE(G1556,H1556,I1556,J1556)</f>
        <v>BBAAAAAA</v>
      </c>
      <c r="L1556" s="0" t="str">
        <f aca="false">VLOOKUP(K1556,E:F,2,0)</f>
        <v>BRS BRAU</v>
      </c>
    </row>
    <row r="1557" customFormat="false" ht="14.4" hidden="false" customHeight="false" outlineLevel="0" collapsed="false">
      <c r="A1557" s="12" t="s">
        <v>256</v>
      </c>
      <c r="B1557" s="12" t="str">
        <f aca="false">CONCATENATE(A1557,"-",E1557)</f>
        <v>CS180018-F3</v>
      </c>
      <c r="C1557" s="12" t="str">
        <f aca="false">VLOOKUP(B1557,[1]'Sampling Sheet'!C$1:E$1048576,3,0)</f>
        <v>B003</v>
      </c>
      <c r="D1557" s="13" t="n">
        <v>22</v>
      </c>
      <c r="E1557" s="12" t="s">
        <v>56</v>
      </c>
      <c r="F1557" s="12" t="s">
        <v>9</v>
      </c>
      <c r="G1557" s="12" t="s">
        <v>8</v>
      </c>
      <c r="H1557" s="12" t="s">
        <v>7</v>
      </c>
      <c r="I1557" s="12" t="s">
        <v>7</v>
      </c>
      <c r="J1557" s="12" t="s">
        <v>7</v>
      </c>
      <c r="K1557" s="0" t="str">
        <f aca="false">CONCATENATE(G1557,H1557,I1557,J1557)</f>
        <v>BBAAAAAA</v>
      </c>
      <c r="L1557" s="0" t="str">
        <f aca="false">VLOOKUP(K1557,E:F,2,0)</f>
        <v>BRS BRAU</v>
      </c>
    </row>
    <row r="1558" customFormat="false" ht="14.4" hidden="false" customHeight="false" outlineLevel="0" collapsed="false">
      <c r="A1558" s="12" t="s">
        <v>256</v>
      </c>
      <c r="B1558" s="12" t="str">
        <f aca="false">CONCATENATE(A1558,"-",E1558)</f>
        <v>CS180018-G3</v>
      </c>
      <c r="C1558" s="12" t="str">
        <f aca="false">VLOOKUP(B1558,[1]'Sampling Sheet'!C$1:E$1048576,3,0)</f>
        <v>B003</v>
      </c>
      <c r="D1558" s="13" t="n">
        <v>23</v>
      </c>
      <c r="E1558" s="12" t="s">
        <v>57</v>
      </c>
      <c r="F1558" s="12" t="s">
        <v>9</v>
      </c>
      <c r="G1558" s="12" t="s">
        <v>8</v>
      </c>
      <c r="H1558" s="12" t="s">
        <v>7</v>
      </c>
      <c r="I1558" s="12" t="s">
        <v>7</v>
      </c>
      <c r="J1558" s="12" t="s">
        <v>7</v>
      </c>
      <c r="K1558" s="0" t="str">
        <f aca="false">CONCATENATE(G1558,H1558,I1558,J1558)</f>
        <v>BBAAAAAA</v>
      </c>
      <c r="L1558" s="0" t="str">
        <f aca="false">VLOOKUP(K1558,E:F,2,0)</f>
        <v>BRS BRAU</v>
      </c>
    </row>
    <row r="1559" customFormat="false" ht="14.4" hidden="false" customHeight="false" outlineLevel="0" collapsed="false">
      <c r="A1559" s="12" t="s">
        <v>256</v>
      </c>
      <c r="B1559" s="12" t="str">
        <f aca="false">CONCATENATE(A1559,"-",E1559)</f>
        <v>CS180018-H3</v>
      </c>
      <c r="C1559" s="12" t="str">
        <f aca="false">VLOOKUP(B1559,[1]'Sampling Sheet'!C$1:E$1048576,3,0)</f>
        <v>B003</v>
      </c>
      <c r="D1559" s="13" t="n">
        <v>24</v>
      </c>
      <c r="E1559" s="12" t="s">
        <v>58</v>
      </c>
      <c r="F1559" s="12" t="s">
        <v>9</v>
      </c>
      <c r="G1559" s="12" t="s">
        <v>8</v>
      </c>
      <c r="H1559" s="12" t="s">
        <v>7</v>
      </c>
      <c r="I1559" s="12" t="s">
        <v>7</v>
      </c>
      <c r="J1559" s="12" t="s">
        <v>7</v>
      </c>
      <c r="K1559" s="0" t="str">
        <f aca="false">CONCATENATE(G1559,H1559,I1559,J1559)</f>
        <v>BBAAAAAA</v>
      </c>
      <c r="L1559" s="0" t="str">
        <f aca="false">VLOOKUP(K1559,E:F,2,0)</f>
        <v>BRS BRAU</v>
      </c>
    </row>
    <row r="1560" customFormat="false" ht="14.4" hidden="false" customHeight="false" outlineLevel="0" collapsed="false">
      <c r="A1560" s="12" t="s">
        <v>256</v>
      </c>
      <c r="B1560" s="12" t="str">
        <f aca="false">CONCATENATE(A1560,"-",E1560)</f>
        <v>CS180018-A4</v>
      </c>
      <c r="C1560" s="12" t="str">
        <f aca="false">VLOOKUP(B1560,[1]'Sampling Sheet'!C$1:E$1048576,3,0)</f>
        <v>B003</v>
      </c>
      <c r="D1560" s="13" t="n">
        <v>25</v>
      </c>
      <c r="E1560" s="12" t="s">
        <v>59</v>
      </c>
      <c r="F1560" s="12" t="s">
        <v>9</v>
      </c>
      <c r="G1560" s="12" t="s">
        <v>8</v>
      </c>
      <c r="H1560" s="12" t="s">
        <v>7</v>
      </c>
      <c r="I1560" s="12" t="s">
        <v>7</v>
      </c>
      <c r="J1560" s="12" t="s">
        <v>7</v>
      </c>
      <c r="K1560" s="0" t="str">
        <f aca="false">CONCATENATE(G1560,H1560,I1560,J1560)</f>
        <v>BBAAAAAA</v>
      </c>
      <c r="L1560" s="0" t="str">
        <f aca="false">VLOOKUP(K1560,E:F,2,0)</f>
        <v>BRS BRAU</v>
      </c>
    </row>
    <row r="1561" customFormat="false" ht="14.4" hidden="false" customHeight="false" outlineLevel="0" collapsed="false">
      <c r="A1561" s="12" t="s">
        <v>256</v>
      </c>
      <c r="B1561" s="12" t="str">
        <f aca="false">CONCATENATE(A1561,"-",E1561)</f>
        <v>CS180018-B4</v>
      </c>
      <c r="C1561" s="12" t="str">
        <f aca="false">VLOOKUP(B1561,[1]'Sampling Sheet'!C$1:E$1048576,3,0)</f>
        <v>B003</v>
      </c>
      <c r="D1561" s="13" t="n">
        <v>26</v>
      </c>
      <c r="E1561" s="12" t="s">
        <v>60</v>
      </c>
      <c r="F1561" s="12" t="s">
        <v>9</v>
      </c>
      <c r="G1561" s="12" t="s">
        <v>8</v>
      </c>
      <c r="H1561" s="12" t="s">
        <v>7</v>
      </c>
      <c r="I1561" s="12" t="s">
        <v>7</v>
      </c>
      <c r="J1561" s="12" t="s">
        <v>7</v>
      </c>
      <c r="K1561" s="0" t="str">
        <f aca="false">CONCATENATE(G1561,H1561,I1561,J1561)</f>
        <v>BBAAAAAA</v>
      </c>
      <c r="L1561" s="0" t="str">
        <f aca="false">VLOOKUP(K1561,E:F,2,0)</f>
        <v>BRS BRAU</v>
      </c>
    </row>
    <row r="1562" customFormat="false" ht="14.4" hidden="false" customHeight="false" outlineLevel="0" collapsed="false">
      <c r="A1562" s="12" t="s">
        <v>256</v>
      </c>
      <c r="B1562" s="12" t="str">
        <f aca="false">CONCATENATE(A1562,"-",E1562)</f>
        <v>CS180018-C4</v>
      </c>
      <c r="C1562" s="12" t="str">
        <f aca="false">VLOOKUP(B1562,[1]'Sampling Sheet'!C$1:E$1048576,3,0)</f>
        <v>B003</v>
      </c>
      <c r="D1562" s="13" t="n">
        <v>27</v>
      </c>
      <c r="E1562" s="12" t="s">
        <v>61</v>
      </c>
      <c r="F1562" s="12" t="s">
        <v>9</v>
      </c>
      <c r="G1562" s="12" t="s">
        <v>8</v>
      </c>
      <c r="H1562" s="12" t="s">
        <v>7</v>
      </c>
      <c r="I1562" s="12" t="s">
        <v>7</v>
      </c>
      <c r="J1562" s="12" t="s">
        <v>7</v>
      </c>
      <c r="K1562" s="0" t="str">
        <f aca="false">CONCATENATE(G1562,H1562,I1562,J1562)</f>
        <v>BBAAAAAA</v>
      </c>
      <c r="L1562" s="0" t="str">
        <f aca="false">VLOOKUP(K1562,E:F,2,0)</f>
        <v>BRS BRAU</v>
      </c>
    </row>
    <row r="1563" customFormat="false" ht="14.4" hidden="false" customHeight="false" outlineLevel="0" collapsed="false">
      <c r="A1563" s="12" t="s">
        <v>256</v>
      </c>
      <c r="B1563" s="12" t="str">
        <f aca="false">CONCATENATE(A1563,"-",E1563)</f>
        <v>CS180018-D4</v>
      </c>
      <c r="C1563" s="12" t="str">
        <f aca="false">VLOOKUP(B1563,[1]'Sampling Sheet'!C$1:E$1048576,3,0)</f>
        <v>B003</v>
      </c>
      <c r="D1563" s="13" t="n">
        <v>28</v>
      </c>
      <c r="E1563" s="12" t="s">
        <v>62</v>
      </c>
      <c r="F1563" s="12" t="s">
        <v>9</v>
      </c>
      <c r="G1563" s="12" t="s">
        <v>8</v>
      </c>
      <c r="H1563" s="12" t="s">
        <v>7</v>
      </c>
      <c r="I1563" s="12" t="s">
        <v>7</v>
      </c>
      <c r="J1563" s="12" t="s">
        <v>32</v>
      </c>
      <c r="K1563" s="0" t="str">
        <f aca="false">CONCATENATE(G1563,H1563,I1563,J1563)</f>
        <v>BBAAAA?</v>
      </c>
      <c r="L1563" s="0" t="s">
        <v>33</v>
      </c>
    </row>
    <row r="1564" customFormat="false" ht="14.4" hidden="false" customHeight="false" outlineLevel="0" collapsed="false">
      <c r="A1564" s="12" t="s">
        <v>256</v>
      </c>
      <c r="B1564" s="12" t="str">
        <f aca="false">CONCATENATE(A1564,"-",E1564)</f>
        <v>CS180018-E4</v>
      </c>
      <c r="C1564" s="12" t="str">
        <f aca="false">VLOOKUP(B1564,[1]'Sampling Sheet'!C$1:E$1048576,3,0)</f>
        <v>B003</v>
      </c>
      <c r="D1564" s="13" t="n">
        <v>29</v>
      </c>
      <c r="E1564" s="12" t="s">
        <v>63</v>
      </c>
      <c r="F1564" s="12" t="s">
        <v>9</v>
      </c>
      <c r="G1564" s="12" t="s">
        <v>8</v>
      </c>
      <c r="H1564" s="12" t="s">
        <v>7</v>
      </c>
      <c r="I1564" s="12" t="s">
        <v>7</v>
      </c>
      <c r="J1564" s="12" t="s">
        <v>7</v>
      </c>
      <c r="K1564" s="0" t="str">
        <f aca="false">CONCATENATE(G1564,H1564,I1564,J1564)</f>
        <v>BBAAAAAA</v>
      </c>
      <c r="L1564" s="0" t="str">
        <f aca="false">VLOOKUP(K1564,E:F,2,0)</f>
        <v>BRS BRAU</v>
      </c>
    </row>
    <row r="1565" customFormat="false" ht="14.4" hidden="false" customHeight="false" outlineLevel="0" collapsed="false">
      <c r="A1565" s="12" t="s">
        <v>256</v>
      </c>
      <c r="B1565" s="12" t="str">
        <f aca="false">CONCATENATE(A1565,"-",E1565)</f>
        <v>CS180018-F4</v>
      </c>
      <c r="C1565" s="12" t="str">
        <f aca="false">VLOOKUP(B1565,[1]'Sampling Sheet'!C$1:E$1048576,3,0)</f>
        <v>B003</v>
      </c>
      <c r="D1565" s="13" t="n">
        <v>30</v>
      </c>
      <c r="E1565" s="12" t="s">
        <v>64</v>
      </c>
      <c r="F1565" s="12" t="s">
        <v>9</v>
      </c>
      <c r="G1565" s="12" t="s">
        <v>8</v>
      </c>
      <c r="H1565" s="12" t="s">
        <v>7</v>
      </c>
      <c r="I1565" s="12" t="s">
        <v>7</v>
      </c>
      <c r="J1565" s="12" t="s">
        <v>7</v>
      </c>
      <c r="K1565" s="0" t="str">
        <f aca="false">CONCATENATE(G1565,H1565,I1565,J1565)</f>
        <v>BBAAAAAA</v>
      </c>
      <c r="L1565" s="0" t="str">
        <f aca="false">VLOOKUP(K1565,E:F,2,0)</f>
        <v>BRS BRAU</v>
      </c>
    </row>
    <row r="1566" customFormat="false" ht="14.4" hidden="false" customHeight="false" outlineLevel="0" collapsed="false">
      <c r="A1566" s="12" t="s">
        <v>256</v>
      </c>
      <c r="B1566" s="12" t="str">
        <f aca="false">CONCATENATE(A1566,"-",E1566)</f>
        <v>CS180018-G4</v>
      </c>
      <c r="C1566" s="12" t="str">
        <f aca="false">VLOOKUP(B1566,[1]'Sampling Sheet'!C$1:E$1048576,3,0)</f>
        <v>B003</v>
      </c>
      <c r="D1566" s="13" t="n">
        <v>31</v>
      </c>
      <c r="E1566" s="12" t="s">
        <v>65</v>
      </c>
      <c r="F1566" s="12" t="s">
        <v>9</v>
      </c>
      <c r="G1566" s="12" t="s">
        <v>8</v>
      </c>
      <c r="H1566" s="12" t="s">
        <v>7</v>
      </c>
      <c r="I1566" s="12" t="s">
        <v>7</v>
      </c>
      <c r="J1566" s="12" t="s">
        <v>7</v>
      </c>
      <c r="K1566" s="0" t="str">
        <f aca="false">CONCATENATE(G1566,H1566,I1566,J1566)</f>
        <v>BBAAAAAA</v>
      </c>
      <c r="L1566" s="0" t="str">
        <f aca="false">VLOOKUP(K1566,E:F,2,0)</f>
        <v>BRS BRAU</v>
      </c>
    </row>
    <row r="1567" customFormat="false" ht="14.4" hidden="false" customHeight="false" outlineLevel="0" collapsed="false">
      <c r="A1567" s="12" t="s">
        <v>256</v>
      </c>
      <c r="B1567" s="12" t="str">
        <f aca="false">CONCATENATE(A1567,"-",E1567)</f>
        <v>CS180018-H4</v>
      </c>
      <c r="C1567" s="12" t="str">
        <f aca="false">VLOOKUP(B1567,[1]'Sampling Sheet'!C$1:E$1048576,3,0)</f>
        <v>B003</v>
      </c>
      <c r="D1567" s="13" t="n">
        <v>32</v>
      </c>
      <c r="E1567" s="12" t="s">
        <v>66</v>
      </c>
      <c r="F1567" s="12" t="s">
        <v>9</v>
      </c>
      <c r="G1567" s="12" t="s">
        <v>8</v>
      </c>
      <c r="H1567" s="12" t="s">
        <v>7</v>
      </c>
      <c r="I1567" s="12" t="s">
        <v>7</v>
      </c>
      <c r="J1567" s="12" t="s">
        <v>7</v>
      </c>
      <c r="K1567" s="0" t="str">
        <f aca="false">CONCATENATE(G1567,H1567,I1567,J1567)</f>
        <v>BBAAAAAA</v>
      </c>
      <c r="L1567" s="0" t="str">
        <f aca="false">VLOOKUP(K1567,E:F,2,0)</f>
        <v>BRS BRAU</v>
      </c>
    </row>
    <row r="1568" customFormat="false" ht="14.4" hidden="false" customHeight="false" outlineLevel="0" collapsed="false">
      <c r="A1568" s="12" t="s">
        <v>256</v>
      </c>
      <c r="B1568" s="12" t="str">
        <f aca="false">CONCATENATE(A1568,"-",E1568)</f>
        <v>CS180018-A5</v>
      </c>
      <c r="C1568" s="12" t="str">
        <f aca="false">VLOOKUP(B1568,[1]'Sampling Sheet'!C$1:E$1048576,3,0)</f>
        <v>B003</v>
      </c>
      <c r="D1568" s="13" t="n">
        <v>33</v>
      </c>
      <c r="E1568" s="12" t="s">
        <v>67</v>
      </c>
      <c r="F1568" s="12" t="s">
        <v>9</v>
      </c>
      <c r="G1568" s="12" t="s">
        <v>8</v>
      </c>
      <c r="H1568" s="12" t="s">
        <v>7</v>
      </c>
      <c r="I1568" s="12" t="s">
        <v>7</v>
      </c>
      <c r="J1568" s="12" t="s">
        <v>7</v>
      </c>
      <c r="K1568" s="0" t="str">
        <f aca="false">CONCATENATE(G1568,H1568,I1568,J1568)</f>
        <v>BBAAAAAA</v>
      </c>
      <c r="L1568" s="0" t="str">
        <f aca="false">VLOOKUP(K1568,E:F,2,0)</f>
        <v>BRS BRAU</v>
      </c>
    </row>
    <row r="1569" customFormat="false" ht="14.4" hidden="false" customHeight="false" outlineLevel="0" collapsed="false">
      <c r="A1569" s="12" t="s">
        <v>256</v>
      </c>
      <c r="B1569" s="12" t="str">
        <f aca="false">CONCATENATE(A1569,"-",E1569)</f>
        <v>CS180018-B5</v>
      </c>
      <c r="C1569" s="12" t="str">
        <f aca="false">VLOOKUP(B1569,[1]'Sampling Sheet'!C$1:E$1048576,3,0)</f>
        <v>B003</v>
      </c>
      <c r="D1569" s="13" t="n">
        <v>34</v>
      </c>
      <c r="E1569" s="12" t="s">
        <v>68</v>
      </c>
      <c r="F1569" s="12" t="s">
        <v>9</v>
      </c>
      <c r="G1569" s="12" t="s">
        <v>8</v>
      </c>
      <c r="H1569" s="12" t="s">
        <v>7</v>
      </c>
      <c r="I1569" s="12" t="s">
        <v>7</v>
      </c>
      <c r="J1569" s="12" t="s">
        <v>7</v>
      </c>
      <c r="K1569" s="0" t="str">
        <f aca="false">CONCATENATE(G1569,H1569,I1569,J1569)</f>
        <v>BBAAAAAA</v>
      </c>
      <c r="L1569" s="0" t="str">
        <f aca="false">VLOOKUP(K1569,E:F,2,0)</f>
        <v>BRS BRAU</v>
      </c>
    </row>
    <row r="1570" customFormat="false" ht="14.4" hidden="false" customHeight="false" outlineLevel="0" collapsed="false">
      <c r="A1570" s="12" t="s">
        <v>256</v>
      </c>
      <c r="B1570" s="12" t="str">
        <f aca="false">CONCATENATE(A1570,"-",E1570)</f>
        <v>CS180018-C5</v>
      </c>
      <c r="C1570" s="12" t="str">
        <f aca="false">VLOOKUP(B1570,[1]'Sampling Sheet'!C$1:E$1048576,3,0)</f>
        <v>B003</v>
      </c>
      <c r="D1570" s="13" t="n">
        <v>35</v>
      </c>
      <c r="E1570" s="12" t="s">
        <v>70</v>
      </c>
      <c r="F1570" s="12" t="s">
        <v>9</v>
      </c>
      <c r="G1570" s="12" t="s">
        <v>8</v>
      </c>
      <c r="H1570" s="12" t="s">
        <v>7</v>
      </c>
      <c r="I1570" s="12" t="s">
        <v>7</v>
      </c>
      <c r="J1570" s="12" t="s">
        <v>7</v>
      </c>
      <c r="K1570" s="0" t="str">
        <f aca="false">CONCATENATE(G1570,H1570,I1570,J1570)</f>
        <v>BBAAAAAA</v>
      </c>
      <c r="L1570" s="0" t="str">
        <f aca="false">VLOOKUP(K1570,E:F,2,0)</f>
        <v>BRS BRAU</v>
      </c>
    </row>
    <row r="1571" customFormat="false" ht="14.4" hidden="false" customHeight="false" outlineLevel="0" collapsed="false">
      <c r="A1571" s="12" t="s">
        <v>256</v>
      </c>
      <c r="B1571" s="12" t="str">
        <f aca="false">CONCATENATE(A1571,"-",E1571)</f>
        <v>CS180018-D5</v>
      </c>
      <c r="C1571" s="12" t="str">
        <f aca="false">VLOOKUP(B1571,[1]'Sampling Sheet'!C$1:E$1048576,3,0)</f>
        <v>B003</v>
      </c>
      <c r="D1571" s="13" t="n">
        <v>36</v>
      </c>
      <c r="E1571" s="12" t="s">
        <v>71</v>
      </c>
      <c r="F1571" s="12" t="s">
        <v>9</v>
      </c>
      <c r="G1571" s="12" t="s">
        <v>8</v>
      </c>
      <c r="H1571" s="12" t="s">
        <v>7</v>
      </c>
      <c r="I1571" s="12" t="s">
        <v>7</v>
      </c>
      <c r="J1571" s="12" t="s">
        <v>7</v>
      </c>
      <c r="K1571" s="0" t="str">
        <f aca="false">CONCATENATE(G1571,H1571,I1571,J1571)</f>
        <v>BBAAAAAA</v>
      </c>
      <c r="L1571" s="0" t="str">
        <f aca="false">VLOOKUP(K1571,E:F,2,0)</f>
        <v>BRS BRAU</v>
      </c>
    </row>
    <row r="1572" customFormat="false" ht="14.4" hidden="false" customHeight="false" outlineLevel="0" collapsed="false">
      <c r="A1572" s="12" t="s">
        <v>256</v>
      </c>
      <c r="B1572" s="12" t="str">
        <f aca="false">CONCATENATE(A1572,"-",E1572)</f>
        <v>CS180018-E5</v>
      </c>
      <c r="C1572" s="12" t="str">
        <f aca="false">VLOOKUP(B1572,[1]'Sampling Sheet'!C$1:E$1048576,3,0)</f>
        <v>B003</v>
      </c>
      <c r="D1572" s="13" t="n">
        <v>37</v>
      </c>
      <c r="E1572" s="12" t="s">
        <v>72</v>
      </c>
      <c r="F1572" s="12" t="s">
        <v>9</v>
      </c>
      <c r="G1572" s="12" t="s">
        <v>8</v>
      </c>
      <c r="H1572" s="12" t="s">
        <v>7</v>
      </c>
      <c r="I1572" s="12" t="s">
        <v>7</v>
      </c>
      <c r="J1572" s="12" t="s">
        <v>7</v>
      </c>
      <c r="K1572" s="0" t="str">
        <f aca="false">CONCATENATE(G1572,H1572,I1572,J1572)</f>
        <v>BBAAAAAA</v>
      </c>
      <c r="L1572" s="0" t="str">
        <f aca="false">VLOOKUP(K1572,E:F,2,0)</f>
        <v>BRS BRAU</v>
      </c>
    </row>
    <row r="1573" customFormat="false" ht="14.4" hidden="false" customHeight="false" outlineLevel="0" collapsed="false">
      <c r="A1573" s="12" t="s">
        <v>256</v>
      </c>
      <c r="B1573" s="12" t="str">
        <f aca="false">CONCATENATE(A1573,"-",E1573)</f>
        <v>CS180018-F5</v>
      </c>
      <c r="C1573" s="12" t="str">
        <f aca="false">VLOOKUP(B1573,[1]'Sampling Sheet'!C$1:E$1048576,3,0)</f>
        <v>B003</v>
      </c>
      <c r="D1573" s="13" t="n">
        <v>38</v>
      </c>
      <c r="E1573" s="12" t="s">
        <v>73</v>
      </c>
      <c r="F1573" s="12" t="s">
        <v>9</v>
      </c>
      <c r="G1573" s="12" t="s">
        <v>8</v>
      </c>
      <c r="H1573" s="12" t="s">
        <v>7</v>
      </c>
      <c r="I1573" s="12" t="s">
        <v>7</v>
      </c>
      <c r="J1573" s="12" t="s">
        <v>7</v>
      </c>
      <c r="K1573" s="0" t="str">
        <f aca="false">CONCATENATE(G1573,H1573,I1573,J1573)</f>
        <v>BBAAAAAA</v>
      </c>
      <c r="L1573" s="0" t="str">
        <f aca="false">VLOOKUP(K1573,E:F,2,0)</f>
        <v>BRS BRAU</v>
      </c>
    </row>
    <row r="1574" customFormat="false" ht="14.4" hidden="false" customHeight="false" outlineLevel="0" collapsed="false">
      <c r="A1574" s="12" t="s">
        <v>256</v>
      </c>
      <c r="B1574" s="12" t="str">
        <f aca="false">CONCATENATE(A1574,"-",E1574)</f>
        <v>CS180018-G5</v>
      </c>
      <c r="C1574" s="12" t="str">
        <f aca="false">VLOOKUP(B1574,[1]'Sampling Sheet'!C$1:E$1048576,3,0)</f>
        <v>B003</v>
      </c>
      <c r="D1574" s="13" t="n">
        <v>39</v>
      </c>
      <c r="E1574" s="12" t="s">
        <v>74</v>
      </c>
      <c r="F1574" s="12" t="s">
        <v>9</v>
      </c>
      <c r="G1574" s="12" t="s">
        <v>8</v>
      </c>
      <c r="H1574" s="12" t="s">
        <v>7</v>
      </c>
      <c r="I1574" s="12" t="s">
        <v>7</v>
      </c>
      <c r="J1574" s="12" t="s">
        <v>7</v>
      </c>
      <c r="K1574" s="0" t="str">
        <f aca="false">CONCATENATE(G1574,H1574,I1574,J1574)</f>
        <v>BBAAAAAA</v>
      </c>
      <c r="L1574" s="0" t="str">
        <f aca="false">VLOOKUP(K1574,E:F,2,0)</f>
        <v>BRS BRAU</v>
      </c>
    </row>
    <row r="1575" customFormat="false" ht="14.4" hidden="false" customHeight="false" outlineLevel="0" collapsed="false">
      <c r="A1575" s="12" t="s">
        <v>256</v>
      </c>
      <c r="B1575" s="12" t="str">
        <f aca="false">CONCATENATE(A1575,"-",E1575)</f>
        <v>CS180018-H5</v>
      </c>
      <c r="C1575" s="12" t="str">
        <f aca="false">VLOOKUP(B1575,[1]'Sampling Sheet'!C$1:E$1048576,3,0)</f>
        <v>B003</v>
      </c>
      <c r="D1575" s="13" t="n">
        <v>40</v>
      </c>
      <c r="E1575" s="12" t="s">
        <v>75</v>
      </c>
      <c r="F1575" s="12" t="s">
        <v>9</v>
      </c>
      <c r="G1575" s="12" t="s">
        <v>8</v>
      </c>
      <c r="H1575" s="12" t="s">
        <v>7</v>
      </c>
      <c r="I1575" s="12" t="s">
        <v>7</v>
      </c>
      <c r="J1575" s="12" t="s">
        <v>7</v>
      </c>
      <c r="K1575" s="0" t="str">
        <f aca="false">CONCATENATE(G1575,H1575,I1575,J1575)</f>
        <v>BBAAAAAA</v>
      </c>
      <c r="L1575" s="0" t="str">
        <f aca="false">VLOOKUP(K1575,E:F,2,0)</f>
        <v>BRS BRAU</v>
      </c>
    </row>
    <row r="1576" customFormat="false" ht="14.4" hidden="false" customHeight="false" outlineLevel="0" collapsed="false">
      <c r="A1576" s="12" t="s">
        <v>256</v>
      </c>
      <c r="B1576" s="12" t="str">
        <f aca="false">CONCATENATE(A1576,"-",E1576)</f>
        <v>CS180018-A6</v>
      </c>
      <c r="C1576" s="12" t="str">
        <f aca="false">VLOOKUP(B1576,[1]'Sampling Sheet'!C$1:E$1048576,3,0)</f>
        <v>B003</v>
      </c>
      <c r="D1576" s="13" t="n">
        <v>41</v>
      </c>
      <c r="E1576" s="12" t="s">
        <v>76</v>
      </c>
      <c r="F1576" s="12" t="s">
        <v>9</v>
      </c>
      <c r="G1576" s="12" t="s">
        <v>8</v>
      </c>
      <c r="H1576" s="12" t="s">
        <v>7</v>
      </c>
      <c r="I1576" s="12" t="s">
        <v>7</v>
      </c>
      <c r="J1576" s="12" t="s">
        <v>7</v>
      </c>
      <c r="K1576" s="0" t="str">
        <f aca="false">CONCATENATE(G1576,H1576,I1576,J1576)</f>
        <v>BBAAAAAA</v>
      </c>
      <c r="L1576" s="0" t="str">
        <f aca="false">VLOOKUP(K1576,E:F,2,0)</f>
        <v>BRS BRAU</v>
      </c>
    </row>
    <row r="1577" customFormat="false" ht="14.4" hidden="false" customHeight="false" outlineLevel="0" collapsed="false">
      <c r="A1577" s="12" t="s">
        <v>256</v>
      </c>
      <c r="B1577" s="12" t="str">
        <f aca="false">CONCATENATE(A1577,"-",E1577)</f>
        <v>CS180018-B6</v>
      </c>
      <c r="C1577" s="12" t="str">
        <f aca="false">VLOOKUP(B1577,[1]'Sampling Sheet'!C$1:E$1048576,3,0)</f>
        <v>B003</v>
      </c>
      <c r="D1577" s="13" t="n">
        <v>42</v>
      </c>
      <c r="E1577" s="12" t="s">
        <v>77</v>
      </c>
      <c r="F1577" s="12" t="s">
        <v>9</v>
      </c>
      <c r="G1577" s="12" t="s">
        <v>8</v>
      </c>
      <c r="H1577" s="12" t="s">
        <v>7</v>
      </c>
      <c r="I1577" s="12" t="s">
        <v>7</v>
      </c>
      <c r="J1577" s="12" t="s">
        <v>7</v>
      </c>
      <c r="K1577" s="0" t="str">
        <f aca="false">CONCATENATE(G1577,H1577,I1577,J1577)</f>
        <v>BBAAAAAA</v>
      </c>
      <c r="L1577" s="0" t="str">
        <f aca="false">VLOOKUP(K1577,E:F,2,0)</f>
        <v>BRS BRAU</v>
      </c>
    </row>
    <row r="1578" customFormat="false" ht="14.4" hidden="false" customHeight="false" outlineLevel="0" collapsed="false">
      <c r="A1578" s="12" t="s">
        <v>256</v>
      </c>
      <c r="B1578" s="12" t="str">
        <f aca="false">CONCATENATE(A1578,"-",E1578)</f>
        <v>CS180018-C6</v>
      </c>
      <c r="C1578" s="12" t="str">
        <f aca="false">VLOOKUP(B1578,[1]'Sampling Sheet'!C$1:E$1048576,3,0)</f>
        <v>B003</v>
      </c>
      <c r="D1578" s="13" t="n">
        <v>43</v>
      </c>
      <c r="E1578" s="12" t="s">
        <v>78</v>
      </c>
      <c r="F1578" s="12" t="s">
        <v>9</v>
      </c>
      <c r="G1578" s="12" t="s">
        <v>8</v>
      </c>
      <c r="H1578" s="12" t="s">
        <v>7</v>
      </c>
      <c r="I1578" s="12" t="s">
        <v>7</v>
      </c>
      <c r="J1578" s="12" t="s">
        <v>7</v>
      </c>
      <c r="K1578" s="0" t="str">
        <f aca="false">CONCATENATE(G1578,H1578,I1578,J1578)</f>
        <v>BBAAAAAA</v>
      </c>
      <c r="L1578" s="0" t="str">
        <f aca="false">VLOOKUP(K1578,E:F,2,0)</f>
        <v>BRS BRAU</v>
      </c>
    </row>
    <row r="1579" customFormat="false" ht="14.4" hidden="false" customHeight="false" outlineLevel="0" collapsed="false">
      <c r="A1579" s="12" t="s">
        <v>256</v>
      </c>
      <c r="B1579" s="12" t="str">
        <f aca="false">CONCATENATE(A1579,"-",E1579)</f>
        <v>CS180018-D6</v>
      </c>
      <c r="C1579" s="12" t="str">
        <f aca="false">VLOOKUP(B1579,[1]'Sampling Sheet'!C$1:E$1048576,3,0)</f>
        <v>B003</v>
      </c>
      <c r="D1579" s="13" t="n">
        <v>44</v>
      </c>
      <c r="E1579" s="12" t="s">
        <v>79</v>
      </c>
      <c r="F1579" s="12" t="s">
        <v>9</v>
      </c>
      <c r="G1579" s="12" t="s">
        <v>8</v>
      </c>
      <c r="H1579" s="12" t="s">
        <v>7</v>
      </c>
      <c r="I1579" s="12" t="s">
        <v>7</v>
      </c>
      <c r="J1579" s="12" t="s">
        <v>7</v>
      </c>
      <c r="K1579" s="0" t="str">
        <f aca="false">CONCATENATE(G1579,H1579,I1579,J1579)</f>
        <v>BBAAAAAA</v>
      </c>
      <c r="L1579" s="0" t="str">
        <f aca="false">VLOOKUP(K1579,E:F,2,0)</f>
        <v>BRS BRAU</v>
      </c>
    </row>
    <row r="1580" customFormat="false" ht="14.4" hidden="false" customHeight="false" outlineLevel="0" collapsed="false">
      <c r="A1580" s="12" t="s">
        <v>256</v>
      </c>
      <c r="B1580" s="12" t="str">
        <f aca="false">CONCATENATE(A1580,"-",E1580)</f>
        <v>CS180018-E6</v>
      </c>
      <c r="C1580" s="12" t="str">
        <f aca="false">VLOOKUP(B1580,[1]'Sampling Sheet'!C$1:E$1048576,3,0)</f>
        <v>B003</v>
      </c>
      <c r="D1580" s="13" t="n">
        <v>45</v>
      </c>
      <c r="E1580" s="12" t="s">
        <v>80</v>
      </c>
      <c r="F1580" s="12" t="s">
        <v>9</v>
      </c>
      <c r="G1580" s="12" t="s">
        <v>8</v>
      </c>
      <c r="H1580" s="12" t="s">
        <v>7</v>
      </c>
      <c r="I1580" s="12" t="s">
        <v>7</v>
      </c>
      <c r="J1580" s="12" t="s">
        <v>7</v>
      </c>
      <c r="K1580" s="0" t="str">
        <f aca="false">CONCATENATE(G1580,H1580,I1580,J1580)</f>
        <v>BBAAAAAA</v>
      </c>
      <c r="L1580" s="0" t="str">
        <f aca="false">VLOOKUP(K1580,E:F,2,0)</f>
        <v>BRS BRAU</v>
      </c>
    </row>
    <row r="1581" customFormat="false" ht="14.4" hidden="false" customHeight="false" outlineLevel="0" collapsed="false">
      <c r="A1581" s="12" t="s">
        <v>256</v>
      </c>
      <c r="B1581" s="12" t="str">
        <f aca="false">CONCATENATE(A1581,"-",E1581)</f>
        <v>CS180018-F6</v>
      </c>
      <c r="C1581" s="12" t="str">
        <f aca="false">VLOOKUP(B1581,[1]'Sampling Sheet'!C$1:E$1048576,3,0)</f>
        <v>B003</v>
      </c>
      <c r="D1581" s="13" t="n">
        <v>46</v>
      </c>
      <c r="E1581" s="12" t="s">
        <v>81</v>
      </c>
      <c r="F1581" s="12" t="s">
        <v>9</v>
      </c>
      <c r="G1581" s="12" t="s">
        <v>8</v>
      </c>
      <c r="H1581" s="12" t="s">
        <v>7</v>
      </c>
      <c r="I1581" s="12" t="s">
        <v>8</v>
      </c>
      <c r="J1581" s="12" t="s">
        <v>8</v>
      </c>
      <c r="K1581" s="0" t="str">
        <f aca="false">CONCATENATE(G1581,H1581,I1581,J1581)</f>
        <v>BBAABBBB</v>
      </c>
      <c r="L1581" s="0" t="s">
        <v>39</v>
      </c>
    </row>
    <row r="1582" customFormat="false" ht="14.4" hidden="false" customHeight="false" outlineLevel="0" collapsed="false">
      <c r="A1582" s="12" t="s">
        <v>256</v>
      </c>
      <c r="B1582" s="12" t="str">
        <f aca="false">CONCATENATE(A1582,"-",E1582)</f>
        <v>CS180018-G6</v>
      </c>
      <c r="C1582" s="12" t="str">
        <f aca="false">VLOOKUP(B1582,[1]'Sampling Sheet'!C$1:E$1048576,3,0)</f>
        <v>B003</v>
      </c>
      <c r="D1582" s="13" t="n">
        <v>47</v>
      </c>
      <c r="E1582" s="12" t="s">
        <v>82</v>
      </c>
      <c r="F1582" s="12" t="s">
        <v>9</v>
      </c>
      <c r="G1582" s="12" t="s">
        <v>8</v>
      </c>
      <c r="H1582" s="12" t="s">
        <v>7</v>
      </c>
      <c r="I1582" s="12" t="s">
        <v>7</v>
      </c>
      <c r="J1582" s="12" t="s">
        <v>7</v>
      </c>
      <c r="K1582" s="0" t="str">
        <f aca="false">CONCATENATE(G1582,H1582,I1582,J1582)</f>
        <v>BBAAAAAA</v>
      </c>
      <c r="L1582" s="0" t="str">
        <f aca="false">VLOOKUP(K1582,E:F,2,0)</f>
        <v>BRS BRAU</v>
      </c>
    </row>
    <row r="1583" customFormat="false" ht="14.4" hidden="false" customHeight="false" outlineLevel="0" collapsed="false">
      <c r="A1583" s="12" t="s">
        <v>256</v>
      </c>
      <c r="B1583" s="12" t="str">
        <f aca="false">CONCATENATE(A1583,"-",E1583)</f>
        <v>CS180018-H6</v>
      </c>
      <c r="C1583" s="12" t="str">
        <f aca="false">VLOOKUP(B1583,[1]'Sampling Sheet'!C$1:E$1048576,3,0)</f>
        <v>B003</v>
      </c>
      <c r="D1583" s="13" t="n">
        <v>48</v>
      </c>
      <c r="E1583" s="12" t="s">
        <v>83</v>
      </c>
      <c r="F1583" s="12" t="s">
        <v>9</v>
      </c>
      <c r="G1583" s="12" t="s">
        <v>8</v>
      </c>
      <c r="H1583" s="12" t="s">
        <v>7</v>
      </c>
      <c r="I1583" s="12" t="s">
        <v>7</v>
      </c>
      <c r="J1583" s="12" t="s">
        <v>7</v>
      </c>
      <c r="K1583" s="0" t="str">
        <f aca="false">CONCATENATE(G1583,H1583,I1583,J1583)</f>
        <v>BBAAAAAA</v>
      </c>
      <c r="L1583" s="0" t="str">
        <f aca="false">VLOOKUP(K1583,E:F,2,0)</f>
        <v>BRS BRAU</v>
      </c>
    </row>
    <row r="1584" customFormat="false" ht="14.4" hidden="false" customHeight="false" outlineLevel="0" collapsed="false">
      <c r="A1584" s="12" t="s">
        <v>256</v>
      </c>
      <c r="B1584" s="12" t="str">
        <f aca="false">CONCATENATE(A1584,"-",E1584)</f>
        <v>CS180018-A7</v>
      </c>
      <c r="C1584" s="12" t="str">
        <f aca="false">VLOOKUP(B1584,[1]'Sampling Sheet'!C$1:E$1048576,3,0)</f>
        <v>B003</v>
      </c>
      <c r="D1584" s="13" t="n">
        <v>49</v>
      </c>
      <c r="E1584" s="12" t="s">
        <v>84</v>
      </c>
      <c r="F1584" s="12" t="s">
        <v>9</v>
      </c>
      <c r="G1584" s="12" t="s">
        <v>8</v>
      </c>
      <c r="H1584" s="12" t="s">
        <v>7</v>
      </c>
      <c r="I1584" s="12" t="s">
        <v>7</v>
      </c>
      <c r="J1584" s="12" t="s">
        <v>7</v>
      </c>
      <c r="K1584" s="0" t="str">
        <f aca="false">CONCATENATE(G1584,H1584,I1584,J1584)</f>
        <v>BBAAAAAA</v>
      </c>
      <c r="L1584" s="0" t="str">
        <f aca="false">VLOOKUP(K1584,E:F,2,0)</f>
        <v>BRS BRAU</v>
      </c>
    </row>
    <row r="1585" customFormat="false" ht="14.4" hidden="false" customHeight="false" outlineLevel="0" collapsed="false">
      <c r="A1585" s="12" t="s">
        <v>256</v>
      </c>
      <c r="B1585" s="12" t="str">
        <f aca="false">CONCATENATE(A1585,"-",E1585)</f>
        <v>CS180018-B7</v>
      </c>
      <c r="C1585" s="12" t="str">
        <f aca="false">VLOOKUP(B1585,[1]'Sampling Sheet'!C$1:E$1048576,3,0)</f>
        <v>B003</v>
      </c>
      <c r="D1585" s="13" t="n">
        <v>50</v>
      </c>
      <c r="E1585" s="12" t="s">
        <v>85</v>
      </c>
      <c r="F1585" s="12" t="s">
        <v>9</v>
      </c>
      <c r="G1585" s="12" t="s">
        <v>8</v>
      </c>
      <c r="H1585" s="12" t="s">
        <v>7</v>
      </c>
      <c r="I1585" s="12" t="s">
        <v>7</v>
      </c>
      <c r="J1585" s="12" t="s">
        <v>7</v>
      </c>
      <c r="K1585" s="0" t="str">
        <f aca="false">CONCATENATE(G1585,H1585,I1585,J1585)</f>
        <v>BBAAAAAA</v>
      </c>
      <c r="L1585" s="0" t="str">
        <f aca="false">VLOOKUP(K1585,E:F,2,0)</f>
        <v>BRS BRAU</v>
      </c>
    </row>
    <row r="1586" customFormat="false" ht="14.4" hidden="false" customHeight="false" outlineLevel="0" collapsed="false">
      <c r="A1586" s="12" t="s">
        <v>256</v>
      </c>
      <c r="B1586" s="12" t="str">
        <f aca="false">CONCATENATE(A1586,"-",E1586)</f>
        <v>CS180018-C7</v>
      </c>
      <c r="C1586" s="12" t="str">
        <f aca="false">VLOOKUP(B1586,[1]'Sampling Sheet'!C$1:E$1048576,3,0)</f>
        <v>B003</v>
      </c>
      <c r="D1586" s="13" t="n">
        <v>51</v>
      </c>
      <c r="E1586" s="12" t="s">
        <v>86</v>
      </c>
      <c r="F1586" s="12" t="s">
        <v>9</v>
      </c>
      <c r="G1586" s="12" t="s">
        <v>8</v>
      </c>
      <c r="H1586" s="12" t="s">
        <v>7</v>
      </c>
      <c r="I1586" s="12" t="s">
        <v>7</v>
      </c>
      <c r="J1586" s="12" t="s">
        <v>7</v>
      </c>
      <c r="K1586" s="0" t="str">
        <f aca="false">CONCATENATE(G1586,H1586,I1586,J1586)</f>
        <v>BBAAAAAA</v>
      </c>
      <c r="L1586" s="0" t="str">
        <f aca="false">VLOOKUP(K1586,E:F,2,0)</f>
        <v>BRS BRAU</v>
      </c>
    </row>
    <row r="1587" customFormat="false" ht="14.4" hidden="false" customHeight="false" outlineLevel="0" collapsed="false">
      <c r="A1587" s="12" t="s">
        <v>256</v>
      </c>
      <c r="B1587" s="12" t="str">
        <f aca="false">CONCATENATE(A1587,"-",E1587)</f>
        <v>CS180018-D7</v>
      </c>
      <c r="C1587" s="12" t="str">
        <f aca="false">VLOOKUP(B1587,[1]'Sampling Sheet'!C$1:E$1048576,3,0)</f>
        <v>B003</v>
      </c>
      <c r="D1587" s="13" t="n">
        <v>52</v>
      </c>
      <c r="E1587" s="12" t="s">
        <v>87</v>
      </c>
      <c r="F1587" s="12" t="s">
        <v>9</v>
      </c>
      <c r="G1587" s="12" t="s">
        <v>8</v>
      </c>
      <c r="H1587" s="12" t="s">
        <v>7</v>
      </c>
      <c r="I1587" s="12" t="s">
        <v>7</v>
      </c>
      <c r="J1587" s="12" t="s">
        <v>7</v>
      </c>
      <c r="K1587" s="0" t="str">
        <f aca="false">CONCATENATE(G1587,H1587,I1587,J1587)</f>
        <v>BBAAAAAA</v>
      </c>
      <c r="L1587" s="0" t="str">
        <f aca="false">VLOOKUP(K1587,E:F,2,0)</f>
        <v>BRS BRAU</v>
      </c>
    </row>
    <row r="1588" customFormat="false" ht="14.4" hidden="false" customHeight="false" outlineLevel="0" collapsed="false">
      <c r="A1588" s="12" t="s">
        <v>256</v>
      </c>
      <c r="B1588" s="12" t="str">
        <f aca="false">CONCATENATE(A1588,"-",E1588)</f>
        <v>CS180018-E7</v>
      </c>
      <c r="C1588" s="12" t="str">
        <f aca="false">VLOOKUP(B1588,[1]'Sampling Sheet'!C$1:E$1048576,3,0)</f>
        <v>B003</v>
      </c>
      <c r="D1588" s="13" t="n">
        <v>53</v>
      </c>
      <c r="E1588" s="12" t="s">
        <v>88</v>
      </c>
      <c r="F1588" s="12" t="s">
        <v>9</v>
      </c>
      <c r="G1588" s="12" t="s">
        <v>8</v>
      </c>
      <c r="H1588" s="12" t="s">
        <v>7</v>
      </c>
      <c r="I1588" s="12" t="s">
        <v>7</v>
      </c>
      <c r="J1588" s="12" t="s">
        <v>7</v>
      </c>
      <c r="K1588" s="0" t="str">
        <f aca="false">CONCATENATE(G1588,H1588,I1588,J1588)</f>
        <v>BBAAAAAA</v>
      </c>
      <c r="L1588" s="0" t="str">
        <f aca="false">VLOOKUP(K1588,E:F,2,0)</f>
        <v>BRS BRAU</v>
      </c>
    </row>
    <row r="1589" customFormat="false" ht="14.4" hidden="false" customHeight="false" outlineLevel="0" collapsed="false">
      <c r="A1589" s="12" t="s">
        <v>256</v>
      </c>
      <c r="B1589" s="12" t="str">
        <f aca="false">CONCATENATE(A1589,"-",E1589)</f>
        <v>CS180018-F7</v>
      </c>
      <c r="C1589" s="12" t="str">
        <f aca="false">VLOOKUP(B1589,[1]'Sampling Sheet'!C$1:E$1048576,3,0)</f>
        <v>B003</v>
      </c>
      <c r="D1589" s="13" t="n">
        <v>54</v>
      </c>
      <c r="E1589" s="12" t="s">
        <v>89</v>
      </c>
      <c r="F1589" s="12" t="s">
        <v>9</v>
      </c>
      <c r="G1589" s="12" t="s">
        <v>8</v>
      </c>
      <c r="H1589" s="12" t="s">
        <v>7</v>
      </c>
      <c r="I1589" s="12" t="s">
        <v>7</v>
      </c>
      <c r="J1589" s="12" t="s">
        <v>7</v>
      </c>
      <c r="K1589" s="0" t="str">
        <f aca="false">CONCATENATE(G1589,H1589,I1589,J1589)</f>
        <v>BBAAAAAA</v>
      </c>
      <c r="L1589" s="0" t="str">
        <f aca="false">VLOOKUP(K1589,E:F,2,0)</f>
        <v>BRS BRAU</v>
      </c>
    </row>
    <row r="1590" customFormat="false" ht="14.4" hidden="false" customHeight="false" outlineLevel="0" collapsed="false">
      <c r="A1590" s="12" t="s">
        <v>256</v>
      </c>
      <c r="B1590" s="12" t="str">
        <f aca="false">CONCATENATE(A1590,"-",E1590)</f>
        <v>CS180018-G7</v>
      </c>
      <c r="C1590" s="12" t="str">
        <f aca="false">VLOOKUP(B1590,[1]'Sampling Sheet'!C$1:E$1048576,3,0)</f>
        <v>B003</v>
      </c>
      <c r="D1590" s="13" t="n">
        <v>55</v>
      </c>
      <c r="E1590" s="12" t="s">
        <v>90</v>
      </c>
      <c r="F1590" s="12" t="s">
        <v>9</v>
      </c>
      <c r="G1590" s="12" t="s">
        <v>8</v>
      </c>
      <c r="H1590" s="12" t="s">
        <v>7</v>
      </c>
      <c r="I1590" s="12" t="s">
        <v>7</v>
      </c>
      <c r="J1590" s="12" t="s">
        <v>7</v>
      </c>
      <c r="K1590" s="0" t="str">
        <f aca="false">CONCATENATE(G1590,H1590,I1590,J1590)</f>
        <v>BBAAAAAA</v>
      </c>
      <c r="L1590" s="0" t="str">
        <f aca="false">VLOOKUP(K1590,E:F,2,0)</f>
        <v>BRS BRAU</v>
      </c>
    </row>
    <row r="1591" customFormat="false" ht="14.4" hidden="false" customHeight="false" outlineLevel="0" collapsed="false">
      <c r="A1591" s="12" t="s">
        <v>256</v>
      </c>
      <c r="B1591" s="12" t="str">
        <f aca="false">CONCATENATE(A1591,"-",E1591)</f>
        <v>CS180018-H7</v>
      </c>
      <c r="C1591" s="12" t="str">
        <f aca="false">VLOOKUP(B1591,[1]'Sampling Sheet'!C$1:E$1048576,3,0)</f>
        <v>B003</v>
      </c>
      <c r="D1591" s="13" t="n">
        <v>56</v>
      </c>
      <c r="E1591" s="12" t="s">
        <v>91</v>
      </c>
      <c r="F1591" s="12" t="s">
        <v>9</v>
      </c>
      <c r="G1591" s="12" t="s">
        <v>8</v>
      </c>
      <c r="H1591" s="12" t="s">
        <v>7</v>
      </c>
      <c r="I1591" s="12" t="s">
        <v>7</v>
      </c>
      <c r="J1591" s="12" t="s">
        <v>7</v>
      </c>
      <c r="K1591" s="0" t="str">
        <f aca="false">CONCATENATE(G1591,H1591,I1591,J1591)</f>
        <v>BBAAAAAA</v>
      </c>
      <c r="L1591" s="0" t="str">
        <f aca="false">VLOOKUP(K1591,E:F,2,0)</f>
        <v>BRS BRAU</v>
      </c>
    </row>
    <row r="1592" customFormat="false" ht="14.4" hidden="false" customHeight="false" outlineLevel="0" collapsed="false">
      <c r="A1592" s="12" t="s">
        <v>256</v>
      </c>
      <c r="B1592" s="12" t="str">
        <f aca="false">CONCATENATE(A1592,"-",E1592)</f>
        <v>CS180018-A8</v>
      </c>
      <c r="C1592" s="12" t="str">
        <f aca="false">VLOOKUP(B1592,[1]'Sampling Sheet'!C$1:E$1048576,3,0)</f>
        <v>B003</v>
      </c>
      <c r="D1592" s="13" t="n">
        <v>57</v>
      </c>
      <c r="E1592" s="12" t="s">
        <v>92</v>
      </c>
      <c r="F1592" s="12" t="s">
        <v>9</v>
      </c>
      <c r="G1592" s="12" t="s">
        <v>8</v>
      </c>
      <c r="H1592" s="12" t="s">
        <v>7</v>
      </c>
      <c r="I1592" s="12" t="s">
        <v>7</v>
      </c>
      <c r="J1592" s="12" t="s">
        <v>7</v>
      </c>
      <c r="K1592" s="0" t="str">
        <f aca="false">CONCATENATE(G1592,H1592,I1592,J1592)</f>
        <v>BBAAAAAA</v>
      </c>
      <c r="L1592" s="0" t="str">
        <f aca="false">VLOOKUP(K1592,E:F,2,0)</f>
        <v>BRS BRAU</v>
      </c>
    </row>
    <row r="1593" customFormat="false" ht="14.4" hidden="false" customHeight="false" outlineLevel="0" collapsed="false">
      <c r="A1593" s="12" t="s">
        <v>256</v>
      </c>
      <c r="B1593" s="12" t="str">
        <f aca="false">CONCATENATE(A1593,"-",E1593)</f>
        <v>CS180018-B8</v>
      </c>
      <c r="C1593" s="12" t="str">
        <f aca="false">VLOOKUP(B1593,[1]'Sampling Sheet'!C$1:E$1048576,3,0)</f>
        <v>B003</v>
      </c>
      <c r="D1593" s="13" t="n">
        <v>58</v>
      </c>
      <c r="E1593" s="12" t="s">
        <v>93</v>
      </c>
      <c r="F1593" s="12" t="s">
        <v>9</v>
      </c>
      <c r="G1593" s="12" t="s">
        <v>8</v>
      </c>
      <c r="H1593" s="12" t="s">
        <v>7</v>
      </c>
      <c r="I1593" s="12" t="s">
        <v>7</v>
      </c>
      <c r="J1593" s="12" t="s">
        <v>7</v>
      </c>
      <c r="K1593" s="0" t="str">
        <f aca="false">CONCATENATE(G1593,H1593,I1593,J1593)</f>
        <v>BBAAAAAA</v>
      </c>
      <c r="L1593" s="0" t="str">
        <f aca="false">VLOOKUP(K1593,E:F,2,0)</f>
        <v>BRS BRAU</v>
      </c>
    </row>
    <row r="1594" customFormat="false" ht="14.4" hidden="false" customHeight="false" outlineLevel="0" collapsed="false">
      <c r="A1594" s="12" t="s">
        <v>256</v>
      </c>
      <c r="B1594" s="12" t="str">
        <f aca="false">CONCATENATE(A1594,"-",E1594)</f>
        <v>CS180018-C8</v>
      </c>
      <c r="C1594" s="12" t="str">
        <f aca="false">VLOOKUP(B1594,[1]'Sampling Sheet'!C$1:E$1048576,3,0)</f>
        <v>B003</v>
      </c>
      <c r="D1594" s="13" t="n">
        <v>59</v>
      </c>
      <c r="E1594" s="12" t="s">
        <v>94</v>
      </c>
      <c r="F1594" s="12" t="s">
        <v>9</v>
      </c>
      <c r="G1594" s="12" t="s">
        <v>8</v>
      </c>
      <c r="H1594" s="12" t="s">
        <v>7</v>
      </c>
      <c r="I1594" s="12" t="s">
        <v>7</v>
      </c>
      <c r="J1594" s="12" t="s">
        <v>7</v>
      </c>
      <c r="K1594" s="0" t="str">
        <f aca="false">CONCATENATE(G1594,H1594,I1594,J1594)</f>
        <v>BBAAAAAA</v>
      </c>
      <c r="L1594" s="0" t="str">
        <f aca="false">VLOOKUP(K1594,E:F,2,0)</f>
        <v>BRS BRAU</v>
      </c>
    </row>
    <row r="1595" customFormat="false" ht="14.4" hidden="false" customHeight="false" outlineLevel="0" collapsed="false">
      <c r="A1595" s="12" t="s">
        <v>256</v>
      </c>
      <c r="B1595" s="12" t="str">
        <f aca="false">CONCATENATE(A1595,"-",E1595)</f>
        <v>CS180018-D8</v>
      </c>
      <c r="C1595" s="12" t="str">
        <f aca="false">VLOOKUP(B1595,[1]'Sampling Sheet'!C$1:E$1048576,3,0)</f>
        <v>B003</v>
      </c>
      <c r="D1595" s="13" t="n">
        <v>60</v>
      </c>
      <c r="E1595" s="12" t="s">
        <v>95</v>
      </c>
      <c r="F1595" s="12" t="s">
        <v>9</v>
      </c>
      <c r="G1595" s="12" t="s">
        <v>8</v>
      </c>
      <c r="H1595" s="12" t="s">
        <v>7</v>
      </c>
      <c r="I1595" s="12" t="s">
        <v>7</v>
      </c>
      <c r="J1595" s="12" t="s">
        <v>7</v>
      </c>
      <c r="K1595" s="0" t="str">
        <f aca="false">CONCATENATE(G1595,H1595,I1595,J1595)</f>
        <v>BBAAAAAA</v>
      </c>
      <c r="L1595" s="0" t="str">
        <f aca="false">VLOOKUP(K1595,E:F,2,0)</f>
        <v>BRS BRAU</v>
      </c>
    </row>
    <row r="1596" customFormat="false" ht="14.4" hidden="false" customHeight="false" outlineLevel="0" collapsed="false">
      <c r="A1596" s="12" t="s">
        <v>256</v>
      </c>
      <c r="B1596" s="12" t="str">
        <f aca="false">CONCATENATE(A1596,"-",E1596)</f>
        <v>CS180018-E8</v>
      </c>
      <c r="C1596" s="12" t="str">
        <f aca="false">VLOOKUP(B1596,[1]'Sampling Sheet'!C$1:E$1048576,3,0)</f>
        <v>B003</v>
      </c>
      <c r="D1596" s="13" t="n">
        <v>61</v>
      </c>
      <c r="E1596" s="12" t="s">
        <v>96</v>
      </c>
      <c r="F1596" s="12" t="s">
        <v>9</v>
      </c>
      <c r="G1596" s="12" t="s">
        <v>8</v>
      </c>
      <c r="H1596" s="12" t="s">
        <v>7</v>
      </c>
      <c r="I1596" s="12" t="s">
        <v>7</v>
      </c>
      <c r="J1596" s="12" t="s">
        <v>7</v>
      </c>
      <c r="K1596" s="0" t="str">
        <f aca="false">CONCATENATE(G1596,H1596,I1596,J1596)</f>
        <v>BBAAAAAA</v>
      </c>
      <c r="L1596" s="0" t="str">
        <f aca="false">VLOOKUP(K1596,E:F,2,0)</f>
        <v>BRS BRAU</v>
      </c>
    </row>
    <row r="1597" customFormat="false" ht="14.4" hidden="false" customHeight="false" outlineLevel="0" collapsed="false">
      <c r="A1597" s="12" t="s">
        <v>256</v>
      </c>
      <c r="B1597" s="12" t="str">
        <f aca="false">CONCATENATE(A1597,"-",E1597)</f>
        <v>CS180018-F8</v>
      </c>
      <c r="C1597" s="12" t="str">
        <f aca="false">VLOOKUP(B1597,[1]'Sampling Sheet'!C$1:E$1048576,3,0)</f>
        <v>B003</v>
      </c>
      <c r="D1597" s="13" t="n">
        <v>62</v>
      </c>
      <c r="E1597" s="12" t="s">
        <v>97</v>
      </c>
      <c r="F1597" s="12" t="s">
        <v>9</v>
      </c>
      <c r="G1597" s="12" t="s">
        <v>8</v>
      </c>
      <c r="H1597" s="12" t="s">
        <v>7</v>
      </c>
      <c r="I1597" s="12" t="s">
        <v>7</v>
      </c>
      <c r="J1597" s="12" t="s">
        <v>7</v>
      </c>
      <c r="K1597" s="0" t="str">
        <f aca="false">CONCATENATE(G1597,H1597,I1597,J1597)</f>
        <v>BBAAAAAA</v>
      </c>
      <c r="L1597" s="0" t="str">
        <f aca="false">VLOOKUP(K1597,E:F,2,0)</f>
        <v>BRS BRAU</v>
      </c>
    </row>
    <row r="1598" customFormat="false" ht="14.4" hidden="false" customHeight="false" outlineLevel="0" collapsed="false">
      <c r="A1598" s="12" t="s">
        <v>256</v>
      </c>
      <c r="B1598" s="12" t="str">
        <f aca="false">CONCATENATE(A1598,"-",E1598)</f>
        <v>CS180018-G8</v>
      </c>
      <c r="C1598" s="12" t="str">
        <f aca="false">VLOOKUP(B1598,[1]'Sampling Sheet'!C$1:E$1048576,3,0)</f>
        <v>B003</v>
      </c>
      <c r="D1598" s="13" t="n">
        <v>63</v>
      </c>
      <c r="E1598" s="12" t="s">
        <v>98</v>
      </c>
      <c r="F1598" s="12" t="s">
        <v>9</v>
      </c>
      <c r="G1598" s="12" t="s">
        <v>8</v>
      </c>
      <c r="H1598" s="12" t="s">
        <v>7</v>
      </c>
      <c r="I1598" s="12" t="s">
        <v>7</v>
      </c>
      <c r="J1598" s="12" t="s">
        <v>7</v>
      </c>
      <c r="K1598" s="0" t="str">
        <f aca="false">CONCATENATE(G1598,H1598,I1598,J1598)</f>
        <v>BBAAAAAA</v>
      </c>
      <c r="L1598" s="0" t="str">
        <f aca="false">VLOOKUP(K1598,E:F,2,0)</f>
        <v>BRS BRAU</v>
      </c>
    </row>
    <row r="1599" customFormat="false" ht="14.4" hidden="false" customHeight="false" outlineLevel="0" collapsed="false">
      <c r="A1599" s="12" t="s">
        <v>256</v>
      </c>
      <c r="B1599" s="12" t="str">
        <f aca="false">CONCATENATE(A1599,"-",E1599)</f>
        <v>CS180018-H8</v>
      </c>
      <c r="C1599" s="12" t="str">
        <f aca="false">VLOOKUP(B1599,[1]'Sampling Sheet'!C$1:E$1048576,3,0)</f>
        <v>B003</v>
      </c>
      <c r="D1599" s="13" t="n">
        <v>64</v>
      </c>
      <c r="E1599" s="12" t="s">
        <v>99</v>
      </c>
      <c r="F1599" s="12" t="s">
        <v>9</v>
      </c>
      <c r="G1599" s="12" t="s">
        <v>8</v>
      </c>
      <c r="H1599" s="12" t="s">
        <v>7</v>
      </c>
      <c r="I1599" s="12" t="s">
        <v>7</v>
      </c>
      <c r="J1599" s="12" t="s">
        <v>7</v>
      </c>
      <c r="K1599" s="0" t="str">
        <f aca="false">CONCATENATE(G1599,H1599,I1599,J1599)</f>
        <v>BBAAAAAA</v>
      </c>
      <c r="L1599" s="0" t="str">
        <f aca="false">VLOOKUP(K1599,E:F,2,0)</f>
        <v>BRS BRAU</v>
      </c>
    </row>
    <row r="1600" customFormat="false" ht="14.4" hidden="false" customHeight="false" outlineLevel="0" collapsed="false">
      <c r="A1600" s="12" t="s">
        <v>256</v>
      </c>
      <c r="B1600" s="12" t="str">
        <f aca="false">CONCATENATE(A1600,"-",E1600)</f>
        <v>CS180018-A9</v>
      </c>
      <c r="C1600" s="12" t="str">
        <f aca="false">VLOOKUP(B1600,[1]'Sampling Sheet'!C$1:E$1048576,3,0)</f>
        <v>B003</v>
      </c>
      <c r="D1600" s="13" t="n">
        <v>65</v>
      </c>
      <c r="E1600" s="12" t="s">
        <v>100</v>
      </c>
      <c r="F1600" s="12" t="s">
        <v>9</v>
      </c>
      <c r="G1600" s="12" t="s">
        <v>8</v>
      </c>
      <c r="H1600" s="12" t="s">
        <v>7</v>
      </c>
      <c r="I1600" s="12" t="s">
        <v>7</v>
      </c>
      <c r="J1600" s="12" t="s">
        <v>7</v>
      </c>
      <c r="K1600" s="0" t="str">
        <f aca="false">CONCATENATE(G1600,H1600,I1600,J1600)</f>
        <v>BBAAAAAA</v>
      </c>
      <c r="L1600" s="0" t="str">
        <f aca="false">VLOOKUP(K1600,E:F,2,0)</f>
        <v>BRS BRAU</v>
      </c>
    </row>
    <row r="1601" customFormat="false" ht="14.4" hidden="false" customHeight="false" outlineLevel="0" collapsed="false">
      <c r="A1601" s="12" t="s">
        <v>256</v>
      </c>
      <c r="B1601" s="12" t="str">
        <f aca="false">CONCATENATE(A1601,"-",E1601)</f>
        <v>CS180018-B9</v>
      </c>
      <c r="C1601" s="12" t="str">
        <f aca="false">VLOOKUP(B1601,[1]'Sampling Sheet'!C$1:E$1048576,3,0)</f>
        <v>B003</v>
      </c>
      <c r="D1601" s="13" t="n">
        <v>66</v>
      </c>
      <c r="E1601" s="12" t="s">
        <v>101</v>
      </c>
      <c r="F1601" s="12" t="s">
        <v>9</v>
      </c>
      <c r="G1601" s="12" t="s">
        <v>8</v>
      </c>
      <c r="H1601" s="12" t="s">
        <v>7</v>
      </c>
      <c r="I1601" s="12" t="s">
        <v>7</v>
      </c>
      <c r="J1601" s="12" t="s">
        <v>7</v>
      </c>
      <c r="K1601" s="0" t="str">
        <f aca="false">CONCATENATE(G1601,H1601,I1601,J1601)</f>
        <v>BBAAAAAA</v>
      </c>
      <c r="L1601" s="0" t="str">
        <f aca="false">VLOOKUP(K1601,E:F,2,0)</f>
        <v>BRS BRAU</v>
      </c>
    </row>
    <row r="1602" customFormat="false" ht="14.4" hidden="false" customHeight="false" outlineLevel="0" collapsed="false">
      <c r="A1602" s="12" t="s">
        <v>256</v>
      </c>
      <c r="B1602" s="12" t="str">
        <f aca="false">CONCATENATE(A1602,"-",E1602)</f>
        <v>CS180018-C9</v>
      </c>
      <c r="C1602" s="12" t="str">
        <f aca="false">VLOOKUP(B1602,[1]'Sampling Sheet'!C$1:E$1048576,3,0)</f>
        <v>B003</v>
      </c>
      <c r="D1602" s="13" t="n">
        <v>67</v>
      </c>
      <c r="E1602" s="12" t="s">
        <v>102</v>
      </c>
      <c r="F1602" s="12" t="s">
        <v>9</v>
      </c>
      <c r="G1602" s="12" t="s">
        <v>8</v>
      </c>
      <c r="H1602" s="12" t="s">
        <v>7</v>
      </c>
      <c r="I1602" s="12" t="s">
        <v>7</v>
      </c>
      <c r="J1602" s="12" t="s">
        <v>7</v>
      </c>
      <c r="K1602" s="0" t="str">
        <f aca="false">CONCATENATE(G1602,H1602,I1602,J1602)</f>
        <v>BBAAAAAA</v>
      </c>
      <c r="L1602" s="0" t="str">
        <f aca="false">VLOOKUP(K1602,E:F,2,0)</f>
        <v>BRS BRAU</v>
      </c>
    </row>
    <row r="1603" customFormat="false" ht="14.4" hidden="false" customHeight="false" outlineLevel="0" collapsed="false">
      <c r="A1603" s="12" t="s">
        <v>256</v>
      </c>
      <c r="B1603" s="12" t="str">
        <f aca="false">CONCATENATE(A1603,"-",E1603)</f>
        <v>CS180018-D9</v>
      </c>
      <c r="C1603" s="12" t="str">
        <f aca="false">VLOOKUP(B1603,[1]'Sampling Sheet'!C$1:E$1048576,3,0)</f>
        <v>B003</v>
      </c>
      <c r="D1603" s="13" t="n">
        <v>68</v>
      </c>
      <c r="E1603" s="12" t="s">
        <v>103</v>
      </c>
      <c r="F1603" s="12" t="s">
        <v>9</v>
      </c>
      <c r="G1603" s="12" t="s">
        <v>8</v>
      </c>
      <c r="H1603" s="12" t="s">
        <v>7</v>
      </c>
      <c r="I1603" s="12" t="s">
        <v>7</v>
      </c>
      <c r="J1603" s="12" t="s">
        <v>7</v>
      </c>
      <c r="K1603" s="0" t="str">
        <f aca="false">CONCATENATE(G1603,H1603,I1603,J1603)</f>
        <v>BBAAAAAA</v>
      </c>
      <c r="L1603" s="0" t="str">
        <f aca="false">VLOOKUP(K1603,E:F,2,0)</f>
        <v>BRS BRAU</v>
      </c>
    </row>
    <row r="1604" customFormat="false" ht="14.4" hidden="false" customHeight="false" outlineLevel="0" collapsed="false">
      <c r="A1604" s="12" t="s">
        <v>256</v>
      </c>
      <c r="B1604" s="12" t="str">
        <f aca="false">CONCATENATE(A1604,"-",E1604)</f>
        <v>CS180018-E9</v>
      </c>
      <c r="C1604" s="12" t="str">
        <f aca="false">VLOOKUP(B1604,[1]'Sampling Sheet'!C$1:E$1048576,3,0)</f>
        <v>B003</v>
      </c>
      <c r="D1604" s="13" t="n">
        <v>69</v>
      </c>
      <c r="E1604" s="12" t="s">
        <v>104</v>
      </c>
      <c r="F1604" s="12" t="s">
        <v>9</v>
      </c>
      <c r="G1604" s="12" t="s">
        <v>8</v>
      </c>
      <c r="H1604" s="12" t="s">
        <v>7</v>
      </c>
      <c r="I1604" s="12" t="s">
        <v>7</v>
      </c>
      <c r="J1604" s="12" t="s">
        <v>7</v>
      </c>
      <c r="K1604" s="0" t="str">
        <f aca="false">CONCATENATE(G1604,H1604,I1604,J1604)</f>
        <v>BBAAAAAA</v>
      </c>
      <c r="L1604" s="0" t="str">
        <f aca="false">VLOOKUP(K1604,E:F,2,0)</f>
        <v>BRS BRAU</v>
      </c>
    </row>
    <row r="1605" customFormat="false" ht="14.4" hidden="false" customHeight="false" outlineLevel="0" collapsed="false">
      <c r="A1605" s="12" t="s">
        <v>256</v>
      </c>
      <c r="B1605" s="12" t="str">
        <f aca="false">CONCATENATE(A1605,"-",E1605)</f>
        <v>CS180018-F9</v>
      </c>
      <c r="C1605" s="12" t="str">
        <f aca="false">VLOOKUP(B1605,[1]'Sampling Sheet'!C$1:E$1048576,3,0)</f>
        <v>B003</v>
      </c>
      <c r="D1605" s="13" t="n">
        <v>70</v>
      </c>
      <c r="E1605" s="12" t="s">
        <v>105</v>
      </c>
      <c r="F1605" s="12" t="s">
        <v>9</v>
      </c>
      <c r="G1605" s="12" t="s">
        <v>8</v>
      </c>
      <c r="H1605" s="12" t="s">
        <v>7</v>
      </c>
      <c r="I1605" s="12" t="s">
        <v>7</v>
      </c>
      <c r="J1605" s="12" t="s">
        <v>7</v>
      </c>
      <c r="K1605" s="0" t="str">
        <f aca="false">CONCATENATE(G1605,H1605,I1605,J1605)</f>
        <v>BBAAAAAA</v>
      </c>
      <c r="L1605" s="0" t="str">
        <f aca="false">VLOOKUP(K1605,E:F,2,0)</f>
        <v>BRS BRAU</v>
      </c>
    </row>
    <row r="1606" customFormat="false" ht="14.4" hidden="false" customHeight="false" outlineLevel="0" collapsed="false">
      <c r="A1606" s="12" t="s">
        <v>256</v>
      </c>
      <c r="B1606" s="12" t="str">
        <f aca="false">CONCATENATE(A1606,"-",E1606)</f>
        <v>CS180018-G9</v>
      </c>
      <c r="C1606" s="12" t="str">
        <f aca="false">VLOOKUP(B1606,[1]'Sampling Sheet'!C$1:E$1048576,3,0)</f>
        <v>B003</v>
      </c>
      <c r="D1606" s="13" t="n">
        <v>71</v>
      </c>
      <c r="E1606" s="12" t="s">
        <v>106</v>
      </c>
      <c r="F1606" s="12" t="s">
        <v>9</v>
      </c>
      <c r="G1606" s="12" t="s">
        <v>8</v>
      </c>
      <c r="H1606" s="12" t="s">
        <v>7</v>
      </c>
      <c r="I1606" s="12" t="s">
        <v>7</v>
      </c>
      <c r="J1606" s="12" t="s">
        <v>7</v>
      </c>
      <c r="K1606" s="0" t="str">
        <f aca="false">CONCATENATE(G1606,H1606,I1606,J1606)</f>
        <v>BBAAAAAA</v>
      </c>
      <c r="L1606" s="0" t="str">
        <f aca="false">VLOOKUP(K1606,E:F,2,0)</f>
        <v>BRS BRAU</v>
      </c>
    </row>
    <row r="1607" customFormat="false" ht="14.4" hidden="false" customHeight="false" outlineLevel="0" collapsed="false">
      <c r="A1607" s="12" t="s">
        <v>256</v>
      </c>
      <c r="B1607" s="12" t="str">
        <f aca="false">CONCATENATE(A1607,"-",E1607)</f>
        <v>CS180018-H9</v>
      </c>
      <c r="C1607" s="12" t="str">
        <f aca="false">VLOOKUP(B1607,[1]'Sampling Sheet'!C$1:E$1048576,3,0)</f>
        <v>B003</v>
      </c>
      <c r="D1607" s="13" t="n">
        <v>72</v>
      </c>
      <c r="E1607" s="12" t="s">
        <v>107</v>
      </c>
      <c r="F1607" s="12" t="s">
        <v>9</v>
      </c>
      <c r="G1607" s="12" t="s">
        <v>8</v>
      </c>
      <c r="H1607" s="12" t="s">
        <v>7</v>
      </c>
      <c r="I1607" s="12" t="s">
        <v>7</v>
      </c>
      <c r="J1607" s="12" t="s">
        <v>7</v>
      </c>
      <c r="K1607" s="0" t="str">
        <f aca="false">CONCATENATE(G1607,H1607,I1607,J1607)</f>
        <v>BBAAAAAA</v>
      </c>
      <c r="L1607" s="0" t="str">
        <f aca="false">VLOOKUP(K1607,E:F,2,0)</f>
        <v>BRS BRAU</v>
      </c>
    </row>
    <row r="1608" customFormat="false" ht="14.4" hidden="false" customHeight="false" outlineLevel="0" collapsed="false">
      <c r="A1608" s="12" t="s">
        <v>256</v>
      </c>
      <c r="B1608" s="12" t="str">
        <f aca="false">CONCATENATE(A1608,"-",E1608)</f>
        <v>CS180018-A10</v>
      </c>
      <c r="C1608" s="12" t="str">
        <f aca="false">VLOOKUP(B1608,[1]'Sampling Sheet'!C$1:E$1048576,3,0)</f>
        <v>B003</v>
      </c>
      <c r="D1608" s="13" t="n">
        <v>73</v>
      </c>
      <c r="E1608" s="12" t="s">
        <v>108</v>
      </c>
      <c r="F1608" s="12" t="s">
        <v>9</v>
      </c>
      <c r="G1608" s="12" t="s">
        <v>7</v>
      </c>
      <c r="H1608" s="12" t="s">
        <v>7</v>
      </c>
      <c r="I1608" s="12" t="s">
        <v>7</v>
      </c>
      <c r="J1608" s="12" t="s">
        <v>8</v>
      </c>
      <c r="K1608" s="0" t="str">
        <f aca="false">CONCATENATE(G1608,H1608,I1608,J1608)</f>
        <v>AAAAAABB</v>
      </c>
      <c r="L1608" s="0" t="s">
        <v>39</v>
      </c>
    </row>
    <row r="1609" customFormat="false" ht="14.4" hidden="false" customHeight="false" outlineLevel="0" collapsed="false">
      <c r="A1609" s="12" t="s">
        <v>256</v>
      </c>
      <c r="B1609" s="12" t="str">
        <f aca="false">CONCATENATE(A1609,"-",E1609)</f>
        <v>CS180018-B10</v>
      </c>
      <c r="C1609" s="12" t="str">
        <f aca="false">VLOOKUP(B1609,[1]'Sampling Sheet'!C$1:E$1048576,3,0)</f>
        <v>B003</v>
      </c>
      <c r="D1609" s="13" t="n">
        <v>74</v>
      </c>
      <c r="E1609" s="12" t="s">
        <v>109</v>
      </c>
      <c r="F1609" s="12" t="s">
        <v>9</v>
      </c>
      <c r="G1609" s="12" t="s">
        <v>8</v>
      </c>
      <c r="H1609" s="12" t="s">
        <v>7</v>
      </c>
      <c r="I1609" s="12" t="s">
        <v>7</v>
      </c>
      <c r="J1609" s="12" t="s">
        <v>7</v>
      </c>
      <c r="K1609" s="0" t="str">
        <f aca="false">CONCATENATE(G1609,H1609,I1609,J1609)</f>
        <v>BBAAAAAA</v>
      </c>
      <c r="L1609" s="0" t="str">
        <f aca="false">VLOOKUP(K1609,E:F,2,0)</f>
        <v>BRS BRAU</v>
      </c>
    </row>
    <row r="1610" customFormat="false" ht="14.4" hidden="false" customHeight="false" outlineLevel="0" collapsed="false">
      <c r="A1610" s="12" t="s">
        <v>256</v>
      </c>
      <c r="B1610" s="12" t="str">
        <f aca="false">CONCATENATE(A1610,"-",E1610)</f>
        <v>CS180018-C10</v>
      </c>
      <c r="C1610" s="12" t="str">
        <f aca="false">VLOOKUP(B1610,[1]'Sampling Sheet'!C$1:E$1048576,3,0)</f>
        <v>B003</v>
      </c>
      <c r="D1610" s="13" t="n">
        <v>75</v>
      </c>
      <c r="E1610" s="12" t="s">
        <v>110</v>
      </c>
      <c r="F1610" s="12" t="s">
        <v>9</v>
      </c>
      <c r="G1610" s="12" t="s">
        <v>8</v>
      </c>
      <c r="H1610" s="12" t="s">
        <v>7</v>
      </c>
      <c r="I1610" s="12" t="s">
        <v>7</v>
      </c>
      <c r="J1610" s="12" t="s">
        <v>7</v>
      </c>
      <c r="K1610" s="0" t="str">
        <f aca="false">CONCATENATE(G1610,H1610,I1610,J1610)</f>
        <v>BBAAAAAA</v>
      </c>
      <c r="L1610" s="0" t="str">
        <f aca="false">VLOOKUP(K1610,E:F,2,0)</f>
        <v>BRS BRAU</v>
      </c>
    </row>
    <row r="1611" customFormat="false" ht="14.4" hidden="false" customHeight="false" outlineLevel="0" collapsed="false">
      <c r="A1611" s="12" t="s">
        <v>256</v>
      </c>
      <c r="B1611" s="12" t="str">
        <f aca="false">CONCATENATE(A1611,"-",E1611)</f>
        <v>CS180018-D10</v>
      </c>
      <c r="C1611" s="12" t="str">
        <f aca="false">VLOOKUP(B1611,[1]'Sampling Sheet'!C$1:E$1048576,3,0)</f>
        <v>B003</v>
      </c>
      <c r="D1611" s="13" t="n">
        <v>76</v>
      </c>
      <c r="E1611" s="12" t="s">
        <v>111</v>
      </c>
      <c r="F1611" s="12" t="s">
        <v>9</v>
      </c>
      <c r="G1611" s="12" t="s">
        <v>8</v>
      </c>
      <c r="H1611" s="12" t="s">
        <v>7</v>
      </c>
      <c r="I1611" s="12" t="s">
        <v>7</v>
      </c>
      <c r="J1611" s="12" t="s">
        <v>7</v>
      </c>
      <c r="K1611" s="0" t="str">
        <f aca="false">CONCATENATE(G1611,H1611,I1611,J1611)</f>
        <v>BBAAAAAA</v>
      </c>
      <c r="L1611" s="0" t="str">
        <f aca="false">VLOOKUP(K1611,E:F,2,0)</f>
        <v>BRS BRAU</v>
      </c>
    </row>
    <row r="1612" customFormat="false" ht="14.4" hidden="false" customHeight="false" outlineLevel="0" collapsed="false">
      <c r="A1612" s="12" t="s">
        <v>256</v>
      </c>
      <c r="B1612" s="12" t="str">
        <f aca="false">CONCATENATE(A1612,"-",E1612)</f>
        <v>CS180018-E10</v>
      </c>
      <c r="C1612" s="12" t="str">
        <f aca="false">VLOOKUP(B1612,[1]'Sampling Sheet'!C$1:E$1048576,3,0)</f>
        <v>B003</v>
      </c>
      <c r="D1612" s="13" t="n">
        <v>77</v>
      </c>
      <c r="E1612" s="12" t="s">
        <v>112</v>
      </c>
      <c r="F1612" s="12" t="s">
        <v>9</v>
      </c>
      <c r="G1612" s="12" t="s">
        <v>8</v>
      </c>
      <c r="H1612" s="12" t="s">
        <v>7</v>
      </c>
      <c r="I1612" s="12" t="s">
        <v>7</v>
      </c>
      <c r="J1612" s="12" t="s">
        <v>7</v>
      </c>
      <c r="K1612" s="0" t="str">
        <f aca="false">CONCATENATE(G1612,H1612,I1612,J1612)</f>
        <v>BBAAAAAA</v>
      </c>
      <c r="L1612" s="0" t="str">
        <f aca="false">VLOOKUP(K1612,E:F,2,0)</f>
        <v>BRS BRAU</v>
      </c>
    </row>
    <row r="1613" customFormat="false" ht="14.4" hidden="false" customHeight="false" outlineLevel="0" collapsed="false">
      <c r="A1613" s="12" t="s">
        <v>256</v>
      </c>
      <c r="B1613" s="12" t="str">
        <f aca="false">CONCATENATE(A1613,"-",E1613)</f>
        <v>CS180018-F10</v>
      </c>
      <c r="C1613" s="12" t="str">
        <f aca="false">VLOOKUP(B1613,[1]'Sampling Sheet'!C$1:E$1048576,3,0)</f>
        <v>B003</v>
      </c>
      <c r="D1613" s="13" t="n">
        <v>78</v>
      </c>
      <c r="E1613" s="12" t="s">
        <v>113</v>
      </c>
      <c r="F1613" s="12" t="s">
        <v>9</v>
      </c>
      <c r="G1613" s="12" t="s">
        <v>8</v>
      </c>
      <c r="H1613" s="12" t="s">
        <v>7</v>
      </c>
      <c r="I1613" s="12" t="s">
        <v>7</v>
      </c>
      <c r="J1613" s="12" t="s">
        <v>7</v>
      </c>
      <c r="K1613" s="0" t="str">
        <f aca="false">CONCATENATE(G1613,H1613,I1613,J1613)</f>
        <v>BBAAAAAA</v>
      </c>
      <c r="L1613" s="0" t="str">
        <f aca="false">VLOOKUP(K1613,E:F,2,0)</f>
        <v>BRS BRAU</v>
      </c>
    </row>
    <row r="1614" customFormat="false" ht="14.4" hidden="false" customHeight="false" outlineLevel="0" collapsed="false">
      <c r="A1614" s="12" t="s">
        <v>256</v>
      </c>
      <c r="B1614" s="12" t="str">
        <f aca="false">CONCATENATE(A1614,"-",E1614)</f>
        <v>CS180018-G10</v>
      </c>
      <c r="C1614" s="12" t="str">
        <f aca="false">VLOOKUP(B1614,[1]'Sampling Sheet'!C$1:E$1048576,3,0)</f>
        <v>B003</v>
      </c>
      <c r="D1614" s="13" t="n">
        <v>79</v>
      </c>
      <c r="E1614" s="12" t="s">
        <v>114</v>
      </c>
      <c r="F1614" s="12" t="s">
        <v>9</v>
      </c>
      <c r="G1614" s="12" t="s">
        <v>8</v>
      </c>
      <c r="H1614" s="12" t="s">
        <v>7</v>
      </c>
      <c r="I1614" s="12" t="s">
        <v>7</v>
      </c>
      <c r="J1614" s="12" t="s">
        <v>7</v>
      </c>
      <c r="K1614" s="0" t="str">
        <f aca="false">CONCATENATE(G1614,H1614,I1614,J1614)</f>
        <v>BBAAAAAA</v>
      </c>
      <c r="L1614" s="0" t="str">
        <f aca="false">VLOOKUP(K1614,E:F,2,0)</f>
        <v>BRS BRAU</v>
      </c>
    </row>
    <row r="1615" customFormat="false" ht="14.4" hidden="false" customHeight="false" outlineLevel="0" collapsed="false">
      <c r="A1615" s="12" t="s">
        <v>256</v>
      </c>
      <c r="B1615" s="12" t="str">
        <f aca="false">CONCATENATE(A1615,"-",E1615)</f>
        <v>CS180018-H10</v>
      </c>
      <c r="C1615" s="12" t="str">
        <f aca="false">VLOOKUP(B1615,[1]'Sampling Sheet'!C$1:E$1048576,3,0)</f>
        <v>B003</v>
      </c>
      <c r="D1615" s="13" t="n">
        <v>80</v>
      </c>
      <c r="E1615" s="12" t="s">
        <v>115</v>
      </c>
      <c r="F1615" s="12" t="s">
        <v>9</v>
      </c>
      <c r="G1615" s="12" t="s">
        <v>8</v>
      </c>
      <c r="H1615" s="12" t="s">
        <v>7</v>
      </c>
      <c r="I1615" s="12" t="s">
        <v>7</v>
      </c>
      <c r="J1615" s="12" t="s">
        <v>7</v>
      </c>
      <c r="K1615" s="0" t="str">
        <f aca="false">CONCATENATE(G1615,H1615,I1615,J1615)</f>
        <v>BBAAAAAA</v>
      </c>
      <c r="L1615" s="0" t="str">
        <f aca="false">VLOOKUP(K1615,E:F,2,0)</f>
        <v>BRS BRAU</v>
      </c>
    </row>
    <row r="1616" customFormat="false" ht="14.4" hidden="false" customHeight="false" outlineLevel="0" collapsed="false">
      <c r="A1616" s="12" t="s">
        <v>256</v>
      </c>
      <c r="B1616" s="12" t="str">
        <f aca="false">CONCATENATE(A1616,"-",E1616)</f>
        <v>CS180018-A11</v>
      </c>
      <c r="C1616" s="12" t="str">
        <f aca="false">VLOOKUP(B1616,[1]'Sampling Sheet'!C$1:E$1048576,3,0)</f>
        <v>B003</v>
      </c>
      <c r="D1616" s="13" t="n">
        <v>81</v>
      </c>
      <c r="E1616" s="12" t="s">
        <v>116</v>
      </c>
      <c r="F1616" s="12" t="s">
        <v>9</v>
      </c>
      <c r="G1616" s="12" t="s">
        <v>8</v>
      </c>
      <c r="H1616" s="12" t="s">
        <v>7</v>
      </c>
      <c r="I1616" s="12" t="s">
        <v>7</v>
      </c>
      <c r="J1616" s="12" t="s">
        <v>7</v>
      </c>
      <c r="K1616" s="0" t="str">
        <f aca="false">CONCATENATE(G1616,H1616,I1616,J1616)</f>
        <v>BBAAAAAA</v>
      </c>
      <c r="L1616" s="0" t="str">
        <f aca="false">VLOOKUP(K1616,E:F,2,0)</f>
        <v>BRS BRAU</v>
      </c>
    </row>
    <row r="1617" customFormat="false" ht="14.4" hidden="false" customHeight="false" outlineLevel="0" collapsed="false">
      <c r="A1617" s="12" t="s">
        <v>256</v>
      </c>
      <c r="B1617" s="12" t="str">
        <f aca="false">CONCATENATE(A1617,"-",E1617)</f>
        <v>CS180018-B11</v>
      </c>
      <c r="C1617" s="12" t="str">
        <f aca="false">VLOOKUP(B1617,[1]'Sampling Sheet'!C$1:E$1048576,3,0)</f>
        <v>B003</v>
      </c>
      <c r="D1617" s="13" t="n">
        <v>82</v>
      </c>
      <c r="E1617" s="12" t="s">
        <v>117</v>
      </c>
      <c r="F1617" s="12" t="s">
        <v>9</v>
      </c>
      <c r="G1617" s="12" t="s">
        <v>8</v>
      </c>
      <c r="H1617" s="12" t="s">
        <v>7</v>
      </c>
      <c r="I1617" s="12" t="s">
        <v>7</v>
      </c>
      <c r="J1617" s="12" t="s">
        <v>7</v>
      </c>
      <c r="K1617" s="0" t="str">
        <f aca="false">CONCATENATE(G1617,H1617,I1617,J1617)</f>
        <v>BBAAAAAA</v>
      </c>
      <c r="L1617" s="0" t="str">
        <f aca="false">VLOOKUP(K1617,E:F,2,0)</f>
        <v>BRS BRAU</v>
      </c>
    </row>
    <row r="1618" customFormat="false" ht="14.4" hidden="false" customHeight="false" outlineLevel="0" collapsed="false">
      <c r="A1618" s="12" t="s">
        <v>256</v>
      </c>
      <c r="B1618" s="12" t="str">
        <f aca="false">CONCATENATE(A1618,"-",E1618)</f>
        <v>CS180018-C11</v>
      </c>
      <c r="C1618" s="12" t="str">
        <f aca="false">VLOOKUP(B1618,[1]'Sampling Sheet'!C$1:E$1048576,3,0)</f>
        <v>B003</v>
      </c>
      <c r="D1618" s="13" t="n">
        <v>83</v>
      </c>
      <c r="E1618" s="12" t="s">
        <v>118</v>
      </c>
      <c r="F1618" s="12" t="s">
        <v>9</v>
      </c>
      <c r="G1618" s="12" t="s">
        <v>8</v>
      </c>
      <c r="H1618" s="12" t="s">
        <v>7</v>
      </c>
      <c r="I1618" s="12" t="s">
        <v>7</v>
      </c>
      <c r="J1618" s="12" t="s">
        <v>7</v>
      </c>
      <c r="K1618" s="0" t="str">
        <f aca="false">CONCATENATE(G1618,H1618,I1618,J1618)</f>
        <v>BBAAAAAA</v>
      </c>
      <c r="L1618" s="0" t="str">
        <f aca="false">VLOOKUP(K1618,E:F,2,0)</f>
        <v>BRS BRAU</v>
      </c>
    </row>
    <row r="1619" customFormat="false" ht="14.4" hidden="false" customHeight="false" outlineLevel="0" collapsed="false">
      <c r="A1619" s="12" t="s">
        <v>256</v>
      </c>
      <c r="B1619" s="12" t="str">
        <f aca="false">CONCATENATE(A1619,"-",E1619)</f>
        <v>CS180018-D11</v>
      </c>
      <c r="C1619" s="12" t="str">
        <f aca="false">VLOOKUP(B1619,[1]'Sampling Sheet'!C$1:E$1048576,3,0)</f>
        <v>B003</v>
      </c>
      <c r="D1619" s="13" t="n">
        <v>84</v>
      </c>
      <c r="E1619" s="12" t="s">
        <v>119</v>
      </c>
      <c r="F1619" s="12" t="s">
        <v>9</v>
      </c>
      <c r="G1619" s="12" t="s">
        <v>8</v>
      </c>
      <c r="H1619" s="12" t="s">
        <v>7</v>
      </c>
      <c r="I1619" s="12" t="s">
        <v>7</v>
      </c>
      <c r="J1619" s="12" t="s">
        <v>7</v>
      </c>
      <c r="K1619" s="0" t="str">
        <f aca="false">CONCATENATE(G1619,H1619,I1619,J1619)</f>
        <v>BBAAAAAA</v>
      </c>
      <c r="L1619" s="0" t="str">
        <f aca="false">VLOOKUP(K1619,E:F,2,0)</f>
        <v>BRS BRAU</v>
      </c>
    </row>
    <row r="1620" customFormat="false" ht="14.4" hidden="false" customHeight="false" outlineLevel="0" collapsed="false">
      <c r="A1620" s="12" t="s">
        <v>256</v>
      </c>
      <c r="B1620" s="12" t="str">
        <f aca="false">CONCATENATE(A1620,"-",E1620)</f>
        <v>CS180018-E11</v>
      </c>
      <c r="C1620" s="12" t="str">
        <f aca="false">VLOOKUP(B1620,[1]'Sampling Sheet'!C$1:E$1048576,3,0)</f>
        <v>B003</v>
      </c>
      <c r="D1620" s="13" t="n">
        <v>85</v>
      </c>
      <c r="E1620" s="12" t="s">
        <v>120</v>
      </c>
      <c r="F1620" s="12" t="s">
        <v>9</v>
      </c>
      <c r="G1620" s="12" t="s">
        <v>8</v>
      </c>
      <c r="H1620" s="12" t="s">
        <v>7</v>
      </c>
      <c r="I1620" s="12" t="s">
        <v>7</v>
      </c>
      <c r="J1620" s="12" t="s">
        <v>7</v>
      </c>
      <c r="K1620" s="0" t="str">
        <f aca="false">CONCATENATE(G1620,H1620,I1620,J1620)</f>
        <v>BBAAAAAA</v>
      </c>
      <c r="L1620" s="0" t="str">
        <f aca="false">VLOOKUP(K1620,E:F,2,0)</f>
        <v>BRS BRAU</v>
      </c>
    </row>
    <row r="1621" customFormat="false" ht="14.4" hidden="false" customHeight="false" outlineLevel="0" collapsed="false">
      <c r="A1621" s="12" t="s">
        <v>256</v>
      </c>
      <c r="B1621" s="12" t="str">
        <f aca="false">CONCATENATE(A1621,"-",E1621)</f>
        <v>CS180018-F11</v>
      </c>
      <c r="C1621" s="12" t="str">
        <f aca="false">VLOOKUP(B1621,[1]'Sampling Sheet'!C$1:E$1048576,3,0)</f>
        <v>B003</v>
      </c>
      <c r="D1621" s="13" t="n">
        <v>86</v>
      </c>
      <c r="E1621" s="12" t="s">
        <v>121</v>
      </c>
      <c r="F1621" s="12" t="s">
        <v>9</v>
      </c>
      <c r="G1621" s="12" t="s">
        <v>8</v>
      </c>
      <c r="H1621" s="12" t="s">
        <v>7</v>
      </c>
      <c r="I1621" s="12" t="s">
        <v>7</v>
      </c>
      <c r="J1621" s="12" t="s">
        <v>7</v>
      </c>
      <c r="K1621" s="0" t="str">
        <f aca="false">CONCATENATE(G1621,H1621,I1621,J1621)</f>
        <v>BBAAAAAA</v>
      </c>
      <c r="L1621" s="0" t="str">
        <f aca="false">VLOOKUP(K1621,E:F,2,0)</f>
        <v>BRS BRAU</v>
      </c>
    </row>
    <row r="1622" customFormat="false" ht="14.4" hidden="false" customHeight="false" outlineLevel="0" collapsed="false">
      <c r="A1622" s="12" t="s">
        <v>256</v>
      </c>
      <c r="B1622" s="12" t="str">
        <f aca="false">CONCATENATE(A1622,"-",E1622)</f>
        <v>CS180018-G11</v>
      </c>
      <c r="C1622" s="12" t="str">
        <f aca="false">VLOOKUP(B1622,[1]'Sampling Sheet'!C$1:E$1048576,3,0)</f>
        <v>B003</v>
      </c>
      <c r="D1622" s="13" t="n">
        <v>87</v>
      </c>
      <c r="E1622" s="12" t="s">
        <v>122</v>
      </c>
      <c r="F1622" s="12" t="s">
        <v>9</v>
      </c>
      <c r="G1622" s="12" t="s">
        <v>8</v>
      </c>
      <c r="H1622" s="12" t="s">
        <v>7</v>
      </c>
      <c r="I1622" s="12" t="s">
        <v>7</v>
      </c>
      <c r="J1622" s="12" t="s">
        <v>7</v>
      </c>
      <c r="K1622" s="0" t="str">
        <f aca="false">CONCATENATE(G1622,H1622,I1622,J1622)</f>
        <v>BBAAAAAA</v>
      </c>
      <c r="L1622" s="0" t="str">
        <f aca="false">VLOOKUP(K1622,E:F,2,0)</f>
        <v>BRS BRAU</v>
      </c>
    </row>
    <row r="1623" customFormat="false" ht="14.4" hidden="false" customHeight="false" outlineLevel="0" collapsed="false">
      <c r="A1623" s="12" t="s">
        <v>256</v>
      </c>
      <c r="B1623" s="12" t="str">
        <f aca="false">CONCATENATE(A1623,"-",E1623)</f>
        <v>CS180018-H11</v>
      </c>
      <c r="C1623" s="12" t="str">
        <f aca="false">VLOOKUP(B1623,[1]'Sampling Sheet'!C$1:E$1048576,3,0)</f>
        <v>B003</v>
      </c>
      <c r="D1623" s="13" t="n">
        <v>88</v>
      </c>
      <c r="E1623" s="12" t="s">
        <v>123</v>
      </c>
      <c r="F1623" s="12" t="s">
        <v>9</v>
      </c>
      <c r="G1623" s="12" t="s">
        <v>8</v>
      </c>
      <c r="H1623" s="12" t="s">
        <v>7</v>
      </c>
      <c r="I1623" s="12" t="s">
        <v>7</v>
      </c>
      <c r="J1623" s="12" t="s">
        <v>7</v>
      </c>
      <c r="K1623" s="0" t="str">
        <f aca="false">CONCATENATE(G1623,H1623,I1623,J1623)</f>
        <v>BBAAAAAA</v>
      </c>
      <c r="L1623" s="0" t="str">
        <f aca="false">VLOOKUP(K1623,E:F,2,0)</f>
        <v>BRS BRAU</v>
      </c>
    </row>
    <row r="1624" customFormat="false" ht="14.4" hidden="false" customHeight="false" outlineLevel="0" collapsed="false">
      <c r="A1624" s="12" t="s">
        <v>256</v>
      </c>
      <c r="B1624" s="12" t="str">
        <f aca="false">CONCATENATE(A1624,"-",E1624)</f>
        <v>CS180018-A12</v>
      </c>
      <c r="C1624" s="12" t="str">
        <f aca="false">VLOOKUP(B1624,[1]'Sampling Sheet'!C$1:E$1048576,3,0)</f>
        <v>B003</v>
      </c>
      <c r="D1624" s="13" t="n">
        <v>89</v>
      </c>
      <c r="E1624" s="12" t="s">
        <v>124</v>
      </c>
      <c r="F1624" s="12" t="s">
        <v>9</v>
      </c>
      <c r="G1624" s="12" t="s">
        <v>8</v>
      </c>
      <c r="H1624" s="12" t="s">
        <v>7</v>
      </c>
      <c r="I1624" s="12" t="s">
        <v>7</v>
      </c>
      <c r="J1624" s="12" t="s">
        <v>7</v>
      </c>
      <c r="K1624" s="0" t="str">
        <f aca="false">CONCATENATE(G1624,H1624,I1624,J1624)</f>
        <v>BBAAAAAA</v>
      </c>
      <c r="L1624" s="0" t="str">
        <f aca="false">VLOOKUP(K1624,E:F,2,0)</f>
        <v>BRS BRAU</v>
      </c>
    </row>
    <row r="1625" customFormat="false" ht="14.4" hidden="false" customHeight="false" outlineLevel="0" collapsed="false">
      <c r="A1625" s="12" t="s">
        <v>256</v>
      </c>
      <c r="B1625" s="12" t="str">
        <f aca="false">CONCATENATE(A1625,"-",E1625)</f>
        <v>CS180018-B12</v>
      </c>
      <c r="C1625" s="12" t="str">
        <f aca="false">VLOOKUP(B1625,[1]'Sampling Sheet'!C$1:E$1048576,3,0)</f>
        <v>B003</v>
      </c>
      <c r="D1625" s="13" t="n">
        <v>90</v>
      </c>
      <c r="E1625" s="12" t="s">
        <v>125</v>
      </c>
      <c r="F1625" s="12" t="s">
        <v>9</v>
      </c>
      <c r="G1625" s="12" t="s">
        <v>8</v>
      </c>
      <c r="H1625" s="12" t="s">
        <v>7</v>
      </c>
      <c r="I1625" s="12" t="s">
        <v>7</v>
      </c>
      <c r="J1625" s="12" t="s">
        <v>7</v>
      </c>
      <c r="K1625" s="0" t="str">
        <f aca="false">CONCATENATE(G1625,H1625,I1625,J1625)</f>
        <v>BBAAAAAA</v>
      </c>
      <c r="L1625" s="0" t="str">
        <f aca="false">VLOOKUP(K1625,E:F,2,0)</f>
        <v>BRS BRAU</v>
      </c>
    </row>
    <row r="1626" customFormat="false" ht="14.4" hidden="false" customHeight="false" outlineLevel="0" collapsed="false">
      <c r="A1626" s="12" t="s">
        <v>256</v>
      </c>
      <c r="B1626" s="12" t="str">
        <f aca="false">CONCATENATE(A1626,"-",E1626)</f>
        <v>CS180018-C12</v>
      </c>
      <c r="C1626" s="12" t="str">
        <f aca="false">VLOOKUP(B1626,[1]'Sampling Sheet'!C$1:E$1048576,3,0)</f>
        <v>B003</v>
      </c>
      <c r="D1626" s="13" t="n">
        <v>91</v>
      </c>
      <c r="E1626" s="12" t="s">
        <v>126</v>
      </c>
      <c r="F1626" s="12" t="s">
        <v>9</v>
      </c>
      <c r="G1626" s="12" t="s">
        <v>8</v>
      </c>
      <c r="H1626" s="12" t="s">
        <v>7</v>
      </c>
      <c r="I1626" s="12" t="s">
        <v>7</v>
      </c>
      <c r="J1626" s="12" t="s">
        <v>7</v>
      </c>
      <c r="K1626" s="0" t="str">
        <f aca="false">CONCATENATE(G1626,H1626,I1626,J1626)</f>
        <v>BBAAAAAA</v>
      </c>
      <c r="L1626" s="0" t="str">
        <f aca="false">VLOOKUP(K1626,E:F,2,0)</f>
        <v>BRS BRAU</v>
      </c>
    </row>
    <row r="1627" customFormat="false" ht="14.4" hidden="false" customHeight="false" outlineLevel="0" collapsed="false">
      <c r="A1627" s="12" t="s">
        <v>256</v>
      </c>
      <c r="B1627" s="12" t="str">
        <f aca="false">CONCATENATE(A1627,"-",E1627)</f>
        <v>CS180018-D12</v>
      </c>
      <c r="C1627" s="12" t="n">
        <f aca="false">VLOOKUP(B1627,[1]'Sampling Sheet'!C$1:E$1048576,3,0)</f>
        <v>0</v>
      </c>
      <c r="D1627" s="13" t="n">
        <v>1001</v>
      </c>
      <c r="E1627" s="12" t="s">
        <v>127</v>
      </c>
      <c r="F1627" s="12" t="s">
        <v>13</v>
      </c>
      <c r="G1627" s="12" t="s">
        <v>8</v>
      </c>
      <c r="H1627" s="12" t="s">
        <v>8</v>
      </c>
      <c r="I1627" s="12" t="s">
        <v>8</v>
      </c>
      <c r="J1627" s="12" t="s">
        <v>8</v>
      </c>
      <c r="K1627" s="0" t="str">
        <f aca="false">CONCATENATE(G1627,H1627,I1627,J1627)</f>
        <v>BBBBBBBB</v>
      </c>
      <c r="L1627" s="0" t="s">
        <v>13</v>
      </c>
    </row>
    <row r="1628" customFormat="false" ht="14.4" hidden="false" customHeight="false" outlineLevel="0" collapsed="false">
      <c r="A1628" s="12" t="s">
        <v>256</v>
      </c>
      <c r="B1628" s="12" t="str">
        <f aca="false">CONCATENATE(A1628,"-",E1628)</f>
        <v>CS180018-E12</v>
      </c>
      <c r="C1628" s="12" t="n">
        <f aca="false">VLOOKUP(B1628,[1]'Sampling Sheet'!C$1:E$1048576,3,0)</f>
        <v>0</v>
      </c>
      <c r="D1628" s="13" t="n">
        <v>1001</v>
      </c>
      <c r="E1628" s="12" t="s">
        <v>128</v>
      </c>
      <c r="F1628" s="12" t="s">
        <v>15</v>
      </c>
      <c r="G1628" s="12" t="s">
        <v>8</v>
      </c>
      <c r="H1628" s="12" t="s">
        <v>8</v>
      </c>
      <c r="I1628" s="12" t="s">
        <v>8</v>
      </c>
      <c r="J1628" s="12" t="s">
        <v>7</v>
      </c>
      <c r="K1628" s="0" t="str">
        <f aca="false">CONCATENATE(G1628,H1628,I1628,J1628)</f>
        <v>BBBBBBAA</v>
      </c>
      <c r="L1628" s="0" t="str">
        <f aca="false">VLOOKUP(K1628,E:F,2,0)</f>
        <v>MERIT</v>
      </c>
    </row>
    <row r="1629" customFormat="false" ht="14.4" hidden="false" customHeight="false" outlineLevel="0" collapsed="false">
      <c r="A1629" s="12" t="s">
        <v>256</v>
      </c>
      <c r="B1629" s="12" t="str">
        <f aca="false">CONCATENATE(A1629,"-",E1629)</f>
        <v>CS180018-F12</v>
      </c>
      <c r="C1629" s="12" t="n">
        <f aca="false">VLOOKUP(B1629,[1]'Sampling Sheet'!C$1:E$1048576,3,0)</f>
        <v>0</v>
      </c>
      <c r="D1629" s="13" t="n">
        <v>1001</v>
      </c>
      <c r="E1629" s="12" t="s">
        <v>129</v>
      </c>
      <c r="F1629" s="12" t="s">
        <v>16</v>
      </c>
      <c r="G1629" s="12" t="s">
        <v>7</v>
      </c>
      <c r="H1629" s="12" t="s">
        <v>8</v>
      </c>
      <c r="I1629" s="12" t="s">
        <v>7</v>
      </c>
      <c r="J1629" s="12" t="s">
        <v>7</v>
      </c>
      <c r="K1629" s="0" t="str">
        <f aca="false">CONCATENATE(G1629,H1629,I1629,J1629)</f>
        <v>AABBAAAA</v>
      </c>
      <c r="L1629" s="0" t="str">
        <f aca="false">VLOOKUP(K1629,E:F,2,0)</f>
        <v>STANDER</v>
      </c>
    </row>
    <row r="1630" customFormat="false" ht="14.4" hidden="false" customHeight="false" outlineLevel="0" collapsed="false">
      <c r="A1630" s="12" t="s">
        <v>256</v>
      </c>
      <c r="B1630" s="12" t="str">
        <f aca="false">CONCATENATE(A1630,"-",E1630)</f>
        <v>CS180018-G12</v>
      </c>
      <c r="C1630" s="12" t="n">
        <f aca="false">VLOOKUP(B1630,[1]'Sampling Sheet'!C$1:E$1048576,3,0)</f>
        <v>0</v>
      </c>
      <c r="D1630" s="13" t="n">
        <v>1001</v>
      </c>
      <c r="E1630" s="12" t="s">
        <v>130</v>
      </c>
      <c r="F1630" s="12" t="s">
        <v>131</v>
      </c>
      <c r="G1630" s="12" t="s">
        <v>7</v>
      </c>
      <c r="H1630" s="12" t="s">
        <v>7</v>
      </c>
      <c r="I1630" s="12" t="s">
        <v>8</v>
      </c>
      <c r="J1630" s="12" t="s">
        <v>8</v>
      </c>
      <c r="K1630" s="0" t="str">
        <f aca="false">CONCATENATE(G1630,H1630,I1630,J1630)</f>
        <v>AAAABBBB</v>
      </c>
      <c r="L1630" s="12" t="s">
        <v>131</v>
      </c>
    </row>
    <row r="1631" customFormat="false" ht="15.6" hidden="false" customHeight="true" outlineLevel="0" collapsed="false">
      <c r="A1631" s="12" t="s">
        <v>257</v>
      </c>
      <c r="B1631" s="12" t="str">
        <f aca="false">CONCATENATE(A1631,"-",E1631)</f>
        <v>CS180019-A1</v>
      </c>
      <c r="C1631" s="12" t="str">
        <f aca="false">VLOOKUP(B1631,[1]'Sampling Sheet'!C$1:E$1048576,3,0)</f>
        <v>B004</v>
      </c>
      <c r="D1631" s="13" t="n">
        <v>1</v>
      </c>
      <c r="E1631" s="12" t="s">
        <v>31</v>
      </c>
      <c r="F1631" s="12" t="s">
        <v>9</v>
      </c>
      <c r="G1631" s="12" t="s">
        <v>8</v>
      </c>
      <c r="H1631" s="12" t="s">
        <v>7</v>
      </c>
      <c r="I1631" s="12" t="s">
        <v>7</v>
      </c>
      <c r="J1631" s="12" t="s">
        <v>7</v>
      </c>
      <c r="K1631" s="0" t="str">
        <f aca="false">CONCATENATE(G1631,H1631,I1631,J1631)</f>
        <v>BBAAAAAA</v>
      </c>
      <c r="L1631" s="0" t="str">
        <f aca="false">VLOOKUP(K1631,E:F,2,0)</f>
        <v>BRS BRAU</v>
      </c>
      <c r="N1631" s="0" t="str">
        <f aca="false">C1631</f>
        <v>B004</v>
      </c>
      <c r="O1631" s="0" t="str">
        <f aca="false">F1631</f>
        <v>BRS BRAU</v>
      </c>
      <c r="P1631" s="7" t="s">
        <v>6</v>
      </c>
      <c r="Q1631" s="0" t="n">
        <f aca="false">COUNTIF(L$1631:M$1721,P1631)</f>
        <v>1</v>
      </c>
      <c r="R1631" s="16" t="n">
        <f aca="false">Q1631/(91-Q1637)</f>
        <v>0.0112359550561798</v>
      </c>
    </row>
    <row r="1632" customFormat="false" ht="14.4" hidden="false" customHeight="false" outlineLevel="0" collapsed="false">
      <c r="A1632" s="12" t="s">
        <v>257</v>
      </c>
      <c r="B1632" s="12" t="str">
        <f aca="false">CONCATENATE(A1632,"-",E1632)</f>
        <v>CS180019-B1</v>
      </c>
      <c r="C1632" s="12" t="str">
        <f aca="false">VLOOKUP(B1632,[1]'Sampling Sheet'!C$1:E$1048576,3,0)</f>
        <v>B004</v>
      </c>
      <c r="D1632" s="13" t="n">
        <v>2</v>
      </c>
      <c r="E1632" s="12" t="s">
        <v>34</v>
      </c>
      <c r="F1632" s="12" t="s">
        <v>9</v>
      </c>
      <c r="G1632" s="12" t="s">
        <v>8</v>
      </c>
      <c r="H1632" s="12" t="s">
        <v>7</v>
      </c>
      <c r="I1632" s="12" t="s">
        <v>7</v>
      </c>
      <c r="J1632" s="12" t="s">
        <v>7</v>
      </c>
      <c r="K1632" s="0" t="str">
        <f aca="false">CONCATENATE(G1632,H1632,I1632,J1632)</f>
        <v>BBAAAAAA</v>
      </c>
      <c r="L1632" s="0" t="str">
        <f aca="false">VLOOKUP(K1632,E:F,2,0)</f>
        <v>BRS BRAU</v>
      </c>
      <c r="N1632" s="0" t="str">
        <f aca="false">C1632</f>
        <v>B004</v>
      </c>
      <c r="O1632" s="0" t="str">
        <f aca="false">F1632</f>
        <v>BRS BRAU</v>
      </c>
      <c r="P1632" s="0" t="s">
        <v>9</v>
      </c>
      <c r="Q1632" s="0" t="n">
        <f aca="false">COUNTIF(L$1631:M$1721,P1632)</f>
        <v>88</v>
      </c>
      <c r="R1632" s="16" t="n">
        <f aca="false">Q1632/(91-Q1637)</f>
        <v>0.98876404494382</v>
      </c>
    </row>
    <row r="1633" customFormat="false" ht="14.4" hidden="false" customHeight="false" outlineLevel="0" collapsed="false">
      <c r="A1633" s="12" t="s">
        <v>257</v>
      </c>
      <c r="B1633" s="12" t="str">
        <f aca="false">CONCATENATE(A1633,"-",E1633)</f>
        <v>CS180019-C1</v>
      </c>
      <c r="C1633" s="12" t="str">
        <f aca="false">VLOOKUP(B1633,[1]'Sampling Sheet'!C$1:E$1048576,3,0)</f>
        <v>B004</v>
      </c>
      <c r="D1633" s="13" t="n">
        <v>3</v>
      </c>
      <c r="E1633" s="12" t="s">
        <v>35</v>
      </c>
      <c r="F1633" s="12" t="s">
        <v>9</v>
      </c>
      <c r="G1633" s="12" t="s">
        <v>8</v>
      </c>
      <c r="H1633" s="12" t="s">
        <v>7</v>
      </c>
      <c r="I1633" s="12" t="s">
        <v>7</v>
      </c>
      <c r="J1633" s="12" t="s">
        <v>7</v>
      </c>
      <c r="K1633" s="0" t="str">
        <f aca="false">CONCATENATE(G1633,H1633,I1633,J1633)</f>
        <v>BBAAAAAA</v>
      </c>
      <c r="L1633" s="0" t="str">
        <f aca="false">VLOOKUP(K1633,E:F,2,0)</f>
        <v>BRS BRAU</v>
      </c>
      <c r="N1633" s="0" t="str">
        <f aca="false">C1633</f>
        <v>B004</v>
      </c>
      <c r="O1633" s="0" t="str">
        <f aca="false">F1633</f>
        <v>BRS BRAU</v>
      </c>
      <c r="P1633" s="0" t="s">
        <v>10</v>
      </c>
      <c r="Q1633" s="0" t="n">
        <f aca="false">COUNTIF(L$1631:M$1721,P1633)</f>
        <v>0</v>
      </c>
      <c r="R1633" s="16" t="n">
        <f aca="false">Q1633/(91-Q1637)</f>
        <v>0</v>
      </c>
    </row>
    <row r="1634" customFormat="false" ht="14.4" hidden="false" customHeight="false" outlineLevel="0" collapsed="false">
      <c r="A1634" s="12" t="s">
        <v>257</v>
      </c>
      <c r="B1634" s="12" t="str">
        <f aca="false">CONCATENATE(A1634,"-",E1634)</f>
        <v>CS180019-D1</v>
      </c>
      <c r="C1634" s="12" t="str">
        <f aca="false">VLOOKUP(B1634,[1]'Sampling Sheet'!C$1:E$1048576,3,0)</f>
        <v>B004</v>
      </c>
      <c r="D1634" s="13" t="n">
        <v>4</v>
      </c>
      <c r="E1634" s="12" t="s">
        <v>36</v>
      </c>
      <c r="F1634" s="12" t="s">
        <v>9</v>
      </c>
      <c r="G1634" s="12" t="s">
        <v>8</v>
      </c>
      <c r="H1634" s="12" t="s">
        <v>7</v>
      </c>
      <c r="I1634" s="12" t="s">
        <v>7</v>
      </c>
      <c r="J1634" s="12" t="s">
        <v>7</v>
      </c>
      <c r="K1634" s="0" t="str">
        <f aca="false">CONCATENATE(G1634,H1634,I1634,J1634)</f>
        <v>BBAAAAAA</v>
      </c>
      <c r="L1634" s="0" t="str">
        <f aca="false">VLOOKUP(K1634,E:F,2,0)</f>
        <v>BRS BRAU</v>
      </c>
      <c r="N1634" s="0" t="str">
        <f aca="false">C1634</f>
        <v>B004</v>
      </c>
      <c r="O1634" s="0" t="str">
        <f aca="false">F1634</f>
        <v>BRS BRAU</v>
      </c>
      <c r="P1634" s="0" t="s">
        <v>11</v>
      </c>
      <c r="Q1634" s="0" t="n">
        <f aca="false">COUNTIF(L$1631:M$1721,P1634)</f>
        <v>0</v>
      </c>
      <c r="R1634" s="16" t="n">
        <f aca="false">Q1634/(91-Q1637)</f>
        <v>0</v>
      </c>
    </row>
    <row r="1635" customFormat="false" ht="14.4" hidden="false" customHeight="false" outlineLevel="0" collapsed="false">
      <c r="A1635" s="12" t="s">
        <v>257</v>
      </c>
      <c r="B1635" s="12" t="str">
        <f aca="false">CONCATENATE(A1635,"-",E1635)</f>
        <v>CS180019-E1</v>
      </c>
      <c r="C1635" s="12" t="str">
        <f aca="false">VLOOKUP(B1635,[1]'Sampling Sheet'!C$1:E$1048576,3,0)</f>
        <v>B004</v>
      </c>
      <c r="D1635" s="13" t="n">
        <v>5</v>
      </c>
      <c r="E1635" s="12" t="s">
        <v>37</v>
      </c>
      <c r="F1635" s="12" t="s">
        <v>9</v>
      </c>
      <c r="G1635" s="12" t="s">
        <v>8</v>
      </c>
      <c r="H1635" s="12" t="s">
        <v>7</v>
      </c>
      <c r="I1635" s="12" t="s">
        <v>7</v>
      </c>
      <c r="J1635" s="12" t="s">
        <v>7</v>
      </c>
      <c r="K1635" s="0" t="str">
        <f aca="false">CONCATENATE(G1635,H1635,I1635,J1635)</f>
        <v>BBAAAAAA</v>
      </c>
      <c r="L1635" s="0" t="str">
        <f aca="false">VLOOKUP(K1635,E:F,2,0)</f>
        <v>BRS BRAU</v>
      </c>
      <c r="N1635" s="0" t="str">
        <f aca="false">C1631</f>
        <v>B004</v>
      </c>
      <c r="O1635" s="0" t="str">
        <f aca="false">F1635</f>
        <v>BRS BRAU</v>
      </c>
      <c r="P1635" s="0" t="s">
        <v>12</v>
      </c>
      <c r="Q1635" s="0" t="n">
        <f aca="false">COUNTIF(L$1631:M$1721,P1635)</f>
        <v>0</v>
      </c>
      <c r="R1635" s="16" t="n">
        <f aca="false">Q1635/(91-Q1637)</f>
        <v>0</v>
      </c>
    </row>
    <row r="1636" customFormat="false" ht="14.4" hidden="false" customHeight="false" outlineLevel="0" collapsed="false">
      <c r="A1636" s="12" t="s">
        <v>257</v>
      </c>
      <c r="B1636" s="12" t="str">
        <f aca="false">CONCATENATE(A1636,"-",E1636)</f>
        <v>CS180019-F1</v>
      </c>
      <c r="C1636" s="12" t="str">
        <f aca="false">VLOOKUP(B1636,[1]'Sampling Sheet'!C$1:E$1048576,3,0)</f>
        <v>B004</v>
      </c>
      <c r="D1636" s="13" t="n">
        <v>6</v>
      </c>
      <c r="E1636" s="12" t="s">
        <v>38</v>
      </c>
      <c r="F1636" s="12" t="s">
        <v>9</v>
      </c>
      <c r="G1636" s="12" t="s">
        <v>8</v>
      </c>
      <c r="H1636" s="12" t="s">
        <v>7</v>
      </c>
      <c r="I1636" s="12" t="s">
        <v>7</v>
      </c>
      <c r="J1636" s="12" t="s">
        <v>7</v>
      </c>
      <c r="K1636" s="0" t="str">
        <f aca="false">CONCATENATE(G1636,H1636,I1636,J1636)</f>
        <v>BBAAAAAA</v>
      </c>
      <c r="L1636" s="0" t="str">
        <f aca="false">VLOOKUP(K1636,E:F,2,0)</f>
        <v>BRS BRAU</v>
      </c>
      <c r="N1636" s="0" t="str">
        <f aca="false">C1632</f>
        <v>B004</v>
      </c>
      <c r="O1636" s="0" t="str">
        <f aca="false">F1636</f>
        <v>BRS BRAU</v>
      </c>
      <c r="P1636" s="0" t="s">
        <v>39</v>
      </c>
      <c r="Q1636" s="0" t="n">
        <f aca="false">COUNTIF(L$1631:M$1721,P1636)</f>
        <v>0</v>
      </c>
      <c r="R1636" s="16" t="n">
        <f aca="false">Q1636/(91-Q1637)</f>
        <v>0</v>
      </c>
    </row>
    <row r="1637" customFormat="false" ht="14.4" hidden="false" customHeight="false" outlineLevel="0" collapsed="false">
      <c r="A1637" s="12" t="s">
        <v>257</v>
      </c>
      <c r="B1637" s="12" t="str">
        <f aca="false">CONCATENATE(A1637,"-",E1637)</f>
        <v>CS180019-G1</v>
      </c>
      <c r="C1637" s="12" t="str">
        <f aca="false">VLOOKUP(B1637,[1]'Sampling Sheet'!C$1:E$1048576,3,0)</f>
        <v>B004</v>
      </c>
      <c r="D1637" s="13" t="n">
        <v>7</v>
      </c>
      <c r="E1637" s="12" t="s">
        <v>40</v>
      </c>
      <c r="F1637" s="12" t="s">
        <v>9</v>
      </c>
      <c r="G1637" s="12" t="s">
        <v>42</v>
      </c>
      <c r="H1637" s="12" t="s">
        <v>42</v>
      </c>
      <c r="I1637" s="12" t="s">
        <v>42</v>
      </c>
      <c r="J1637" s="12" t="s">
        <v>42</v>
      </c>
      <c r="K1637" s="0" t="str">
        <f aca="false">CONCATENATE(G1637,H1637,I1637,J1637)</f>
        <v>ShortfallShortfallShortfallShortfall</v>
      </c>
      <c r="L1637" s="0" t="s">
        <v>33</v>
      </c>
      <c r="N1637" s="0" t="str">
        <f aca="false">C1633</f>
        <v>B004</v>
      </c>
      <c r="O1637" s="0" t="str">
        <f aca="false">F1637</f>
        <v>BRS BRAU</v>
      </c>
      <c r="P1637" s="0" t="s">
        <v>33</v>
      </c>
      <c r="Q1637" s="0" t="n">
        <f aca="false">COUNTIF(L$1631:M$1721,P1637)</f>
        <v>2</v>
      </c>
    </row>
    <row r="1638" customFormat="false" ht="14.4" hidden="false" customHeight="false" outlineLevel="0" collapsed="false">
      <c r="A1638" s="12" t="s">
        <v>257</v>
      </c>
      <c r="B1638" s="12" t="str">
        <f aca="false">CONCATENATE(A1638,"-",E1638)</f>
        <v>CS180019-H1</v>
      </c>
      <c r="C1638" s="12" t="str">
        <f aca="false">VLOOKUP(B1638,[1]'Sampling Sheet'!C$1:E$1048576,3,0)</f>
        <v>B004</v>
      </c>
      <c r="D1638" s="13" t="n">
        <v>8</v>
      </c>
      <c r="E1638" s="12" t="s">
        <v>41</v>
      </c>
      <c r="F1638" s="12" t="s">
        <v>9</v>
      </c>
      <c r="G1638" s="12" t="s">
        <v>8</v>
      </c>
      <c r="H1638" s="12" t="s">
        <v>7</v>
      </c>
      <c r="I1638" s="12" t="s">
        <v>7</v>
      </c>
      <c r="J1638" s="12" t="s">
        <v>7</v>
      </c>
      <c r="K1638" s="0" t="str">
        <f aca="false">CONCATENATE(G1638,H1638,I1638,J1638)</f>
        <v>BBAAAAAA</v>
      </c>
      <c r="L1638" s="0" t="str">
        <f aca="false">VLOOKUP(K1638,E:F,2,0)</f>
        <v>BRS BRAU</v>
      </c>
    </row>
    <row r="1639" customFormat="false" ht="14.4" hidden="false" customHeight="false" outlineLevel="0" collapsed="false">
      <c r="A1639" s="12" t="s">
        <v>257</v>
      </c>
      <c r="B1639" s="12" t="str">
        <f aca="false">CONCATENATE(A1639,"-",E1639)</f>
        <v>CS180019-A2</v>
      </c>
      <c r="C1639" s="12" t="str">
        <f aca="false">VLOOKUP(B1639,[1]'Sampling Sheet'!C$1:E$1048576,3,0)</f>
        <v>B004</v>
      </c>
      <c r="D1639" s="13" t="n">
        <v>9</v>
      </c>
      <c r="E1639" s="12" t="s">
        <v>43</v>
      </c>
      <c r="F1639" s="12" t="s">
        <v>9</v>
      </c>
      <c r="G1639" s="12" t="s">
        <v>8</v>
      </c>
      <c r="H1639" s="12" t="s">
        <v>7</v>
      </c>
      <c r="I1639" s="12" t="s">
        <v>7</v>
      </c>
      <c r="J1639" s="12" t="s">
        <v>7</v>
      </c>
      <c r="K1639" s="0" t="str">
        <f aca="false">CONCATENATE(G1639,H1639,I1639,J1639)</f>
        <v>BBAAAAAA</v>
      </c>
      <c r="L1639" s="0" t="str">
        <f aca="false">VLOOKUP(K1639,E:F,2,0)</f>
        <v>BRS BRAU</v>
      </c>
    </row>
    <row r="1640" customFormat="false" ht="14.4" hidden="false" customHeight="false" outlineLevel="0" collapsed="false">
      <c r="A1640" s="12" t="s">
        <v>257</v>
      </c>
      <c r="B1640" s="12" t="str">
        <f aca="false">CONCATENATE(A1640,"-",E1640)</f>
        <v>CS180019-B2</v>
      </c>
      <c r="C1640" s="12" t="str">
        <f aca="false">VLOOKUP(B1640,[1]'Sampling Sheet'!C$1:E$1048576,3,0)</f>
        <v>B004</v>
      </c>
      <c r="D1640" s="13" t="n">
        <v>10</v>
      </c>
      <c r="E1640" s="12" t="s">
        <v>44</v>
      </c>
      <c r="F1640" s="12" t="s">
        <v>9</v>
      </c>
      <c r="G1640" s="12" t="s">
        <v>8</v>
      </c>
      <c r="H1640" s="12" t="s">
        <v>7</v>
      </c>
      <c r="I1640" s="12" t="s">
        <v>7</v>
      </c>
      <c r="J1640" s="12" t="s">
        <v>7</v>
      </c>
      <c r="K1640" s="0" t="str">
        <f aca="false">CONCATENATE(G1640,H1640,I1640,J1640)</f>
        <v>BBAAAAAA</v>
      </c>
      <c r="L1640" s="0" t="str">
        <f aca="false">VLOOKUP(K1640,E:F,2,0)</f>
        <v>BRS BRAU</v>
      </c>
    </row>
    <row r="1641" customFormat="false" ht="14.4" hidden="false" customHeight="false" outlineLevel="0" collapsed="false">
      <c r="A1641" s="12" t="s">
        <v>257</v>
      </c>
      <c r="B1641" s="12" t="str">
        <f aca="false">CONCATENATE(A1641,"-",E1641)</f>
        <v>CS180019-C2</v>
      </c>
      <c r="C1641" s="12" t="str">
        <f aca="false">VLOOKUP(B1641,[1]'Sampling Sheet'!C$1:E$1048576,3,0)</f>
        <v>B004</v>
      </c>
      <c r="D1641" s="13" t="n">
        <v>11</v>
      </c>
      <c r="E1641" s="12" t="s">
        <v>45</v>
      </c>
      <c r="F1641" s="12" t="s">
        <v>9</v>
      </c>
      <c r="G1641" s="12" t="s">
        <v>8</v>
      </c>
      <c r="H1641" s="12" t="s">
        <v>7</v>
      </c>
      <c r="I1641" s="12" t="s">
        <v>7</v>
      </c>
      <c r="J1641" s="12" t="s">
        <v>7</v>
      </c>
      <c r="K1641" s="0" t="str">
        <f aca="false">CONCATENATE(G1641,H1641,I1641,J1641)</f>
        <v>BBAAAAAA</v>
      </c>
      <c r="L1641" s="0" t="str">
        <f aca="false">VLOOKUP(K1641,E:F,2,0)</f>
        <v>BRS BRAU</v>
      </c>
    </row>
    <row r="1642" customFormat="false" ht="14.4" hidden="false" customHeight="false" outlineLevel="0" collapsed="false">
      <c r="A1642" s="12" t="s">
        <v>257</v>
      </c>
      <c r="B1642" s="12" t="str">
        <f aca="false">CONCATENATE(A1642,"-",E1642)</f>
        <v>CS180019-D2</v>
      </c>
      <c r="C1642" s="12" t="str">
        <f aca="false">VLOOKUP(B1642,[1]'Sampling Sheet'!C$1:E$1048576,3,0)</f>
        <v>B004</v>
      </c>
      <c r="D1642" s="13" t="n">
        <v>12</v>
      </c>
      <c r="E1642" s="12" t="s">
        <v>46</v>
      </c>
      <c r="F1642" s="12" t="s">
        <v>9</v>
      </c>
      <c r="G1642" s="12" t="s">
        <v>8</v>
      </c>
      <c r="H1642" s="12" t="s">
        <v>7</v>
      </c>
      <c r="I1642" s="12" t="s">
        <v>7</v>
      </c>
      <c r="J1642" s="12" t="s">
        <v>7</v>
      </c>
      <c r="K1642" s="0" t="str">
        <f aca="false">CONCATENATE(G1642,H1642,I1642,J1642)</f>
        <v>BBAAAAAA</v>
      </c>
      <c r="L1642" s="0" t="str">
        <f aca="false">VLOOKUP(K1642,E:F,2,0)</f>
        <v>BRS BRAU</v>
      </c>
    </row>
    <row r="1643" customFormat="false" ht="14.4" hidden="false" customHeight="false" outlineLevel="0" collapsed="false">
      <c r="A1643" s="12" t="s">
        <v>257</v>
      </c>
      <c r="B1643" s="12" t="str">
        <f aca="false">CONCATENATE(A1643,"-",E1643)</f>
        <v>CS180019-E2</v>
      </c>
      <c r="C1643" s="12" t="str">
        <f aca="false">VLOOKUP(B1643,[1]'Sampling Sheet'!C$1:E$1048576,3,0)</f>
        <v>B004</v>
      </c>
      <c r="D1643" s="13" t="n">
        <v>13</v>
      </c>
      <c r="E1643" s="12" t="s">
        <v>47</v>
      </c>
      <c r="F1643" s="12" t="s">
        <v>9</v>
      </c>
      <c r="G1643" s="12" t="s">
        <v>8</v>
      </c>
      <c r="H1643" s="12" t="s">
        <v>7</v>
      </c>
      <c r="I1643" s="12" t="s">
        <v>7</v>
      </c>
      <c r="J1643" s="12" t="s">
        <v>7</v>
      </c>
      <c r="K1643" s="0" t="str">
        <f aca="false">CONCATENATE(G1643,H1643,I1643,J1643)</f>
        <v>BBAAAAAA</v>
      </c>
      <c r="L1643" s="0" t="str">
        <f aca="false">VLOOKUP(K1643,E:F,2,0)</f>
        <v>BRS BRAU</v>
      </c>
    </row>
    <row r="1644" customFormat="false" ht="14.4" hidden="false" customHeight="false" outlineLevel="0" collapsed="false">
      <c r="A1644" s="12" t="s">
        <v>257</v>
      </c>
      <c r="B1644" s="12" t="str">
        <f aca="false">CONCATENATE(A1644,"-",E1644)</f>
        <v>CS180019-F2</v>
      </c>
      <c r="C1644" s="12" t="str">
        <f aca="false">VLOOKUP(B1644,[1]'Sampling Sheet'!C$1:E$1048576,3,0)</f>
        <v>B004</v>
      </c>
      <c r="D1644" s="13" t="n">
        <v>14</v>
      </c>
      <c r="E1644" s="12" t="s">
        <v>48</v>
      </c>
      <c r="F1644" s="12" t="s">
        <v>9</v>
      </c>
      <c r="G1644" s="12" t="s">
        <v>8</v>
      </c>
      <c r="H1644" s="12" t="s">
        <v>7</v>
      </c>
      <c r="I1644" s="12" t="s">
        <v>7</v>
      </c>
      <c r="J1644" s="12" t="s">
        <v>7</v>
      </c>
      <c r="K1644" s="0" t="str">
        <f aca="false">CONCATENATE(G1644,H1644,I1644,J1644)</f>
        <v>BBAAAAAA</v>
      </c>
      <c r="L1644" s="0" t="str">
        <f aca="false">VLOOKUP(K1644,E:F,2,0)</f>
        <v>BRS BRAU</v>
      </c>
    </row>
    <row r="1645" customFormat="false" ht="14.4" hidden="false" customHeight="false" outlineLevel="0" collapsed="false">
      <c r="A1645" s="12" t="s">
        <v>257</v>
      </c>
      <c r="B1645" s="12" t="str">
        <f aca="false">CONCATENATE(A1645,"-",E1645)</f>
        <v>CS180019-G2</v>
      </c>
      <c r="C1645" s="12" t="str">
        <f aca="false">VLOOKUP(B1645,[1]'Sampling Sheet'!C$1:E$1048576,3,0)</f>
        <v>B004</v>
      </c>
      <c r="D1645" s="13" t="n">
        <v>15</v>
      </c>
      <c r="E1645" s="12" t="s">
        <v>49</v>
      </c>
      <c r="F1645" s="12" t="s">
        <v>9</v>
      </c>
      <c r="G1645" s="12" t="s">
        <v>8</v>
      </c>
      <c r="H1645" s="12" t="s">
        <v>7</v>
      </c>
      <c r="I1645" s="12" t="s">
        <v>7</v>
      </c>
      <c r="J1645" s="12" t="s">
        <v>7</v>
      </c>
      <c r="K1645" s="0" t="str">
        <f aca="false">CONCATENATE(G1645,H1645,I1645,J1645)</f>
        <v>BBAAAAAA</v>
      </c>
      <c r="L1645" s="0" t="str">
        <f aca="false">VLOOKUP(K1645,E:F,2,0)</f>
        <v>BRS BRAU</v>
      </c>
    </row>
    <row r="1646" customFormat="false" ht="14.4" hidden="false" customHeight="false" outlineLevel="0" collapsed="false">
      <c r="A1646" s="12" t="s">
        <v>257</v>
      </c>
      <c r="B1646" s="12" t="str">
        <f aca="false">CONCATENATE(A1646,"-",E1646)</f>
        <v>CS180019-H2</v>
      </c>
      <c r="C1646" s="12" t="str">
        <f aca="false">VLOOKUP(B1646,[1]'Sampling Sheet'!C$1:E$1048576,3,0)</f>
        <v>B004</v>
      </c>
      <c r="D1646" s="13" t="n">
        <v>16</v>
      </c>
      <c r="E1646" s="12" t="s">
        <v>50</v>
      </c>
      <c r="F1646" s="12" t="s">
        <v>9</v>
      </c>
      <c r="G1646" s="12" t="s">
        <v>8</v>
      </c>
      <c r="H1646" s="12" t="s">
        <v>7</v>
      </c>
      <c r="I1646" s="12" t="s">
        <v>7</v>
      </c>
      <c r="J1646" s="12" t="s">
        <v>7</v>
      </c>
      <c r="K1646" s="0" t="str">
        <f aca="false">CONCATENATE(G1646,H1646,I1646,J1646)</f>
        <v>BBAAAAAA</v>
      </c>
      <c r="L1646" s="0" t="str">
        <f aca="false">VLOOKUP(K1646,E:F,2,0)</f>
        <v>BRS BRAU</v>
      </c>
    </row>
    <row r="1647" customFormat="false" ht="14.4" hidden="false" customHeight="false" outlineLevel="0" collapsed="false">
      <c r="A1647" s="12" t="s">
        <v>257</v>
      </c>
      <c r="B1647" s="12" t="str">
        <f aca="false">CONCATENATE(A1647,"-",E1647)</f>
        <v>CS180019-A3</v>
      </c>
      <c r="C1647" s="12" t="str">
        <f aca="false">VLOOKUP(B1647,[1]'Sampling Sheet'!C$1:E$1048576,3,0)</f>
        <v>B004</v>
      </c>
      <c r="D1647" s="13" t="n">
        <v>17</v>
      </c>
      <c r="E1647" s="12" t="s">
        <v>51</v>
      </c>
      <c r="F1647" s="12" t="s">
        <v>9</v>
      </c>
      <c r="G1647" s="12" t="s">
        <v>8</v>
      </c>
      <c r="H1647" s="12" t="s">
        <v>7</v>
      </c>
      <c r="I1647" s="12" t="s">
        <v>7</v>
      </c>
      <c r="J1647" s="12" t="s">
        <v>7</v>
      </c>
      <c r="K1647" s="0" t="str">
        <f aca="false">CONCATENATE(G1647,H1647,I1647,J1647)</f>
        <v>BBAAAAAA</v>
      </c>
      <c r="L1647" s="0" t="str">
        <f aca="false">VLOOKUP(K1647,E:F,2,0)</f>
        <v>BRS BRAU</v>
      </c>
    </row>
    <row r="1648" customFormat="false" ht="14.4" hidden="false" customHeight="false" outlineLevel="0" collapsed="false">
      <c r="A1648" s="12" t="s">
        <v>257</v>
      </c>
      <c r="B1648" s="12" t="str">
        <f aca="false">CONCATENATE(A1648,"-",E1648)</f>
        <v>CS180019-B3</v>
      </c>
      <c r="C1648" s="12" t="str">
        <f aca="false">VLOOKUP(B1648,[1]'Sampling Sheet'!C$1:E$1048576,3,0)</f>
        <v>B004</v>
      </c>
      <c r="D1648" s="13" t="n">
        <v>18</v>
      </c>
      <c r="E1648" s="12" t="s">
        <v>52</v>
      </c>
      <c r="F1648" s="12" t="s">
        <v>9</v>
      </c>
      <c r="G1648" s="12" t="s">
        <v>8</v>
      </c>
      <c r="H1648" s="12" t="s">
        <v>7</v>
      </c>
      <c r="I1648" s="12" t="s">
        <v>7</v>
      </c>
      <c r="J1648" s="12" t="s">
        <v>7</v>
      </c>
      <c r="K1648" s="0" t="str">
        <f aca="false">CONCATENATE(G1648,H1648,I1648,J1648)</f>
        <v>BBAAAAAA</v>
      </c>
      <c r="L1648" s="0" t="str">
        <f aca="false">VLOOKUP(K1648,E:F,2,0)</f>
        <v>BRS BRAU</v>
      </c>
    </row>
    <row r="1649" customFormat="false" ht="14.4" hidden="false" customHeight="false" outlineLevel="0" collapsed="false">
      <c r="A1649" s="12" t="s">
        <v>257</v>
      </c>
      <c r="B1649" s="12" t="str">
        <f aca="false">CONCATENATE(A1649,"-",E1649)</f>
        <v>CS180019-C3</v>
      </c>
      <c r="C1649" s="12" t="str">
        <f aca="false">VLOOKUP(B1649,[1]'Sampling Sheet'!C$1:E$1048576,3,0)</f>
        <v>B004</v>
      </c>
      <c r="D1649" s="13" t="n">
        <v>19</v>
      </c>
      <c r="E1649" s="12" t="s">
        <v>53</v>
      </c>
      <c r="F1649" s="12" t="s">
        <v>9</v>
      </c>
      <c r="G1649" s="12" t="s">
        <v>8</v>
      </c>
      <c r="H1649" s="12" t="s">
        <v>7</v>
      </c>
      <c r="I1649" s="12" t="s">
        <v>7</v>
      </c>
      <c r="J1649" s="12" t="s">
        <v>7</v>
      </c>
      <c r="K1649" s="0" t="str">
        <f aca="false">CONCATENATE(G1649,H1649,I1649,J1649)</f>
        <v>BBAAAAAA</v>
      </c>
      <c r="L1649" s="0" t="str">
        <f aca="false">VLOOKUP(K1649,E:F,2,0)</f>
        <v>BRS BRAU</v>
      </c>
    </row>
    <row r="1650" customFormat="false" ht="14.4" hidden="false" customHeight="false" outlineLevel="0" collapsed="false">
      <c r="A1650" s="12" t="s">
        <v>257</v>
      </c>
      <c r="B1650" s="12" t="str">
        <f aca="false">CONCATENATE(A1650,"-",E1650)</f>
        <v>CS180019-D3</v>
      </c>
      <c r="C1650" s="12" t="str">
        <f aca="false">VLOOKUP(B1650,[1]'Sampling Sheet'!C$1:E$1048576,3,0)</f>
        <v>B004</v>
      </c>
      <c r="D1650" s="13" t="n">
        <v>20</v>
      </c>
      <c r="E1650" s="12" t="s">
        <v>54</v>
      </c>
      <c r="F1650" s="12" t="s">
        <v>9</v>
      </c>
      <c r="G1650" s="12" t="s">
        <v>8</v>
      </c>
      <c r="H1650" s="12" t="s">
        <v>7</v>
      </c>
      <c r="I1650" s="12" t="s">
        <v>7</v>
      </c>
      <c r="J1650" s="12" t="s">
        <v>7</v>
      </c>
      <c r="K1650" s="0" t="str">
        <f aca="false">CONCATENATE(G1650,H1650,I1650,J1650)</f>
        <v>BBAAAAAA</v>
      </c>
      <c r="L1650" s="0" t="str">
        <f aca="false">VLOOKUP(K1650,E:F,2,0)</f>
        <v>BRS BRAU</v>
      </c>
    </row>
    <row r="1651" customFormat="false" ht="14.4" hidden="false" customHeight="false" outlineLevel="0" collapsed="false">
      <c r="A1651" s="12" t="s">
        <v>257</v>
      </c>
      <c r="B1651" s="12" t="str">
        <f aca="false">CONCATENATE(A1651,"-",E1651)</f>
        <v>CS180019-E3</v>
      </c>
      <c r="C1651" s="12" t="str">
        <f aca="false">VLOOKUP(B1651,[1]'Sampling Sheet'!C$1:E$1048576,3,0)</f>
        <v>B004</v>
      </c>
      <c r="D1651" s="13" t="n">
        <v>21</v>
      </c>
      <c r="E1651" s="12" t="s">
        <v>55</v>
      </c>
      <c r="F1651" s="12" t="s">
        <v>9</v>
      </c>
      <c r="G1651" s="12" t="s">
        <v>8</v>
      </c>
      <c r="H1651" s="12" t="s">
        <v>7</v>
      </c>
      <c r="I1651" s="12" t="s">
        <v>7</v>
      </c>
      <c r="J1651" s="12" t="s">
        <v>7</v>
      </c>
      <c r="K1651" s="0" t="str">
        <f aca="false">CONCATENATE(G1651,H1651,I1651,J1651)</f>
        <v>BBAAAAAA</v>
      </c>
      <c r="L1651" s="0" t="str">
        <f aca="false">VLOOKUP(K1651,E:F,2,0)</f>
        <v>BRS BRAU</v>
      </c>
    </row>
    <row r="1652" customFormat="false" ht="14.4" hidden="false" customHeight="false" outlineLevel="0" collapsed="false">
      <c r="A1652" s="12" t="s">
        <v>257</v>
      </c>
      <c r="B1652" s="12" t="str">
        <f aca="false">CONCATENATE(A1652,"-",E1652)</f>
        <v>CS180019-F3</v>
      </c>
      <c r="C1652" s="12" t="str">
        <f aca="false">VLOOKUP(B1652,[1]'Sampling Sheet'!C$1:E$1048576,3,0)</f>
        <v>B004</v>
      </c>
      <c r="D1652" s="13" t="n">
        <v>22</v>
      </c>
      <c r="E1652" s="12" t="s">
        <v>56</v>
      </c>
      <c r="F1652" s="12" t="s">
        <v>9</v>
      </c>
      <c r="G1652" s="12" t="s">
        <v>8</v>
      </c>
      <c r="H1652" s="12" t="s">
        <v>7</v>
      </c>
      <c r="I1652" s="12" t="s">
        <v>7</v>
      </c>
      <c r="J1652" s="12" t="s">
        <v>7</v>
      </c>
      <c r="K1652" s="0" t="str">
        <f aca="false">CONCATENATE(G1652,H1652,I1652,J1652)</f>
        <v>BBAAAAAA</v>
      </c>
      <c r="L1652" s="0" t="str">
        <f aca="false">VLOOKUP(K1652,E:F,2,0)</f>
        <v>BRS BRAU</v>
      </c>
    </row>
    <row r="1653" customFormat="false" ht="14.4" hidden="false" customHeight="false" outlineLevel="0" collapsed="false">
      <c r="A1653" s="12" t="s">
        <v>257</v>
      </c>
      <c r="B1653" s="12" t="str">
        <f aca="false">CONCATENATE(A1653,"-",E1653)</f>
        <v>CS180019-G3</v>
      </c>
      <c r="C1653" s="12" t="str">
        <f aca="false">VLOOKUP(B1653,[1]'Sampling Sheet'!C$1:E$1048576,3,0)</f>
        <v>B004</v>
      </c>
      <c r="D1653" s="13" t="n">
        <v>23</v>
      </c>
      <c r="E1653" s="12" t="s">
        <v>57</v>
      </c>
      <c r="F1653" s="12" t="s">
        <v>9</v>
      </c>
      <c r="G1653" s="12" t="s">
        <v>8</v>
      </c>
      <c r="H1653" s="12" t="s">
        <v>7</v>
      </c>
      <c r="I1653" s="12" t="s">
        <v>7</v>
      </c>
      <c r="J1653" s="12" t="s">
        <v>7</v>
      </c>
      <c r="K1653" s="0" t="str">
        <f aca="false">CONCATENATE(G1653,H1653,I1653,J1653)</f>
        <v>BBAAAAAA</v>
      </c>
      <c r="L1653" s="0" t="str">
        <f aca="false">VLOOKUP(K1653,E:F,2,0)</f>
        <v>BRS BRAU</v>
      </c>
    </row>
    <row r="1654" customFormat="false" ht="14.4" hidden="false" customHeight="false" outlineLevel="0" collapsed="false">
      <c r="A1654" s="12" t="s">
        <v>257</v>
      </c>
      <c r="B1654" s="12" t="str">
        <f aca="false">CONCATENATE(A1654,"-",E1654)</f>
        <v>CS180019-H3</v>
      </c>
      <c r="C1654" s="12" t="str">
        <f aca="false">VLOOKUP(B1654,[1]'Sampling Sheet'!C$1:E$1048576,3,0)</f>
        <v>B004</v>
      </c>
      <c r="D1654" s="13" t="n">
        <v>24</v>
      </c>
      <c r="E1654" s="12" t="s">
        <v>58</v>
      </c>
      <c r="F1654" s="12" t="s">
        <v>9</v>
      </c>
      <c r="G1654" s="12" t="s">
        <v>8</v>
      </c>
      <c r="H1654" s="12" t="s">
        <v>7</v>
      </c>
      <c r="I1654" s="12" t="s">
        <v>7</v>
      </c>
      <c r="J1654" s="12" t="s">
        <v>7</v>
      </c>
      <c r="K1654" s="0" t="str">
        <f aca="false">CONCATENATE(G1654,H1654,I1654,J1654)</f>
        <v>BBAAAAAA</v>
      </c>
      <c r="L1654" s="0" t="str">
        <f aca="false">VLOOKUP(K1654,E:F,2,0)</f>
        <v>BRS BRAU</v>
      </c>
    </row>
    <row r="1655" customFormat="false" ht="14.4" hidden="false" customHeight="false" outlineLevel="0" collapsed="false">
      <c r="A1655" s="12" t="s">
        <v>257</v>
      </c>
      <c r="B1655" s="12" t="str">
        <f aca="false">CONCATENATE(A1655,"-",E1655)</f>
        <v>CS180019-A4</v>
      </c>
      <c r="C1655" s="12" t="str">
        <f aca="false">VLOOKUP(B1655,[1]'Sampling Sheet'!C$1:E$1048576,3,0)</f>
        <v>B004</v>
      </c>
      <c r="D1655" s="13" t="n">
        <v>25</v>
      </c>
      <c r="E1655" s="12" t="s">
        <v>59</v>
      </c>
      <c r="F1655" s="12" t="s">
        <v>9</v>
      </c>
      <c r="G1655" s="12" t="s">
        <v>8</v>
      </c>
      <c r="H1655" s="12" t="s">
        <v>7</v>
      </c>
      <c r="I1655" s="12" t="s">
        <v>7</v>
      </c>
      <c r="J1655" s="12" t="s">
        <v>7</v>
      </c>
      <c r="K1655" s="0" t="str">
        <f aca="false">CONCATENATE(G1655,H1655,I1655,J1655)</f>
        <v>BBAAAAAA</v>
      </c>
      <c r="L1655" s="0" t="str">
        <f aca="false">VLOOKUP(K1655,E:F,2,0)</f>
        <v>BRS BRAU</v>
      </c>
    </row>
    <row r="1656" customFormat="false" ht="14.4" hidden="false" customHeight="false" outlineLevel="0" collapsed="false">
      <c r="A1656" s="12" t="s">
        <v>257</v>
      </c>
      <c r="B1656" s="12" t="str">
        <f aca="false">CONCATENATE(A1656,"-",E1656)</f>
        <v>CS180019-B4</v>
      </c>
      <c r="C1656" s="12" t="str">
        <f aca="false">VLOOKUP(B1656,[1]'Sampling Sheet'!C$1:E$1048576,3,0)</f>
        <v>B004</v>
      </c>
      <c r="D1656" s="13" t="n">
        <v>26</v>
      </c>
      <c r="E1656" s="12" t="s">
        <v>60</v>
      </c>
      <c r="F1656" s="12" t="s">
        <v>9</v>
      </c>
      <c r="G1656" s="12" t="s">
        <v>8</v>
      </c>
      <c r="H1656" s="12" t="s">
        <v>7</v>
      </c>
      <c r="I1656" s="12" t="s">
        <v>7</v>
      </c>
      <c r="J1656" s="12" t="s">
        <v>7</v>
      </c>
      <c r="K1656" s="0" t="str">
        <f aca="false">CONCATENATE(G1656,H1656,I1656,J1656)</f>
        <v>BBAAAAAA</v>
      </c>
      <c r="L1656" s="0" t="str">
        <f aca="false">VLOOKUP(K1656,E:F,2,0)</f>
        <v>BRS BRAU</v>
      </c>
    </row>
    <row r="1657" customFormat="false" ht="14.4" hidden="false" customHeight="false" outlineLevel="0" collapsed="false">
      <c r="A1657" s="12" t="s">
        <v>257</v>
      </c>
      <c r="B1657" s="12" t="str">
        <f aca="false">CONCATENATE(A1657,"-",E1657)</f>
        <v>CS180019-C4</v>
      </c>
      <c r="C1657" s="12" t="str">
        <f aca="false">VLOOKUP(B1657,[1]'Sampling Sheet'!C$1:E$1048576,3,0)</f>
        <v>B004</v>
      </c>
      <c r="D1657" s="13" t="n">
        <v>27</v>
      </c>
      <c r="E1657" s="12" t="s">
        <v>61</v>
      </c>
      <c r="F1657" s="12" t="s">
        <v>9</v>
      </c>
      <c r="G1657" s="12" t="s">
        <v>8</v>
      </c>
      <c r="H1657" s="12" t="s">
        <v>7</v>
      </c>
      <c r="I1657" s="12" t="s">
        <v>7</v>
      </c>
      <c r="J1657" s="12" t="s">
        <v>7</v>
      </c>
      <c r="K1657" s="0" t="str">
        <f aca="false">CONCATENATE(G1657,H1657,I1657,J1657)</f>
        <v>BBAAAAAA</v>
      </c>
      <c r="L1657" s="0" t="str">
        <f aca="false">VLOOKUP(K1657,E:F,2,0)</f>
        <v>BRS BRAU</v>
      </c>
    </row>
    <row r="1658" customFormat="false" ht="14.4" hidden="false" customHeight="false" outlineLevel="0" collapsed="false">
      <c r="A1658" s="12" t="s">
        <v>257</v>
      </c>
      <c r="B1658" s="12" t="str">
        <f aca="false">CONCATENATE(A1658,"-",E1658)</f>
        <v>CS180019-D4</v>
      </c>
      <c r="C1658" s="12" t="str">
        <f aca="false">VLOOKUP(B1658,[1]'Sampling Sheet'!C$1:E$1048576,3,0)</f>
        <v>B004</v>
      </c>
      <c r="D1658" s="13" t="n">
        <v>28</v>
      </c>
      <c r="E1658" s="12" t="s">
        <v>62</v>
      </c>
      <c r="F1658" s="12" t="s">
        <v>9</v>
      </c>
      <c r="G1658" s="12" t="s">
        <v>8</v>
      </c>
      <c r="H1658" s="12" t="s">
        <v>7</v>
      </c>
      <c r="I1658" s="12" t="s">
        <v>7</v>
      </c>
      <c r="J1658" s="12" t="s">
        <v>7</v>
      </c>
      <c r="K1658" s="0" t="str">
        <f aca="false">CONCATENATE(G1658,H1658,I1658,J1658)</f>
        <v>BBAAAAAA</v>
      </c>
      <c r="L1658" s="0" t="str">
        <f aca="false">VLOOKUP(K1658,E:F,2,0)</f>
        <v>BRS BRAU</v>
      </c>
    </row>
    <row r="1659" customFormat="false" ht="14.4" hidden="false" customHeight="false" outlineLevel="0" collapsed="false">
      <c r="A1659" s="12" t="s">
        <v>257</v>
      </c>
      <c r="B1659" s="12" t="str">
        <f aca="false">CONCATENATE(A1659,"-",E1659)</f>
        <v>CS180019-E4</v>
      </c>
      <c r="C1659" s="12" t="str">
        <f aca="false">VLOOKUP(B1659,[1]'Sampling Sheet'!C$1:E$1048576,3,0)</f>
        <v>B004</v>
      </c>
      <c r="D1659" s="13" t="n">
        <v>29</v>
      </c>
      <c r="E1659" s="12" t="s">
        <v>63</v>
      </c>
      <c r="F1659" s="12" t="s">
        <v>9</v>
      </c>
      <c r="G1659" s="12" t="s">
        <v>8</v>
      </c>
      <c r="H1659" s="12" t="s">
        <v>7</v>
      </c>
      <c r="I1659" s="12" t="s">
        <v>7</v>
      </c>
      <c r="J1659" s="12" t="s">
        <v>7</v>
      </c>
      <c r="K1659" s="0" t="str">
        <f aca="false">CONCATENATE(G1659,H1659,I1659,J1659)</f>
        <v>BBAAAAAA</v>
      </c>
      <c r="L1659" s="0" t="str">
        <f aca="false">VLOOKUP(K1659,E:F,2,0)</f>
        <v>BRS BRAU</v>
      </c>
    </row>
    <row r="1660" customFormat="false" ht="14.4" hidden="false" customHeight="false" outlineLevel="0" collapsed="false">
      <c r="A1660" s="12" t="s">
        <v>257</v>
      </c>
      <c r="B1660" s="12" t="str">
        <f aca="false">CONCATENATE(A1660,"-",E1660)</f>
        <v>CS180019-F4</v>
      </c>
      <c r="C1660" s="12" t="str">
        <f aca="false">VLOOKUP(B1660,[1]'Sampling Sheet'!C$1:E$1048576,3,0)</f>
        <v>B004</v>
      </c>
      <c r="D1660" s="13" t="n">
        <v>30</v>
      </c>
      <c r="E1660" s="12" t="s">
        <v>64</v>
      </c>
      <c r="F1660" s="12" t="s">
        <v>9</v>
      </c>
      <c r="G1660" s="12" t="s">
        <v>8</v>
      </c>
      <c r="H1660" s="12" t="s">
        <v>7</v>
      </c>
      <c r="I1660" s="12" t="s">
        <v>7</v>
      </c>
      <c r="J1660" s="12" t="s">
        <v>7</v>
      </c>
      <c r="K1660" s="0" t="str">
        <f aca="false">CONCATENATE(G1660,H1660,I1660,J1660)</f>
        <v>BBAAAAAA</v>
      </c>
      <c r="L1660" s="0" t="str">
        <f aca="false">VLOOKUP(K1660,E:F,2,0)</f>
        <v>BRS BRAU</v>
      </c>
    </row>
    <row r="1661" customFormat="false" ht="14.4" hidden="false" customHeight="false" outlineLevel="0" collapsed="false">
      <c r="A1661" s="12" t="s">
        <v>257</v>
      </c>
      <c r="B1661" s="12" t="str">
        <f aca="false">CONCATENATE(A1661,"-",E1661)</f>
        <v>CS180019-G4</v>
      </c>
      <c r="C1661" s="12" t="str">
        <f aca="false">VLOOKUP(B1661,[1]'Sampling Sheet'!C$1:E$1048576,3,0)</f>
        <v>B004</v>
      </c>
      <c r="D1661" s="13" t="n">
        <v>31</v>
      </c>
      <c r="E1661" s="12" t="s">
        <v>65</v>
      </c>
      <c r="F1661" s="12" t="s">
        <v>9</v>
      </c>
      <c r="G1661" s="12" t="s">
        <v>8</v>
      </c>
      <c r="H1661" s="12" t="s">
        <v>7</v>
      </c>
      <c r="I1661" s="12" t="s">
        <v>7</v>
      </c>
      <c r="J1661" s="12" t="s">
        <v>7</v>
      </c>
      <c r="K1661" s="0" t="str">
        <f aca="false">CONCATENATE(G1661,H1661,I1661,J1661)</f>
        <v>BBAAAAAA</v>
      </c>
      <c r="L1661" s="0" t="str">
        <f aca="false">VLOOKUP(K1661,E:F,2,0)</f>
        <v>BRS BRAU</v>
      </c>
    </row>
    <row r="1662" customFormat="false" ht="14.4" hidden="false" customHeight="false" outlineLevel="0" collapsed="false">
      <c r="A1662" s="12" t="s">
        <v>257</v>
      </c>
      <c r="B1662" s="12" t="str">
        <f aca="false">CONCATENATE(A1662,"-",E1662)</f>
        <v>CS180019-H4</v>
      </c>
      <c r="C1662" s="12" t="str">
        <f aca="false">VLOOKUP(B1662,[1]'Sampling Sheet'!C$1:E$1048576,3,0)</f>
        <v>B004</v>
      </c>
      <c r="D1662" s="13" t="n">
        <v>32</v>
      </c>
      <c r="E1662" s="12" t="s">
        <v>66</v>
      </c>
      <c r="F1662" s="12" t="s">
        <v>9</v>
      </c>
      <c r="G1662" s="12" t="s">
        <v>8</v>
      </c>
      <c r="H1662" s="12" t="s">
        <v>7</v>
      </c>
      <c r="I1662" s="12" t="s">
        <v>7</v>
      </c>
      <c r="J1662" s="12" t="s">
        <v>7</v>
      </c>
      <c r="K1662" s="0" t="str">
        <f aca="false">CONCATENATE(G1662,H1662,I1662,J1662)</f>
        <v>BBAAAAAA</v>
      </c>
      <c r="L1662" s="0" t="str">
        <f aca="false">VLOOKUP(K1662,E:F,2,0)</f>
        <v>BRS BRAU</v>
      </c>
    </row>
    <row r="1663" customFormat="false" ht="14.4" hidden="false" customHeight="false" outlineLevel="0" collapsed="false">
      <c r="A1663" s="12" t="s">
        <v>257</v>
      </c>
      <c r="B1663" s="12" t="str">
        <f aca="false">CONCATENATE(A1663,"-",E1663)</f>
        <v>CS180019-A5</v>
      </c>
      <c r="C1663" s="12" t="str">
        <f aca="false">VLOOKUP(B1663,[1]'Sampling Sheet'!C$1:E$1048576,3,0)</f>
        <v>B004</v>
      </c>
      <c r="D1663" s="13" t="n">
        <v>33</v>
      </c>
      <c r="E1663" s="12" t="s">
        <v>67</v>
      </c>
      <c r="F1663" s="12" t="s">
        <v>9</v>
      </c>
      <c r="G1663" s="12" t="s">
        <v>8</v>
      </c>
      <c r="H1663" s="12" t="s">
        <v>7</v>
      </c>
      <c r="I1663" s="12" t="s">
        <v>7</v>
      </c>
      <c r="J1663" s="12" t="s">
        <v>7</v>
      </c>
      <c r="K1663" s="0" t="str">
        <f aca="false">CONCATENATE(G1663,H1663,I1663,J1663)</f>
        <v>BBAAAAAA</v>
      </c>
      <c r="L1663" s="0" t="str">
        <f aca="false">VLOOKUP(K1663,E:F,2,0)</f>
        <v>BRS BRAU</v>
      </c>
    </row>
    <row r="1664" customFormat="false" ht="14.4" hidden="false" customHeight="false" outlineLevel="0" collapsed="false">
      <c r="A1664" s="12" t="s">
        <v>257</v>
      </c>
      <c r="B1664" s="12" t="str">
        <f aca="false">CONCATENATE(A1664,"-",E1664)</f>
        <v>CS180019-B5</v>
      </c>
      <c r="C1664" s="12" t="str">
        <f aca="false">VLOOKUP(B1664,[1]'Sampling Sheet'!C$1:E$1048576,3,0)</f>
        <v>B004</v>
      </c>
      <c r="D1664" s="13" t="n">
        <v>34</v>
      </c>
      <c r="E1664" s="12" t="s">
        <v>68</v>
      </c>
      <c r="F1664" s="12" t="s">
        <v>9</v>
      </c>
      <c r="G1664" s="12" t="s">
        <v>8</v>
      </c>
      <c r="H1664" s="12" t="s">
        <v>7</v>
      </c>
      <c r="I1664" s="12" t="s">
        <v>7</v>
      </c>
      <c r="J1664" s="12" t="s">
        <v>7</v>
      </c>
      <c r="K1664" s="0" t="str">
        <f aca="false">CONCATENATE(G1664,H1664,I1664,J1664)</f>
        <v>BBAAAAAA</v>
      </c>
      <c r="L1664" s="0" t="str">
        <f aca="false">VLOOKUP(K1664,E:F,2,0)</f>
        <v>BRS BRAU</v>
      </c>
    </row>
    <row r="1665" customFormat="false" ht="14.4" hidden="false" customHeight="false" outlineLevel="0" collapsed="false">
      <c r="A1665" s="12" t="s">
        <v>257</v>
      </c>
      <c r="B1665" s="12" t="str">
        <f aca="false">CONCATENATE(A1665,"-",E1665)</f>
        <v>CS180019-C5</v>
      </c>
      <c r="C1665" s="12" t="str">
        <f aca="false">VLOOKUP(B1665,[1]'Sampling Sheet'!C$1:E$1048576,3,0)</f>
        <v>B004</v>
      </c>
      <c r="D1665" s="13" t="n">
        <v>35</v>
      </c>
      <c r="E1665" s="12" t="s">
        <v>70</v>
      </c>
      <c r="F1665" s="12" t="s">
        <v>9</v>
      </c>
      <c r="G1665" s="12" t="s">
        <v>8</v>
      </c>
      <c r="H1665" s="12" t="s">
        <v>7</v>
      </c>
      <c r="I1665" s="12" t="s">
        <v>7</v>
      </c>
      <c r="J1665" s="12" t="s">
        <v>7</v>
      </c>
      <c r="K1665" s="0" t="str">
        <f aca="false">CONCATENATE(G1665,H1665,I1665,J1665)</f>
        <v>BBAAAAAA</v>
      </c>
      <c r="L1665" s="0" t="str">
        <f aca="false">VLOOKUP(K1665,E:F,2,0)</f>
        <v>BRS BRAU</v>
      </c>
    </row>
    <row r="1666" customFormat="false" ht="14.4" hidden="false" customHeight="false" outlineLevel="0" collapsed="false">
      <c r="A1666" s="12" t="s">
        <v>257</v>
      </c>
      <c r="B1666" s="12" t="str">
        <f aca="false">CONCATENATE(A1666,"-",E1666)</f>
        <v>CS180019-D5</v>
      </c>
      <c r="C1666" s="12" t="str">
        <f aca="false">VLOOKUP(B1666,[1]'Sampling Sheet'!C$1:E$1048576,3,0)</f>
        <v>B004</v>
      </c>
      <c r="D1666" s="13" t="n">
        <v>36</v>
      </c>
      <c r="E1666" s="12" t="s">
        <v>71</v>
      </c>
      <c r="F1666" s="12" t="s">
        <v>9</v>
      </c>
      <c r="G1666" s="12" t="s">
        <v>8</v>
      </c>
      <c r="H1666" s="12" t="s">
        <v>7</v>
      </c>
      <c r="I1666" s="12" t="s">
        <v>7</v>
      </c>
      <c r="J1666" s="12" t="s">
        <v>7</v>
      </c>
      <c r="K1666" s="0" t="str">
        <f aca="false">CONCATENATE(G1666,H1666,I1666,J1666)</f>
        <v>BBAAAAAA</v>
      </c>
      <c r="L1666" s="0" t="str">
        <f aca="false">VLOOKUP(K1666,E:F,2,0)</f>
        <v>BRS BRAU</v>
      </c>
    </row>
    <row r="1667" customFormat="false" ht="14.4" hidden="false" customHeight="false" outlineLevel="0" collapsed="false">
      <c r="A1667" s="12" t="s">
        <v>257</v>
      </c>
      <c r="B1667" s="12" t="str">
        <f aca="false">CONCATENATE(A1667,"-",E1667)</f>
        <v>CS180019-E5</v>
      </c>
      <c r="C1667" s="12" t="str">
        <f aca="false">VLOOKUP(B1667,[1]'Sampling Sheet'!C$1:E$1048576,3,0)</f>
        <v>B004</v>
      </c>
      <c r="D1667" s="13" t="n">
        <v>37</v>
      </c>
      <c r="E1667" s="12" t="s">
        <v>72</v>
      </c>
      <c r="F1667" s="12" t="s">
        <v>9</v>
      </c>
      <c r="G1667" s="12" t="s">
        <v>8</v>
      </c>
      <c r="H1667" s="12" t="s">
        <v>7</v>
      </c>
      <c r="I1667" s="12" t="s">
        <v>7</v>
      </c>
      <c r="J1667" s="12" t="s">
        <v>7</v>
      </c>
      <c r="K1667" s="0" t="str">
        <f aca="false">CONCATENATE(G1667,H1667,I1667,J1667)</f>
        <v>BBAAAAAA</v>
      </c>
      <c r="L1667" s="0" t="str">
        <f aca="false">VLOOKUP(K1667,E:F,2,0)</f>
        <v>BRS BRAU</v>
      </c>
    </row>
    <row r="1668" customFormat="false" ht="14.4" hidden="false" customHeight="false" outlineLevel="0" collapsed="false">
      <c r="A1668" s="12" t="s">
        <v>257</v>
      </c>
      <c r="B1668" s="12" t="str">
        <f aca="false">CONCATENATE(A1668,"-",E1668)</f>
        <v>CS180019-F5</v>
      </c>
      <c r="C1668" s="12" t="str">
        <f aca="false">VLOOKUP(B1668,[1]'Sampling Sheet'!C$1:E$1048576,3,0)</f>
        <v>B004</v>
      </c>
      <c r="D1668" s="13" t="n">
        <v>38</v>
      </c>
      <c r="E1668" s="12" t="s">
        <v>73</v>
      </c>
      <c r="F1668" s="12" t="s">
        <v>9</v>
      </c>
      <c r="G1668" s="12" t="s">
        <v>8</v>
      </c>
      <c r="H1668" s="12" t="s">
        <v>7</v>
      </c>
      <c r="I1668" s="12" t="s">
        <v>7</v>
      </c>
      <c r="J1668" s="12" t="s">
        <v>7</v>
      </c>
      <c r="K1668" s="0" t="str">
        <f aca="false">CONCATENATE(G1668,H1668,I1668,J1668)</f>
        <v>BBAAAAAA</v>
      </c>
      <c r="L1668" s="0" t="str">
        <f aca="false">VLOOKUP(K1668,E:F,2,0)</f>
        <v>BRS BRAU</v>
      </c>
    </row>
    <row r="1669" customFormat="false" ht="14.4" hidden="false" customHeight="false" outlineLevel="0" collapsed="false">
      <c r="A1669" s="12" t="s">
        <v>257</v>
      </c>
      <c r="B1669" s="12" t="str">
        <f aca="false">CONCATENATE(A1669,"-",E1669)</f>
        <v>CS180019-G5</v>
      </c>
      <c r="C1669" s="12" t="str">
        <f aca="false">VLOOKUP(B1669,[1]'Sampling Sheet'!C$1:E$1048576,3,0)</f>
        <v>B004</v>
      </c>
      <c r="D1669" s="13" t="n">
        <v>39</v>
      </c>
      <c r="E1669" s="12" t="s">
        <v>74</v>
      </c>
      <c r="F1669" s="12" t="s">
        <v>9</v>
      </c>
      <c r="G1669" s="12" t="s">
        <v>8</v>
      </c>
      <c r="H1669" s="12" t="s">
        <v>7</v>
      </c>
      <c r="I1669" s="12" t="s">
        <v>7</v>
      </c>
      <c r="J1669" s="12" t="s">
        <v>7</v>
      </c>
      <c r="K1669" s="0" t="str">
        <f aca="false">CONCATENATE(G1669,H1669,I1669,J1669)</f>
        <v>BBAAAAAA</v>
      </c>
      <c r="L1669" s="0" t="str">
        <f aca="false">VLOOKUP(K1669,E:F,2,0)</f>
        <v>BRS BRAU</v>
      </c>
    </row>
    <row r="1670" customFormat="false" ht="14.4" hidden="false" customHeight="false" outlineLevel="0" collapsed="false">
      <c r="A1670" s="12" t="s">
        <v>257</v>
      </c>
      <c r="B1670" s="12" t="str">
        <f aca="false">CONCATENATE(A1670,"-",E1670)</f>
        <v>CS180019-H5</v>
      </c>
      <c r="C1670" s="12" t="str">
        <f aca="false">VLOOKUP(B1670,[1]'Sampling Sheet'!C$1:E$1048576,3,0)</f>
        <v>B004</v>
      </c>
      <c r="D1670" s="13" t="n">
        <v>40</v>
      </c>
      <c r="E1670" s="12" t="s">
        <v>75</v>
      </c>
      <c r="F1670" s="12" t="s">
        <v>9</v>
      </c>
      <c r="G1670" s="12" t="s">
        <v>8</v>
      </c>
      <c r="H1670" s="12" t="s">
        <v>7</v>
      </c>
      <c r="I1670" s="12" t="s">
        <v>7</v>
      </c>
      <c r="J1670" s="12" t="s">
        <v>7</v>
      </c>
      <c r="K1670" s="0" t="str">
        <f aca="false">CONCATENATE(G1670,H1670,I1670,J1670)</f>
        <v>BBAAAAAA</v>
      </c>
      <c r="L1670" s="0" t="str">
        <f aca="false">VLOOKUP(K1670,E:F,2,0)</f>
        <v>BRS BRAU</v>
      </c>
    </row>
    <row r="1671" customFormat="false" ht="14.4" hidden="false" customHeight="false" outlineLevel="0" collapsed="false">
      <c r="A1671" s="12" t="s">
        <v>257</v>
      </c>
      <c r="B1671" s="12" t="str">
        <f aca="false">CONCATENATE(A1671,"-",E1671)</f>
        <v>CS180019-A6</v>
      </c>
      <c r="C1671" s="12" t="str">
        <f aca="false">VLOOKUP(B1671,[1]'Sampling Sheet'!C$1:E$1048576,3,0)</f>
        <v>B004</v>
      </c>
      <c r="D1671" s="13" t="n">
        <v>41</v>
      </c>
      <c r="E1671" s="12" t="s">
        <v>76</v>
      </c>
      <c r="F1671" s="12" t="s">
        <v>9</v>
      </c>
      <c r="G1671" s="12" t="s">
        <v>8</v>
      </c>
      <c r="H1671" s="12" t="s">
        <v>7</v>
      </c>
      <c r="I1671" s="12" t="s">
        <v>7</v>
      </c>
      <c r="J1671" s="12" t="s">
        <v>7</v>
      </c>
      <c r="K1671" s="0" t="str">
        <f aca="false">CONCATENATE(G1671,H1671,I1671,J1671)</f>
        <v>BBAAAAAA</v>
      </c>
      <c r="L1671" s="0" t="str">
        <f aca="false">VLOOKUP(K1671,E:F,2,0)</f>
        <v>BRS BRAU</v>
      </c>
    </row>
    <row r="1672" customFormat="false" ht="14.4" hidden="false" customHeight="false" outlineLevel="0" collapsed="false">
      <c r="A1672" s="12" t="s">
        <v>257</v>
      </c>
      <c r="B1672" s="12" t="str">
        <f aca="false">CONCATENATE(A1672,"-",E1672)</f>
        <v>CS180019-B6</v>
      </c>
      <c r="C1672" s="12" t="str">
        <f aca="false">VLOOKUP(B1672,[1]'Sampling Sheet'!C$1:E$1048576,3,0)</f>
        <v>B004</v>
      </c>
      <c r="D1672" s="13" t="n">
        <v>42</v>
      </c>
      <c r="E1672" s="12" t="s">
        <v>77</v>
      </c>
      <c r="F1672" s="12" t="s">
        <v>9</v>
      </c>
      <c r="G1672" s="12" t="s">
        <v>7</v>
      </c>
      <c r="H1672" s="12" t="s">
        <v>8</v>
      </c>
      <c r="I1672" s="12" t="s">
        <v>7</v>
      </c>
      <c r="J1672" s="12" t="s">
        <v>8</v>
      </c>
      <c r="K1672" s="0" t="str">
        <f aca="false">CONCATENATE(G1672,H1672,I1672,J1672)</f>
        <v>AABBAABB</v>
      </c>
      <c r="L1672" s="0" t="str">
        <f aca="false">VLOOKUP(K1672,E:F,2,0)</f>
        <v>BRS CAUE</v>
      </c>
    </row>
    <row r="1673" customFormat="false" ht="14.4" hidden="false" customHeight="false" outlineLevel="0" collapsed="false">
      <c r="A1673" s="12" t="s">
        <v>257</v>
      </c>
      <c r="B1673" s="12" t="str">
        <f aca="false">CONCATENATE(A1673,"-",E1673)</f>
        <v>CS180019-C6</v>
      </c>
      <c r="C1673" s="12" t="str">
        <f aca="false">VLOOKUP(B1673,[1]'Sampling Sheet'!C$1:E$1048576,3,0)</f>
        <v>B004</v>
      </c>
      <c r="D1673" s="13" t="n">
        <v>43</v>
      </c>
      <c r="E1673" s="12" t="s">
        <v>78</v>
      </c>
      <c r="F1673" s="12" t="s">
        <v>9</v>
      </c>
      <c r="G1673" s="12" t="s">
        <v>8</v>
      </c>
      <c r="H1673" s="12" t="s">
        <v>7</v>
      </c>
      <c r="I1673" s="12" t="s">
        <v>7</v>
      </c>
      <c r="J1673" s="12" t="s">
        <v>7</v>
      </c>
      <c r="K1673" s="0" t="str">
        <f aca="false">CONCATENATE(G1673,H1673,I1673,J1673)</f>
        <v>BBAAAAAA</v>
      </c>
      <c r="L1673" s="0" t="str">
        <f aca="false">VLOOKUP(K1673,E:F,2,0)</f>
        <v>BRS BRAU</v>
      </c>
    </row>
    <row r="1674" customFormat="false" ht="14.4" hidden="false" customHeight="false" outlineLevel="0" collapsed="false">
      <c r="A1674" s="12" t="s">
        <v>257</v>
      </c>
      <c r="B1674" s="12" t="str">
        <f aca="false">CONCATENATE(A1674,"-",E1674)</f>
        <v>CS180019-D6</v>
      </c>
      <c r="C1674" s="12" t="str">
        <f aca="false">VLOOKUP(B1674,[1]'Sampling Sheet'!C$1:E$1048576,3,0)</f>
        <v>B004</v>
      </c>
      <c r="D1674" s="13" t="n">
        <v>44</v>
      </c>
      <c r="E1674" s="12" t="s">
        <v>79</v>
      </c>
      <c r="F1674" s="12" t="s">
        <v>9</v>
      </c>
      <c r="G1674" s="12" t="s">
        <v>8</v>
      </c>
      <c r="H1674" s="12" t="s">
        <v>7</v>
      </c>
      <c r="I1674" s="12" t="s">
        <v>7</v>
      </c>
      <c r="J1674" s="12" t="s">
        <v>7</v>
      </c>
      <c r="K1674" s="0" t="str">
        <f aca="false">CONCATENATE(G1674,H1674,I1674,J1674)</f>
        <v>BBAAAAAA</v>
      </c>
      <c r="L1674" s="0" t="str">
        <f aca="false">VLOOKUP(K1674,E:F,2,0)</f>
        <v>BRS BRAU</v>
      </c>
    </row>
    <row r="1675" customFormat="false" ht="14.4" hidden="false" customHeight="false" outlineLevel="0" collapsed="false">
      <c r="A1675" s="12" t="s">
        <v>257</v>
      </c>
      <c r="B1675" s="12" t="str">
        <f aca="false">CONCATENATE(A1675,"-",E1675)</f>
        <v>CS180019-E6</v>
      </c>
      <c r="C1675" s="12" t="str">
        <f aca="false">VLOOKUP(B1675,[1]'Sampling Sheet'!C$1:E$1048576,3,0)</f>
        <v>B004</v>
      </c>
      <c r="D1675" s="13" t="n">
        <v>45</v>
      </c>
      <c r="E1675" s="12" t="s">
        <v>80</v>
      </c>
      <c r="F1675" s="12" t="s">
        <v>9</v>
      </c>
      <c r="G1675" s="12" t="s">
        <v>8</v>
      </c>
      <c r="H1675" s="12" t="s">
        <v>7</v>
      </c>
      <c r="I1675" s="12" t="s">
        <v>7</v>
      </c>
      <c r="J1675" s="12" t="s">
        <v>7</v>
      </c>
      <c r="K1675" s="0" t="str">
        <f aca="false">CONCATENATE(G1675,H1675,I1675,J1675)</f>
        <v>BBAAAAAA</v>
      </c>
      <c r="L1675" s="0" t="str">
        <f aca="false">VLOOKUP(K1675,E:F,2,0)</f>
        <v>BRS BRAU</v>
      </c>
    </row>
    <row r="1676" customFormat="false" ht="14.4" hidden="false" customHeight="false" outlineLevel="0" collapsed="false">
      <c r="A1676" s="12" t="s">
        <v>257</v>
      </c>
      <c r="B1676" s="12" t="str">
        <f aca="false">CONCATENATE(A1676,"-",E1676)</f>
        <v>CS180019-F6</v>
      </c>
      <c r="C1676" s="12" t="str">
        <f aca="false">VLOOKUP(B1676,[1]'Sampling Sheet'!C$1:E$1048576,3,0)</f>
        <v>B004</v>
      </c>
      <c r="D1676" s="13" t="n">
        <v>46</v>
      </c>
      <c r="E1676" s="12" t="s">
        <v>81</v>
      </c>
      <c r="F1676" s="12" t="s">
        <v>9</v>
      </c>
      <c r="G1676" s="12" t="s">
        <v>8</v>
      </c>
      <c r="H1676" s="12" t="s">
        <v>7</v>
      </c>
      <c r="I1676" s="12" t="s">
        <v>7</v>
      </c>
      <c r="J1676" s="12" t="s">
        <v>7</v>
      </c>
      <c r="K1676" s="0" t="str">
        <f aca="false">CONCATENATE(G1676,H1676,I1676,J1676)</f>
        <v>BBAAAAAA</v>
      </c>
      <c r="L1676" s="0" t="str">
        <f aca="false">VLOOKUP(K1676,E:F,2,0)</f>
        <v>BRS BRAU</v>
      </c>
    </row>
    <row r="1677" customFormat="false" ht="14.4" hidden="false" customHeight="false" outlineLevel="0" collapsed="false">
      <c r="A1677" s="12" t="s">
        <v>257</v>
      </c>
      <c r="B1677" s="12" t="str">
        <f aca="false">CONCATENATE(A1677,"-",E1677)</f>
        <v>CS180019-G6</v>
      </c>
      <c r="C1677" s="12" t="str">
        <f aca="false">VLOOKUP(B1677,[1]'Sampling Sheet'!C$1:E$1048576,3,0)</f>
        <v>B004</v>
      </c>
      <c r="D1677" s="13" t="n">
        <v>47</v>
      </c>
      <c r="E1677" s="12" t="s">
        <v>82</v>
      </c>
      <c r="F1677" s="12" t="s">
        <v>9</v>
      </c>
      <c r="G1677" s="12" t="s">
        <v>8</v>
      </c>
      <c r="H1677" s="12" t="s">
        <v>7</v>
      </c>
      <c r="I1677" s="12" t="s">
        <v>7</v>
      </c>
      <c r="J1677" s="12" t="s">
        <v>7</v>
      </c>
      <c r="K1677" s="0" t="str">
        <f aca="false">CONCATENATE(G1677,H1677,I1677,J1677)</f>
        <v>BBAAAAAA</v>
      </c>
      <c r="L1677" s="0" t="str">
        <f aca="false">VLOOKUP(K1677,E:F,2,0)</f>
        <v>BRS BRAU</v>
      </c>
    </row>
    <row r="1678" customFormat="false" ht="14.4" hidden="false" customHeight="false" outlineLevel="0" collapsed="false">
      <c r="A1678" s="12" t="s">
        <v>257</v>
      </c>
      <c r="B1678" s="12" t="str">
        <f aca="false">CONCATENATE(A1678,"-",E1678)</f>
        <v>CS180019-H6</v>
      </c>
      <c r="C1678" s="12" t="str">
        <f aca="false">VLOOKUP(B1678,[1]'Sampling Sheet'!C$1:E$1048576,3,0)</f>
        <v>B004</v>
      </c>
      <c r="D1678" s="13" t="n">
        <v>48</v>
      </c>
      <c r="E1678" s="12" t="s">
        <v>83</v>
      </c>
      <c r="F1678" s="12" t="s">
        <v>9</v>
      </c>
      <c r="G1678" s="12" t="s">
        <v>8</v>
      </c>
      <c r="H1678" s="12" t="s">
        <v>7</v>
      </c>
      <c r="I1678" s="12" t="s">
        <v>7</v>
      </c>
      <c r="J1678" s="12" t="s">
        <v>7</v>
      </c>
      <c r="K1678" s="0" t="str">
        <f aca="false">CONCATENATE(G1678,H1678,I1678,J1678)</f>
        <v>BBAAAAAA</v>
      </c>
      <c r="L1678" s="0" t="str">
        <f aca="false">VLOOKUP(K1678,E:F,2,0)</f>
        <v>BRS BRAU</v>
      </c>
    </row>
    <row r="1679" customFormat="false" ht="14.4" hidden="false" customHeight="false" outlineLevel="0" collapsed="false">
      <c r="A1679" s="12" t="s">
        <v>257</v>
      </c>
      <c r="B1679" s="12" t="str">
        <f aca="false">CONCATENATE(A1679,"-",E1679)</f>
        <v>CS180019-A7</v>
      </c>
      <c r="C1679" s="12" t="str">
        <f aca="false">VLOOKUP(B1679,[1]'Sampling Sheet'!C$1:E$1048576,3,0)</f>
        <v>B004</v>
      </c>
      <c r="D1679" s="13" t="n">
        <v>49</v>
      </c>
      <c r="E1679" s="12" t="s">
        <v>84</v>
      </c>
      <c r="F1679" s="12" t="s">
        <v>9</v>
      </c>
      <c r="G1679" s="12" t="s">
        <v>8</v>
      </c>
      <c r="H1679" s="12" t="s">
        <v>7</v>
      </c>
      <c r="I1679" s="12" t="s">
        <v>7</v>
      </c>
      <c r="J1679" s="12" t="s">
        <v>7</v>
      </c>
      <c r="K1679" s="0" t="str">
        <f aca="false">CONCATENATE(G1679,H1679,I1679,J1679)</f>
        <v>BBAAAAAA</v>
      </c>
      <c r="L1679" s="0" t="str">
        <f aca="false">VLOOKUP(K1679,E:F,2,0)</f>
        <v>BRS BRAU</v>
      </c>
    </row>
    <row r="1680" customFormat="false" ht="14.4" hidden="false" customHeight="false" outlineLevel="0" collapsed="false">
      <c r="A1680" s="12" t="s">
        <v>257</v>
      </c>
      <c r="B1680" s="12" t="str">
        <f aca="false">CONCATENATE(A1680,"-",E1680)</f>
        <v>CS180019-B7</v>
      </c>
      <c r="C1680" s="12" t="str">
        <f aca="false">VLOOKUP(B1680,[1]'Sampling Sheet'!C$1:E$1048576,3,0)</f>
        <v>B004</v>
      </c>
      <c r="D1680" s="13" t="n">
        <v>50</v>
      </c>
      <c r="E1680" s="12" t="s">
        <v>85</v>
      </c>
      <c r="F1680" s="12" t="s">
        <v>9</v>
      </c>
      <c r="G1680" s="12" t="s">
        <v>8</v>
      </c>
      <c r="H1680" s="12" t="s">
        <v>7</v>
      </c>
      <c r="I1680" s="12" t="s">
        <v>7</v>
      </c>
      <c r="J1680" s="12" t="s">
        <v>7</v>
      </c>
      <c r="K1680" s="0" t="str">
        <f aca="false">CONCATENATE(G1680,H1680,I1680,J1680)</f>
        <v>BBAAAAAA</v>
      </c>
      <c r="L1680" s="0" t="str">
        <f aca="false">VLOOKUP(K1680,E:F,2,0)</f>
        <v>BRS BRAU</v>
      </c>
    </row>
    <row r="1681" customFormat="false" ht="14.4" hidden="false" customHeight="false" outlineLevel="0" collapsed="false">
      <c r="A1681" s="12" t="s">
        <v>257</v>
      </c>
      <c r="B1681" s="12" t="str">
        <f aca="false">CONCATENATE(A1681,"-",E1681)</f>
        <v>CS180019-C7</v>
      </c>
      <c r="C1681" s="12" t="str">
        <f aca="false">VLOOKUP(B1681,[1]'Sampling Sheet'!C$1:E$1048576,3,0)</f>
        <v>B004</v>
      </c>
      <c r="D1681" s="13" t="n">
        <v>51</v>
      </c>
      <c r="E1681" s="12" t="s">
        <v>86</v>
      </c>
      <c r="F1681" s="12" t="s">
        <v>9</v>
      </c>
      <c r="G1681" s="12" t="s">
        <v>8</v>
      </c>
      <c r="H1681" s="12" t="s">
        <v>7</v>
      </c>
      <c r="I1681" s="12" t="s">
        <v>7</v>
      </c>
      <c r="J1681" s="12" t="s">
        <v>7</v>
      </c>
      <c r="K1681" s="0" t="str">
        <f aca="false">CONCATENATE(G1681,H1681,I1681,J1681)</f>
        <v>BBAAAAAA</v>
      </c>
      <c r="L1681" s="0" t="str">
        <f aca="false">VLOOKUP(K1681,E:F,2,0)</f>
        <v>BRS BRAU</v>
      </c>
    </row>
    <row r="1682" customFormat="false" ht="14.4" hidden="false" customHeight="false" outlineLevel="0" collapsed="false">
      <c r="A1682" s="12" t="s">
        <v>257</v>
      </c>
      <c r="B1682" s="12" t="str">
        <f aca="false">CONCATENATE(A1682,"-",E1682)</f>
        <v>CS180019-D7</v>
      </c>
      <c r="C1682" s="12" t="str">
        <f aca="false">VLOOKUP(B1682,[1]'Sampling Sheet'!C$1:E$1048576,3,0)</f>
        <v>B004</v>
      </c>
      <c r="D1682" s="13" t="n">
        <v>52</v>
      </c>
      <c r="E1682" s="12" t="s">
        <v>87</v>
      </c>
      <c r="F1682" s="12" t="s">
        <v>9</v>
      </c>
      <c r="G1682" s="12" t="s">
        <v>8</v>
      </c>
      <c r="H1682" s="12" t="s">
        <v>7</v>
      </c>
      <c r="I1682" s="12" t="s">
        <v>7</v>
      </c>
      <c r="J1682" s="12" t="s">
        <v>7</v>
      </c>
      <c r="K1682" s="0" t="str">
        <f aca="false">CONCATENATE(G1682,H1682,I1682,J1682)</f>
        <v>BBAAAAAA</v>
      </c>
      <c r="L1682" s="0" t="str">
        <f aca="false">VLOOKUP(K1682,E:F,2,0)</f>
        <v>BRS BRAU</v>
      </c>
    </row>
    <row r="1683" customFormat="false" ht="14.4" hidden="false" customHeight="false" outlineLevel="0" collapsed="false">
      <c r="A1683" s="12" t="s">
        <v>257</v>
      </c>
      <c r="B1683" s="12" t="str">
        <f aca="false">CONCATENATE(A1683,"-",E1683)</f>
        <v>CS180019-E7</v>
      </c>
      <c r="C1683" s="12" t="str">
        <f aca="false">VLOOKUP(B1683,[1]'Sampling Sheet'!C$1:E$1048576,3,0)</f>
        <v>B004</v>
      </c>
      <c r="D1683" s="13" t="n">
        <v>53</v>
      </c>
      <c r="E1683" s="12" t="s">
        <v>88</v>
      </c>
      <c r="F1683" s="12" t="s">
        <v>9</v>
      </c>
      <c r="G1683" s="12" t="s">
        <v>8</v>
      </c>
      <c r="H1683" s="12" t="s">
        <v>7</v>
      </c>
      <c r="I1683" s="12" t="s">
        <v>7</v>
      </c>
      <c r="J1683" s="12" t="s">
        <v>7</v>
      </c>
      <c r="K1683" s="0" t="str">
        <f aca="false">CONCATENATE(G1683,H1683,I1683,J1683)</f>
        <v>BBAAAAAA</v>
      </c>
      <c r="L1683" s="0" t="str">
        <f aca="false">VLOOKUP(K1683,E:F,2,0)</f>
        <v>BRS BRAU</v>
      </c>
    </row>
    <row r="1684" customFormat="false" ht="14.4" hidden="false" customHeight="false" outlineLevel="0" collapsed="false">
      <c r="A1684" s="12" t="s">
        <v>257</v>
      </c>
      <c r="B1684" s="12" t="str">
        <f aca="false">CONCATENATE(A1684,"-",E1684)</f>
        <v>CS180019-F7</v>
      </c>
      <c r="C1684" s="12" t="str">
        <f aca="false">VLOOKUP(B1684,[1]'Sampling Sheet'!C$1:E$1048576,3,0)</f>
        <v>B004</v>
      </c>
      <c r="D1684" s="13" t="n">
        <v>54</v>
      </c>
      <c r="E1684" s="12" t="s">
        <v>89</v>
      </c>
      <c r="F1684" s="12" t="s">
        <v>9</v>
      </c>
      <c r="G1684" s="12" t="s">
        <v>8</v>
      </c>
      <c r="H1684" s="12" t="s">
        <v>7</v>
      </c>
      <c r="I1684" s="12" t="s">
        <v>7</v>
      </c>
      <c r="J1684" s="12" t="s">
        <v>7</v>
      </c>
      <c r="K1684" s="0" t="str">
        <f aca="false">CONCATENATE(G1684,H1684,I1684,J1684)</f>
        <v>BBAAAAAA</v>
      </c>
      <c r="L1684" s="0" t="str">
        <f aca="false">VLOOKUP(K1684,E:F,2,0)</f>
        <v>BRS BRAU</v>
      </c>
    </row>
    <row r="1685" customFormat="false" ht="14.4" hidden="false" customHeight="false" outlineLevel="0" collapsed="false">
      <c r="A1685" s="12" t="s">
        <v>257</v>
      </c>
      <c r="B1685" s="12" t="str">
        <f aca="false">CONCATENATE(A1685,"-",E1685)</f>
        <v>CS180019-G7</v>
      </c>
      <c r="C1685" s="12" t="str">
        <f aca="false">VLOOKUP(B1685,[1]'Sampling Sheet'!C$1:E$1048576,3,0)</f>
        <v>B004</v>
      </c>
      <c r="D1685" s="13" t="n">
        <v>55</v>
      </c>
      <c r="E1685" s="12" t="s">
        <v>90</v>
      </c>
      <c r="F1685" s="12" t="s">
        <v>9</v>
      </c>
      <c r="G1685" s="12" t="s">
        <v>8</v>
      </c>
      <c r="H1685" s="12" t="s">
        <v>7</v>
      </c>
      <c r="I1685" s="12" t="s">
        <v>7</v>
      </c>
      <c r="J1685" s="12" t="s">
        <v>7</v>
      </c>
      <c r="K1685" s="0" t="str">
        <f aca="false">CONCATENATE(G1685,H1685,I1685,J1685)</f>
        <v>BBAAAAAA</v>
      </c>
      <c r="L1685" s="0" t="str">
        <f aca="false">VLOOKUP(K1685,E:F,2,0)</f>
        <v>BRS BRAU</v>
      </c>
    </row>
    <row r="1686" customFormat="false" ht="14.4" hidden="false" customHeight="false" outlineLevel="0" collapsed="false">
      <c r="A1686" s="12" t="s">
        <v>257</v>
      </c>
      <c r="B1686" s="12" t="str">
        <f aca="false">CONCATENATE(A1686,"-",E1686)</f>
        <v>CS180019-H7</v>
      </c>
      <c r="C1686" s="12" t="str">
        <f aca="false">VLOOKUP(B1686,[1]'Sampling Sheet'!C$1:E$1048576,3,0)</f>
        <v>B004</v>
      </c>
      <c r="D1686" s="13" t="n">
        <v>56</v>
      </c>
      <c r="E1686" s="12" t="s">
        <v>91</v>
      </c>
      <c r="F1686" s="12" t="s">
        <v>9</v>
      </c>
      <c r="G1686" s="12" t="s">
        <v>8</v>
      </c>
      <c r="H1686" s="12" t="s">
        <v>7</v>
      </c>
      <c r="I1686" s="12" t="s">
        <v>7</v>
      </c>
      <c r="J1686" s="12" t="s">
        <v>7</v>
      </c>
      <c r="K1686" s="0" t="str">
        <f aca="false">CONCATENATE(G1686,H1686,I1686,J1686)</f>
        <v>BBAAAAAA</v>
      </c>
      <c r="L1686" s="0" t="str">
        <f aca="false">VLOOKUP(K1686,E:F,2,0)</f>
        <v>BRS BRAU</v>
      </c>
    </row>
    <row r="1687" customFormat="false" ht="14.4" hidden="false" customHeight="false" outlineLevel="0" collapsed="false">
      <c r="A1687" s="12" t="s">
        <v>257</v>
      </c>
      <c r="B1687" s="12" t="str">
        <f aca="false">CONCATENATE(A1687,"-",E1687)</f>
        <v>CS180019-A8</v>
      </c>
      <c r="C1687" s="12" t="str">
        <f aca="false">VLOOKUP(B1687,[1]'Sampling Sheet'!C$1:E$1048576,3,0)</f>
        <v>B004</v>
      </c>
      <c r="D1687" s="13" t="n">
        <v>57</v>
      </c>
      <c r="E1687" s="12" t="s">
        <v>92</v>
      </c>
      <c r="F1687" s="12" t="s">
        <v>9</v>
      </c>
      <c r="G1687" s="12" t="s">
        <v>8</v>
      </c>
      <c r="H1687" s="12" t="s">
        <v>7</v>
      </c>
      <c r="I1687" s="12" t="s">
        <v>7</v>
      </c>
      <c r="J1687" s="12" t="s">
        <v>7</v>
      </c>
      <c r="K1687" s="0" t="str">
        <f aca="false">CONCATENATE(G1687,H1687,I1687,J1687)</f>
        <v>BBAAAAAA</v>
      </c>
      <c r="L1687" s="0" t="str">
        <f aca="false">VLOOKUP(K1687,E:F,2,0)</f>
        <v>BRS BRAU</v>
      </c>
    </row>
    <row r="1688" customFormat="false" ht="14.4" hidden="false" customHeight="false" outlineLevel="0" collapsed="false">
      <c r="A1688" s="12" t="s">
        <v>257</v>
      </c>
      <c r="B1688" s="12" t="str">
        <f aca="false">CONCATENATE(A1688,"-",E1688)</f>
        <v>CS180019-B8</v>
      </c>
      <c r="C1688" s="12" t="str">
        <f aca="false">VLOOKUP(B1688,[1]'Sampling Sheet'!C$1:E$1048576,3,0)</f>
        <v>B004</v>
      </c>
      <c r="D1688" s="13" t="n">
        <v>58</v>
      </c>
      <c r="E1688" s="12" t="s">
        <v>93</v>
      </c>
      <c r="F1688" s="12" t="s">
        <v>9</v>
      </c>
      <c r="G1688" s="12" t="s">
        <v>8</v>
      </c>
      <c r="H1688" s="12" t="s">
        <v>7</v>
      </c>
      <c r="I1688" s="12" t="s">
        <v>7</v>
      </c>
      <c r="J1688" s="12" t="s">
        <v>7</v>
      </c>
      <c r="K1688" s="0" t="str">
        <f aca="false">CONCATENATE(G1688,H1688,I1688,J1688)</f>
        <v>BBAAAAAA</v>
      </c>
      <c r="L1688" s="0" t="str">
        <f aca="false">VLOOKUP(K1688,E:F,2,0)</f>
        <v>BRS BRAU</v>
      </c>
    </row>
    <row r="1689" customFormat="false" ht="14.4" hidden="false" customHeight="false" outlineLevel="0" collapsed="false">
      <c r="A1689" s="12" t="s">
        <v>257</v>
      </c>
      <c r="B1689" s="12" t="str">
        <f aca="false">CONCATENATE(A1689,"-",E1689)</f>
        <v>CS180019-C8</v>
      </c>
      <c r="C1689" s="12" t="str">
        <f aca="false">VLOOKUP(B1689,[1]'Sampling Sheet'!C$1:E$1048576,3,0)</f>
        <v>B004</v>
      </c>
      <c r="D1689" s="13" t="n">
        <v>59</v>
      </c>
      <c r="E1689" s="12" t="s">
        <v>94</v>
      </c>
      <c r="F1689" s="12" t="s">
        <v>9</v>
      </c>
      <c r="G1689" s="12" t="s">
        <v>8</v>
      </c>
      <c r="H1689" s="12" t="s">
        <v>7</v>
      </c>
      <c r="I1689" s="12" t="s">
        <v>7</v>
      </c>
      <c r="J1689" s="12" t="s">
        <v>7</v>
      </c>
      <c r="K1689" s="0" t="str">
        <f aca="false">CONCATENATE(G1689,H1689,I1689,J1689)</f>
        <v>BBAAAAAA</v>
      </c>
      <c r="L1689" s="0" t="str">
        <f aca="false">VLOOKUP(K1689,E:F,2,0)</f>
        <v>BRS BRAU</v>
      </c>
    </row>
    <row r="1690" customFormat="false" ht="14.4" hidden="false" customHeight="false" outlineLevel="0" collapsed="false">
      <c r="A1690" s="12" t="s">
        <v>257</v>
      </c>
      <c r="B1690" s="12" t="str">
        <f aca="false">CONCATENATE(A1690,"-",E1690)</f>
        <v>CS180019-D8</v>
      </c>
      <c r="C1690" s="12" t="str">
        <f aca="false">VLOOKUP(B1690,[1]'Sampling Sheet'!C$1:E$1048576,3,0)</f>
        <v>B004</v>
      </c>
      <c r="D1690" s="13" t="n">
        <v>60</v>
      </c>
      <c r="E1690" s="12" t="s">
        <v>95</v>
      </c>
      <c r="F1690" s="12" t="s">
        <v>9</v>
      </c>
      <c r="G1690" s="12" t="s">
        <v>8</v>
      </c>
      <c r="H1690" s="12" t="s">
        <v>7</v>
      </c>
      <c r="I1690" s="12" t="s">
        <v>7</v>
      </c>
      <c r="J1690" s="12" t="s">
        <v>7</v>
      </c>
      <c r="K1690" s="0" t="str">
        <f aca="false">CONCATENATE(G1690,H1690,I1690,J1690)</f>
        <v>BBAAAAAA</v>
      </c>
      <c r="L1690" s="0" t="str">
        <f aca="false">VLOOKUP(K1690,E:F,2,0)</f>
        <v>BRS BRAU</v>
      </c>
    </row>
    <row r="1691" customFormat="false" ht="14.4" hidden="false" customHeight="false" outlineLevel="0" collapsed="false">
      <c r="A1691" s="12" t="s">
        <v>257</v>
      </c>
      <c r="B1691" s="12" t="str">
        <f aca="false">CONCATENATE(A1691,"-",E1691)</f>
        <v>CS180019-E8</v>
      </c>
      <c r="C1691" s="12" t="str">
        <f aca="false">VLOOKUP(B1691,[1]'Sampling Sheet'!C$1:E$1048576,3,0)</f>
        <v>B004</v>
      </c>
      <c r="D1691" s="13" t="n">
        <v>61</v>
      </c>
      <c r="E1691" s="12" t="s">
        <v>96</v>
      </c>
      <c r="F1691" s="12" t="s">
        <v>9</v>
      </c>
      <c r="G1691" s="12" t="s">
        <v>8</v>
      </c>
      <c r="H1691" s="12" t="s">
        <v>7</v>
      </c>
      <c r="I1691" s="12" t="s">
        <v>7</v>
      </c>
      <c r="J1691" s="12" t="s">
        <v>7</v>
      </c>
      <c r="K1691" s="0" t="str">
        <f aca="false">CONCATENATE(G1691,H1691,I1691,J1691)</f>
        <v>BBAAAAAA</v>
      </c>
      <c r="L1691" s="0" t="str">
        <f aca="false">VLOOKUP(K1691,E:F,2,0)</f>
        <v>BRS BRAU</v>
      </c>
    </row>
    <row r="1692" customFormat="false" ht="14.4" hidden="false" customHeight="false" outlineLevel="0" collapsed="false">
      <c r="A1692" s="12" t="s">
        <v>257</v>
      </c>
      <c r="B1692" s="12" t="str">
        <f aca="false">CONCATENATE(A1692,"-",E1692)</f>
        <v>CS180019-F8</v>
      </c>
      <c r="C1692" s="12" t="str">
        <f aca="false">VLOOKUP(B1692,[1]'Sampling Sheet'!C$1:E$1048576,3,0)</f>
        <v>B004</v>
      </c>
      <c r="D1692" s="13" t="n">
        <v>62</v>
      </c>
      <c r="E1692" s="12" t="s">
        <v>97</v>
      </c>
      <c r="F1692" s="12" t="s">
        <v>9</v>
      </c>
      <c r="G1692" s="12" t="s">
        <v>8</v>
      </c>
      <c r="H1692" s="12" t="s">
        <v>7</v>
      </c>
      <c r="I1692" s="12" t="s">
        <v>7</v>
      </c>
      <c r="J1692" s="12" t="s">
        <v>7</v>
      </c>
      <c r="K1692" s="0" t="str">
        <f aca="false">CONCATENATE(G1692,H1692,I1692,J1692)</f>
        <v>BBAAAAAA</v>
      </c>
      <c r="L1692" s="0" t="str">
        <f aca="false">VLOOKUP(K1692,E:F,2,0)</f>
        <v>BRS BRAU</v>
      </c>
    </row>
    <row r="1693" customFormat="false" ht="14.4" hidden="false" customHeight="false" outlineLevel="0" collapsed="false">
      <c r="A1693" s="12" t="s">
        <v>257</v>
      </c>
      <c r="B1693" s="12" t="str">
        <f aca="false">CONCATENATE(A1693,"-",E1693)</f>
        <v>CS180019-G8</v>
      </c>
      <c r="C1693" s="12" t="str">
        <f aca="false">VLOOKUP(B1693,[1]'Sampling Sheet'!C$1:E$1048576,3,0)</f>
        <v>B004</v>
      </c>
      <c r="D1693" s="13" t="n">
        <v>63</v>
      </c>
      <c r="E1693" s="12" t="s">
        <v>98</v>
      </c>
      <c r="F1693" s="12" t="s">
        <v>9</v>
      </c>
      <c r="G1693" s="12" t="s">
        <v>8</v>
      </c>
      <c r="H1693" s="12" t="s">
        <v>7</v>
      </c>
      <c r="I1693" s="12" t="s">
        <v>7</v>
      </c>
      <c r="J1693" s="12" t="s">
        <v>7</v>
      </c>
      <c r="K1693" s="0" t="str">
        <f aca="false">CONCATENATE(G1693,H1693,I1693,J1693)</f>
        <v>BBAAAAAA</v>
      </c>
      <c r="L1693" s="0" t="str">
        <f aca="false">VLOOKUP(K1693,E:F,2,0)</f>
        <v>BRS BRAU</v>
      </c>
    </row>
    <row r="1694" customFormat="false" ht="14.4" hidden="false" customHeight="false" outlineLevel="0" collapsed="false">
      <c r="A1694" s="12" t="s">
        <v>257</v>
      </c>
      <c r="B1694" s="12" t="str">
        <f aca="false">CONCATENATE(A1694,"-",E1694)</f>
        <v>CS180019-H8</v>
      </c>
      <c r="C1694" s="12" t="str">
        <f aca="false">VLOOKUP(B1694,[1]'Sampling Sheet'!C$1:E$1048576,3,0)</f>
        <v>B004</v>
      </c>
      <c r="D1694" s="13" t="n">
        <v>64</v>
      </c>
      <c r="E1694" s="12" t="s">
        <v>99</v>
      </c>
      <c r="F1694" s="12" t="s">
        <v>9</v>
      </c>
      <c r="G1694" s="12" t="s">
        <v>8</v>
      </c>
      <c r="H1694" s="12" t="s">
        <v>7</v>
      </c>
      <c r="I1694" s="12" t="s">
        <v>7</v>
      </c>
      <c r="J1694" s="12" t="s">
        <v>7</v>
      </c>
      <c r="K1694" s="0" t="str">
        <f aca="false">CONCATENATE(G1694,H1694,I1694,J1694)</f>
        <v>BBAAAAAA</v>
      </c>
      <c r="L1694" s="0" t="str">
        <f aca="false">VLOOKUP(K1694,E:F,2,0)</f>
        <v>BRS BRAU</v>
      </c>
    </row>
    <row r="1695" customFormat="false" ht="14.4" hidden="false" customHeight="false" outlineLevel="0" collapsed="false">
      <c r="A1695" s="12" t="s">
        <v>257</v>
      </c>
      <c r="B1695" s="12" t="str">
        <f aca="false">CONCATENATE(A1695,"-",E1695)</f>
        <v>CS180019-A9</v>
      </c>
      <c r="C1695" s="12" t="str">
        <f aca="false">VLOOKUP(B1695,[1]'Sampling Sheet'!C$1:E$1048576,3,0)</f>
        <v>B004</v>
      </c>
      <c r="D1695" s="13" t="n">
        <v>65</v>
      </c>
      <c r="E1695" s="12" t="s">
        <v>100</v>
      </c>
      <c r="F1695" s="12" t="s">
        <v>9</v>
      </c>
      <c r="G1695" s="12" t="s">
        <v>8</v>
      </c>
      <c r="H1695" s="12" t="s">
        <v>7</v>
      </c>
      <c r="I1695" s="12" t="s">
        <v>7</v>
      </c>
      <c r="J1695" s="12" t="s">
        <v>7</v>
      </c>
      <c r="K1695" s="0" t="str">
        <f aca="false">CONCATENATE(G1695,H1695,I1695,J1695)</f>
        <v>BBAAAAAA</v>
      </c>
      <c r="L1695" s="0" t="str">
        <f aca="false">VLOOKUP(K1695,E:F,2,0)</f>
        <v>BRS BRAU</v>
      </c>
    </row>
    <row r="1696" customFormat="false" ht="14.4" hidden="false" customHeight="false" outlineLevel="0" collapsed="false">
      <c r="A1696" s="12" t="s">
        <v>257</v>
      </c>
      <c r="B1696" s="12" t="str">
        <f aca="false">CONCATENATE(A1696,"-",E1696)</f>
        <v>CS180019-B9</v>
      </c>
      <c r="C1696" s="12" t="str">
        <f aca="false">VLOOKUP(B1696,[1]'Sampling Sheet'!C$1:E$1048576,3,0)</f>
        <v>B004</v>
      </c>
      <c r="D1696" s="13" t="n">
        <v>66</v>
      </c>
      <c r="E1696" s="12" t="s">
        <v>101</v>
      </c>
      <c r="F1696" s="12" t="s">
        <v>9</v>
      </c>
      <c r="G1696" s="12" t="s">
        <v>8</v>
      </c>
      <c r="H1696" s="12" t="s">
        <v>7</v>
      </c>
      <c r="I1696" s="12" t="s">
        <v>7</v>
      </c>
      <c r="J1696" s="12" t="s">
        <v>7</v>
      </c>
      <c r="K1696" s="0" t="str">
        <f aca="false">CONCATENATE(G1696,H1696,I1696,J1696)</f>
        <v>BBAAAAAA</v>
      </c>
      <c r="L1696" s="0" t="str">
        <f aca="false">VLOOKUP(K1696,E:F,2,0)</f>
        <v>BRS BRAU</v>
      </c>
    </row>
    <row r="1697" customFormat="false" ht="14.4" hidden="false" customHeight="false" outlineLevel="0" collapsed="false">
      <c r="A1697" s="12" t="s">
        <v>257</v>
      </c>
      <c r="B1697" s="12" t="str">
        <f aca="false">CONCATENATE(A1697,"-",E1697)</f>
        <v>CS180019-C9</v>
      </c>
      <c r="C1697" s="12" t="str">
        <f aca="false">VLOOKUP(B1697,[1]'Sampling Sheet'!C$1:E$1048576,3,0)</f>
        <v>B004</v>
      </c>
      <c r="D1697" s="13" t="n">
        <v>67</v>
      </c>
      <c r="E1697" s="12" t="s">
        <v>102</v>
      </c>
      <c r="F1697" s="12" t="s">
        <v>9</v>
      </c>
      <c r="G1697" s="12" t="s">
        <v>8</v>
      </c>
      <c r="H1697" s="12" t="s">
        <v>7</v>
      </c>
      <c r="I1697" s="12" t="s">
        <v>7</v>
      </c>
      <c r="J1697" s="12" t="s">
        <v>7</v>
      </c>
      <c r="K1697" s="0" t="str">
        <f aca="false">CONCATENATE(G1697,H1697,I1697,J1697)</f>
        <v>BBAAAAAA</v>
      </c>
      <c r="L1697" s="0" t="str">
        <f aca="false">VLOOKUP(K1697,E:F,2,0)</f>
        <v>BRS BRAU</v>
      </c>
    </row>
    <row r="1698" customFormat="false" ht="14.4" hidden="false" customHeight="false" outlineLevel="0" collapsed="false">
      <c r="A1698" s="12" t="s">
        <v>257</v>
      </c>
      <c r="B1698" s="12" t="str">
        <f aca="false">CONCATENATE(A1698,"-",E1698)</f>
        <v>CS180019-D9</v>
      </c>
      <c r="C1698" s="12" t="str">
        <f aca="false">VLOOKUP(B1698,[1]'Sampling Sheet'!C$1:E$1048576,3,0)</f>
        <v>B004</v>
      </c>
      <c r="D1698" s="13" t="n">
        <v>68</v>
      </c>
      <c r="E1698" s="12" t="s">
        <v>103</v>
      </c>
      <c r="F1698" s="12" t="s">
        <v>9</v>
      </c>
      <c r="G1698" s="12" t="s">
        <v>8</v>
      </c>
      <c r="H1698" s="12" t="s">
        <v>7</v>
      </c>
      <c r="I1698" s="12" t="s">
        <v>7</v>
      </c>
      <c r="J1698" s="12" t="s">
        <v>7</v>
      </c>
      <c r="K1698" s="0" t="str">
        <f aca="false">CONCATENATE(G1698,H1698,I1698,J1698)</f>
        <v>BBAAAAAA</v>
      </c>
      <c r="L1698" s="0" t="str">
        <f aca="false">VLOOKUP(K1698,E:F,2,0)</f>
        <v>BRS BRAU</v>
      </c>
    </row>
    <row r="1699" customFormat="false" ht="14.4" hidden="false" customHeight="false" outlineLevel="0" collapsed="false">
      <c r="A1699" s="12" t="s">
        <v>257</v>
      </c>
      <c r="B1699" s="12" t="str">
        <f aca="false">CONCATENATE(A1699,"-",E1699)</f>
        <v>CS180019-E9</v>
      </c>
      <c r="C1699" s="12" t="str">
        <f aca="false">VLOOKUP(B1699,[1]'Sampling Sheet'!C$1:E$1048576,3,0)</f>
        <v>B004</v>
      </c>
      <c r="D1699" s="13" t="n">
        <v>69</v>
      </c>
      <c r="E1699" s="12" t="s">
        <v>104</v>
      </c>
      <c r="F1699" s="12" t="s">
        <v>9</v>
      </c>
      <c r="G1699" s="12" t="s">
        <v>8</v>
      </c>
      <c r="H1699" s="12" t="s">
        <v>7</v>
      </c>
      <c r="I1699" s="12" t="s">
        <v>7</v>
      </c>
      <c r="J1699" s="12" t="s">
        <v>7</v>
      </c>
      <c r="K1699" s="0" t="str">
        <f aca="false">CONCATENATE(G1699,H1699,I1699,J1699)</f>
        <v>BBAAAAAA</v>
      </c>
      <c r="L1699" s="0" t="str">
        <f aca="false">VLOOKUP(K1699,E:F,2,0)</f>
        <v>BRS BRAU</v>
      </c>
    </row>
    <row r="1700" customFormat="false" ht="14.4" hidden="false" customHeight="false" outlineLevel="0" collapsed="false">
      <c r="A1700" s="12" t="s">
        <v>257</v>
      </c>
      <c r="B1700" s="12" t="str">
        <f aca="false">CONCATENATE(A1700,"-",E1700)</f>
        <v>CS180019-F9</v>
      </c>
      <c r="C1700" s="12" t="str">
        <f aca="false">VLOOKUP(B1700,[1]'Sampling Sheet'!C$1:E$1048576,3,0)</f>
        <v>B004</v>
      </c>
      <c r="D1700" s="13" t="n">
        <v>70</v>
      </c>
      <c r="E1700" s="12" t="s">
        <v>105</v>
      </c>
      <c r="F1700" s="12" t="s">
        <v>9</v>
      </c>
      <c r="G1700" s="12" t="s">
        <v>8</v>
      </c>
      <c r="H1700" s="12" t="s">
        <v>7</v>
      </c>
      <c r="I1700" s="12" t="s">
        <v>7</v>
      </c>
      <c r="J1700" s="12" t="s">
        <v>7</v>
      </c>
      <c r="K1700" s="0" t="str">
        <f aca="false">CONCATENATE(G1700,H1700,I1700,J1700)</f>
        <v>BBAAAAAA</v>
      </c>
      <c r="L1700" s="0" t="str">
        <f aca="false">VLOOKUP(K1700,E:F,2,0)</f>
        <v>BRS BRAU</v>
      </c>
    </row>
    <row r="1701" customFormat="false" ht="14.4" hidden="false" customHeight="false" outlineLevel="0" collapsed="false">
      <c r="A1701" s="12" t="s">
        <v>257</v>
      </c>
      <c r="B1701" s="12" t="str">
        <f aca="false">CONCATENATE(A1701,"-",E1701)</f>
        <v>CS180019-G9</v>
      </c>
      <c r="C1701" s="12" t="str">
        <f aca="false">VLOOKUP(B1701,[1]'Sampling Sheet'!C$1:E$1048576,3,0)</f>
        <v>B004</v>
      </c>
      <c r="D1701" s="13" t="n">
        <v>71</v>
      </c>
      <c r="E1701" s="12" t="s">
        <v>106</v>
      </c>
      <c r="F1701" s="12" t="s">
        <v>9</v>
      </c>
      <c r="G1701" s="12" t="s">
        <v>8</v>
      </c>
      <c r="H1701" s="12" t="s">
        <v>7</v>
      </c>
      <c r="I1701" s="12" t="s">
        <v>7</v>
      </c>
      <c r="J1701" s="12" t="s">
        <v>7</v>
      </c>
      <c r="K1701" s="0" t="str">
        <f aca="false">CONCATENATE(G1701,H1701,I1701,J1701)</f>
        <v>BBAAAAAA</v>
      </c>
      <c r="L1701" s="0" t="str">
        <f aca="false">VLOOKUP(K1701,E:F,2,0)</f>
        <v>BRS BRAU</v>
      </c>
    </row>
    <row r="1702" customFormat="false" ht="14.4" hidden="false" customHeight="false" outlineLevel="0" collapsed="false">
      <c r="A1702" s="12" t="s">
        <v>257</v>
      </c>
      <c r="B1702" s="12" t="str">
        <f aca="false">CONCATENATE(A1702,"-",E1702)</f>
        <v>CS180019-H9</v>
      </c>
      <c r="C1702" s="12" t="str">
        <f aca="false">VLOOKUP(B1702,[1]'Sampling Sheet'!C$1:E$1048576,3,0)</f>
        <v>B004</v>
      </c>
      <c r="D1702" s="13" t="n">
        <v>72</v>
      </c>
      <c r="E1702" s="12" t="s">
        <v>107</v>
      </c>
      <c r="F1702" s="12" t="s">
        <v>9</v>
      </c>
      <c r="G1702" s="12" t="s">
        <v>8</v>
      </c>
      <c r="H1702" s="12" t="s">
        <v>7</v>
      </c>
      <c r="I1702" s="12" t="s">
        <v>7</v>
      </c>
      <c r="J1702" s="12" t="s">
        <v>7</v>
      </c>
      <c r="K1702" s="0" t="str">
        <f aca="false">CONCATENATE(G1702,H1702,I1702,J1702)</f>
        <v>BBAAAAAA</v>
      </c>
      <c r="L1702" s="0" t="str">
        <f aca="false">VLOOKUP(K1702,E:F,2,0)</f>
        <v>BRS BRAU</v>
      </c>
    </row>
    <row r="1703" customFormat="false" ht="14.4" hidden="false" customHeight="false" outlineLevel="0" collapsed="false">
      <c r="A1703" s="12" t="s">
        <v>257</v>
      </c>
      <c r="B1703" s="12" t="str">
        <f aca="false">CONCATENATE(A1703,"-",E1703)</f>
        <v>CS180019-A10</v>
      </c>
      <c r="C1703" s="12" t="str">
        <f aca="false">VLOOKUP(B1703,[1]'Sampling Sheet'!C$1:E$1048576,3,0)</f>
        <v>B004</v>
      </c>
      <c r="D1703" s="13" t="n">
        <v>73</v>
      </c>
      <c r="E1703" s="12" t="s">
        <v>108</v>
      </c>
      <c r="F1703" s="12" t="s">
        <v>9</v>
      </c>
      <c r="G1703" s="12" t="s">
        <v>8</v>
      </c>
      <c r="H1703" s="12" t="s">
        <v>7</v>
      </c>
      <c r="I1703" s="12" t="s">
        <v>7</v>
      </c>
      <c r="J1703" s="12" t="s">
        <v>7</v>
      </c>
      <c r="K1703" s="0" t="str">
        <f aca="false">CONCATENATE(G1703,H1703,I1703,J1703)</f>
        <v>BBAAAAAA</v>
      </c>
      <c r="L1703" s="0" t="str">
        <f aca="false">VLOOKUP(K1703,E:F,2,0)</f>
        <v>BRS BRAU</v>
      </c>
    </row>
    <row r="1704" customFormat="false" ht="14.4" hidden="false" customHeight="false" outlineLevel="0" collapsed="false">
      <c r="A1704" s="12" t="s">
        <v>257</v>
      </c>
      <c r="B1704" s="12" t="str">
        <f aca="false">CONCATENATE(A1704,"-",E1704)</f>
        <v>CS180019-B10</v>
      </c>
      <c r="C1704" s="12" t="str">
        <f aca="false">VLOOKUP(B1704,[1]'Sampling Sheet'!C$1:E$1048576,3,0)</f>
        <v>B004</v>
      </c>
      <c r="D1704" s="13" t="n">
        <v>74</v>
      </c>
      <c r="E1704" s="12" t="s">
        <v>109</v>
      </c>
      <c r="F1704" s="12" t="s">
        <v>9</v>
      </c>
      <c r="G1704" s="12" t="s">
        <v>8</v>
      </c>
      <c r="H1704" s="12" t="s">
        <v>7</v>
      </c>
      <c r="I1704" s="12" t="s">
        <v>7</v>
      </c>
      <c r="J1704" s="12" t="s">
        <v>7</v>
      </c>
      <c r="K1704" s="0" t="str">
        <f aca="false">CONCATENATE(G1704,H1704,I1704,J1704)</f>
        <v>BBAAAAAA</v>
      </c>
      <c r="L1704" s="0" t="str">
        <f aca="false">VLOOKUP(K1704,E:F,2,0)</f>
        <v>BRS BRAU</v>
      </c>
    </row>
    <row r="1705" customFormat="false" ht="14.4" hidden="false" customHeight="false" outlineLevel="0" collapsed="false">
      <c r="A1705" s="12" t="s">
        <v>257</v>
      </c>
      <c r="B1705" s="12" t="str">
        <f aca="false">CONCATENATE(A1705,"-",E1705)</f>
        <v>CS180019-C10</v>
      </c>
      <c r="C1705" s="12" t="str">
        <f aca="false">VLOOKUP(B1705,[1]'Sampling Sheet'!C$1:E$1048576,3,0)</f>
        <v>B004</v>
      </c>
      <c r="D1705" s="13" t="n">
        <v>75</v>
      </c>
      <c r="E1705" s="12" t="s">
        <v>110</v>
      </c>
      <c r="F1705" s="12" t="s">
        <v>9</v>
      </c>
      <c r="G1705" s="12" t="s">
        <v>8</v>
      </c>
      <c r="H1705" s="12" t="s">
        <v>7</v>
      </c>
      <c r="I1705" s="12" t="s">
        <v>7</v>
      </c>
      <c r="J1705" s="12" t="s">
        <v>7</v>
      </c>
      <c r="K1705" s="0" t="str">
        <f aca="false">CONCATENATE(G1705,H1705,I1705,J1705)</f>
        <v>BBAAAAAA</v>
      </c>
      <c r="L1705" s="0" t="str">
        <f aca="false">VLOOKUP(K1705,E:F,2,0)</f>
        <v>BRS BRAU</v>
      </c>
    </row>
    <row r="1706" customFormat="false" ht="14.4" hidden="false" customHeight="false" outlineLevel="0" collapsed="false">
      <c r="A1706" s="12" t="s">
        <v>257</v>
      </c>
      <c r="B1706" s="12" t="str">
        <f aca="false">CONCATENATE(A1706,"-",E1706)</f>
        <v>CS180019-D10</v>
      </c>
      <c r="C1706" s="12" t="str">
        <f aca="false">VLOOKUP(B1706,[1]'Sampling Sheet'!C$1:E$1048576,3,0)</f>
        <v>B004</v>
      </c>
      <c r="D1706" s="13" t="n">
        <v>76</v>
      </c>
      <c r="E1706" s="12" t="s">
        <v>111</v>
      </c>
      <c r="F1706" s="12" t="s">
        <v>9</v>
      </c>
      <c r="G1706" s="12" t="s">
        <v>8</v>
      </c>
      <c r="H1706" s="12" t="s">
        <v>7</v>
      </c>
      <c r="I1706" s="12" t="s">
        <v>7</v>
      </c>
      <c r="J1706" s="12" t="s">
        <v>7</v>
      </c>
      <c r="K1706" s="0" t="str">
        <f aca="false">CONCATENATE(G1706,H1706,I1706,J1706)</f>
        <v>BBAAAAAA</v>
      </c>
      <c r="L1706" s="0" t="str">
        <f aca="false">VLOOKUP(K1706,E:F,2,0)</f>
        <v>BRS BRAU</v>
      </c>
    </row>
    <row r="1707" customFormat="false" ht="14.4" hidden="false" customHeight="false" outlineLevel="0" collapsed="false">
      <c r="A1707" s="12" t="s">
        <v>257</v>
      </c>
      <c r="B1707" s="12" t="str">
        <f aca="false">CONCATENATE(A1707,"-",E1707)</f>
        <v>CS180019-E10</v>
      </c>
      <c r="C1707" s="12" t="str">
        <f aca="false">VLOOKUP(B1707,[1]'Sampling Sheet'!C$1:E$1048576,3,0)</f>
        <v>B004</v>
      </c>
      <c r="D1707" s="13" t="n">
        <v>77</v>
      </c>
      <c r="E1707" s="12" t="s">
        <v>112</v>
      </c>
      <c r="F1707" s="12" t="s">
        <v>9</v>
      </c>
      <c r="G1707" s="12" t="s">
        <v>8</v>
      </c>
      <c r="H1707" s="12" t="s">
        <v>7</v>
      </c>
      <c r="I1707" s="12" t="s">
        <v>7</v>
      </c>
      <c r="J1707" s="12" t="s">
        <v>7</v>
      </c>
      <c r="K1707" s="0" t="str">
        <f aca="false">CONCATENATE(G1707,H1707,I1707,J1707)</f>
        <v>BBAAAAAA</v>
      </c>
      <c r="L1707" s="0" t="str">
        <f aca="false">VLOOKUP(K1707,E:F,2,0)</f>
        <v>BRS BRAU</v>
      </c>
    </row>
    <row r="1708" customFormat="false" ht="14.4" hidden="false" customHeight="false" outlineLevel="0" collapsed="false">
      <c r="A1708" s="12" t="s">
        <v>257</v>
      </c>
      <c r="B1708" s="12" t="str">
        <f aca="false">CONCATENATE(A1708,"-",E1708)</f>
        <v>CS180019-F10</v>
      </c>
      <c r="C1708" s="12" t="str">
        <f aca="false">VLOOKUP(B1708,[1]'Sampling Sheet'!C$1:E$1048576,3,0)</f>
        <v>B004</v>
      </c>
      <c r="D1708" s="13" t="n">
        <v>78</v>
      </c>
      <c r="E1708" s="12" t="s">
        <v>113</v>
      </c>
      <c r="F1708" s="12" t="s">
        <v>9</v>
      </c>
      <c r="G1708" s="12" t="s">
        <v>8</v>
      </c>
      <c r="H1708" s="12" t="s">
        <v>7</v>
      </c>
      <c r="I1708" s="12" t="s">
        <v>7</v>
      </c>
      <c r="J1708" s="12" t="s">
        <v>7</v>
      </c>
      <c r="K1708" s="0" t="str">
        <f aca="false">CONCATENATE(G1708,H1708,I1708,J1708)</f>
        <v>BBAAAAAA</v>
      </c>
      <c r="L1708" s="0" t="str">
        <f aca="false">VLOOKUP(K1708,E:F,2,0)</f>
        <v>BRS BRAU</v>
      </c>
    </row>
    <row r="1709" customFormat="false" ht="14.4" hidden="false" customHeight="false" outlineLevel="0" collapsed="false">
      <c r="A1709" s="12" t="s">
        <v>257</v>
      </c>
      <c r="B1709" s="12" t="str">
        <f aca="false">CONCATENATE(A1709,"-",E1709)</f>
        <v>CS180019-G10</v>
      </c>
      <c r="C1709" s="12" t="str">
        <f aca="false">VLOOKUP(B1709,[1]'Sampling Sheet'!C$1:E$1048576,3,0)</f>
        <v>B004</v>
      </c>
      <c r="D1709" s="13" t="n">
        <v>79</v>
      </c>
      <c r="E1709" s="12" t="s">
        <v>114</v>
      </c>
      <c r="F1709" s="12" t="s">
        <v>9</v>
      </c>
      <c r="G1709" s="12" t="s">
        <v>8</v>
      </c>
      <c r="H1709" s="12" t="s">
        <v>7</v>
      </c>
      <c r="I1709" s="12" t="s">
        <v>7</v>
      </c>
      <c r="J1709" s="12" t="s">
        <v>7</v>
      </c>
      <c r="K1709" s="0" t="str">
        <f aca="false">CONCATENATE(G1709,H1709,I1709,J1709)</f>
        <v>BBAAAAAA</v>
      </c>
      <c r="L1709" s="0" t="str">
        <f aca="false">VLOOKUP(K1709,E:F,2,0)</f>
        <v>BRS BRAU</v>
      </c>
    </row>
    <row r="1710" customFormat="false" ht="14.4" hidden="false" customHeight="false" outlineLevel="0" collapsed="false">
      <c r="A1710" s="12" t="s">
        <v>257</v>
      </c>
      <c r="B1710" s="12" t="str">
        <f aca="false">CONCATENATE(A1710,"-",E1710)</f>
        <v>CS180019-H10</v>
      </c>
      <c r="C1710" s="12" t="str">
        <f aca="false">VLOOKUP(B1710,[1]'Sampling Sheet'!C$1:E$1048576,3,0)</f>
        <v>B004</v>
      </c>
      <c r="D1710" s="13" t="n">
        <v>80</v>
      </c>
      <c r="E1710" s="12" t="s">
        <v>115</v>
      </c>
      <c r="F1710" s="12" t="s">
        <v>9</v>
      </c>
      <c r="G1710" s="12" t="s">
        <v>8</v>
      </c>
      <c r="H1710" s="12" t="s">
        <v>7</v>
      </c>
      <c r="I1710" s="12" t="s">
        <v>7</v>
      </c>
      <c r="J1710" s="12" t="s">
        <v>7</v>
      </c>
      <c r="K1710" s="0" t="str">
        <f aca="false">CONCATENATE(G1710,H1710,I1710,J1710)</f>
        <v>BBAAAAAA</v>
      </c>
      <c r="L1710" s="0" t="str">
        <f aca="false">VLOOKUP(K1710,E:F,2,0)</f>
        <v>BRS BRAU</v>
      </c>
    </row>
    <row r="1711" customFormat="false" ht="14.4" hidden="false" customHeight="false" outlineLevel="0" collapsed="false">
      <c r="A1711" s="12" t="s">
        <v>257</v>
      </c>
      <c r="B1711" s="12" t="str">
        <f aca="false">CONCATENATE(A1711,"-",E1711)</f>
        <v>CS180019-A11</v>
      </c>
      <c r="C1711" s="12" t="str">
        <f aca="false">VLOOKUP(B1711,[1]'Sampling Sheet'!C$1:E$1048576,3,0)</f>
        <v>B004</v>
      </c>
      <c r="D1711" s="13" t="n">
        <v>81</v>
      </c>
      <c r="E1711" s="12" t="s">
        <v>116</v>
      </c>
      <c r="F1711" s="12" t="s">
        <v>9</v>
      </c>
      <c r="G1711" s="12" t="s">
        <v>8</v>
      </c>
      <c r="H1711" s="12" t="s">
        <v>7</v>
      </c>
      <c r="I1711" s="12" t="s">
        <v>7</v>
      </c>
      <c r="J1711" s="12" t="s">
        <v>7</v>
      </c>
      <c r="K1711" s="0" t="str">
        <f aca="false">CONCATENATE(G1711,H1711,I1711,J1711)</f>
        <v>BBAAAAAA</v>
      </c>
      <c r="L1711" s="0" t="str">
        <f aca="false">VLOOKUP(K1711,E:F,2,0)</f>
        <v>BRS BRAU</v>
      </c>
    </row>
    <row r="1712" customFormat="false" ht="14.4" hidden="false" customHeight="false" outlineLevel="0" collapsed="false">
      <c r="A1712" s="12" t="s">
        <v>257</v>
      </c>
      <c r="B1712" s="12" t="str">
        <f aca="false">CONCATENATE(A1712,"-",E1712)</f>
        <v>CS180019-B11</v>
      </c>
      <c r="C1712" s="12" t="str">
        <f aca="false">VLOOKUP(B1712,[1]'Sampling Sheet'!C$1:E$1048576,3,0)</f>
        <v>B004</v>
      </c>
      <c r="D1712" s="13" t="n">
        <v>82</v>
      </c>
      <c r="E1712" s="12" t="s">
        <v>117</v>
      </c>
      <c r="F1712" s="12" t="s">
        <v>9</v>
      </c>
      <c r="G1712" s="12" t="s">
        <v>8</v>
      </c>
      <c r="H1712" s="12" t="s">
        <v>7</v>
      </c>
      <c r="I1712" s="12" t="s">
        <v>7</v>
      </c>
      <c r="J1712" s="12" t="s">
        <v>7</v>
      </c>
      <c r="K1712" s="0" t="str">
        <f aca="false">CONCATENATE(G1712,H1712,I1712,J1712)</f>
        <v>BBAAAAAA</v>
      </c>
      <c r="L1712" s="0" t="str">
        <f aca="false">VLOOKUP(K1712,E:F,2,0)</f>
        <v>BRS BRAU</v>
      </c>
    </row>
    <row r="1713" customFormat="false" ht="14.4" hidden="false" customHeight="false" outlineLevel="0" collapsed="false">
      <c r="A1713" s="12" t="s">
        <v>257</v>
      </c>
      <c r="B1713" s="12" t="str">
        <f aca="false">CONCATENATE(A1713,"-",E1713)</f>
        <v>CS180019-C11</v>
      </c>
      <c r="C1713" s="12" t="str">
        <f aca="false">VLOOKUP(B1713,[1]'Sampling Sheet'!C$1:E$1048576,3,0)</f>
        <v>B004</v>
      </c>
      <c r="D1713" s="13" t="n">
        <v>83</v>
      </c>
      <c r="E1713" s="12" t="s">
        <v>118</v>
      </c>
      <c r="F1713" s="12" t="s">
        <v>9</v>
      </c>
      <c r="G1713" s="12" t="s">
        <v>8</v>
      </c>
      <c r="H1713" s="12" t="s">
        <v>7</v>
      </c>
      <c r="I1713" s="12" t="s">
        <v>7</v>
      </c>
      <c r="J1713" s="12" t="s">
        <v>7</v>
      </c>
      <c r="K1713" s="0" t="str">
        <f aca="false">CONCATENATE(G1713,H1713,I1713,J1713)</f>
        <v>BBAAAAAA</v>
      </c>
      <c r="L1713" s="0" t="str">
        <f aca="false">VLOOKUP(K1713,E:F,2,0)</f>
        <v>BRS BRAU</v>
      </c>
    </row>
    <row r="1714" customFormat="false" ht="14.4" hidden="false" customHeight="false" outlineLevel="0" collapsed="false">
      <c r="A1714" s="12" t="s">
        <v>257</v>
      </c>
      <c r="B1714" s="12" t="str">
        <f aca="false">CONCATENATE(A1714,"-",E1714)</f>
        <v>CS180019-D11</v>
      </c>
      <c r="C1714" s="12" t="str">
        <f aca="false">VLOOKUP(B1714,[1]'Sampling Sheet'!C$1:E$1048576,3,0)</f>
        <v>B004</v>
      </c>
      <c r="D1714" s="13" t="n">
        <v>84</v>
      </c>
      <c r="E1714" s="12" t="s">
        <v>119</v>
      </c>
      <c r="F1714" s="12" t="s">
        <v>9</v>
      </c>
      <c r="G1714" s="12" t="s">
        <v>8</v>
      </c>
      <c r="H1714" s="12" t="s">
        <v>7</v>
      </c>
      <c r="I1714" s="12" t="s">
        <v>7</v>
      </c>
      <c r="J1714" s="12" t="s">
        <v>7</v>
      </c>
      <c r="K1714" s="0" t="str">
        <f aca="false">CONCATENATE(G1714,H1714,I1714,J1714)</f>
        <v>BBAAAAAA</v>
      </c>
      <c r="L1714" s="0" t="str">
        <f aca="false">VLOOKUP(K1714,E:F,2,0)</f>
        <v>BRS BRAU</v>
      </c>
    </row>
    <row r="1715" customFormat="false" ht="14.4" hidden="false" customHeight="false" outlineLevel="0" collapsed="false">
      <c r="A1715" s="12" t="s">
        <v>257</v>
      </c>
      <c r="B1715" s="12" t="str">
        <f aca="false">CONCATENATE(A1715,"-",E1715)</f>
        <v>CS180019-E11</v>
      </c>
      <c r="C1715" s="12" t="str">
        <f aca="false">VLOOKUP(B1715,[1]'Sampling Sheet'!C$1:E$1048576,3,0)</f>
        <v>B004</v>
      </c>
      <c r="D1715" s="13" t="n">
        <v>85</v>
      </c>
      <c r="E1715" s="12" t="s">
        <v>120</v>
      </c>
      <c r="F1715" s="12" t="s">
        <v>9</v>
      </c>
      <c r="G1715" s="12" t="s">
        <v>8</v>
      </c>
      <c r="H1715" s="12" t="s">
        <v>7</v>
      </c>
      <c r="I1715" s="12" t="s">
        <v>7</v>
      </c>
      <c r="J1715" s="12" t="s">
        <v>7</v>
      </c>
      <c r="K1715" s="0" t="str">
        <f aca="false">CONCATENATE(G1715,H1715,I1715,J1715)</f>
        <v>BBAAAAAA</v>
      </c>
      <c r="L1715" s="0" t="str">
        <f aca="false">VLOOKUP(K1715,E:F,2,0)</f>
        <v>BRS BRAU</v>
      </c>
    </row>
    <row r="1716" customFormat="false" ht="14.4" hidden="false" customHeight="false" outlineLevel="0" collapsed="false">
      <c r="A1716" s="12" t="s">
        <v>257</v>
      </c>
      <c r="B1716" s="12" t="str">
        <f aca="false">CONCATENATE(A1716,"-",E1716)</f>
        <v>CS180019-F11</v>
      </c>
      <c r="C1716" s="12" t="str">
        <f aca="false">VLOOKUP(B1716,[1]'Sampling Sheet'!C$1:E$1048576,3,0)</f>
        <v>B004</v>
      </c>
      <c r="D1716" s="13" t="n">
        <v>86</v>
      </c>
      <c r="E1716" s="12" t="s">
        <v>121</v>
      </c>
      <c r="F1716" s="12" t="s">
        <v>9</v>
      </c>
      <c r="G1716" s="12" t="s">
        <v>8</v>
      </c>
      <c r="H1716" s="12" t="s">
        <v>7</v>
      </c>
      <c r="I1716" s="12" t="s">
        <v>7</v>
      </c>
      <c r="J1716" s="12" t="s">
        <v>7</v>
      </c>
      <c r="K1716" s="0" t="str">
        <f aca="false">CONCATENATE(G1716,H1716,I1716,J1716)</f>
        <v>BBAAAAAA</v>
      </c>
      <c r="L1716" s="0" t="str">
        <f aca="false">VLOOKUP(K1716,E:F,2,0)</f>
        <v>BRS BRAU</v>
      </c>
    </row>
    <row r="1717" customFormat="false" ht="14.4" hidden="false" customHeight="false" outlineLevel="0" collapsed="false">
      <c r="A1717" s="12" t="s">
        <v>257</v>
      </c>
      <c r="B1717" s="12" t="str">
        <f aca="false">CONCATENATE(A1717,"-",E1717)</f>
        <v>CS180019-G11</v>
      </c>
      <c r="C1717" s="12" t="str">
        <f aca="false">VLOOKUP(B1717,[1]'Sampling Sheet'!C$1:E$1048576,3,0)</f>
        <v>B004</v>
      </c>
      <c r="D1717" s="13" t="n">
        <v>87</v>
      </c>
      <c r="E1717" s="12" t="s">
        <v>122</v>
      </c>
      <c r="F1717" s="12" t="s">
        <v>9</v>
      </c>
      <c r="G1717" s="12" t="s">
        <v>8</v>
      </c>
      <c r="H1717" s="12" t="s">
        <v>7</v>
      </c>
      <c r="I1717" s="12" t="s">
        <v>7</v>
      </c>
      <c r="J1717" s="12" t="s">
        <v>7</v>
      </c>
      <c r="K1717" s="0" t="str">
        <f aca="false">CONCATENATE(G1717,H1717,I1717,J1717)</f>
        <v>BBAAAAAA</v>
      </c>
      <c r="L1717" s="0" t="str">
        <f aca="false">VLOOKUP(K1717,E:F,2,0)</f>
        <v>BRS BRAU</v>
      </c>
    </row>
    <row r="1718" customFormat="false" ht="14.4" hidden="false" customHeight="false" outlineLevel="0" collapsed="false">
      <c r="A1718" s="12" t="s">
        <v>257</v>
      </c>
      <c r="B1718" s="12" t="str">
        <f aca="false">CONCATENATE(A1718,"-",E1718)</f>
        <v>CS180019-H11</v>
      </c>
      <c r="C1718" s="12" t="str">
        <f aca="false">VLOOKUP(B1718,[1]'Sampling Sheet'!C$1:E$1048576,3,0)</f>
        <v>B004</v>
      </c>
      <c r="D1718" s="13" t="n">
        <v>88</v>
      </c>
      <c r="E1718" s="12" t="s">
        <v>123</v>
      </c>
      <c r="F1718" s="12" t="s">
        <v>9</v>
      </c>
      <c r="G1718" s="12" t="s">
        <v>8</v>
      </c>
      <c r="H1718" s="12" t="s">
        <v>7</v>
      </c>
      <c r="I1718" s="12" t="s">
        <v>42</v>
      </c>
      <c r="J1718" s="12" t="s">
        <v>42</v>
      </c>
      <c r="K1718" s="0" t="str">
        <f aca="false">CONCATENATE(G1718,H1718,I1718,J1718)</f>
        <v>BBAAShortfallShortfall</v>
      </c>
      <c r="L1718" s="0" t="s">
        <v>33</v>
      </c>
    </row>
    <row r="1719" customFormat="false" ht="14.4" hidden="false" customHeight="false" outlineLevel="0" collapsed="false">
      <c r="A1719" s="12" t="s">
        <v>257</v>
      </c>
      <c r="B1719" s="12" t="str">
        <f aca="false">CONCATENATE(A1719,"-",E1719)</f>
        <v>CS180019-A12</v>
      </c>
      <c r="C1719" s="12" t="str">
        <f aca="false">VLOOKUP(B1719,[1]'Sampling Sheet'!C$1:E$1048576,3,0)</f>
        <v>B004</v>
      </c>
      <c r="D1719" s="13" t="n">
        <v>89</v>
      </c>
      <c r="E1719" s="12" t="s">
        <v>124</v>
      </c>
      <c r="F1719" s="12" t="s">
        <v>9</v>
      </c>
      <c r="G1719" s="12" t="s">
        <v>8</v>
      </c>
      <c r="H1719" s="12" t="s">
        <v>7</v>
      </c>
      <c r="I1719" s="12" t="s">
        <v>7</v>
      </c>
      <c r="J1719" s="12" t="s">
        <v>7</v>
      </c>
      <c r="K1719" s="0" t="str">
        <f aca="false">CONCATENATE(G1719,H1719,I1719,J1719)</f>
        <v>BBAAAAAA</v>
      </c>
      <c r="L1719" s="0" t="str">
        <f aca="false">VLOOKUP(K1719,E:F,2,0)</f>
        <v>BRS BRAU</v>
      </c>
    </row>
    <row r="1720" customFormat="false" ht="14.4" hidden="false" customHeight="false" outlineLevel="0" collapsed="false">
      <c r="A1720" s="12" t="s">
        <v>257</v>
      </c>
      <c r="B1720" s="12" t="str">
        <f aca="false">CONCATENATE(A1720,"-",E1720)</f>
        <v>CS180019-B12</v>
      </c>
      <c r="C1720" s="12" t="str">
        <f aca="false">VLOOKUP(B1720,[1]'Sampling Sheet'!C$1:E$1048576,3,0)</f>
        <v>B004</v>
      </c>
      <c r="D1720" s="13" t="n">
        <v>90</v>
      </c>
      <c r="E1720" s="12" t="s">
        <v>125</v>
      </c>
      <c r="F1720" s="12" t="s">
        <v>9</v>
      </c>
      <c r="G1720" s="12" t="s">
        <v>8</v>
      </c>
      <c r="H1720" s="12" t="s">
        <v>7</v>
      </c>
      <c r="I1720" s="12" t="s">
        <v>7</v>
      </c>
      <c r="J1720" s="12" t="s">
        <v>7</v>
      </c>
      <c r="K1720" s="0" t="str">
        <f aca="false">CONCATENATE(G1720,H1720,I1720,J1720)</f>
        <v>BBAAAAAA</v>
      </c>
      <c r="L1720" s="0" t="str">
        <f aca="false">VLOOKUP(K1720,E:F,2,0)</f>
        <v>BRS BRAU</v>
      </c>
    </row>
    <row r="1721" customFormat="false" ht="14.4" hidden="false" customHeight="false" outlineLevel="0" collapsed="false">
      <c r="A1721" s="12" t="s">
        <v>257</v>
      </c>
      <c r="B1721" s="12" t="str">
        <f aca="false">CONCATENATE(A1721,"-",E1721)</f>
        <v>CS180019-C12</v>
      </c>
      <c r="C1721" s="12" t="str">
        <f aca="false">VLOOKUP(B1721,[1]'Sampling Sheet'!C$1:E$1048576,3,0)</f>
        <v>B004</v>
      </c>
      <c r="D1721" s="13" t="n">
        <v>91</v>
      </c>
      <c r="E1721" s="12" t="s">
        <v>126</v>
      </c>
      <c r="F1721" s="12" t="s">
        <v>9</v>
      </c>
      <c r="G1721" s="12" t="s">
        <v>8</v>
      </c>
      <c r="H1721" s="12" t="s">
        <v>7</v>
      </c>
      <c r="I1721" s="12" t="s">
        <v>7</v>
      </c>
      <c r="J1721" s="12" t="s">
        <v>7</v>
      </c>
      <c r="K1721" s="0" t="str">
        <f aca="false">CONCATENATE(G1721,H1721,I1721,J1721)</f>
        <v>BBAAAAAA</v>
      </c>
      <c r="L1721" s="0" t="str">
        <f aca="false">VLOOKUP(K1721,E:F,2,0)</f>
        <v>BRS BRAU</v>
      </c>
    </row>
    <row r="1722" customFormat="false" ht="14.4" hidden="false" customHeight="false" outlineLevel="0" collapsed="false">
      <c r="A1722" s="12" t="s">
        <v>257</v>
      </c>
      <c r="B1722" s="12" t="str">
        <f aca="false">CONCATENATE(A1722,"-",E1722)</f>
        <v>CS180019-D12</v>
      </c>
      <c r="C1722" s="12" t="n">
        <f aca="false">VLOOKUP(B1722,[1]'Sampling Sheet'!C$1:E$1048576,3,0)</f>
        <v>0</v>
      </c>
      <c r="D1722" s="13" t="n">
        <v>1001</v>
      </c>
      <c r="E1722" s="12" t="s">
        <v>127</v>
      </c>
      <c r="F1722" s="12" t="s">
        <v>13</v>
      </c>
      <c r="G1722" s="12" t="s">
        <v>8</v>
      </c>
      <c r="H1722" s="12" t="s">
        <v>8</v>
      </c>
      <c r="I1722" s="12" t="s">
        <v>8</v>
      </c>
      <c r="J1722" s="12" t="s">
        <v>8</v>
      </c>
      <c r="K1722" s="0" t="str">
        <f aca="false">CONCATENATE(G1722,H1722,I1722,J1722)</f>
        <v>BBBBBBBB</v>
      </c>
      <c r="L1722" s="0" t="s">
        <v>13</v>
      </c>
    </row>
    <row r="1723" customFormat="false" ht="14.4" hidden="false" customHeight="false" outlineLevel="0" collapsed="false">
      <c r="A1723" s="12" t="s">
        <v>257</v>
      </c>
      <c r="B1723" s="12" t="str">
        <f aca="false">CONCATENATE(A1723,"-",E1723)</f>
        <v>CS180019-E12</v>
      </c>
      <c r="C1723" s="12" t="n">
        <f aca="false">VLOOKUP(B1723,[1]'Sampling Sheet'!C$1:E$1048576,3,0)</f>
        <v>0</v>
      </c>
      <c r="D1723" s="13" t="n">
        <v>1001</v>
      </c>
      <c r="E1723" s="12" t="s">
        <v>128</v>
      </c>
      <c r="F1723" s="12" t="s">
        <v>15</v>
      </c>
      <c r="G1723" s="12" t="s">
        <v>8</v>
      </c>
      <c r="H1723" s="12" t="s">
        <v>8</v>
      </c>
      <c r="I1723" s="12" t="s">
        <v>8</v>
      </c>
      <c r="J1723" s="12" t="s">
        <v>7</v>
      </c>
      <c r="K1723" s="0" t="str">
        <f aca="false">CONCATENATE(G1723,H1723,I1723,J1723)</f>
        <v>BBBBBBAA</v>
      </c>
      <c r="L1723" s="0" t="str">
        <f aca="false">VLOOKUP(K1723,E:F,2,0)</f>
        <v>MERIT</v>
      </c>
    </row>
    <row r="1724" customFormat="false" ht="14.4" hidden="false" customHeight="false" outlineLevel="0" collapsed="false">
      <c r="A1724" s="12" t="s">
        <v>257</v>
      </c>
      <c r="B1724" s="12" t="str">
        <f aca="false">CONCATENATE(A1724,"-",E1724)</f>
        <v>CS180019-F12</v>
      </c>
      <c r="C1724" s="12" t="n">
        <f aca="false">VLOOKUP(B1724,[1]'Sampling Sheet'!C$1:E$1048576,3,0)</f>
        <v>0</v>
      </c>
      <c r="D1724" s="13" t="n">
        <v>1001</v>
      </c>
      <c r="E1724" s="12" t="s">
        <v>129</v>
      </c>
      <c r="F1724" s="12" t="s">
        <v>16</v>
      </c>
      <c r="G1724" s="12" t="s">
        <v>7</v>
      </c>
      <c r="H1724" s="12" t="s">
        <v>8</v>
      </c>
      <c r="I1724" s="12" t="s">
        <v>7</v>
      </c>
      <c r="J1724" s="12" t="s">
        <v>7</v>
      </c>
      <c r="K1724" s="0" t="str">
        <f aca="false">CONCATENATE(G1724,H1724,I1724,J1724)</f>
        <v>AABBAAAA</v>
      </c>
      <c r="L1724" s="0" t="str">
        <f aca="false">VLOOKUP(K1724,E:F,2,0)</f>
        <v>STANDER</v>
      </c>
    </row>
    <row r="1725" customFormat="false" ht="14.4" hidden="false" customHeight="false" outlineLevel="0" collapsed="false">
      <c r="A1725" s="12" t="s">
        <v>257</v>
      </c>
      <c r="B1725" s="12" t="str">
        <f aca="false">CONCATENATE(A1725,"-",E1725)</f>
        <v>CS180019-G12</v>
      </c>
      <c r="C1725" s="12" t="n">
        <f aca="false">VLOOKUP(B1725,[1]'Sampling Sheet'!C$1:E$1048576,3,0)</f>
        <v>0</v>
      </c>
      <c r="D1725" s="13" t="n">
        <v>1001</v>
      </c>
      <c r="E1725" s="12" t="s">
        <v>130</v>
      </c>
      <c r="F1725" s="12" t="s">
        <v>131</v>
      </c>
      <c r="G1725" s="12" t="s">
        <v>7</v>
      </c>
      <c r="H1725" s="12" t="s">
        <v>7</v>
      </c>
      <c r="I1725" s="12" t="s">
        <v>8</v>
      </c>
      <c r="J1725" s="12" t="s">
        <v>8</v>
      </c>
      <c r="K1725" s="0" t="str">
        <f aca="false">CONCATENATE(G1725,H1725,I1725,J1725)</f>
        <v>AAAABBBB</v>
      </c>
      <c r="L1725" s="12" t="s">
        <v>131</v>
      </c>
    </row>
    <row r="1726" customFormat="false" ht="16.2" hidden="false" customHeight="true" outlineLevel="0" collapsed="false">
      <c r="A1726" s="12" t="s">
        <v>258</v>
      </c>
      <c r="B1726" s="12" t="str">
        <f aca="false">CONCATENATE(A1726,"-",E1726)</f>
        <v>CS180020-A1</v>
      </c>
      <c r="C1726" s="12" t="str">
        <f aca="false">VLOOKUP(B1726,[1]'Sampling Sheet'!C$1:E$1048576,3,0)</f>
        <v>B005</v>
      </c>
      <c r="D1726" s="13" t="n">
        <v>1</v>
      </c>
      <c r="E1726" s="12" t="s">
        <v>31</v>
      </c>
      <c r="F1726" s="12" t="s">
        <v>9</v>
      </c>
      <c r="G1726" s="12" t="s">
        <v>8</v>
      </c>
      <c r="H1726" s="12" t="s">
        <v>7</v>
      </c>
      <c r="I1726" s="12" t="s">
        <v>7</v>
      </c>
      <c r="J1726" s="12" t="s">
        <v>7</v>
      </c>
      <c r="K1726" s="0" t="str">
        <f aca="false">CONCATENATE(G1726,H1726,I1726,J1726)</f>
        <v>BBAAAAAA</v>
      </c>
      <c r="L1726" s="0" t="str">
        <f aca="false">VLOOKUP(K1726,E:F,2,0)</f>
        <v>BRS BRAU</v>
      </c>
      <c r="N1726" s="0" t="str">
        <f aca="false">C1726</f>
        <v>B005</v>
      </c>
      <c r="O1726" s="0" t="str">
        <f aca="false">F1726</f>
        <v>BRS BRAU</v>
      </c>
      <c r="P1726" s="7" t="s">
        <v>6</v>
      </c>
      <c r="Q1726" s="0" t="n">
        <f aca="false">COUNTIF(L$1726:M$1816,P1726)</f>
        <v>0</v>
      </c>
      <c r="R1726" s="16" t="n">
        <f aca="false">Q1726/(91-Q1732)</f>
        <v>0</v>
      </c>
    </row>
    <row r="1727" customFormat="false" ht="14.4" hidden="false" customHeight="false" outlineLevel="0" collapsed="false">
      <c r="A1727" s="12" t="s">
        <v>258</v>
      </c>
      <c r="B1727" s="12" t="str">
        <f aca="false">CONCATENATE(A1727,"-",E1727)</f>
        <v>CS180020-B1</v>
      </c>
      <c r="C1727" s="12" t="str">
        <f aca="false">VLOOKUP(B1727,[1]'Sampling Sheet'!C$1:E$1048576,3,0)</f>
        <v>B005</v>
      </c>
      <c r="D1727" s="13" t="n">
        <v>2</v>
      </c>
      <c r="E1727" s="12" t="s">
        <v>34</v>
      </c>
      <c r="F1727" s="12" t="s">
        <v>9</v>
      </c>
      <c r="G1727" s="12" t="s">
        <v>8</v>
      </c>
      <c r="H1727" s="12" t="s">
        <v>7</v>
      </c>
      <c r="I1727" s="12" t="s">
        <v>7</v>
      </c>
      <c r="J1727" s="12" t="s">
        <v>7</v>
      </c>
      <c r="K1727" s="0" t="str">
        <f aca="false">CONCATENATE(G1727,H1727,I1727,J1727)</f>
        <v>BBAAAAAA</v>
      </c>
      <c r="L1727" s="0" t="str">
        <f aca="false">VLOOKUP(K1727,E:F,2,0)</f>
        <v>BRS BRAU</v>
      </c>
      <c r="N1727" s="0" t="str">
        <f aca="false">C1727</f>
        <v>B005</v>
      </c>
      <c r="O1727" s="0" t="str">
        <f aca="false">F1727</f>
        <v>BRS BRAU</v>
      </c>
      <c r="P1727" s="0" t="s">
        <v>9</v>
      </c>
      <c r="Q1727" s="0" t="n">
        <f aca="false">COUNTIF(L$1726:M$1816,P1727)</f>
        <v>87</v>
      </c>
      <c r="R1727" s="16" t="n">
        <f aca="false">Q1727/(91-Q1732)</f>
        <v>0.97752808988764</v>
      </c>
    </row>
    <row r="1728" customFormat="false" ht="14.4" hidden="false" customHeight="false" outlineLevel="0" collapsed="false">
      <c r="A1728" s="12" t="s">
        <v>258</v>
      </c>
      <c r="B1728" s="12" t="str">
        <f aca="false">CONCATENATE(A1728,"-",E1728)</f>
        <v>CS180020-C1</v>
      </c>
      <c r="C1728" s="12" t="str">
        <f aca="false">VLOOKUP(B1728,[1]'Sampling Sheet'!C$1:E$1048576,3,0)</f>
        <v>B005</v>
      </c>
      <c r="D1728" s="13" t="n">
        <v>3</v>
      </c>
      <c r="E1728" s="12" t="s">
        <v>35</v>
      </c>
      <c r="F1728" s="12" t="s">
        <v>9</v>
      </c>
      <c r="G1728" s="12" t="s">
        <v>8</v>
      </c>
      <c r="H1728" s="12" t="s">
        <v>7</v>
      </c>
      <c r="I1728" s="12" t="s">
        <v>7</v>
      </c>
      <c r="J1728" s="12" t="s">
        <v>7</v>
      </c>
      <c r="K1728" s="0" t="str">
        <f aca="false">CONCATENATE(G1728,H1728,I1728,J1728)</f>
        <v>BBAAAAAA</v>
      </c>
      <c r="L1728" s="0" t="str">
        <f aca="false">VLOOKUP(K1728,E:F,2,0)</f>
        <v>BRS BRAU</v>
      </c>
      <c r="N1728" s="0" t="str">
        <f aca="false">C1728</f>
        <v>B005</v>
      </c>
      <c r="O1728" s="0" t="str">
        <f aca="false">F1728</f>
        <v>BRS BRAU</v>
      </c>
      <c r="P1728" s="0" t="s">
        <v>10</v>
      </c>
      <c r="Q1728" s="0" t="n">
        <f aca="false">COUNTIF(L$1726:M$1816,P1728)</f>
        <v>0</v>
      </c>
      <c r="R1728" s="16" t="n">
        <f aca="false">Q1728/(91-Q1732)</f>
        <v>0</v>
      </c>
    </row>
    <row r="1729" customFormat="false" ht="14.4" hidden="false" customHeight="false" outlineLevel="0" collapsed="false">
      <c r="A1729" s="12" t="s">
        <v>258</v>
      </c>
      <c r="B1729" s="12" t="str">
        <f aca="false">CONCATENATE(A1729,"-",E1729)</f>
        <v>CS180020-D1</v>
      </c>
      <c r="C1729" s="12" t="str">
        <f aca="false">VLOOKUP(B1729,[1]'Sampling Sheet'!C$1:E$1048576,3,0)</f>
        <v>B005</v>
      </c>
      <c r="D1729" s="13" t="n">
        <v>4</v>
      </c>
      <c r="E1729" s="12" t="s">
        <v>36</v>
      </c>
      <c r="F1729" s="12" t="s">
        <v>9</v>
      </c>
      <c r="G1729" s="12" t="s">
        <v>8</v>
      </c>
      <c r="H1729" s="12" t="s">
        <v>7</v>
      </c>
      <c r="I1729" s="12" t="s">
        <v>7</v>
      </c>
      <c r="J1729" s="12" t="s">
        <v>7</v>
      </c>
      <c r="K1729" s="0" t="str">
        <f aca="false">CONCATENATE(G1729,H1729,I1729,J1729)</f>
        <v>BBAAAAAA</v>
      </c>
      <c r="L1729" s="0" t="str">
        <f aca="false">VLOOKUP(K1729,E:F,2,0)</f>
        <v>BRS BRAU</v>
      </c>
      <c r="N1729" s="0" t="str">
        <f aca="false">C1729</f>
        <v>B005</v>
      </c>
      <c r="O1729" s="0" t="str">
        <f aca="false">F1729</f>
        <v>BRS BRAU</v>
      </c>
      <c r="P1729" s="0" t="s">
        <v>11</v>
      </c>
      <c r="Q1729" s="0" t="n">
        <f aca="false">COUNTIF(L$1726:M$1816,P1729)</f>
        <v>0</v>
      </c>
      <c r="R1729" s="16" t="n">
        <f aca="false">Q1729/(91-Q1732)</f>
        <v>0</v>
      </c>
    </row>
    <row r="1730" customFormat="false" ht="14.4" hidden="false" customHeight="false" outlineLevel="0" collapsed="false">
      <c r="A1730" s="12" t="s">
        <v>258</v>
      </c>
      <c r="B1730" s="12" t="str">
        <f aca="false">CONCATENATE(A1730,"-",E1730)</f>
        <v>CS180020-E1</v>
      </c>
      <c r="C1730" s="12" t="str">
        <f aca="false">VLOOKUP(B1730,[1]'Sampling Sheet'!C$1:E$1048576,3,0)</f>
        <v>B005</v>
      </c>
      <c r="D1730" s="13" t="n">
        <v>5</v>
      </c>
      <c r="E1730" s="12" t="s">
        <v>37</v>
      </c>
      <c r="F1730" s="12" t="s">
        <v>9</v>
      </c>
      <c r="G1730" s="12" t="s">
        <v>8</v>
      </c>
      <c r="H1730" s="12" t="s">
        <v>7</v>
      </c>
      <c r="I1730" s="12" t="s">
        <v>7</v>
      </c>
      <c r="J1730" s="12" t="s">
        <v>7</v>
      </c>
      <c r="K1730" s="0" t="str">
        <f aca="false">CONCATENATE(G1730,H1730,I1730,J1730)</f>
        <v>BBAAAAAA</v>
      </c>
      <c r="L1730" s="0" t="str">
        <f aca="false">VLOOKUP(K1730,E:F,2,0)</f>
        <v>BRS BRAU</v>
      </c>
      <c r="N1730" s="0" t="str">
        <f aca="false">C1726</f>
        <v>B005</v>
      </c>
      <c r="O1730" s="0" t="str">
        <f aca="false">F1730</f>
        <v>BRS BRAU</v>
      </c>
      <c r="P1730" s="0" t="s">
        <v>12</v>
      </c>
      <c r="Q1730" s="0" t="n">
        <f aca="false">COUNTIF(L$1726:M$1816,P1730)</f>
        <v>0</v>
      </c>
      <c r="R1730" s="16" t="n">
        <f aca="false">Q1730/(91-Q1732)</f>
        <v>0</v>
      </c>
    </row>
    <row r="1731" customFormat="false" ht="14.4" hidden="false" customHeight="false" outlineLevel="0" collapsed="false">
      <c r="A1731" s="12" t="s">
        <v>258</v>
      </c>
      <c r="B1731" s="12" t="str">
        <f aca="false">CONCATENATE(A1731,"-",E1731)</f>
        <v>CS180020-F1</v>
      </c>
      <c r="C1731" s="12" t="str">
        <f aca="false">VLOOKUP(B1731,[1]'Sampling Sheet'!C$1:E$1048576,3,0)</f>
        <v>B005</v>
      </c>
      <c r="D1731" s="13" t="n">
        <v>6</v>
      </c>
      <c r="E1731" s="12" t="s">
        <v>38</v>
      </c>
      <c r="F1731" s="12" t="s">
        <v>9</v>
      </c>
      <c r="G1731" s="12" t="s">
        <v>8</v>
      </c>
      <c r="H1731" s="12" t="s">
        <v>7</v>
      </c>
      <c r="I1731" s="12" t="s">
        <v>7</v>
      </c>
      <c r="J1731" s="12" t="s">
        <v>7</v>
      </c>
      <c r="K1731" s="0" t="str">
        <f aca="false">CONCATENATE(G1731,H1731,I1731,J1731)</f>
        <v>BBAAAAAA</v>
      </c>
      <c r="L1731" s="0" t="str">
        <f aca="false">VLOOKUP(K1731,E:F,2,0)</f>
        <v>BRS BRAU</v>
      </c>
      <c r="N1731" s="0" t="str">
        <f aca="false">C1727</f>
        <v>B005</v>
      </c>
      <c r="O1731" s="0" t="str">
        <f aca="false">F1731</f>
        <v>BRS BRAU</v>
      </c>
      <c r="P1731" s="0" t="s">
        <v>39</v>
      </c>
      <c r="Q1731" s="0" t="n">
        <f aca="false">COUNTIF(L$1726:M$1816,P1731)</f>
        <v>2</v>
      </c>
      <c r="R1731" s="16" t="n">
        <f aca="false">Q1731/(91-Q1732)</f>
        <v>0.0224719101123595</v>
      </c>
    </row>
    <row r="1732" customFormat="false" ht="14.4" hidden="false" customHeight="false" outlineLevel="0" collapsed="false">
      <c r="A1732" s="12" t="s">
        <v>258</v>
      </c>
      <c r="B1732" s="12" t="str">
        <f aca="false">CONCATENATE(A1732,"-",E1732)</f>
        <v>CS180020-G1</v>
      </c>
      <c r="C1732" s="12" t="str">
        <f aca="false">VLOOKUP(B1732,[1]'Sampling Sheet'!C$1:E$1048576,3,0)</f>
        <v>B005</v>
      </c>
      <c r="D1732" s="13" t="n">
        <v>7</v>
      </c>
      <c r="E1732" s="12" t="s">
        <v>40</v>
      </c>
      <c r="F1732" s="12" t="s">
        <v>9</v>
      </c>
      <c r="G1732" s="12" t="s">
        <v>8</v>
      </c>
      <c r="H1732" s="12" t="s">
        <v>7</v>
      </c>
      <c r="I1732" s="12" t="s">
        <v>7</v>
      </c>
      <c r="J1732" s="12" t="s">
        <v>7</v>
      </c>
      <c r="K1732" s="0" t="str">
        <f aca="false">CONCATENATE(G1732,H1732,I1732,J1732)</f>
        <v>BBAAAAAA</v>
      </c>
      <c r="L1732" s="0" t="str">
        <f aca="false">VLOOKUP(K1732,E:F,2,0)</f>
        <v>BRS BRAU</v>
      </c>
      <c r="N1732" s="0" t="str">
        <f aca="false">C1728</f>
        <v>B005</v>
      </c>
      <c r="O1732" s="0" t="str">
        <f aca="false">F1732</f>
        <v>BRS BRAU</v>
      </c>
      <c r="P1732" s="0" t="s">
        <v>33</v>
      </c>
      <c r="Q1732" s="0" t="n">
        <f aca="false">COUNTIF(L$1726:M$1816,P1732)</f>
        <v>2</v>
      </c>
    </row>
    <row r="1733" customFormat="false" ht="14.4" hidden="false" customHeight="false" outlineLevel="0" collapsed="false">
      <c r="A1733" s="12" t="s">
        <v>258</v>
      </c>
      <c r="B1733" s="12" t="str">
        <f aca="false">CONCATENATE(A1733,"-",E1733)</f>
        <v>CS180020-H1</v>
      </c>
      <c r="C1733" s="12" t="str">
        <f aca="false">VLOOKUP(B1733,[1]'Sampling Sheet'!C$1:E$1048576,3,0)</f>
        <v>B005</v>
      </c>
      <c r="D1733" s="13" t="n">
        <v>8</v>
      </c>
      <c r="E1733" s="12" t="s">
        <v>41</v>
      </c>
      <c r="F1733" s="12" t="s">
        <v>9</v>
      </c>
      <c r="G1733" s="12" t="s">
        <v>8</v>
      </c>
      <c r="H1733" s="12" t="s">
        <v>7</v>
      </c>
      <c r="I1733" s="12" t="s">
        <v>7</v>
      </c>
      <c r="J1733" s="12" t="s">
        <v>7</v>
      </c>
      <c r="K1733" s="0" t="str">
        <f aca="false">CONCATENATE(G1733,H1733,I1733,J1733)</f>
        <v>BBAAAAAA</v>
      </c>
      <c r="L1733" s="0" t="str">
        <f aca="false">VLOOKUP(K1733,E:F,2,0)</f>
        <v>BRS BRAU</v>
      </c>
    </row>
    <row r="1734" customFormat="false" ht="14.4" hidden="false" customHeight="false" outlineLevel="0" collapsed="false">
      <c r="A1734" s="12" t="s">
        <v>258</v>
      </c>
      <c r="B1734" s="12" t="str">
        <f aca="false">CONCATENATE(A1734,"-",E1734)</f>
        <v>CS180020-A2</v>
      </c>
      <c r="C1734" s="12" t="str">
        <f aca="false">VLOOKUP(B1734,[1]'Sampling Sheet'!C$1:E$1048576,3,0)</f>
        <v>B005</v>
      </c>
      <c r="D1734" s="13" t="n">
        <v>9</v>
      </c>
      <c r="E1734" s="12" t="s">
        <v>43</v>
      </c>
      <c r="F1734" s="12" t="s">
        <v>9</v>
      </c>
      <c r="G1734" s="12" t="s">
        <v>8</v>
      </c>
      <c r="H1734" s="12" t="s">
        <v>7</v>
      </c>
      <c r="I1734" s="12" t="s">
        <v>7</v>
      </c>
      <c r="J1734" s="12" t="s">
        <v>42</v>
      </c>
      <c r="K1734" s="0" t="str">
        <f aca="false">CONCATENATE(G1734,H1734,I1734,J1734)</f>
        <v>BBAAAAShortfall</v>
      </c>
      <c r="L1734" s="0" t="s">
        <v>33</v>
      </c>
    </row>
    <row r="1735" customFormat="false" ht="14.4" hidden="false" customHeight="false" outlineLevel="0" collapsed="false">
      <c r="A1735" s="12" t="s">
        <v>258</v>
      </c>
      <c r="B1735" s="12" t="str">
        <f aca="false">CONCATENATE(A1735,"-",E1735)</f>
        <v>CS180020-B2</v>
      </c>
      <c r="C1735" s="12" t="str">
        <f aca="false">VLOOKUP(B1735,[1]'Sampling Sheet'!C$1:E$1048576,3,0)</f>
        <v>B005</v>
      </c>
      <c r="D1735" s="13" t="n">
        <v>10</v>
      </c>
      <c r="E1735" s="12" t="s">
        <v>44</v>
      </c>
      <c r="F1735" s="12" t="s">
        <v>9</v>
      </c>
      <c r="G1735" s="12" t="s">
        <v>8</v>
      </c>
      <c r="H1735" s="12" t="s">
        <v>7</v>
      </c>
      <c r="I1735" s="12" t="s">
        <v>7</v>
      </c>
      <c r="J1735" s="12" t="s">
        <v>7</v>
      </c>
      <c r="K1735" s="0" t="str">
        <f aca="false">CONCATENATE(G1735,H1735,I1735,J1735)</f>
        <v>BBAAAAAA</v>
      </c>
      <c r="L1735" s="0" t="str">
        <f aca="false">VLOOKUP(K1735,E:F,2,0)</f>
        <v>BRS BRAU</v>
      </c>
    </row>
    <row r="1736" customFormat="false" ht="14.4" hidden="false" customHeight="false" outlineLevel="0" collapsed="false">
      <c r="A1736" s="12" t="s">
        <v>258</v>
      </c>
      <c r="B1736" s="12" t="str">
        <f aca="false">CONCATENATE(A1736,"-",E1736)</f>
        <v>CS180020-C2</v>
      </c>
      <c r="C1736" s="12" t="str">
        <f aca="false">VLOOKUP(B1736,[1]'Sampling Sheet'!C$1:E$1048576,3,0)</f>
        <v>B005</v>
      </c>
      <c r="D1736" s="13" t="n">
        <v>11</v>
      </c>
      <c r="E1736" s="12" t="s">
        <v>45</v>
      </c>
      <c r="F1736" s="12" t="s">
        <v>9</v>
      </c>
      <c r="G1736" s="12" t="s">
        <v>8</v>
      </c>
      <c r="H1736" s="12" t="s">
        <v>7</v>
      </c>
      <c r="I1736" s="12" t="s">
        <v>7</v>
      </c>
      <c r="J1736" s="12" t="s">
        <v>7</v>
      </c>
      <c r="K1736" s="0" t="str">
        <f aca="false">CONCATENATE(G1736,H1736,I1736,J1736)</f>
        <v>BBAAAAAA</v>
      </c>
      <c r="L1736" s="0" t="str">
        <f aca="false">VLOOKUP(K1736,E:F,2,0)</f>
        <v>BRS BRAU</v>
      </c>
    </row>
    <row r="1737" customFormat="false" ht="14.4" hidden="false" customHeight="false" outlineLevel="0" collapsed="false">
      <c r="A1737" s="12" t="s">
        <v>258</v>
      </c>
      <c r="B1737" s="12" t="str">
        <f aca="false">CONCATENATE(A1737,"-",E1737)</f>
        <v>CS180020-D2</v>
      </c>
      <c r="C1737" s="12" t="str">
        <f aca="false">VLOOKUP(B1737,[1]'Sampling Sheet'!C$1:E$1048576,3,0)</f>
        <v>B005</v>
      </c>
      <c r="D1737" s="13" t="n">
        <v>12</v>
      </c>
      <c r="E1737" s="12" t="s">
        <v>46</v>
      </c>
      <c r="F1737" s="12" t="s">
        <v>9</v>
      </c>
      <c r="G1737" s="12" t="s">
        <v>7</v>
      </c>
      <c r="H1737" s="12" t="s">
        <v>7</v>
      </c>
      <c r="I1737" s="12" t="s">
        <v>8</v>
      </c>
      <c r="J1737" s="12" t="s">
        <v>7</v>
      </c>
      <c r="K1737" s="0" t="str">
        <f aca="false">CONCATENATE(G1737,H1737,I1737,J1737)</f>
        <v>AAAABBAA</v>
      </c>
      <c r="L1737" s="0" t="s">
        <v>39</v>
      </c>
    </row>
    <row r="1738" customFormat="false" ht="14.4" hidden="false" customHeight="false" outlineLevel="0" collapsed="false">
      <c r="A1738" s="12" t="s">
        <v>258</v>
      </c>
      <c r="B1738" s="12" t="str">
        <f aca="false">CONCATENATE(A1738,"-",E1738)</f>
        <v>CS180020-E2</v>
      </c>
      <c r="C1738" s="12" t="str">
        <f aca="false">VLOOKUP(B1738,[1]'Sampling Sheet'!C$1:E$1048576,3,0)</f>
        <v>B005</v>
      </c>
      <c r="D1738" s="13" t="n">
        <v>13</v>
      </c>
      <c r="E1738" s="12" t="s">
        <v>47</v>
      </c>
      <c r="F1738" s="12" t="s">
        <v>9</v>
      </c>
      <c r="G1738" s="12" t="s">
        <v>8</v>
      </c>
      <c r="H1738" s="12" t="s">
        <v>7</v>
      </c>
      <c r="I1738" s="12" t="s">
        <v>7</v>
      </c>
      <c r="J1738" s="12" t="s">
        <v>7</v>
      </c>
      <c r="K1738" s="0" t="str">
        <f aca="false">CONCATENATE(G1738,H1738,I1738,J1738)</f>
        <v>BBAAAAAA</v>
      </c>
      <c r="L1738" s="0" t="str">
        <f aca="false">VLOOKUP(K1738,E:F,2,0)</f>
        <v>BRS BRAU</v>
      </c>
    </row>
    <row r="1739" customFormat="false" ht="14.4" hidden="false" customHeight="false" outlineLevel="0" collapsed="false">
      <c r="A1739" s="12" t="s">
        <v>258</v>
      </c>
      <c r="B1739" s="12" t="str">
        <f aca="false">CONCATENATE(A1739,"-",E1739)</f>
        <v>CS180020-F2</v>
      </c>
      <c r="C1739" s="12" t="str">
        <f aca="false">VLOOKUP(B1739,[1]'Sampling Sheet'!C$1:E$1048576,3,0)</f>
        <v>B005</v>
      </c>
      <c r="D1739" s="13" t="n">
        <v>14</v>
      </c>
      <c r="E1739" s="12" t="s">
        <v>48</v>
      </c>
      <c r="F1739" s="12" t="s">
        <v>9</v>
      </c>
      <c r="G1739" s="12" t="s">
        <v>8</v>
      </c>
      <c r="H1739" s="12" t="s">
        <v>7</v>
      </c>
      <c r="I1739" s="12" t="s">
        <v>8</v>
      </c>
      <c r="J1739" s="12" t="s">
        <v>8</v>
      </c>
      <c r="K1739" s="0" t="str">
        <f aca="false">CONCATENATE(G1739,H1739,I1739,J1739)</f>
        <v>BBAABBBB</v>
      </c>
      <c r="L1739" s="0" t="s">
        <v>39</v>
      </c>
    </row>
    <row r="1740" customFormat="false" ht="14.4" hidden="false" customHeight="false" outlineLevel="0" collapsed="false">
      <c r="A1740" s="12" t="s">
        <v>258</v>
      </c>
      <c r="B1740" s="12" t="str">
        <f aca="false">CONCATENATE(A1740,"-",E1740)</f>
        <v>CS180020-G2</v>
      </c>
      <c r="C1740" s="12" t="str">
        <f aca="false">VLOOKUP(B1740,[1]'Sampling Sheet'!C$1:E$1048576,3,0)</f>
        <v>B005</v>
      </c>
      <c r="D1740" s="13" t="n">
        <v>15</v>
      </c>
      <c r="E1740" s="12" t="s">
        <v>49</v>
      </c>
      <c r="F1740" s="12" t="s">
        <v>9</v>
      </c>
      <c r="G1740" s="12" t="s">
        <v>8</v>
      </c>
      <c r="H1740" s="12" t="s">
        <v>7</v>
      </c>
      <c r="I1740" s="12" t="s">
        <v>7</v>
      </c>
      <c r="J1740" s="12" t="s">
        <v>7</v>
      </c>
      <c r="K1740" s="0" t="str">
        <f aca="false">CONCATENATE(G1740,H1740,I1740,J1740)</f>
        <v>BBAAAAAA</v>
      </c>
      <c r="L1740" s="0" t="str">
        <f aca="false">VLOOKUP(K1740,E:F,2,0)</f>
        <v>BRS BRAU</v>
      </c>
    </row>
    <row r="1741" customFormat="false" ht="14.4" hidden="false" customHeight="false" outlineLevel="0" collapsed="false">
      <c r="A1741" s="12" t="s">
        <v>258</v>
      </c>
      <c r="B1741" s="12" t="str">
        <f aca="false">CONCATENATE(A1741,"-",E1741)</f>
        <v>CS180020-H2</v>
      </c>
      <c r="C1741" s="12" t="str">
        <f aca="false">VLOOKUP(B1741,[1]'Sampling Sheet'!C$1:E$1048576,3,0)</f>
        <v>B005</v>
      </c>
      <c r="D1741" s="13" t="n">
        <v>16</v>
      </c>
      <c r="E1741" s="12" t="s">
        <v>50</v>
      </c>
      <c r="F1741" s="12" t="s">
        <v>9</v>
      </c>
      <c r="G1741" s="12" t="s">
        <v>8</v>
      </c>
      <c r="H1741" s="12" t="s">
        <v>7</v>
      </c>
      <c r="I1741" s="12" t="s">
        <v>7</v>
      </c>
      <c r="J1741" s="12" t="s">
        <v>7</v>
      </c>
      <c r="K1741" s="0" t="str">
        <f aca="false">CONCATENATE(G1741,H1741,I1741,J1741)</f>
        <v>BBAAAAAA</v>
      </c>
      <c r="L1741" s="0" t="str">
        <f aca="false">VLOOKUP(K1741,E:F,2,0)</f>
        <v>BRS BRAU</v>
      </c>
    </row>
    <row r="1742" customFormat="false" ht="14.4" hidden="false" customHeight="false" outlineLevel="0" collapsed="false">
      <c r="A1742" s="12" t="s">
        <v>258</v>
      </c>
      <c r="B1742" s="12" t="str">
        <f aca="false">CONCATENATE(A1742,"-",E1742)</f>
        <v>CS180020-A3</v>
      </c>
      <c r="C1742" s="12" t="str">
        <f aca="false">VLOOKUP(B1742,[1]'Sampling Sheet'!C$1:E$1048576,3,0)</f>
        <v>B005</v>
      </c>
      <c r="D1742" s="13" t="n">
        <v>17</v>
      </c>
      <c r="E1742" s="12" t="s">
        <v>51</v>
      </c>
      <c r="F1742" s="12" t="s">
        <v>9</v>
      </c>
      <c r="G1742" s="12" t="s">
        <v>8</v>
      </c>
      <c r="H1742" s="12" t="s">
        <v>7</v>
      </c>
      <c r="I1742" s="12" t="s">
        <v>7</v>
      </c>
      <c r="J1742" s="12" t="s">
        <v>7</v>
      </c>
      <c r="K1742" s="0" t="str">
        <f aca="false">CONCATENATE(G1742,H1742,I1742,J1742)</f>
        <v>BBAAAAAA</v>
      </c>
      <c r="L1742" s="0" t="str">
        <f aca="false">VLOOKUP(K1742,E:F,2,0)</f>
        <v>BRS BRAU</v>
      </c>
    </row>
    <row r="1743" customFormat="false" ht="14.4" hidden="false" customHeight="false" outlineLevel="0" collapsed="false">
      <c r="A1743" s="12" t="s">
        <v>258</v>
      </c>
      <c r="B1743" s="12" t="str">
        <f aca="false">CONCATENATE(A1743,"-",E1743)</f>
        <v>CS180020-B3</v>
      </c>
      <c r="C1743" s="12" t="str">
        <f aca="false">VLOOKUP(B1743,[1]'Sampling Sheet'!C$1:E$1048576,3,0)</f>
        <v>B005</v>
      </c>
      <c r="D1743" s="13" t="n">
        <v>18</v>
      </c>
      <c r="E1743" s="12" t="s">
        <v>52</v>
      </c>
      <c r="F1743" s="12" t="s">
        <v>9</v>
      </c>
      <c r="G1743" s="12" t="s">
        <v>8</v>
      </c>
      <c r="H1743" s="12" t="s">
        <v>7</v>
      </c>
      <c r="I1743" s="12" t="s">
        <v>7</v>
      </c>
      <c r="J1743" s="12" t="s">
        <v>7</v>
      </c>
      <c r="K1743" s="0" t="str">
        <f aca="false">CONCATENATE(G1743,H1743,I1743,J1743)</f>
        <v>BBAAAAAA</v>
      </c>
      <c r="L1743" s="0" t="str">
        <f aca="false">VLOOKUP(K1743,E:F,2,0)</f>
        <v>BRS BRAU</v>
      </c>
    </row>
    <row r="1744" customFormat="false" ht="14.4" hidden="false" customHeight="false" outlineLevel="0" collapsed="false">
      <c r="A1744" s="12" t="s">
        <v>258</v>
      </c>
      <c r="B1744" s="12" t="str">
        <f aca="false">CONCATENATE(A1744,"-",E1744)</f>
        <v>CS180020-C3</v>
      </c>
      <c r="C1744" s="12" t="str">
        <f aca="false">VLOOKUP(B1744,[1]'Sampling Sheet'!C$1:E$1048576,3,0)</f>
        <v>B005</v>
      </c>
      <c r="D1744" s="13" t="n">
        <v>19</v>
      </c>
      <c r="E1744" s="12" t="s">
        <v>53</v>
      </c>
      <c r="F1744" s="12" t="s">
        <v>9</v>
      </c>
      <c r="G1744" s="12" t="s">
        <v>8</v>
      </c>
      <c r="H1744" s="12" t="s">
        <v>7</v>
      </c>
      <c r="I1744" s="12" t="s">
        <v>7</v>
      </c>
      <c r="J1744" s="12" t="s">
        <v>7</v>
      </c>
      <c r="K1744" s="0" t="str">
        <f aca="false">CONCATENATE(G1744,H1744,I1744,J1744)</f>
        <v>BBAAAAAA</v>
      </c>
      <c r="L1744" s="0" t="str">
        <f aca="false">VLOOKUP(K1744,E:F,2,0)</f>
        <v>BRS BRAU</v>
      </c>
    </row>
    <row r="1745" customFormat="false" ht="14.4" hidden="false" customHeight="false" outlineLevel="0" collapsed="false">
      <c r="A1745" s="12" t="s">
        <v>258</v>
      </c>
      <c r="B1745" s="12" t="str">
        <f aca="false">CONCATENATE(A1745,"-",E1745)</f>
        <v>CS180020-D3</v>
      </c>
      <c r="C1745" s="12" t="str">
        <f aca="false">VLOOKUP(B1745,[1]'Sampling Sheet'!C$1:E$1048576,3,0)</f>
        <v>B005</v>
      </c>
      <c r="D1745" s="13" t="n">
        <v>20</v>
      </c>
      <c r="E1745" s="12" t="s">
        <v>54</v>
      </c>
      <c r="F1745" s="12" t="s">
        <v>9</v>
      </c>
      <c r="G1745" s="12" t="s">
        <v>8</v>
      </c>
      <c r="H1745" s="12" t="s">
        <v>7</v>
      </c>
      <c r="I1745" s="12" t="s">
        <v>7</v>
      </c>
      <c r="J1745" s="12" t="s">
        <v>7</v>
      </c>
      <c r="K1745" s="0" t="str">
        <f aca="false">CONCATENATE(G1745,H1745,I1745,J1745)</f>
        <v>BBAAAAAA</v>
      </c>
      <c r="L1745" s="0" t="str">
        <f aca="false">VLOOKUP(K1745,E:F,2,0)</f>
        <v>BRS BRAU</v>
      </c>
    </row>
    <row r="1746" customFormat="false" ht="14.4" hidden="false" customHeight="false" outlineLevel="0" collapsed="false">
      <c r="A1746" s="12" t="s">
        <v>258</v>
      </c>
      <c r="B1746" s="12" t="str">
        <f aca="false">CONCATENATE(A1746,"-",E1746)</f>
        <v>CS180020-E3</v>
      </c>
      <c r="C1746" s="12" t="str">
        <f aca="false">VLOOKUP(B1746,[1]'Sampling Sheet'!C$1:E$1048576,3,0)</f>
        <v>B005</v>
      </c>
      <c r="D1746" s="13" t="n">
        <v>21</v>
      </c>
      <c r="E1746" s="12" t="s">
        <v>55</v>
      </c>
      <c r="F1746" s="12" t="s">
        <v>9</v>
      </c>
      <c r="G1746" s="12" t="s">
        <v>8</v>
      </c>
      <c r="H1746" s="12" t="s">
        <v>7</v>
      </c>
      <c r="I1746" s="12" t="s">
        <v>7</v>
      </c>
      <c r="J1746" s="12" t="s">
        <v>7</v>
      </c>
      <c r="K1746" s="0" t="str">
        <f aca="false">CONCATENATE(G1746,H1746,I1746,J1746)</f>
        <v>BBAAAAAA</v>
      </c>
      <c r="L1746" s="0" t="str">
        <f aca="false">VLOOKUP(K1746,E:F,2,0)</f>
        <v>BRS BRAU</v>
      </c>
    </row>
    <row r="1747" customFormat="false" ht="14.4" hidden="false" customHeight="false" outlineLevel="0" collapsed="false">
      <c r="A1747" s="12" t="s">
        <v>258</v>
      </c>
      <c r="B1747" s="12" t="str">
        <f aca="false">CONCATENATE(A1747,"-",E1747)</f>
        <v>CS180020-F3</v>
      </c>
      <c r="C1747" s="12" t="str">
        <f aca="false">VLOOKUP(B1747,[1]'Sampling Sheet'!C$1:E$1048576,3,0)</f>
        <v>B005</v>
      </c>
      <c r="D1747" s="13" t="n">
        <v>22</v>
      </c>
      <c r="E1747" s="12" t="s">
        <v>56</v>
      </c>
      <c r="F1747" s="12" t="s">
        <v>9</v>
      </c>
      <c r="G1747" s="12" t="s">
        <v>8</v>
      </c>
      <c r="H1747" s="12" t="s">
        <v>7</v>
      </c>
      <c r="I1747" s="12" t="s">
        <v>7</v>
      </c>
      <c r="J1747" s="12" t="s">
        <v>7</v>
      </c>
      <c r="K1747" s="0" t="str">
        <f aca="false">CONCATENATE(G1747,H1747,I1747,J1747)</f>
        <v>BBAAAAAA</v>
      </c>
      <c r="L1747" s="0" t="str">
        <f aca="false">VLOOKUP(K1747,E:F,2,0)</f>
        <v>BRS BRAU</v>
      </c>
    </row>
    <row r="1748" customFormat="false" ht="14.4" hidden="false" customHeight="false" outlineLevel="0" collapsed="false">
      <c r="A1748" s="12" t="s">
        <v>258</v>
      </c>
      <c r="B1748" s="12" t="str">
        <f aca="false">CONCATENATE(A1748,"-",E1748)</f>
        <v>CS180020-G3</v>
      </c>
      <c r="C1748" s="12" t="str">
        <f aca="false">VLOOKUP(B1748,[1]'Sampling Sheet'!C$1:E$1048576,3,0)</f>
        <v>B005</v>
      </c>
      <c r="D1748" s="13" t="n">
        <v>23</v>
      </c>
      <c r="E1748" s="12" t="s">
        <v>57</v>
      </c>
      <c r="F1748" s="12" t="s">
        <v>9</v>
      </c>
      <c r="G1748" s="12" t="s">
        <v>8</v>
      </c>
      <c r="H1748" s="12" t="s">
        <v>7</v>
      </c>
      <c r="I1748" s="12" t="s">
        <v>7</v>
      </c>
      <c r="J1748" s="12" t="s">
        <v>7</v>
      </c>
      <c r="K1748" s="0" t="str">
        <f aca="false">CONCATENATE(G1748,H1748,I1748,J1748)</f>
        <v>BBAAAAAA</v>
      </c>
      <c r="L1748" s="0" t="str">
        <f aca="false">VLOOKUP(K1748,E:F,2,0)</f>
        <v>BRS BRAU</v>
      </c>
    </row>
    <row r="1749" customFormat="false" ht="14.4" hidden="false" customHeight="false" outlineLevel="0" collapsed="false">
      <c r="A1749" s="12" t="s">
        <v>258</v>
      </c>
      <c r="B1749" s="12" t="str">
        <f aca="false">CONCATENATE(A1749,"-",E1749)</f>
        <v>CS180020-H3</v>
      </c>
      <c r="C1749" s="12" t="str">
        <f aca="false">VLOOKUP(B1749,[1]'Sampling Sheet'!C$1:E$1048576,3,0)</f>
        <v>B005</v>
      </c>
      <c r="D1749" s="13" t="n">
        <v>24</v>
      </c>
      <c r="E1749" s="12" t="s">
        <v>58</v>
      </c>
      <c r="F1749" s="12" t="s">
        <v>9</v>
      </c>
      <c r="G1749" s="12" t="s">
        <v>8</v>
      </c>
      <c r="H1749" s="12" t="s">
        <v>7</v>
      </c>
      <c r="I1749" s="12" t="s">
        <v>7</v>
      </c>
      <c r="J1749" s="12" t="s">
        <v>7</v>
      </c>
      <c r="K1749" s="0" t="str">
        <f aca="false">CONCATENATE(G1749,H1749,I1749,J1749)</f>
        <v>BBAAAAAA</v>
      </c>
      <c r="L1749" s="0" t="str">
        <f aca="false">VLOOKUP(K1749,E:F,2,0)</f>
        <v>BRS BRAU</v>
      </c>
    </row>
    <row r="1750" customFormat="false" ht="14.4" hidden="false" customHeight="false" outlineLevel="0" collapsed="false">
      <c r="A1750" s="12" t="s">
        <v>258</v>
      </c>
      <c r="B1750" s="12" t="str">
        <f aca="false">CONCATENATE(A1750,"-",E1750)</f>
        <v>CS180020-A4</v>
      </c>
      <c r="C1750" s="12" t="str">
        <f aca="false">VLOOKUP(B1750,[1]'Sampling Sheet'!C$1:E$1048576,3,0)</f>
        <v>B005</v>
      </c>
      <c r="D1750" s="13" t="n">
        <v>25</v>
      </c>
      <c r="E1750" s="12" t="s">
        <v>59</v>
      </c>
      <c r="F1750" s="12" t="s">
        <v>9</v>
      </c>
      <c r="G1750" s="12" t="s">
        <v>8</v>
      </c>
      <c r="H1750" s="12" t="s">
        <v>7</v>
      </c>
      <c r="I1750" s="12" t="s">
        <v>7</v>
      </c>
      <c r="J1750" s="12" t="s">
        <v>7</v>
      </c>
      <c r="K1750" s="0" t="str">
        <f aca="false">CONCATENATE(G1750,H1750,I1750,J1750)</f>
        <v>BBAAAAAA</v>
      </c>
      <c r="L1750" s="0" t="str">
        <f aca="false">VLOOKUP(K1750,E:F,2,0)</f>
        <v>BRS BRAU</v>
      </c>
    </row>
    <row r="1751" customFormat="false" ht="14.4" hidden="false" customHeight="false" outlineLevel="0" collapsed="false">
      <c r="A1751" s="12" t="s">
        <v>258</v>
      </c>
      <c r="B1751" s="12" t="str">
        <f aca="false">CONCATENATE(A1751,"-",E1751)</f>
        <v>CS180020-B4</v>
      </c>
      <c r="C1751" s="12" t="str">
        <f aca="false">VLOOKUP(B1751,[1]'Sampling Sheet'!C$1:E$1048576,3,0)</f>
        <v>B005</v>
      </c>
      <c r="D1751" s="13" t="n">
        <v>26</v>
      </c>
      <c r="E1751" s="12" t="s">
        <v>60</v>
      </c>
      <c r="F1751" s="12" t="s">
        <v>9</v>
      </c>
      <c r="G1751" s="12" t="s">
        <v>8</v>
      </c>
      <c r="H1751" s="12" t="s">
        <v>7</v>
      </c>
      <c r="I1751" s="12" t="s">
        <v>7</v>
      </c>
      <c r="J1751" s="12" t="s">
        <v>7</v>
      </c>
      <c r="K1751" s="0" t="str">
        <f aca="false">CONCATENATE(G1751,H1751,I1751,J1751)</f>
        <v>BBAAAAAA</v>
      </c>
      <c r="L1751" s="0" t="str">
        <f aca="false">VLOOKUP(K1751,E:F,2,0)</f>
        <v>BRS BRAU</v>
      </c>
    </row>
    <row r="1752" customFormat="false" ht="14.4" hidden="false" customHeight="false" outlineLevel="0" collapsed="false">
      <c r="A1752" s="12" t="s">
        <v>258</v>
      </c>
      <c r="B1752" s="12" t="str">
        <f aca="false">CONCATENATE(A1752,"-",E1752)</f>
        <v>CS180020-C4</v>
      </c>
      <c r="C1752" s="12" t="str">
        <f aca="false">VLOOKUP(B1752,[1]'Sampling Sheet'!C$1:E$1048576,3,0)</f>
        <v>B005</v>
      </c>
      <c r="D1752" s="13" t="n">
        <v>27</v>
      </c>
      <c r="E1752" s="12" t="s">
        <v>61</v>
      </c>
      <c r="F1752" s="12" t="s">
        <v>9</v>
      </c>
      <c r="G1752" s="12" t="s">
        <v>8</v>
      </c>
      <c r="H1752" s="12" t="s">
        <v>7</v>
      </c>
      <c r="I1752" s="12" t="s">
        <v>7</v>
      </c>
      <c r="J1752" s="12" t="s">
        <v>7</v>
      </c>
      <c r="K1752" s="0" t="str">
        <f aca="false">CONCATENATE(G1752,H1752,I1752,J1752)</f>
        <v>BBAAAAAA</v>
      </c>
      <c r="L1752" s="0" t="str">
        <f aca="false">VLOOKUP(K1752,E:F,2,0)</f>
        <v>BRS BRAU</v>
      </c>
    </row>
    <row r="1753" customFormat="false" ht="14.4" hidden="false" customHeight="false" outlineLevel="0" collapsed="false">
      <c r="A1753" s="12" t="s">
        <v>258</v>
      </c>
      <c r="B1753" s="12" t="str">
        <f aca="false">CONCATENATE(A1753,"-",E1753)</f>
        <v>CS180020-D4</v>
      </c>
      <c r="C1753" s="12" t="str">
        <f aca="false">VLOOKUP(B1753,[1]'Sampling Sheet'!C$1:E$1048576,3,0)</f>
        <v>B005</v>
      </c>
      <c r="D1753" s="13" t="n">
        <v>28</v>
      </c>
      <c r="E1753" s="12" t="s">
        <v>62</v>
      </c>
      <c r="F1753" s="12" t="s">
        <v>9</v>
      </c>
      <c r="G1753" s="12" t="s">
        <v>8</v>
      </c>
      <c r="H1753" s="12" t="s">
        <v>7</v>
      </c>
      <c r="I1753" s="12" t="s">
        <v>7</v>
      </c>
      <c r="J1753" s="12" t="s">
        <v>7</v>
      </c>
      <c r="K1753" s="0" t="str">
        <f aca="false">CONCATENATE(G1753,H1753,I1753,J1753)</f>
        <v>BBAAAAAA</v>
      </c>
      <c r="L1753" s="0" t="str">
        <f aca="false">VLOOKUP(K1753,E:F,2,0)</f>
        <v>BRS BRAU</v>
      </c>
    </row>
    <row r="1754" customFormat="false" ht="14.4" hidden="false" customHeight="false" outlineLevel="0" collapsed="false">
      <c r="A1754" s="12" t="s">
        <v>258</v>
      </c>
      <c r="B1754" s="12" t="str">
        <f aca="false">CONCATENATE(A1754,"-",E1754)</f>
        <v>CS180020-E4</v>
      </c>
      <c r="C1754" s="12" t="str">
        <f aca="false">VLOOKUP(B1754,[1]'Sampling Sheet'!C$1:E$1048576,3,0)</f>
        <v>B005</v>
      </c>
      <c r="D1754" s="13" t="n">
        <v>29</v>
      </c>
      <c r="E1754" s="12" t="s">
        <v>63</v>
      </c>
      <c r="F1754" s="12" t="s">
        <v>9</v>
      </c>
      <c r="G1754" s="12" t="s">
        <v>8</v>
      </c>
      <c r="H1754" s="12" t="s">
        <v>7</v>
      </c>
      <c r="I1754" s="12" t="s">
        <v>7</v>
      </c>
      <c r="J1754" s="12" t="s">
        <v>7</v>
      </c>
      <c r="K1754" s="0" t="str">
        <f aca="false">CONCATENATE(G1754,H1754,I1754,J1754)</f>
        <v>BBAAAAAA</v>
      </c>
      <c r="L1754" s="0" t="str">
        <f aca="false">VLOOKUP(K1754,E:F,2,0)</f>
        <v>BRS BRAU</v>
      </c>
    </row>
    <row r="1755" customFormat="false" ht="14.4" hidden="false" customHeight="false" outlineLevel="0" collapsed="false">
      <c r="A1755" s="12" t="s">
        <v>258</v>
      </c>
      <c r="B1755" s="12" t="str">
        <f aca="false">CONCATENATE(A1755,"-",E1755)</f>
        <v>CS180020-F4</v>
      </c>
      <c r="C1755" s="12" t="str">
        <f aca="false">VLOOKUP(B1755,[1]'Sampling Sheet'!C$1:E$1048576,3,0)</f>
        <v>B005</v>
      </c>
      <c r="D1755" s="13" t="n">
        <v>30</v>
      </c>
      <c r="E1755" s="12" t="s">
        <v>64</v>
      </c>
      <c r="F1755" s="12" t="s">
        <v>9</v>
      </c>
      <c r="G1755" s="12" t="s">
        <v>8</v>
      </c>
      <c r="H1755" s="12" t="s">
        <v>7</v>
      </c>
      <c r="I1755" s="12" t="s">
        <v>7</v>
      </c>
      <c r="J1755" s="12" t="s">
        <v>7</v>
      </c>
      <c r="K1755" s="0" t="str">
        <f aca="false">CONCATENATE(G1755,H1755,I1755,J1755)</f>
        <v>BBAAAAAA</v>
      </c>
      <c r="L1755" s="0" t="str">
        <f aca="false">VLOOKUP(K1755,E:F,2,0)</f>
        <v>BRS BRAU</v>
      </c>
    </row>
    <row r="1756" customFormat="false" ht="14.4" hidden="false" customHeight="false" outlineLevel="0" collapsed="false">
      <c r="A1756" s="12" t="s">
        <v>258</v>
      </c>
      <c r="B1756" s="12" t="str">
        <f aca="false">CONCATENATE(A1756,"-",E1756)</f>
        <v>CS180020-G4</v>
      </c>
      <c r="C1756" s="12" t="str">
        <f aca="false">VLOOKUP(B1756,[1]'Sampling Sheet'!C$1:E$1048576,3,0)</f>
        <v>B005</v>
      </c>
      <c r="D1756" s="13" t="n">
        <v>31</v>
      </c>
      <c r="E1756" s="12" t="s">
        <v>65</v>
      </c>
      <c r="F1756" s="12" t="s">
        <v>9</v>
      </c>
      <c r="G1756" s="12" t="s">
        <v>8</v>
      </c>
      <c r="H1756" s="12" t="s">
        <v>7</v>
      </c>
      <c r="I1756" s="12" t="s">
        <v>7</v>
      </c>
      <c r="J1756" s="12" t="s">
        <v>7</v>
      </c>
      <c r="K1756" s="0" t="str">
        <f aca="false">CONCATENATE(G1756,H1756,I1756,J1756)</f>
        <v>BBAAAAAA</v>
      </c>
      <c r="L1756" s="0" t="str">
        <f aca="false">VLOOKUP(K1756,E:F,2,0)</f>
        <v>BRS BRAU</v>
      </c>
    </row>
    <row r="1757" customFormat="false" ht="14.4" hidden="false" customHeight="false" outlineLevel="0" collapsed="false">
      <c r="A1757" s="12" t="s">
        <v>258</v>
      </c>
      <c r="B1757" s="12" t="str">
        <f aca="false">CONCATENATE(A1757,"-",E1757)</f>
        <v>CS180020-H4</v>
      </c>
      <c r="C1757" s="12" t="str">
        <f aca="false">VLOOKUP(B1757,[1]'Sampling Sheet'!C$1:E$1048576,3,0)</f>
        <v>B005</v>
      </c>
      <c r="D1757" s="13" t="n">
        <v>32</v>
      </c>
      <c r="E1757" s="12" t="s">
        <v>66</v>
      </c>
      <c r="F1757" s="12" t="s">
        <v>9</v>
      </c>
      <c r="G1757" s="12" t="s">
        <v>8</v>
      </c>
      <c r="H1757" s="12" t="s">
        <v>7</v>
      </c>
      <c r="I1757" s="12" t="s">
        <v>7</v>
      </c>
      <c r="J1757" s="12" t="s">
        <v>7</v>
      </c>
      <c r="K1757" s="0" t="str">
        <f aca="false">CONCATENATE(G1757,H1757,I1757,J1757)</f>
        <v>BBAAAAAA</v>
      </c>
      <c r="L1757" s="0" t="str">
        <f aca="false">VLOOKUP(K1757,E:F,2,0)</f>
        <v>BRS BRAU</v>
      </c>
    </row>
    <row r="1758" customFormat="false" ht="14.4" hidden="false" customHeight="false" outlineLevel="0" collapsed="false">
      <c r="A1758" s="12" t="s">
        <v>258</v>
      </c>
      <c r="B1758" s="12" t="str">
        <f aca="false">CONCATENATE(A1758,"-",E1758)</f>
        <v>CS180020-A5</v>
      </c>
      <c r="C1758" s="12" t="str">
        <f aca="false">VLOOKUP(B1758,[1]'Sampling Sheet'!C$1:E$1048576,3,0)</f>
        <v>B005</v>
      </c>
      <c r="D1758" s="13" t="n">
        <v>33</v>
      </c>
      <c r="E1758" s="12" t="s">
        <v>67</v>
      </c>
      <c r="F1758" s="12" t="s">
        <v>9</v>
      </c>
      <c r="G1758" s="12" t="s">
        <v>8</v>
      </c>
      <c r="H1758" s="12" t="s">
        <v>7</v>
      </c>
      <c r="I1758" s="12" t="s">
        <v>7</v>
      </c>
      <c r="J1758" s="12" t="s">
        <v>7</v>
      </c>
      <c r="K1758" s="0" t="str">
        <f aca="false">CONCATENATE(G1758,H1758,I1758,J1758)</f>
        <v>BBAAAAAA</v>
      </c>
      <c r="L1758" s="0" t="str">
        <f aca="false">VLOOKUP(K1758,E:F,2,0)</f>
        <v>BRS BRAU</v>
      </c>
    </row>
    <row r="1759" customFormat="false" ht="14.4" hidden="false" customHeight="false" outlineLevel="0" collapsed="false">
      <c r="A1759" s="12" t="s">
        <v>258</v>
      </c>
      <c r="B1759" s="12" t="str">
        <f aca="false">CONCATENATE(A1759,"-",E1759)</f>
        <v>CS180020-B5</v>
      </c>
      <c r="C1759" s="12" t="str">
        <f aca="false">VLOOKUP(B1759,[1]'Sampling Sheet'!C$1:E$1048576,3,0)</f>
        <v>B005</v>
      </c>
      <c r="D1759" s="13" t="n">
        <v>34</v>
      </c>
      <c r="E1759" s="12" t="s">
        <v>68</v>
      </c>
      <c r="F1759" s="12" t="s">
        <v>9</v>
      </c>
      <c r="G1759" s="12" t="s">
        <v>8</v>
      </c>
      <c r="H1759" s="12" t="s">
        <v>7</v>
      </c>
      <c r="I1759" s="12" t="s">
        <v>7</v>
      </c>
      <c r="J1759" s="12" t="s">
        <v>7</v>
      </c>
      <c r="K1759" s="0" t="str">
        <f aca="false">CONCATENATE(G1759,H1759,I1759,J1759)</f>
        <v>BBAAAAAA</v>
      </c>
      <c r="L1759" s="0" t="str">
        <f aca="false">VLOOKUP(K1759,E:F,2,0)</f>
        <v>BRS BRAU</v>
      </c>
    </row>
    <row r="1760" customFormat="false" ht="14.4" hidden="false" customHeight="false" outlineLevel="0" collapsed="false">
      <c r="A1760" s="12" t="s">
        <v>258</v>
      </c>
      <c r="B1760" s="12" t="str">
        <f aca="false">CONCATENATE(A1760,"-",E1760)</f>
        <v>CS180020-C5</v>
      </c>
      <c r="C1760" s="12" t="str">
        <f aca="false">VLOOKUP(B1760,[1]'Sampling Sheet'!C$1:E$1048576,3,0)</f>
        <v>B005</v>
      </c>
      <c r="D1760" s="13" t="n">
        <v>35</v>
      </c>
      <c r="E1760" s="12" t="s">
        <v>70</v>
      </c>
      <c r="F1760" s="12" t="s">
        <v>9</v>
      </c>
      <c r="G1760" s="12" t="s">
        <v>8</v>
      </c>
      <c r="H1760" s="12" t="s">
        <v>7</v>
      </c>
      <c r="I1760" s="12" t="s">
        <v>7</v>
      </c>
      <c r="J1760" s="12" t="s">
        <v>7</v>
      </c>
      <c r="K1760" s="0" t="str">
        <f aca="false">CONCATENATE(G1760,H1760,I1760,J1760)</f>
        <v>BBAAAAAA</v>
      </c>
      <c r="L1760" s="0" t="str">
        <f aca="false">VLOOKUP(K1760,E:F,2,0)</f>
        <v>BRS BRAU</v>
      </c>
    </row>
    <row r="1761" customFormat="false" ht="14.4" hidden="false" customHeight="false" outlineLevel="0" collapsed="false">
      <c r="A1761" s="12" t="s">
        <v>258</v>
      </c>
      <c r="B1761" s="12" t="str">
        <f aca="false">CONCATENATE(A1761,"-",E1761)</f>
        <v>CS180020-D5</v>
      </c>
      <c r="C1761" s="12" t="str">
        <f aca="false">VLOOKUP(B1761,[1]'Sampling Sheet'!C$1:E$1048576,3,0)</f>
        <v>B005</v>
      </c>
      <c r="D1761" s="13" t="n">
        <v>36</v>
      </c>
      <c r="E1761" s="12" t="s">
        <v>71</v>
      </c>
      <c r="F1761" s="12" t="s">
        <v>9</v>
      </c>
      <c r="G1761" s="12" t="s">
        <v>8</v>
      </c>
      <c r="H1761" s="12" t="s">
        <v>7</v>
      </c>
      <c r="I1761" s="12" t="s">
        <v>7</v>
      </c>
      <c r="J1761" s="12" t="s">
        <v>7</v>
      </c>
      <c r="K1761" s="0" t="str">
        <f aca="false">CONCATENATE(G1761,H1761,I1761,J1761)</f>
        <v>BBAAAAAA</v>
      </c>
      <c r="L1761" s="0" t="str">
        <f aca="false">VLOOKUP(K1761,E:F,2,0)</f>
        <v>BRS BRAU</v>
      </c>
    </row>
    <row r="1762" customFormat="false" ht="14.4" hidden="false" customHeight="false" outlineLevel="0" collapsed="false">
      <c r="A1762" s="12" t="s">
        <v>258</v>
      </c>
      <c r="B1762" s="12" t="str">
        <f aca="false">CONCATENATE(A1762,"-",E1762)</f>
        <v>CS180020-E5</v>
      </c>
      <c r="C1762" s="12" t="str">
        <f aca="false">VLOOKUP(B1762,[1]'Sampling Sheet'!C$1:E$1048576,3,0)</f>
        <v>B005</v>
      </c>
      <c r="D1762" s="13" t="n">
        <v>37</v>
      </c>
      <c r="E1762" s="12" t="s">
        <v>72</v>
      </c>
      <c r="F1762" s="12" t="s">
        <v>9</v>
      </c>
      <c r="G1762" s="12" t="s">
        <v>8</v>
      </c>
      <c r="H1762" s="12" t="s">
        <v>7</v>
      </c>
      <c r="I1762" s="12" t="s">
        <v>7</v>
      </c>
      <c r="J1762" s="12" t="s">
        <v>7</v>
      </c>
      <c r="K1762" s="0" t="str">
        <f aca="false">CONCATENATE(G1762,H1762,I1762,J1762)</f>
        <v>BBAAAAAA</v>
      </c>
      <c r="L1762" s="0" t="str">
        <f aca="false">VLOOKUP(K1762,E:F,2,0)</f>
        <v>BRS BRAU</v>
      </c>
    </row>
    <row r="1763" customFormat="false" ht="14.4" hidden="false" customHeight="false" outlineLevel="0" collapsed="false">
      <c r="A1763" s="12" t="s">
        <v>258</v>
      </c>
      <c r="B1763" s="12" t="str">
        <f aca="false">CONCATENATE(A1763,"-",E1763)</f>
        <v>CS180020-F5</v>
      </c>
      <c r="C1763" s="12" t="str">
        <f aca="false">VLOOKUP(B1763,[1]'Sampling Sheet'!C$1:E$1048576,3,0)</f>
        <v>B005</v>
      </c>
      <c r="D1763" s="13" t="n">
        <v>38</v>
      </c>
      <c r="E1763" s="12" t="s">
        <v>73</v>
      </c>
      <c r="F1763" s="12" t="s">
        <v>9</v>
      </c>
      <c r="G1763" s="12" t="s">
        <v>8</v>
      </c>
      <c r="H1763" s="12" t="s">
        <v>7</v>
      </c>
      <c r="I1763" s="12" t="s">
        <v>7</v>
      </c>
      <c r="J1763" s="12" t="s">
        <v>7</v>
      </c>
      <c r="K1763" s="0" t="str">
        <f aca="false">CONCATENATE(G1763,H1763,I1763,J1763)</f>
        <v>BBAAAAAA</v>
      </c>
      <c r="L1763" s="0" t="str">
        <f aca="false">VLOOKUP(K1763,E:F,2,0)</f>
        <v>BRS BRAU</v>
      </c>
    </row>
    <row r="1764" customFormat="false" ht="14.4" hidden="false" customHeight="false" outlineLevel="0" collapsed="false">
      <c r="A1764" s="12" t="s">
        <v>258</v>
      </c>
      <c r="B1764" s="12" t="str">
        <f aca="false">CONCATENATE(A1764,"-",E1764)</f>
        <v>CS180020-G5</v>
      </c>
      <c r="C1764" s="12" t="str">
        <f aca="false">VLOOKUP(B1764,[1]'Sampling Sheet'!C$1:E$1048576,3,0)</f>
        <v>B005</v>
      </c>
      <c r="D1764" s="13" t="n">
        <v>39</v>
      </c>
      <c r="E1764" s="12" t="s">
        <v>74</v>
      </c>
      <c r="F1764" s="12" t="s">
        <v>9</v>
      </c>
      <c r="G1764" s="12" t="s">
        <v>8</v>
      </c>
      <c r="H1764" s="12" t="s">
        <v>7</v>
      </c>
      <c r="I1764" s="12" t="s">
        <v>7</v>
      </c>
      <c r="J1764" s="12" t="s">
        <v>7</v>
      </c>
      <c r="K1764" s="0" t="str">
        <f aca="false">CONCATENATE(G1764,H1764,I1764,J1764)</f>
        <v>BBAAAAAA</v>
      </c>
      <c r="L1764" s="0" t="str">
        <f aca="false">VLOOKUP(K1764,E:F,2,0)</f>
        <v>BRS BRAU</v>
      </c>
    </row>
    <row r="1765" customFormat="false" ht="14.4" hidden="false" customHeight="false" outlineLevel="0" collapsed="false">
      <c r="A1765" s="12" t="s">
        <v>258</v>
      </c>
      <c r="B1765" s="12" t="str">
        <f aca="false">CONCATENATE(A1765,"-",E1765)</f>
        <v>CS180020-H5</v>
      </c>
      <c r="C1765" s="12" t="str">
        <f aca="false">VLOOKUP(B1765,[1]'Sampling Sheet'!C$1:E$1048576,3,0)</f>
        <v>B005</v>
      </c>
      <c r="D1765" s="13" t="n">
        <v>40</v>
      </c>
      <c r="E1765" s="12" t="s">
        <v>75</v>
      </c>
      <c r="F1765" s="12" t="s">
        <v>9</v>
      </c>
      <c r="G1765" s="12" t="s">
        <v>8</v>
      </c>
      <c r="H1765" s="12" t="s">
        <v>7</v>
      </c>
      <c r="I1765" s="12" t="s">
        <v>7</v>
      </c>
      <c r="J1765" s="12" t="s">
        <v>7</v>
      </c>
      <c r="K1765" s="0" t="str">
        <f aca="false">CONCATENATE(G1765,H1765,I1765,J1765)</f>
        <v>BBAAAAAA</v>
      </c>
      <c r="L1765" s="0" t="str">
        <f aca="false">VLOOKUP(K1765,E:F,2,0)</f>
        <v>BRS BRAU</v>
      </c>
    </row>
    <row r="1766" customFormat="false" ht="14.4" hidden="false" customHeight="false" outlineLevel="0" collapsed="false">
      <c r="A1766" s="12" t="s">
        <v>258</v>
      </c>
      <c r="B1766" s="12" t="str">
        <f aca="false">CONCATENATE(A1766,"-",E1766)</f>
        <v>CS180020-A6</v>
      </c>
      <c r="C1766" s="12" t="str">
        <f aca="false">VLOOKUP(B1766,[1]'Sampling Sheet'!C$1:E$1048576,3,0)</f>
        <v>B005</v>
      </c>
      <c r="D1766" s="13" t="n">
        <v>41</v>
      </c>
      <c r="E1766" s="12" t="s">
        <v>76</v>
      </c>
      <c r="F1766" s="12" t="s">
        <v>9</v>
      </c>
      <c r="G1766" s="12" t="s">
        <v>8</v>
      </c>
      <c r="H1766" s="12" t="s">
        <v>7</v>
      </c>
      <c r="I1766" s="12" t="s">
        <v>7</v>
      </c>
      <c r="J1766" s="12" t="s">
        <v>7</v>
      </c>
      <c r="K1766" s="0" t="str">
        <f aca="false">CONCATENATE(G1766,H1766,I1766,J1766)</f>
        <v>BBAAAAAA</v>
      </c>
      <c r="L1766" s="0" t="str">
        <f aca="false">VLOOKUP(K1766,E:F,2,0)</f>
        <v>BRS BRAU</v>
      </c>
    </row>
    <row r="1767" customFormat="false" ht="14.4" hidden="false" customHeight="false" outlineLevel="0" collapsed="false">
      <c r="A1767" s="12" t="s">
        <v>258</v>
      </c>
      <c r="B1767" s="12" t="str">
        <f aca="false">CONCATENATE(A1767,"-",E1767)</f>
        <v>CS180020-B6</v>
      </c>
      <c r="C1767" s="12" t="str">
        <f aca="false">VLOOKUP(B1767,[1]'Sampling Sheet'!C$1:E$1048576,3,0)</f>
        <v>B005</v>
      </c>
      <c r="D1767" s="13" t="n">
        <v>42</v>
      </c>
      <c r="E1767" s="12" t="s">
        <v>77</v>
      </c>
      <c r="F1767" s="12" t="s">
        <v>9</v>
      </c>
      <c r="G1767" s="12" t="s">
        <v>8</v>
      </c>
      <c r="H1767" s="12" t="s">
        <v>7</v>
      </c>
      <c r="I1767" s="12" t="s">
        <v>7</v>
      </c>
      <c r="J1767" s="12" t="s">
        <v>7</v>
      </c>
      <c r="K1767" s="0" t="str">
        <f aca="false">CONCATENATE(G1767,H1767,I1767,J1767)</f>
        <v>BBAAAAAA</v>
      </c>
      <c r="L1767" s="0" t="str">
        <f aca="false">VLOOKUP(K1767,E:F,2,0)</f>
        <v>BRS BRAU</v>
      </c>
    </row>
    <row r="1768" customFormat="false" ht="14.4" hidden="false" customHeight="false" outlineLevel="0" collapsed="false">
      <c r="A1768" s="12" t="s">
        <v>258</v>
      </c>
      <c r="B1768" s="12" t="str">
        <f aca="false">CONCATENATE(A1768,"-",E1768)</f>
        <v>CS180020-C6</v>
      </c>
      <c r="C1768" s="12" t="str">
        <f aca="false">VLOOKUP(B1768,[1]'Sampling Sheet'!C$1:E$1048576,3,0)</f>
        <v>B005</v>
      </c>
      <c r="D1768" s="13" t="n">
        <v>43</v>
      </c>
      <c r="E1768" s="12" t="s">
        <v>78</v>
      </c>
      <c r="F1768" s="12" t="s">
        <v>9</v>
      </c>
      <c r="G1768" s="12" t="s">
        <v>8</v>
      </c>
      <c r="H1768" s="12" t="s">
        <v>7</v>
      </c>
      <c r="I1768" s="12" t="s">
        <v>7</v>
      </c>
      <c r="J1768" s="12" t="s">
        <v>7</v>
      </c>
      <c r="K1768" s="0" t="str">
        <f aca="false">CONCATENATE(G1768,H1768,I1768,J1768)</f>
        <v>BBAAAAAA</v>
      </c>
      <c r="L1768" s="0" t="str">
        <f aca="false">VLOOKUP(K1768,E:F,2,0)</f>
        <v>BRS BRAU</v>
      </c>
    </row>
    <row r="1769" customFormat="false" ht="14.4" hidden="false" customHeight="false" outlineLevel="0" collapsed="false">
      <c r="A1769" s="12" t="s">
        <v>258</v>
      </c>
      <c r="B1769" s="12" t="str">
        <f aca="false">CONCATENATE(A1769,"-",E1769)</f>
        <v>CS180020-D6</v>
      </c>
      <c r="C1769" s="12" t="str">
        <f aca="false">VLOOKUP(B1769,[1]'Sampling Sheet'!C$1:E$1048576,3,0)</f>
        <v>B005</v>
      </c>
      <c r="D1769" s="13" t="n">
        <v>44</v>
      </c>
      <c r="E1769" s="12" t="s">
        <v>79</v>
      </c>
      <c r="F1769" s="12" t="s">
        <v>9</v>
      </c>
      <c r="G1769" s="12" t="s">
        <v>8</v>
      </c>
      <c r="H1769" s="12" t="s">
        <v>7</v>
      </c>
      <c r="I1769" s="12" t="s">
        <v>7</v>
      </c>
      <c r="J1769" s="12" t="s">
        <v>7</v>
      </c>
      <c r="K1769" s="0" t="str">
        <f aca="false">CONCATENATE(G1769,H1769,I1769,J1769)</f>
        <v>BBAAAAAA</v>
      </c>
      <c r="L1769" s="0" t="str">
        <f aca="false">VLOOKUP(K1769,E:F,2,0)</f>
        <v>BRS BRAU</v>
      </c>
    </row>
    <row r="1770" customFormat="false" ht="14.4" hidden="false" customHeight="false" outlineLevel="0" collapsed="false">
      <c r="A1770" s="12" t="s">
        <v>258</v>
      </c>
      <c r="B1770" s="12" t="str">
        <f aca="false">CONCATENATE(A1770,"-",E1770)</f>
        <v>CS180020-E6</v>
      </c>
      <c r="C1770" s="12" t="str">
        <f aca="false">VLOOKUP(B1770,[1]'Sampling Sheet'!C$1:E$1048576,3,0)</f>
        <v>B005</v>
      </c>
      <c r="D1770" s="13" t="n">
        <v>45</v>
      </c>
      <c r="E1770" s="12" t="s">
        <v>80</v>
      </c>
      <c r="F1770" s="12" t="s">
        <v>9</v>
      </c>
      <c r="G1770" s="12" t="s">
        <v>8</v>
      </c>
      <c r="H1770" s="12" t="s">
        <v>7</v>
      </c>
      <c r="I1770" s="12" t="s">
        <v>7</v>
      </c>
      <c r="J1770" s="12" t="s">
        <v>7</v>
      </c>
      <c r="K1770" s="0" t="str">
        <f aca="false">CONCATENATE(G1770,H1770,I1770,J1770)</f>
        <v>BBAAAAAA</v>
      </c>
      <c r="L1770" s="0" t="str">
        <f aca="false">VLOOKUP(K1770,E:F,2,0)</f>
        <v>BRS BRAU</v>
      </c>
    </row>
    <row r="1771" customFormat="false" ht="14.4" hidden="false" customHeight="false" outlineLevel="0" collapsed="false">
      <c r="A1771" s="12" t="s">
        <v>258</v>
      </c>
      <c r="B1771" s="12" t="str">
        <f aca="false">CONCATENATE(A1771,"-",E1771)</f>
        <v>CS180020-F6</v>
      </c>
      <c r="C1771" s="12" t="str">
        <f aca="false">VLOOKUP(B1771,[1]'Sampling Sheet'!C$1:E$1048576,3,0)</f>
        <v>B005</v>
      </c>
      <c r="D1771" s="13" t="n">
        <v>46</v>
      </c>
      <c r="E1771" s="12" t="s">
        <v>81</v>
      </c>
      <c r="F1771" s="12" t="s">
        <v>9</v>
      </c>
      <c r="G1771" s="12" t="s">
        <v>8</v>
      </c>
      <c r="H1771" s="12" t="s">
        <v>7</v>
      </c>
      <c r="I1771" s="12" t="s">
        <v>7</v>
      </c>
      <c r="J1771" s="12" t="s">
        <v>7</v>
      </c>
      <c r="K1771" s="0" t="str">
        <f aca="false">CONCATENATE(G1771,H1771,I1771,J1771)</f>
        <v>BBAAAAAA</v>
      </c>
      <c r="L1771" s="0" t="str">
        <f aca="false">VLOOKUP(K1771,E:F,2,0)</f>
        <v>BRS BRAU</v>
      </c>
    </row>
    <row r="1772" customFormat="false" ht="14.4" hidden="false" customHeight="false" outlineLevel="0" collapsed="false">
      <c r="A1772" s="12" t="s">
        <v>258</v>
      </c>
      <c r="B1772" s="12" t="str">
        <f aca="false">CONCATENATE(A1772,"-",E1772)</f>
        <v>CS180020-G6</v>
      </c>
      <c r="C1772" s="12" t="str">
        <f aca="false">VLOOKUP(B1772,[1]'Sampling Sheet'!C$1:E$1048576,3,0)</f>
        <v>B005</v>
      </c>
      <c r="D1772" s="13" t="n">
        <v>47</v>
      </c>
      <c r="E1772" s="12" t="s">
        <v>82</v>
      </c>
      <c r="F1772" s="12" t="s">
        <v>9</v>
      </c>
      <c r="G1772" s="12" t="s">
        <v>8</v>
      </c>
      <c r="H1772" s="12" t="s">
        <v>7</v>
      </c>
      <c r="I1772" s="12" t="s">
        <v>7</v>
      </c>
      <c r="J1772" s="12" t="s">
        <v>7</v>
      </c>
      <c r="K1772" s="0" t="str">
        <f aca="false">CONCATENATE(G1772,H1772,I1772,J1772)</f>
        <v>BBAAAAAA</v>
      </c>
      <c r="L1772" s="0" t="str">
        <f aca="false">VLOOKUP(K1772,E:F,2,0)</f>
        <v>BRS BRAU</v>
      </c>
    </row>
    <row r="1773" customFormat="false" ht="14.4" hidden="false" customHeight="false" outlineLevel="0" collapsed="false">
      <c r="A1773" s="12" t="s">
        <v>258</v>
      </c>
      <c r="B1773" s="12" t="str">
        <f aca="false">CONCATENATE(A1773,"-",E1773)</f>
        <v>CS180020-H6</v>
      </c>
      <c r="C1773" s="12" t="str">
        <f aca="false">VLOOKUP(B1773,[1]'Sampling Sheet'!C$1:E$1048576,3,0)</f>
        <v>B005</v>
      </c>
      <c r="D1773" s="13" t="n">
        <v>48</v>
      </c>
      <c r="E1773" s="12" t="s">
        <v>83</v>
      </c>
      <c r="F1773" s="12" t="s">
        <v>9</v>
      </c>
      <c r="G1773" s="12" t="s">
        <v>8</v>
      </c>
      <c r="H1773" s="12" t="s">
        <v>7</v>
      </c>
      <c r="I1773" s="12" t="s">
        <v>7</v>
      </c>
      <c r="J1773" s="12" t="s">
        <v>7</v>
      </c>
      <c r="K1773" s="0" t="str">
        <f aca="false">CONCATENATE(G1773,H1773,I1773,J1773)</f>
        <v>BBAAAAAA</v>
      </c>
      <c r="L1773" s="0" t="str">
        <f aca="false">VLOOKUP(K1773,E:F,2,0)</f>
        <v>BRS BRAU</v>
      </c>
    </row>
    <row r="1774" customFormat="false" ht="14.4" hidden="false" customHeight="false" outlineLevel="0" collapsed="false">
      <c r="A1774" s="12" t="s">
        <v>258</v>
      </c>
      <c r="B1774" s="12" t="str">
        <f aca="false">CONCATENATE(A1774,"-",E1774)</f>
        <v>CS180020-A7</v>
      </c>
      <c r="C1774" s="12" t="str">
        <f aca="false">VLOOKUP(B1774,[1]'Sampling Sheet'!C$1:E$1048576,3,0)</f>
        <v>B005</v>
      </c>
      <c r="D1774" s="13" t="n">
        <v>49</v>
      </c>
      <c r="E1774" s="12" t="s">
        <v>84</v>
      </c>
      <c r="F1774" s="12" t="s">
        <v>9</v>
      </c>
      <c r="G1774" s="12" t="s">
        <v>8</v>
      </c>
      <c r="H1774" s="12" t="s">
        <v>7</v>
      </c>
      <c r="I1774" s="12" t="s">
        <v>7</v>
      </c>
      <c r="J1774" s="12" t="s">
        <v>7</v>
      </c>
      <c r="K1774" s="0" t="str">
        <f aca="false">CONCATENATE(G1774,H1774,I1774,J1774)</f>
        <v>BBAAAAAA</v>
      </c>
      <c r="L1774" s="0" t="str">
        <f aca="false">VLOOKUP(K1774,E:F,2,0)</f>
        <v>BRS BRAU</v>
      </c>
    </row>
    <row r="1775" customFormat="false" ht="14.4" hidden="false" customHeight="false" outlineLevel="0" collapsed="false">
      <c r="A1775" s="12" t="s">
        <v>258</v>
      </c>
      <c r="B1775" s="12" t="str">
        <f aca="false">CONCATENATE(A1775,"-",E1775)</f>
        <v>CS180020-B7</v>
      </c>
      <c r="C1775" s="12" t="str">
        <f aca="false">VLOOKUP(B1775,[1]'Sampling Sheet'!C$1:E$1048576,3,0)</f>
        <v>B005</v>
      </c>
      <c r="D1775" s="13" t="n">
        <v>50</v>
      </c>
      <c r="E1775" s="12" t="s">
        <v>85</v>
      </c>
      <c r="F1775" s="12" t="s">
        <v>9</v>
      </c>
      <c r="G1775" s="12" t="s">
        <v>8</v>
      </c>
      <c r="H1775" s="12" t="s">
        <v>7</v>
      </c>
      <c r="I1775" s="12" t="s">
        <v>7</v>
      </c>
      <c r="J1775" s="12" t="s">
        <v>7</v>
      </c>
      <c r="K1775" s="0" t="str">
        <f aca="false">CONCATENATE(G1775,H1775,I1775,J1775)</f>
        <v>BBAAAAAA</v>
      </c>
      <c r="L1775" s="0" t="str">
        <f aca="false">VLOOKUP(K1775,E:F,2,0)</f>
        <v>BRS BRAU</v>
      </c>
    </row>
    <row r="1776" customFormat="false" ht="14.4" hidden="false" customHeight="false" outlineLevel="0" collapsed="false">
      <c r="A1776" s="12" t="s">
        <v>258</v>
      </c>
      <c r="B1776" s="12" t="str">
        <f aca="false">CONCATENATE(A1776,"-",E1776)</f>
        <v>CS180020-C7</v>
      </c>
      <c r="C1776" s="12" t="str">
        <f aca="false">VLOOKUP(B1776,[1]'Sampling Sheet'!C$1:E$1048576,3,0)</f>
        <v>B005</v>
      </c>
      <c r="D1776" s="13" t="n">
        <v>51</v>
      </c>
      <c r="E1776" s="12" t="s">
        <v>86</v>
      </c>
      <c r="F1776" s="12" t="s">
        <v>9</v>
      </c>
      <c r="G1776" s="12" t="s">
        <v>8</v>
      </c>
      <c r="H1776" s="12" t="s">
        <v>7</v>
      </c>
      <c r="I1776" s="12" t="s">
        <v>7</v>
      </c>
      <c r="J1776" s="12" t="s">
        <v>7</v>
      </c>
      <c r="K1776" s="0" t="str">
        <f aca="false">CONCATENATE(G1776,H1776,I1776,J1776)</f>
        <v>BBAAAAAA</v>
      </c>
      <c r="L1776" s="0" t="str">
        <f aca="false">VLOOKUP(K1776,E:F,2,0)</f>
        <v>BRS BRAU</v>
      </c>
    </row>
    <row r="1777" customFormat="false" ht="14.4" hidden="false" customHeight="false" outlineLevel="0" collapsed="false">
      <c r="A1777" s="12" t="s">
        <v>258</v>
      </c>
      <c r="B1777" s="12" t="str">
        <f aca="false">CONCATENATE(A1777,"-",E1777)</f>
        <v>CS180020-D7</v>
      </c>
      <c r="C1777" s="12" t="str">
        <f aca="false">VLOOKUP(B1777,[1]'Sampling Sheet'!C$1:E$1048576,3,0)</f>
        <v>B005</v>
      </c>
      <c r="D1777" s="13" t="n">
        <v>52</v>
      </c>
      <c r="E1777" s="12" t="s">
        <v>87</v>
      </c>
      <c r="F1777" s="12" t="s">
        <v>9</v>
      </c>
      <c r="G1777" s="12" t="s">
        <v>8</v>
      </c>
      <c r="H1777" s="12" t="s">
        <v>7</v>
      </c>
      <c r="I1777" s="12" t="s">
        <v>7</v>
      </c>
      <c r="J1777" s="12" t="s">
        <v>7</v>
      </c>
      <c r="K1777" s="0" t="str">
        <f aca="false">CONCATENATE(G1777,H1777,I1777,J1777)</f>
        <v>BBAAAAAA</v>
      </c>
      <c r="L1777" s="0" t="str">
        <f aca="false">VLOOKUP(K1777,E:F,2,0)</f>
        <v>BRS BRAU</v>
      </c>
    </row>
    <row r="1778" customFormat="false" ht="14.4" hidden="false" customHeight="false" outlineLevel="0" collapsed="false">
      <c r="A1778" s="12" t="s">
        <v>258</v>
      </c>
      <c r="B1778" s="12" t="str">
        <f aca="false">CONCATENATE(A1778,"-",E1778)</f>
        <v>CS180020-E7</v>
      </c>
      <c r="C1778" s="12" t="str">
        <f aca="false">VLOOKUP(B1778,[1]'Sampling Sheet'!C$1:E$1048576,3,0)</f>
        <v>B005</v>
      </c>
      <c r="D1778" s="13" t="n">
        <v>53</v>
      </c>
      <c r="E1778" s="12" t="s">
        <v>88</v>
      </c>
      <c r="F1778" s="12" t="s">
        <v>9</v>
      </c>
      <c r="G1778" s="12" t="s">
        <v>8</v>
      </c>
      <c r="H1778" s="12" t="s">
        <v>7</v>
      </c>
      <c r="I1778" s="12" t="s">
        <v>7</v>
      </c>
      <c r="J1778" s="12" t="s">
        <v>7</v>
      </c>
      <c r="K1778" s="0" t="str">
        <f aca="false">CONCATENATE(G1778,H1778,I1778,J1778)</f>
        <v>BBAAAAAA</v>
      </c>
      <c r="L1778" s="0" t="str">
        <f aca="false">VLOOKUP(K1778,E:F,2,0)</f>
        <v>BRS BRAU</v>
      </c>
    </row>
    <row r="1779" customFormat="false" ht="14.4" hidden="false" customHeight="false" outlineLevel="0" collapsed="false">
      <c r="A1779" s="12" t="s">
        <v>258</v>
      </c>
      <c r="B1779" s="12" t="str">
        <f aca="false">CONCATENATE(A1779,"-",E1779)</f>
        <v>CS180020-F7</v>
      </c>
      <c r="C1779" s="12" t="str">
        <f aca="false">VLOOKUP(B1779,[1]'Sampling Sheet'!C$1:E$1048576,3,0)</f>
        <v>B005</v>
      </c>
      <c r="D1779" s="13" t="n">
        <v>54</v>
      </c>
      <c r="E1779" s="12" t="s">
        <v>89</v>
      </c>
      <c r="F1779" s="12" t="s">
        <v>9</v>
      </c>
      <c r="G1779" s="12" t="s">
        <v>8</v>
      </c>
      <c r="H1779" s="12" t="s">
        <v>7</v>
      </c>
      <c r="I1779" s="12" t="s">
        <v>7</v>
      </c>
      <c r="J1779" s="12" t="s">
        <v>7</v>
      </c>
      <c r="K1779" s="0" t="str">
        <f aca="false">CONCATENATE(G1779,H1779,I1779,J1779)</f>
        <v>BBAAAAAA</v>
      </c>
      <c r="L1779" s="0" t="str">
        <f aca="false">VLOOKUP(K1779,E:F,2,0)</f>
        <v>BRS BRAU</v>
      </c>
    </row>
    <row r="1780" customFormat="false" ht="14.4" hidden="false" customHeight="false" outlineLevel="0" collapsed="false">
      <c r="A1780" s="12" t="s">
        <v>258</v>
      </c>
      <c r="B1780" s="12" t="str">
        <f aca="false">CONCATENATE(A1780,"-",E1780)</f>
        <v>CS180020-G7</v>
      </c>
      <c r="C1780" s="12" t="str">
        <f aca="false">VLOOKUP(B1780,[1]'Sampling Sheet'!C$1:E$1048576,3,0)</f>
        <v>B005</v>
      </c>
      <c r="D1780" s="13" t="n">
        <v>55</v>
      </c>
      <c r="E1780" s="12" t="s">
        <v>90</v>
      </c>
      <c r="F1780" s="12" t="s">
        <v>9</v>
      </c>
      <c r="G1780" s="12" t="s">
        <v>8</v>
      </c>
      <c r="H1780" s="12" t="s">
        <v>7</v>
      </c>
      <c r="I1780" s="12" t="s">
        <v>7</v>
      </c>
      <c r="J1780" s="12" t="s">
        <v>7</v>
      </c>
      <c r="K1780" s="0" t="str">
        <f aca="false">CONCATENATE(G1780,H1780,I1780,J1780)</f>
        <v>BBAAAAAA</v>
      </c>
      <c r="L1780" s="0" t="str">
        <f aca="false">VLOOKUP(K1780,E:F,2,0)</f>
        <v>BRS BRAU</v>
      </c>
    </row>
    <row r="1781" customFormat="false" ht="14.4" hidden="false" customHeight="false" outlineLevel="0" collapsed="false">
      <c r="A1781" s="12" t="s">
        <v>258</v>
      </c>
      <c r="B1781" s="12" t="str">
        <f aca="false">CONCATENATE(A1781,"-",E1781)</f>
        <v>CS180020-H7</v>
      </c>
      <c r="C1781" s="12" t="str">
        <f aca="false">VLOOKUP(B1781,[1]'Sampling Sheet'!C$1:E$1048576,3,0)</f>
        <v>B005</v>
      </c>
      <c r="D1781" s="13" t="n">
        <v>56</v>
      </c>
      <c r="E1781" s="12" t="s">
        <v>91</v>
      </c>
      <c r="F1781" s="12" t="s">
        <v>9</v>
      </c>
      <c r="G1781" s="12" t="s">
        <v>8</v>
      </c>
      <c r="H1781" s="12" t="s">
        <v>7</v>
      </c>
      <c r="I1781" s="12" t="s">
        <v>7</v>
      </c>
      <c r="J1781" s="12" t="s">
        <v>7</v>
      </c>
      <c r="K1781" s="0" t="str">
        <f aca="false">CONCATENATE(G1781,H1781,I1781,J1781)</f>
        <v>BBAAAAAA</v>
      </c>
      <c r="L1781" s="0" t="str">
        <f aca="false">VLOOKUP(K1781,E:F,2,0)</f>
        <v>BRS BRAU</v>
      </c>
    </row>
    <row r="1782" customFormat="false" ht="14.4" hidden="false" customHeight="false" outlineLevel="0" collapsed="false">
      <c r="A1782" s="12" t="s">
        <v>258</v>
      </c>
      <c r="B1782" s="12" t="str">
        <f aca="false">CONCATENATE(A1782,"-",E1782)</f>
        <v>CS180020-A8</v>
      </c>
      <c r="C1782" s="12" t="str">
        <f aca="false">VLOOKUP(B1782,[1]'Sampling Sheet'!C$1:E$1048576,3,0)</f>
        <v>B005</v>
      </c>
      <c r="D1782" s="13" t="n">
        <v>57</v>
      </c>
      <c r="E1782" s="12" t="s">
        <v>92</v>
      </c>
      <c r="F1782" s="12" t="s">
        <v>9</v>
      </c>
      <c r="G1782" s="12" t="s">
        <v>8</v>
      </c>
      <c r="H1782" s="12" t="s">
        <v>7</v>
      </c>
      <c r="I1782" s="12" t="s">
        <v>7</v>
      </c>
      <c r="J1782" s="12" t="s">
        <v>7</v>
      </c>
      <c r="K1782" s="0" t="str">
        <f aca="false">CONCATENATE(G1782,H1782,I1782,J1782)</f>
        <v>BBAAAAAA</v>
      </c>
      <c r="L1782" s="0" t="str">
        <f aca="false">VLOOKUP(K1782,E:F,2,0)</f>
        <v>BRS BRAU</v>
      </c>
    </row>
    <row r="1783" customFormat="false" ht="14.4" hidden="false" customHeight="false" outlineLevel="0" collapsed="false">
      <c r="A1783" s="12" t="s">
        <v>258</v>
      </c>
      <c r="B1783" s="12" t="str">
        <f aca="false">CONCATENATE(A1783,"-",E1783)</f>
        <v>CS180020-B8</v>
      </c>
      <c r="C1783" s="12" t="str">
        <f aca="false">VLOOKUP(B1783,[1]'Sampling Sheet'!C$1:E$1048576,3,0)</f>
        <v>B005</v>
      </c>
      <c r="D1783" s="13" t="n">
        <v>58</v>
      </c>
      <c r="E1783" s="12" t="s">
        <v>93</v>
      </c>
      <c r="F1783" s="12" t="s">
        <v>9</v>
      </c>
      <c r="G1783" s="12" t="s">
        <v>8</v>
      </c>
      <c r="H1783" s="12" t="s">
        <v>7</v>
      </c>
      <c r="I1783" s="12" t="s">
        <v>7</v>
      </c>
      <c r="J1783" s="12" t="s">
        <v>7</v>
      </c>
      <c r="K1783" s="0" t="str">
        <f aca="false">CONCATENATE(G1783,H1783,I1783,J1783)</f>
        <v>BBAAAAAA</v>
      </c>
      <c r="L1783" s="0" t="str">
        <f aca="false">VLOOKUP(K1783,E:F,2,0)</f>
        <v>BRS BRAU</v>
      </c>
    </row>
    <row r="1784" customFormat="false" ht="14.4" hidden="false" customHeight="false" outlineLevel="0" collapsed="false">
      <c r="A1784" s="12" t="s">
        <v>258</v>
      </c>
      <c r="B1784" s="12" t="str">
        <f aca="false">CONCATENATE(A1784,"-",E1784)</f>
        <v>CS180020-C8</v>
      </c>
      <c r="C1784" s="12" t="str">
        <f aca="false">VLOOKUP(B1784,[1]'Sampling Sheet'!C$1:E$1048576,3,0)</f>
        <v>B005</v>
      </c>
      <c r="D1784" s="13" t="n">
        <v>59</v>
      </c>
      <c r="E1784" s="12" t="s">
        <v>94</v>
      </c>
      <c r="F1784" s="12" t="s">
        <v>9</v>
      </c>
      <c r="G1784" s="12" t="s">
        <v>8</v>
      </c>
      <c r="H1784" s="12" t="s">
        <v>7</v>
      </c>
      <c r="I1784" s="12" t="s">
        <v>7</v>
      </c>
      <c r="J1784" s="12" t="s">
        <v>7</v>
      </c>
      <c r="K1784" s="0" t="str">
        <f aca="false">CONCATENATE(G1784,H1784,I1784,J1784)</f>
        <v>BBAAAAAA</v>
      </c>
      <c r="L1784" s="0" t="str">
        <f aca="false">VLOOKUP(K1784,E:F,2,0)</f>
        <v>BRS BRAU</v>
      </c>
    </row>
    <row r="1785" customFormat="false" ht="14.4" hidden="false" customHeight="false" outlineLevel="0" collapsed="false">
      <c r="A1785" s="12" t="s">
        <v>258</v>
      </c>
      <c r="B1785" s="12" t="str">
        <f aca="false">CONCATENATE(A1785,"-",E1785)</f>
        <v>CS180020-D8</v>
      </c>
      <c r="C1785" s="12" t="str">
        <f aca="false">VLOOKUP(B1785,[1]'Sampling Sheet'!C$1:E$1048576,3,0)</f>
        <v>B005</v>
      </c>
      <c r="D1785" s="13" t="n">
        <v>60</v>
      </c>
      <c r="E1785" s="12" t="s">
        <v>95</v>
      </c>
      <c r="F1785" s="12" t="s">
        <v>9</v>
      </c>
      <c r="G1785" s="12" t="s">
        <v>8</v>
      </c>
      <c r="H1785" s="12" t="s">
        <v>7</v>
      </c>
      <c r="I1785" s="12" t="s">
        <v>7</v>
      </c>
      <c r="J1785" s="12" t="s">
        <v>7</v>
      </c>
      <c r="K1785" s="0" t="str">
        <f aca="false">CONCATENATE(G1785,H1785,I1785,J1785)</f>
        <v>BBAAAAAA</v>
      </c>
      <c r="L1785" s="0" t="str">
        <f aca="false">VLOOKUP(K1785,E:F,2,0)</f>
        <v>BRS BRAU</v>
      </c>
    </row>
    <row r="1786" customFormat="false" ht="14.4" hidden="false" customHeight="false" outlineLevel="0" collapsed="false">
      <c r="A1786" s="12" t="s">
        <v>258</v>
      </c>
      <c r="B1786" s="12" t="str">
        <f aca="false">CONCATENATE(A1786,"-",E1786)</f>
        <v>CS180020-E8</v>
      </c>
      <c r="C1786" s="12" t="str">
        <f aca="false">VLOOKUP(B1786,[1]'Sampling Sheet'!C$1:E$1048576,3,0)</f>
        <v>B005</v>
      </c>
      <c r="D1786" s="13" t="n">
        <v>61</v>
      </c>
      <c r="E1786" s="12" t="s">
        <v>96</v>
      </c>
      <c r="F1786" s="12" t="s">
        <v>9</v>
      </c>
      <c r="G1786" s="12" t="s">
        <v>8</v>
      </c>
      <c r="H1786" s="12" t="s">
        <v>7</v>
      </c>
      <c r="I1786" s="12" t="s">
        <v>7</v>
      </c>
      <c r="J1786" s="12" t="s">
        <v>7</v>
      </c>
      <c r="K1786" s="0" t="str">
        <f aca="false">CONCATENATE(G1786,H1786,I1786,J1786)</f>
        <v>BBAAAAAA</v>
      </c>
      <c r="L1786" s="0" t="str">
        <f aca="false">VLOOKUP(K1786,E:F,2,0)</f>
        <v>BRS BRAU</v>
      </c>
    </row>
    <row r="1787" customFormat="false" ht="14.4" hidden="false" customHeight="false" outlineLevel="0" collapsed="false">
      <c r="A1787" s="12" t="s">
        <v>258</v>
      </c>
      <c r="B1787" s="12" t="str">
        <f aca="false">CONCATENATE(A1787,"-",E1787)</f>
        <v>CS180020-F8</v>
      </c>
      <c r="C1787" s="12" t="str">
        <f aca="false">VLOOKUP(B1787,[1]'Sampling Sheet'!C$1:E$1048576,3,0)</f>
        <v>B005</v>
      </c>
      <c r="D1787" s="13" t="n">
        <v>62</v>
      </c>
      <c r="E1787" s="12" t="s">
        <v>97</v>
      </c>
      <c r="F1787" s="12" t="s">
        <v>9</v>
      </c>
      <c r="G1787" s="12" t="s">
        <v>8</v>
      </c>
      <c r="H1787" s="12" t="s">
        <v>7</v>
      </c>
      <c r="I1787" s="12" t="s">
        <v>7</v>
      </c>
      <c r="J1787" s="12" t="s">
        <v>7</v>
      </c>
      <c r="K1787" s="0" t="str">
        <f aca="false">CONCATENATE(G1787,H1787,I1787,J1787)</f>
        <v>BBAAAAAA</v>
      </c>
      <c r="L1787" s="0" t="str">
        <f aca="false">VLOOKUP(K1787,E:F,2,0)</f>
        <v>BRS BRAU</v>
      </c>
    </row>
    <row r="1788" customFormat="false" ht="14.4" hidden="false" customHeight="false" outlineLevel="0" collapsed="false">
      <c r="A1788" s="12" t="s">
        <v>258</v>
      </c>
      <c r="B1788" s="12" t="str">
        <f aca="false">CONCATENATE(A1788,"-",E1788)</f>
        <v>CS180020-G8</v>
      </c>
      <c r="C1788" s="12" t="str">
        <f aca="false">VLOOKUP(B1788,[1]'Sampling Sheet'!C$1:E$1048576,3,0)</f>
        <v>B005</v>
      </c>
      <c r="D1788" s="13" t="n">
        <v>63</v>
      </c>
      <c r="E1788" s="12" t="s">
        <v>98</v>
      </c>
      <c r="F1788" s="12" t="s">
        <v>9</v>
      </c>
      <c r="G1788" s="12" t="s">
        <v>8</v>
      </c>
      <c r="H1788" s="12" t="s">
        <v>7</v>
      </c>
      <c r="I1788" s="12" t="s">
        <v>7</v>
      </c>
      <c r="J1788" s="12" t="s">
        <v>7</v>
      </c>
      <c r="K1788" s="0" t="str">
        <f aca="false">CONCATENATE(G1788,H1788,I1788,J1788)</f>
        <v>BBAAAAAA</v>
      </c>
      <c r="L1788" s="0" t="str">
        <f aca="false">VLOOKUP(K1788,E:F,2,0)</f>
        <v>BRS BRAU</v>
      </c>
    </row>
    <row r="1789" customFormat="false" ht="14.4" hidden="false" customHeight="false" outlineLevel="0" collapsed="false">
      <c r="A1789" s="12" t="s">
        <v>258</v>
      </c>
      <c r="B1789" s="12" t="str">
        <f aca="false">CONCATENATE(A1789,"-",E1789)</f>
        <v>CS180020-H8</v>
      </c>
      <c r="C1789" s="12" t="str">
        <f aca="false">VLOOKUP(B1789,[1]'Sampling Sheet'!C$1:E$1048576,3,0)</f>
        <v>B005</v>
      </c>
      <c r="D1789" s="13" t="n">
        <v>64</v>
      </c>
      <c r="E1789" s="12" t="s">
        <v>99</v>
      </c>
      <c r="F1789" s="12" t="s">
        <v>9</v>
      </c>
      <c r="G1789" s="12" t="s">
        <v>8</v>
      </c>
      <c r="H1789" s="12" t="s">
        <v>7</v>
      </c>
      <c r="I1789" s="12" t="s">
        <v>7</v>
      </c>
      <c r="J1789" s="12" t="s">
        <v>7</v>
      </c>
      <c r="K1789" s="0" t="str">
        <f aca="false">CONCATENATE(G1789,H1789,I1789,J1789)</f>
        <v>BBAAAAAA</v>
      </c>
      <c r="L1789" s="0" t="str">
        <f aca="false">VLOOKUP(K1789,E:F,2,0)</f>
        <v>BRS BRAU</v>
      </c>
    </row>
    <row r="1790" customFormat="false" ht="14.4" hidden="false" customHeight="false" outlineLevel="0" collapsed="false">
      <c r="A1790" s="12" t="s">
        <v>258</v>
      </c>
      <c r="B1790" s="12" t="str">
        <f aca="false">CONCATENATE(A1790,"-",E1790)</f>
        <v>CS180020-A9</v>
      </c>
      <c r="C1790" s="12" t="str">
        <f aca="false">VLOOKUP(B1790,[1]'Sampling Sheet'!C$1:E$1048576,3,0)</f>
        <v>B005</v>
      </c>
      <c r="D1790" s="13" t="n">
        <v>65</v>
      </c>
      <c r="E1790" s="12" t="s">
        <v>100</v>
      </c>
      <c r="F1790" s="12" t="s">
        <v>9</v>
      </c>
      <c r="G1790" s="12" t="s">
        <v>8</v>
      </c>
      <c r="H1790" s="12" t="s">
        <v>7</v>
      </c>
      <c r="I1790" s="12" t="s">
        <v>7</v>
      </c>
      <c r="J1790" s="12" t="s">
        <v>7</v>
      </c>
      <c r="K1790" s="0" t="str">
        <f aca="false">CONCATENATE(G1790,H1790,I1790,J1790)</f>
        <v>BBAAAAAA</v>
      </c>
      <c r="L1790" s="0" t="str">
        <f aca="false">VLOOKUP(K1790,E:F,2,0)</f>
        <v>BRS BRAU</v>
      </c>
    </row>
    <row r="1791" customFormat="false" ht="14.4" hidden="false" customHeight="false" outlineLevel="0" collapsed="false">
      <c r="A1791" s="12" t="s">
        <v>258</v>
      </c>
      <c r="B1791" s="12" t="str">
        <f aca="false">CONCATENATE(A1791,"-",E1791)</f>
        <v>CS180020-B9</v>
      </c>
      <c r="C1791" s="12" t="str">
        <f aca="false">VLOOKUP(B1791,[1]'Sampling Sheet'!C$1:E$1048576,3,0)</f>
        <v>B005</v>
      </c>
      <c r="D1791" s="13" t="n">
        <v>66</v>
      </c>
      <c r="E1791" s="12" t="s">
        <v>101</v>
      </c>
      <c r="F1791" s="12" t="s">
        <v>9</v>
      </c>
      <c r="G1791" s="12" t="s">
        <v>8</v>
      </c>
      <c r="H1791" s="12" t="s">
        <v>7</v>
      </c>
      <c r="I1791" s="12" t="s">
        <v>7</v>
      </c>
      <c r="J1791" s="12" t="s">
        <v>7</v>
      </c>
      <c r="K1791" s="0" t="str">
        <f aca="false">CONCATENATE(G1791,H1791,I1791,J1791)</f>
        <v>BBAAAAAA</v>
      </c>
      <c r="L1791" s="0" t="str">
        <f aca="false">VLOOKUP(K1791,E:F,2,0)</f>
        <v>BRS BRAU</v>
      </c>
    </row>
    <row r="1792" customFormat="false" ht="14.4" hidden="false" customHeight="false" outlineLevel="0" collapsed="false">
      <c r="A1792" s="12" t="s">
        <v>258</v>
      </c>
      <c r="B1792" s="12" t="str">
        <f aca="false">CONCATENATE(A1792,"-",E1792)</f>
        <v>CS180020-C9</v>
      </c>
      <c r="C1792" s="12" t="str">
        <f aca="false">VLOOKUP(B1792,[1]'Sampling Sheet'!C$1:E$1048576,3,0)</f>
        <v>B005</v>
      </c>
      <c r="D1792" s="13" t="n">
        <v>67</v>
      </c>
      <c r="E1792" s="12" t="s">
        <v>102</v>
      </c>
      <c r="F1792" s="12" t="s">
        <v>9</v>
      </c>
      <c r="G1792" s="12" t="s">
        <v>8</v>
      </c>
      <c r="H1792" s="12" t="s">
        <v>7</v>
      </c>
      <c r="I1792" s="12" t="s">
        <v>7</v>
      </c>
      <c r="J1792" s="12" t="s">
        <v>7</v>
      </c>
      <c r="K1792" s="0" t="str">
        <f aca="false">CONCATENATE(G1792,H1792,I1792,J1792)</f>
        <v>BBAAAAAA</v>
      </c>
      <c r="L1792" s="0" t="str">
        <f aca="false">VLOOKUP(K1792,E:F,2,0)</f>
        <v>BRS BRAU</v>
      </c>
    </row>
    <row r="1793" customFormat="false" ht="14.4" hidden="false" customHeight="false" outlineLevel="0" collapsed="false">
      <c r="A1793" s="12" t="s">
        <v>258</v>
      </c>
      <c r="B1793" s="12" t="str">
        <f aca="false">CONCATENATE(A1793,"-",E1793)</f>
        <v>CS180020-D9</v>
      </c>
      <c r="C1793" s="12" t="str">
        <f aca="false">VLOOKUP(B1793,[1]'Sampling Sheet'!C$1:E$1048576,3,0)</f>
        <v>B005</v>
      </c>
      <c r="D1793" s="13" t="n">
        <v>68</v>
      </c>
      <c r="E1793" s="12" t="s">
        <v>103</v>
      </c>
      <c r="F1793" s="12" t="s">
        <v>9</v>
      </c>
      <c r="G1793" s="12" t="s">
        <v>8</v>
      </c>
      <c r="H1793" s="12" t="s">
        <v>7</v>
      </c>
      <c r="I1793" s="12" t="s">
        <v>7</v>
      </c>
      <c r="J1793" s="12" t="s">
        <v>7</v>
      </c>
      <c r="K1793" s="0" t="str">
        <f aca="false">CONCATENATE(G1793,H1793,I1793,J1793)</f>
        <v>BBAAAAAA</v>
      </c>
      <c r="L1793" s="0" t="str">
        <f aca="false">VLOOKUP(K1793,E:F,2,0)</f>
        <v>BRS BRAU</v>
      </c>
    </row>
    <row r="1794" customFormat="false" ht="14.4" hidden="false" customHeight="false" outlineLevel="0" collapsed="false">
      <c r="A1794" s="12" t="s">
        <v>258</v>
      </c>
      <c r="B1794" s="12" t="str">
        <f aca="false">CONCATENATE(A1794,"-",E1794)</f>
        <v>CS180020-E9</v>
      </c>
      <c r="C1794" s="12" t="str">
        <f aca="false">VLOOKUP(B1794,[1]'Sampling Sheet'!C$1:E$1048576,3,0)</f>
        <v>B005</v>
      </c>
      <c r="D1794" s="13" t="n">
        <v>69</v>
      </c>
      <c r="E1794" s="12" t="s">
        <v>104</v>
      </c>
      <c r="F1794" s="12" t="s">
        <v>9</v>
      </c>
      <c r="G1794" s="12" t="s">
        <v>8</v>
      </c>
      <c r="H1794" s="12" t="s">
        <v>7</v>
      </c>
      <c r="I1794" s="12" t="s">
        <v>145</v>
      </c>
      <c r="J1794" s="12" t="s">
        <v>7</v>
      </c>
      <c r="K1794" s="0" t="str">
        <f aca="false">CONCATENATE(G1794,H1794,I1794,J1794)</f>
        <v>BBAAOverAA</v>
      </c>
      <c r="L1794" s="0" t="s">
        <v>33</v>
      </c>
    </row>
    <row r="1795" customFormat="false" ht="14.4" hidden="false" customHeight="false" outlineLevel="0" collapsed="false">
      <c r="A1795" s="12" t="s">
        <v>258</v>
      </c>
      <c r="B1795" s="12" t="str">
        <f aca="false">CONCATENATE(A1795,"-",E1795)</f>
        <v>CS180020-F9</v>
      </c>
      <c r="C1795" s="12" t="str">
        <f aca="false">VLOOKUP(B1795,[1]'Sampling Sheet'!C$1:E$1048576,3,0)</f>
        <v>B005</v>
      </c>
      <c r="D1795" s="13" t="n">
        <v>70</v>
      </c>
      <c r="E1795" s="12" t="s">
        <v>105</v>
      </c>
      <c r="F1795" s="12" t="s">
        <v>9</v>
      </c>
      <c r="G1795" s="12" t="s">
        <v>8</v>
      </c>
      <c r="H1795" s="12" t="s">
        <v>7</v>
      </c>
      <c r="I1795" s="12" t="s">
        <v>7</v>
      </c>
      <c r="J1795" s="12" t="s">
        <v>7</v>
      </c>
      <c r="K1795" s="0" t="str">
        <f aca="false">CONCATENATE(G1795,H1795,I1795,J1795)</f>
        <v>BBAAAAAA</v>
      </c>
      <c r="L1795" s="0" t="str">
        <f aca="false">VLOOKUP(K1795,E:F,2,0)</f>
        <v>BRS BRAU</v>
      </c>
    </row>
    <row r="1796" customFormat="false" ht="14.4" hidden="false" customHeight="false" outlineLevel="0" collapsed="false">
      <c r="A1796" s="12" t="s">
        <v>258</v>
      </c>
      <c r="B1796" s="12" t="str">
        <f aca="false">CONCATENATE(A1796,"-",E1796)</f>
        <v>CS180020-G9</v>
      </c>
      <c r="C1796" s="12" t="str">
        <f aca="false">VLOOKUP(B1796,[1]'Sampling Sheet'!C$1:E$1048576,3,0)</f>
        <v>B005</v>
      </c>
      <c r="D1796" s="13" t="n">
        <v>71</v>
      </c>
      <c r="E1796" s="12" t="s">
        <v>106</v>
      </c>
      <c r="F1796" s="12" t="s">
        <v>9</v>
      </c>
      <c r="G1796" s="12" t="s">
        <v>8</v>
      </c>
      <c r="H1796" s="12" t="s">
        <v>7</v>
      </c>
      <c r="I1796" s="12" t="s">
        <v>7</v>
      </c>
      <c r="J1796" s="12" t="s">
        <v>7</v>
      </c>
      <c r="K1796" s="0" t="str">
        <f aca="false">CONCATENATE(G1796,H1796,I1796,J1796)</f>
        <v>BBAAAAAA</v>
      </c>
      <c r="L1796" s="0" t="str">
        <f aca="false">VLOOKUP(K1796,E:F,2,0)</f>
        <v>BRS BRAU</v>
      </c>
    </row>
    <row r="1797" customFormat="false" ht="14.4" hidden="false" customHeight="false" outlineLevel="0" collapsed="false">
      <c r="A1797" s="12" t="s">
        <v>258</v>
      </c>
      <c r="B1797" s="12" t="str">
        <f aca="false">CONCATENATE(A1797,"-",E1797)</f>
        <v>CS180020-H9</v>
      </c>
      <c r="C1797" s="12" t="str">
        <f aca="false">VLOOKUP(B1797,[1]'Sampling Sheet'!C$1:E$1048576,3,0)</f>
        <v>B005</v>
      </c>
      <c r="D1797" s="13" t="n">
        <v>72</v>
      </c>
      <c r="E1797" s="12" t="s">
        <v>107</v>
      </c>
      <c r="F1797" s="12" t="s">
        <v>9</v>
      </c>
      <c r="G1797" s="12" t="s">
        <v>8</v>
      </c>
      <c r="H1797" s="12" t="s">
        <v>7</v>
      </c>
      <c r="I1797" s="12" t="s">
        <v>7</v>
      </c>
      <c r="J1797" s="12" t="s">
        <v>7</v>
      </c>
      <c r="K1797" s="0" t="str">
        <f aca="false">CONCATENATE(G1797,H1797,I1797,J1797)</f>
        <v>BBAAAAAA</v>
      </c>
      <c r="L1797" s="0" t="str">
        <f aca="false">VLOOKUP(K1797,E:F,2,0)</f>
        <v>BRS BRAU</v>
      </c>
    </row>
    <row r="1798" customFormat="false" ht="14.4" hidden="false" customHeight="false" outlineLevel="0" collapsed="false">
      <c r="A1798" s="12" t="s">
        <v>258</v>
      </c>
      <c r="B1798" s="12" t="str">
        <f aca="false">CONCATENATE(A1798,"-",E1798)</f>
        <v>CS180020-A10</v>
      </c>
      <c r="C1798" s="12" t="str">
        <f aca="false">VLOOKUP(B1798,[1]'Sampling Sheet'!C$1:E$1048576,3,0)</f>
        <v>B005</v>
      </c>
      <c r="D1798" s="13" t="n">
        <v>73</v>
      </c>
      <c r="E1798" s="12" t="s">
        <v>108</v>
      </c>
      <c r="F1798" s="12" t="s">
        <v>9</v>
      </c>
      <c r="G1798" s="12" t="s">
        <v>8</v>
      </c>
      <c r="H1798" s="12" t="s">
        <v>7</v>
      </c>
      <c r="I1798" s="12" t="s">
        <v>7</v>
      </c>
      <c r="J1798" s="12" t="s">
        <v>7</v>
      </c>
      <c r="K1798" s="0" t="str">
        <f aca="false">CONCATENATE(G1798,H1798,I1798,J1798)</f>
        <v>BBAAAAAA</v>
      </c>
      <c r="L1798" s="0" t="str">
        <f aca="false">VLOOKUP(K1798,E:F,2,0)</f>
        <v>BRS BRAU</v>
      </c>
    </row>
    <row r="1799" customFormat="false" ht="14.4" hidden="false" customHeight="false" outlineLevel="0" collapsed="false">
      <c r="A1799" s="12" t="s">
        <v>258</v>
      </c>
      <c r="B1799" s="12" t="str">
        <f aca="false">CONCATENATE(A1799,"-",E1799)</f>
        <v>CS180020-B10</v>
      </c>
      <c r="C1799" s="12" t="str">
        <f aca="false">VLOOKUP(B1799,[1]'Sampling Sheet'!C$1:E$1048576,3,0)</f>
        <v>B005</v>
      </c>
      <c r="D1799" s="13" t="n">
        <v>74</v>
      </c>
      <c r="E1799" s="12" t="s">
        <v>109</v>
      </c>
      <c r="F1799" s="12" t="s">
        <v>9</v>
      </c>
      <c r="G1799" s="12" t="s">
        <v>8</v>
      </c>
      <c r="H1799" s="12" t="s">
        <v>7</v>
      </c>
      <c r="I1799" s="12" t="s">
        <v>7</v>
      </c>
      <c r="J1799" s="12" t="s">
        <v>7</v>
      </c>
      <c r="K1799" s="0" t="str">
        <f aca="false">CONCATENATE(G1799,H1799,I1799,J1799)</f>
        <v>BBAAAAAA</v>
      </c>
      <c r="L1799" s="0" t="str">
        <f aca="false">VLOOKUP(K1799,E:F,2,0)</f>
        <v>BRS BRAU</v>
      </c>
    </row>
    <row r="1800" customFormat="false" ht="14.4" hidden="false" customHeight="false" outlineLevel="0" collapsed="false">
      <c r="A1800" s="12" t="s">
        <v>258</v>
      </c>
      <c r="B1800" s="12" t="str">
        <f aca="false">CONCATENATE(A1800,"-",E1800)</f>
        <v>CS180020-C10</v>
      </c>
      <c r="C1800" s="12" t="str">
        <f aca="false">VLOOKUP(B1800,[1]'Sampling Sheet'!C$1:E$1048576,3,0)</f>
        <v>B005</v>
      </c>
      <c r="D1800" s="13" t="n">
        <v>75</v>
      </c>
      <c r="E1800" s="12" t="s">
        <v>110</v>
      </c>
      <c r="F1800" s="12" t="s">
        <v>9</v>
      </c>
      <c r="G1800" s="12" t="s">
        <v>8</v>
      </c>
      <c r="H1800" s="12" t="s">
        <v>7</v>
      </c>
      <c r="I1800" s="12" t="s">
        <v>7</v>
      </c>
      <c r="J1800" s="12" t="s">
        <v>7</v>
      </c>
      <c r="K1800" s="0" t="str">
        <f aca="false">CONCATENATE(G1800,H1800,I1800,J1800)</f>
        <v>BBAAAAAA</v>
      </c>
      <c r="L1800" s="0" t="str">
        <f aca="false">VLOOKUP(K1800,E:F,2,0)</f>
        <v>BRS BRAU</v>
      </c>
    </row>
    <row r="1801" customFormat="false" ht="14.4" hidden="false" customHeight="false" outlineLevel="0" collapsed="false">
      <c r="A1801" s="12" t="s">
        <v>258</v>
      </c>
      <c r="B1801" s="12" t="str">
        <f aca="false">CONCATENATE(A1801,"-",E1801)</f>
        <v>CS180020-D10</v>
      </c>
      <c r="C1801" s="12" t="str">
        <f aca="false">VLOOKUP(B1801,[1]'Sampling Sheet'!C$1:E$1048576,3,0)</f>
        <v>B005</v>
      </c>
      <c r="D1801" s="13" t="n">
        <v>76</v>
      </c>
      <c r="E1801" s="12" t="s">
        <v>111</v>
      </c>
      <c r="F1801" s="12" t="s">
        <v>9</v>
      </c>
      <c r="G1801" s="12" t="s">
        <v>8</v>
      </c>
      <c r="H1801" s="12" t="s">
        <v>7</v>
      </c>
      <c r="I1801" s="12" t="s">
        <v>7</v>
      </c>
      <c r="J1801" s="12" t="s">
        <v>7</v>
      </c>
      <c r="K1801" s="0" t="str">
        <f aca="false">CONCATENATE(G1801,H1801,I1801,J1801)</f>
        <v>BBAAAAAA</v>
      </c>
      <c r="L1801" s="0" t="str">
        <f aca="false">VLOOKUP(K1801,E:F,2,0)</f>
        <v>BRS BRAU</v>
      </c>
    </row>
    <row r="1802" customFormat="false" ht="14.4" hidden="false" customHeight="false" outlineLevel="0" collapsed="false">
      <c r="A1802" s="12" t="s">
        <v>258</v>
      </c>
      <c r="B1802" s="12" t="str">
        <f aca="false">CONCATENATE(A1802,"-",E1802)</f>
        <v>CS180020-E10</v>
      </c>
      <c r="C1802" s="12" t="str">
        <f aca="false">VLOOKUP(B1802,[1]'Sampling Sheet'!C$1:E$1048576,3,0)</f>
        <v>B005</v>
      </c>
      <c r="D1802" s="13" t="n">
        <v>77</v>
      </c>
      <c r="E1802" s="12" t="s">
        <v>112</v>
      </c>
      <c r="F1802" s="12" t="s">
        <v>9</v>
      </c>
      <c r="G1802" s="12" t="s">
        <v>8</v>
      </c>
      <c r="H1802" s="12" t="s">
        <v>7</v>
      </c>
      <c r="I1802" s="12" t="s">
        <v>7</v>
      </c>
      <c r="J1802" s="12" t="s">
        <v>7</v>
      </c>
      <c r="K1802" s="0" t="str">
        <f aca="false">CONCATENATE(G1802,H1802,I1802,J1802)</f>
        <v>BBAAAAAA</v>
      </c>
      <c r="L1802" s="0" t="str">
        <f aca="false">VLOOKUP(K1802,E:F,2,0)</f>
        <v>BRS BRAU</v>
      </c>
    </row>
    <row r="1803" customFormat="false" ht="14.4" hidden="false" customHeight="false" outlineLevel="0" collapsed="false">
      <c r="A1803" s="12" t="s">
        <v>258</v>
      </c>
      <c r="B1803" s="12" t="str">
        <f aca="false">CONCATENATE(A1803,"-",E1803)</f>
        <v>CS180020-F10</v>
      </c>
      <c r="C1803" s="12" t="str">
        <f aca="false">VLOOKUP(B1803,[1]'Sampling Sheet'!C$1:E$1048576,3,0)</f>
        <v>B005</v>
      </c>
      <c r="D1803" s="13" t="n">
        <v>78</v>
      </c>
      <c r="E1803" s="12" t="s">
        <v>113</v>
      </c>
      <c r="F1803" s="12" t="s">
        <v>9</v>
      </c>
      <c r="G1803" s="12" t="s">
        <v>8</v>
      </c>
      <c r="H1803" s="12" t="s">
        <v>7</v>
      </c>
      <c r="I1803" s="12" t="s">
        <v>7</v>
      </c>
      <c r="J1803" s="12" t="s">
        <v>7</v>
      </c>
      <c r="K1803" s="0" t="str">
        <f aca="false">CONCATENATE(G1803,H1803,I1803,J1803)</f>
        <v>BBAAAAAA</v>
      </c>
      <c r="L1803" s="0" t="str">
        <f aca="false">VLOOKUP(K1803,E:F,2,0)</f>
        <v>BRS BRAU</v>
      </c>
    </row>
    <row r="1804" customFormat="false" ht="14.4" hidden="false" customHeight="false" outlineLevel="0" collapsed="false">
      <c r="A1804" s="12" t="s">
        <v>258</v>
      </c>
      <c r="B1804" s="12" t="str">
        <f aca="false">CONCATENATE(A1804,"-",E1804)</f>
        <v>CS180020-G10</v>
      </c>
      <c r="C1804" s="12" t="str">
        <f aca="false">VLOOKUP(B1804,[1]'Sampling Sheet'!C$1:E$1048576,3,0)</f>
        <v>B005</v>
      </c>
      <c r="D1804" s="13" t="n">
        <v>79</v>
      </c>
      <c r="E1804" s="12" t="s">
        <v>114</v>
      </c>
      <c r="F1804" s="12" t="s">
        <v>9</v>
      </c>
      <c r="G1804" s="12" t="s">
        <v>8</v>
      </c>
      <c r="H1804" s="12" t="s">
        <v>7</v>
      </c>
      <c r="I1804" s="12" t="s">
        <v>7</v>
      </c>
      <c r="J1804" s="12" t="s">
        <v>7</v>
      </c>
      <c r="K1804" s="0" t="str">
        <f aca="false">CONCATENATE(G1804,H1804,I1804,J1804)</f>
        <v>BBAAAAAA</v>
      </c>
      <c r="L1804" s="0" t="str">
        <f aca="false">VLOOKUP(K1804,E:F,2,0)</f>
        <v>BRS BRAU</v>
      </c>
    </row>
    <row r="1805" customFormat="false" ht="14.4" hidden="false" customHeight="false" outlineLevel="0" collapsed="false">
      <c r="A1805" s="12" t="s">
        <v>258</v>
      </c>
      <c r="B1805" s="12" t="str">
        <f aca="false">CONCATENATE(A1805,"-",E1805)</f>
        <v>CS180020-H10</v>
      </c>
      <c r="C1805" s="12" t="str">
        <f aca="false">VLOOKUP(B1805,[1]'Sampling Sheet'!C$1:E$1048576,3,0)</f>
        <v>B005</v>
      </c>
      <c r="D1805" s="13" t="n">
        <v>80</v>
      </c>
      <c r="E1805" s="12" t="s">
        <v>115</v>
      </c>
      <c r="F1805" s="12" t="s">
        <v>9</v>
      </c>
      <c r="G1805" s="12" t="s">
        <v>8</v>
      </c>
      <c r="H1805" s="12" t="s">
        <v>7</v>
      </c>
      <c r="I1805" s="12" t="s">
        <v>7</v>
      </c>
      <c r="J1805" s="12" t="s">
        <v>7</v>
      </c>
      <c r="K1805" s="0" t="str">
        <f aca="false">CONCATENATE(G1805,H1805,I1805,J1805)</f>
        <v>BBAAAAAA</v>
      </c>
      <c r="L1805" s="0" t="str">
        <f aca="false">VLOOKUP(K1805,E:F,2,0)</f>
        <v>BRS BRAU</v>
      </c>
    </row>
    <row r="1806" customFormat="false" ht="14.4" hidden="false" customHeight="false" outlineLevel="0" collapsed="false">
      <c r="A1806" s="12" t="s">
        <v>258</v>
      </c>
      <c r="B1806" s="12" t="str">
        <f aca="false">CONCATENATE(A1806,"-",E1806)</f>
        <v>CS180020-A11</v>
      </c>
      <c r="C1806" s="12" t="str">
        <f aca="false">VLOOKUP(B1806,[1]'Sampling Sheet'!C$1:E$1048576,3,0)</f>
        <v>B005</v>
      </c>
      <c r="D1806" s="13" t="n">
        <v>81</v>
      </c>
      <c r="E1806" s="12" t="s">
        <v>116</v>
      </c>
      <c r="F1806" s="12" t="s">
        <v>9</v>
      </c>
      <c r="G1806" s="12" t="s">
        <v>8</v>
      </c>
      <c r="H1806" s="12" t="s">
        <v>7</v>
      </c>
      <c r="I1806" s="12" t="s">
        <v>7</v>
      </c>
      <c r="J1806" s="12" t="s">
        <v>7</v>
      </c>
      <c r="K1806" s="0" t="str">
        <f aca="false">CONCATENATE(G1806,H1806,I1806,J1806)</f>
        <v>BBAAAAAA</v>
      </c>
      <c r="L1806" s="0" t="str">
        <f aca="false">VLOOKUP(K1806,E:F,2,0)</f>
        <v>BRS BRAU</v>
      </c>
    </row>
    <row r="1807" customFormat="false" ht="14.4" hidden="false" customHeight="false" outlineLevel="0" collapsed="false">
      <c r="A1807" s="12" t="s">
        <v>258</v>
      </c>
      <c r="B1807" s="12" t="str">
        <f aca="false">CONCATENATE(A1807,"-",E1807)</f>
        <v>CS180020-B11</v>
      </c>
      <c r="C1807" s="12" t="str">
        <f aca="false">VLOOKUP(B1807,[1]'Sampling Sheet'!C$1:E$1048576,3,0)</f>
        <v>B005</v>
      </c>
      <c r="D1807" s="13" t="n">
        <v>82</v>
      </c>
      <c r="E1807" s="12" t="s">
        <v>117</v>
      </c>
      <c r="F1807" s="12" t="s">
        <v>9</v>
      </c>
      <c r="G1807" s="12" t="s">
        <v>8</v>
      </c>
      <c r="H1807" s="12" t="s">
        <v>7</v>
      </c>
      <c r="I1807" s="12" t="s">
        <v>7</v>
      </c>
      <c r="J1807" s="12" t="s">
        <v>7</v>
      </c>
      <c r="K1807" s="0" t="str">
        <f aca="false">CONCATENATE(G1807,H1807,I1807,J1807)</f>
        <v>BBAAAAAA</v>
      </c>
      <c r="L1807" s="0" t="str">
        <f aca="false">VLOOKUP(K1807,E:F,2,0)</f>
        <v>BRS BRAU</v>
      </c>
    </row>
    <row r="1808" customFormat="false" ht="14.4" hidden="false" customHeight="false" outlineLevel="0" collapsed="false">
      <c r="A1808" s="12" t="s">
        <v>258</v>
      </c>
      <c r="B1808" s="12" t="str">
        <f aca="false">CONCATENATE(A1808,"-",E1808)</f>
        <v>CS180020-C11</v>
      </c>
      <c r="C1808" s="12" t="str">
        <f aca="false">VLOOKUP(B1808,[1]'Sampling Sheet'!C$1:E$1048576,3,0)</f>
        <v>B005</v>
      </c>
      <c r="D1808" s="13" t="n">
        <v>83</v>
      </c>
      <c r="E1808" s="12" t="s">
        <v>118</v>
      </c>
      <c r="F1808" s="12" t="s">
        <v>9</v>
      </c>
      <c r="G1808" s="12" t="s">
        <v>8</v>
      </c>
      <c r="H1808" s="12" t="s">
        <v>7</v>
      </c>
      <c r="I1808" s="12" t="s">
        <v>7</v>
      </c>
      <c r="J1808" s="12" t="s">
        <v>7</v>
      </c>
      <c r="K1808" s="0" t="str">
        <f aca="false">CONCATENATE(G1808,H1808,I1808,J1808)</f>
        <v>BBAAAAAA</v>
      </c>
      <c r="L1808" s="0" t="str">
        <f aca="false">VLOOKUP(K1808,E:F,2,0)</f>
        <v>BRS BRAU</v>
      </c>
    </row>
    <row r="1809" customFormat="false" ht="14.4" hidden="false" customHeight="false" outlineLevel="0" collapsed="false">
      <c r="A1809" s="12" t="s">
        <v>258</v>
      </c>
      <c r="B1809" s="12" t="str">
        <f aca="false">CONCATENATE(A1809,"-",E1809)</f>
        <v>CS180020-D11</v>
      </c>
      <c r="C1809" s="12" t="str">
        <f aca="false">VLOOKUP(B1809,[1]'Sampling Sheet'!C$1:E$1048576,3,0)</f>
        <v>B005</v>
      </c>
      <c r="D1809" s="13" t="n">
        <v>84</v>
      </c>
      <c r="E1809" s="12" t="s">
        <v>119</v>
      </c>
      <c r="F1809" s="12" t="s">
        <v>9</v>
      </c>
      <c r="G1809" s="12" t="s">
        <v>8</v>
      </c>
      <c r="H1809" s="12" t="s">
        <v>7</v>
      </c>
      <c r="I1809" s="12" t="s">
        <v>7</v>
      </c>
      <c r="J1809" s="12" t="s">
        <v>7</v>
      </c>
      <c r="K1809" s="0" t="str">
        <f aca="false">CONCATENATE(G1809,H1809,I1809,J1809)</f>
        <v>BBAAAAAA</v>
      </c>
      <c r="L1809" s="0" t="str">
        <f aca="false">VLOOKUP(K1809,E:F,2,0)</f>
        <v>BRS BRAU</v>
      </c>
    </row>
    <row r="1810" customFormat="false" ht="14.4" hidden="false" customHeight="false" outlineLevel="0" collapsed="false">
      <c r="A1810" s="12" t="s">
        <v>258</v>
      </c>
      <c r="B1810" s="12" t="str">
        <f aca="false">CONCATENATE(A1810,"-",E1810)</f>
        <v>CS180020-E11</v>
      </c>
      <c r="C1810" s="12" t="str">
        <f aca="false">VLOOKUP(B1810,[1]'Sampling Sheet'!C$1:E$1048576,3,0)</f>
        <v>B005</v>
      </c>
      <c r="D1810" s="13" t="n">
        <v>85</v>
      </c>
      <c r="E1810" s="12" t="s">
        <v>120</v>
      </c>
      <c r="F1810" s="12" t="s">
        <v>9</v>
      </c>
      <c r="G1810" s="12" t="s">
        <v>8</v>
      </c>
      <c r="H1810" s="12" t="s">
        <v>7</v>
      </c>
      <c r="I1810" s="12" t="s">
        <v>7</v>
      </c>
      <c r="J1810" s="12" t="s">
        <v>7</v>
      </c>
      <c r="K1810" s="0" t="str">
        <f aca="false">CONCATENATE(G1810,H1810,I1810,J1810)</f>
        <v>BBAAAAAA</v>
      </c>
      <c r="L1810" s="0" t="str">
        <f aca="false">VLOOKUP(K1810,E:F,2,0)</f>
        <v>BRS BRAU</v>
      </c>
    </row>
    <row r="1811" customFormat="false" ht="14.4" hidden="false" customHeight="false" outlineLevel="0" collapsed="false">
      <c r="A1811" s="12" t="s">
        <v>258</v>
      </c>
      <c r="B1811" s="12" t="str">
        <f aca="false">CONCATENATE(A1811,"-",E1811)</f>
        <v>CS180020-F11</v>
      </c>
      <c r="C1811" s="12" t="str">
        <f aca="false">VLOOKUP(B1811,[1]'Sampling Sheet'!C$1:E$1048576,3,0)</f>
        <v>B005</v>
      </c>
      <c r="D1811" s="13" t="n">
        <v>86</v>
      </c>
      <c r="E1811" s="12" t="s">
        <v>121</v>
      </c>
      <c r="F1811" s="12" t="s">
        <v>9</v>
      </c>
      <c r="G1811" s="12" t="s">
        <v>8</v>
      </c>
      <c r="H1811" s="12" t="s">
        <v>7</v>
      </c>
      <c r="I1811" s="12" t="s">
        <v>7</v>
      </c>
      <c r="J1811" s="12" t="s">
        <v>7</v>
      </c>
      <c r="K1811" s="0" t="str">
        <f aca="false">CONCATENATE(G1811,H1811,I1811,J1811)</f>
        <v>BBAAAAAA</v>
      </c>
      <c r="L1811" s="0" t="str">
        <f aca="false">VLOOKUP(K1811,E:F,2,0)</f>
        <v>BRS BRAU</v>
      </c>
    </row>
    <row r="1812" customFormat="false" ht="14.4" hidden="false" customHeight="false" outlineLevel="0" collapsed="false">
      <c r="A1812" s="12" t="s">
        <v>258</v>
      </c>
      <c r="B1812" s="12" t="str">
        <f aca="false">CONCATENATE(A1812,"-",E1812)</f>
        <v>CS180020-G11</v>
      </c>
      <c r="C1812" s="12" t="str">
        <f aca="false">VLOOKUP(B1812,[1]'Sampling Sheet'!C$1:E$1048576,3,0)</f>
        <v>B005</v>
      </c>
      <c r="D1812" s="13" t="n">
        <v>87</v>
      </c>
      <c r="E1812" s="12" t="s">
        <v>122</v>
      </c>
      <c r="F1812" s="12" t="s">
        <v>9</v>
      </c>
      <c r="G1812" s="12" t="s">
        <v>8</v>
      </c>
      <c r="H1812" s="12" t="s">
        <v>7</v>
      </c>
      <c r="I1812" s="12" t="s">
        <v>7</v>
      </c>
      <c r="J1812" s="12" t="s">
        <v>7</v>
      </c>
      <c r="K1812" s="0" t="str">
        <f aca="false">CONCATENATE(G1812,H1812,I1812,J1812)</f>
        <v>BBAAAAAA</v>
      </c>
      <c r="L1812" s="0" t="str">
        <f aca="false">VLOOKUP(K1812,E:F,2,0)</f>
        <v>BRS BRAU</v>
      </c>
    </row>
    <row r="1813" customFormat="false" ht="14.4" hidden="false" customHeight="false" outlineLevel="0" collapsed="false">
      <c r="A1813" s="12" t="s">
        <v>258</v>
      </c>
      <c r="B1813" s="12" t="str">
        <f aca="false">CONCATENATE(A1813,"-",E1813)</f>
        <v>CS180020-H11</v>
      </c>
      <c r="C1813" s="12" t="str">
        <f aca="false">VLOOKUP(B1813,[1]'Sampling Sheet'!C$1:E$1048576,3,0)</f>
        <v>B005</v>
      </c>
      <c r="D1813" s="13" t="n">
        <v>88</v>
      </c>
      <c r="E1813" s="12" t="s">
        <v>123</v>
      </c>
      <c r="F1813" s="12" t="s">
        <v>9</v>
      </c>
      <c r="G1813" s="12" t="s">
        <v>8</v>
      </c>
      <c r="H1813" s="12" t="s">
        <v>7</v>
      </c>
      <c r="I1813" s="12" t="s">
        <v>7</v>
      </c>
      <c r="J1813" s="12" t="s">
        <v>7</v>
      </c>
      <c r="K1813" s="0" t="str">
        <f aca="false">CONCATENATE(G1813,H1813,I1813,J1813)</f>
        <v>BBAAAAAA</v>
      </c>
      <c r="L1813" s="0" t="str">
        <f aca="false">VLOOKUP(K1813,E:F,2,0)</f>
        <v>BRS BRAU</v>
      </c>
    </row>
    <row r="1814" customFormat="false" ht="14.4" hidden="false" customHeight="false" outlineLevel="0" collapsed="false">
      <c r="A1814" s="12" t="s">
        <v>258</v>
      </c>
      <c r="B1814" s="12" t="str">
        <f aca="false">CONCATENATE(A1814,"-",E1814)</f>
        <v>CS180020-A12</v>
      </c>
      <c r="C1814" s="12" t="str">
        <f aca="false">VLOOKUP(B1814,[1]'Sampling Sheet'!C$1:E$1048576,3,0)</f>
        <v>B005</v>
      </c>
      <c r="D1814" s="13" t="n">
        <v>89</v>
      </c>
      <c r="E1814" s="12" t="s">
        <v>124</v>
      </c>
      <c r="F1814" s="12" t="s">
        <v>9</v>
      </c>
      <c r="G1814" s="12" t="s">
        <v>8</v>
      </c>
      <c r="H1814" s="12" t="s">
        <v>7</v>
      </c>
      <c r="I1814" s="12" t="s">
        <v>7</v>
      </c>
      <c r="J1814" s="12" t="s">
        <v>7</v>
      </c>
      <c r="K1814" s="0" t="str">
        <f aca="false">CONCATENATE(G1814,H1814,I1814,J1814)</f>
        <v>BBAAAAAA</v>
      </c>
      <c r="L1814" s="0" t="str">
        <f aca="false">VLOOKUP(K1814,E:F,2,0)</f>
        <v>BRS BRAU</v>
      </c>
    </row>
    <row r="1815" customFormat="false" ht="14.4" hidden="false" customHeight="false" outlineLevel="0" collapsed="false">
      <c r="A1815" s="12" t="s">
        <v>258</v>
      </c>
      <c r="B1815" s="12" t="str">
        <f aca="false">CONCATENATE(A1815,"-",E1815)</f>
        <v>CS180020-B12</v>
      </c>
      <c r="C1815" s="12" t="str">
        <f aca="false">VLOOKUP(B1815,[1]'Sampling Sheet'!C$1:E$1048576,3,0)</f>
        <v>B005</v>
      </c>
      <c r="D1815" s="13" t="n">
        <v>90</v>
      </c>
      <c r="E1815" s="12" t="s">
        <v>125</v>
      </c>
      <c r="F1815" s="12" t="s">
        <v>9</v>
      </c>
      <c r="G1815" s="12" t="s">
        <v>8</v>
      </c>
      <c r="H1815" s="12" t="s">
        <v>7</v>
      </c>
      <c r="I1815" s="12" t="s">
        <v>7</v>
      </c>
      <c r="J1815" s="12" t="s">
        <v>7</v>
      </c>
      <c r="K1815" s="0" t="str">
        <f aca="false">CONCATENATE(G1815,H1815,I1815,J1815)</f>
        <v>BBAAAAAA</v>
      </c>
      <c r="L1815" s="0" t="str">
        <f aca="false">VLOOKUP(K1815,E:F,2,0)</f>
        <v>BRS BRAU</v>
      </c>
    </row>
    <row r="1816" customFormat="false" ht="14.4" hidden="false" customHeight="false" outlineLevel="0" collapsed="false">
      <c r="A1816" s="12" t="s">
        <v>258</v>
      </c>
      <c r="B1816" s="12" t="str">
        <f aca="false">CONCATENATE(A1816,"-",E1816)</f>
        <v>CS180020-C12</v>
      </c>
      <c r="C1816" s="12" t="str">
        <f aca="false">VLOOKUP(B1816,[1]'Sampling Sheet'!C$1:E$1048576,3,0)</f>
        <v>B005</v>
      </c>
      <c r="D1816" s="13" t="n">
        <v>91</v>
      </c>
      <c r="E1816" s="12" t="s">
        <v>126</v>
      </c>
      <c r="F1816" s="12" t="s">
        <v>9</v>
      </c>
      <c r="G1816" s="12" t="s">
        <v>8</v>
      </c>
      <c r="H1816" s="12" t="s">
        <v>7</v>
      </c>
      <c r="I1816" s="12" t="s">
        <v>7</v>
      </c>
      <c r="J1816" s="12" t="s">
        <v>7</v>
      </c>
      <c r="K1816" s="0" t="str">
        <f aca="false">CONCATENATE(G1816,H1816,I1816,J1816)</f>
        <v>BBAAAAAA</v>
      </c>
      <c r="L1816" s="0" t="str">
        <f aca="false">VLOOKUP(K1816,E:F,2,0)</f>
        <v>BRS BRAU</v>
      </c>
    </row>
    <row r="1817" customFormat="false" ht="14.4" hidden="false" customHeight="false" outlineLevel="0" collapsed="false">
      <c r="A1817" s="12" t="s">
        <v>258</v>
      </c>
      <c r="B1817" s="12" t="str">
        <f aca="false">CONCATENATE(A1817,"-",E1817)</f>
        <v>CS180020-D12</v>
      </c>
      <c r="C1817" s="12" t="n">
        <f aca="false">VLOOKUP(B1817,[1]'Sampling Sheet'!C$1:E$1048576,3,0)</f>
        <v>0</v>
      </c>
      <c r="D1817" s="13" t="n">
        <v>1001</v>
      </c>
      <c r="E1817" s="12" t="s">
        <v>127</v>
      </c>
      <c r="F1817" s="12" t="s">
        <v>13</v>
      </c>
      <c r="G1817" s="12" t="s">
        <v>8</v>
      </c>
      <c r="H1817" s="12" t="s">
        <v>8</v>
      </c>
      <c r="I1817" s="12" t="s">
        <v>8</v>
      </c>
      <c r="J1817" s="12" t="s">
        <v>8</v>
      </c>
      <c r="K1817" s="0" t="str">
        <f aca="false">CONCATENATE(G1817,H1817,I1817,J1817)</f>
        <v>BBBBBBBB</v>
      </c>
      <c r="L1817" s="0" t="s">
        <v>13</v>
      </c>
    </row>
    <row r="1818" customFormat="false" ht="14.4" hidden="false" customHeight="false" outlineLevel="0" collapsed="false">
      <c r="A1818" s="12" t="s">
        <v>258</v>
      </c>
      <c r="B1818" s="12" t="str">
        <f aca="false">CONCATENATE(A1818,"-",E1818)</f>
        <v>CS180020-E12</v>
      </c>
      <c r="C1818" s="12" t="n">
        <f aca="false">VLOOKUP(B1818,[1]'Sampling Sheet'!C$1:E$1048576,3,0)</f>
        <v>0</v>
      </c>
      <c r="D1818" s="13" t="n">
        <v>1001</v>
      </c>
      <c r="E1818" s="12" t="s">
        <v>128</v>
      </c>
      <c r="F1818" s="12" t="s">
        <v>15</v>
      </c>
      <c r="G1818" s="12" t="s">
        <v>8</v>
      </c>
      <c r="H1818" s="12" t="s">
        <v>8</v>
      </c>
      <c r="I1818" s="12" t="s">
        <v>8</v>
      </c>
      <c r="J1818" s="12" t="s">
        <v>7</v>
      </c>
      <c r="K1818" s="0" t="str">
        <f aca="false">CONCATENATE(G1818,H1818,I1818,J1818)</f>
        <v>BBBBBBAA</v>
      </c>
      <c r="L1818" s="0" t="str">
        <f aca="false">VLOOKUP(K1818,E:F,2,0)</f>
        <v>MERIT</v>
      </c>
    </row>
    <row r="1819" customFormat="false" ht="14.4" hidden="false" customHeight="false" outlineLevel="0" collapsed="false">
      <c r="A1819" s="12" t="s">
        <v>258</v>
      </c>
      <c r="B1819" s="12" t="str">
        <f aca="false">CONCATENATE(A1819,"-",E1819)</f>
        <v>CS180020-F12</v>
      </c>
      <c r="C1819" s="12" t="n">
        <f aca="false">VLOOKUP(B1819,[1]'Sampling Sheet'!C$1:E$1048576,3,0)</f>
        <v>0</v>
      </c>
      <c r="D1819" s="13" t="n">
        <v>1001</v>
      </c>
      <c r="E1819" s="12" t="s">
        <v>129</v>
      </c>
      <c r="F1819" s="12" t="s">
        <v>16</v>
      </c>
      <c r="G1819" s="12" t="s">
        <v>7</v>
      </c>
      <c r="H1819" s="12" t="s">
        <v>8</v>
      </c>
      <c r="I1819" s="12" t="s">
        <v>7</v>
      </c>
      <c r="J1819" s="12" t="s">
        <v>7</v>
      </c>
      <c r="K1819" s="0" t="str">
        <f aca="false">CONCATENATE(G1819,H1819,I1819,J1819)</f>
        <v>AABBAAAA</v>
      </c>
      <c r="L1819" s="0" t="str">
        <f aca="false">VLOOKUP(K1819,E:F,2,0)</f>
        <v>STANDER</v>
      </c>
    </row>
    <row r="1820" customFormat="false" ht="14.4" hidden="false" customHeight="false" outlineLevel="0" collapsed="false">
      <c r="A1820" s="12" t="s">
        <v>258</v>
      </c>
      <c r="B1820" s="12" t="str">
        <f aca="false">CONCATENATE(A1820,"-",E1820)</f>
        <v>CS180020-G12</v>
      </c>
      <c r="C1820" s="12" t="n">
        <f aca="false">VLOOKUP(B1820,[1]'Sampling Sheet'!C$1:E$1048576,3,0)</f>
        <v>0</v>
      </c>
      <c r="D1820" s="13" t="n">
        <v>1001</v>
      </c>
      <c r="E1820" s="12" t="s">
        <v>130</v>
      </c>
      <c r="F1820" s="12" t="s">
        <v>131</v>
      </c>
      <c r="G1820" s="12" t="s">
        <v>7</v>
      </c>
      <c r="H1820" s="12" t="s">
        <v>7</v>
      </c>
      <c r="I1820" s="12" t="s">
        <v>8</v>
      </c>
      <c r="J1820" s="12" t="s">
        <v>8</v>
      </c>
      <c r="K1820" s="0" t="str">
        <f aca="false">CONCATENATE(G1820,H1820,I1820,J1820)</f>
        <v>AAAABBBB</v>
      </c>
      <c r="L1820" s="12" t="s">
        <v>131</v>
      </c>
    </row>
    <row r="1821" customFormat="false" ht="15" hidden="false" customHeight="true" outlineLevel="0" collapsed="false">
      <c r="A1821" s="12" t="s">
        <v>259</v>
      </c>
      <c r="B1821" s="12" t="str">
        <f aca="false">CONCATENATE(A1821,"-",E1821)</f>
        <v>CS180021-A1</v>
      </c>
      <c r="C1821" s="12" t="str">
        <f aca="false">VLOOKUP(B1821,[1]'Sampling Sheet'!C$1:E$1048576,3,0)</f>
        <v>B006</v>
      </c>
      <c r="D1821" s="13" t="n">
        <v>1</v>
      </c>
      <c r="E1821" s="12" t="s">
        <v>31</v>
      </c>
      <c r="F1821" s="12" t="s">
        <v>9</v>
      </c>
      <c r="G1821" s="12" t="s">
        <v>7</v>
      </c>
      <c r="H1821" s="12" t="s">
        <v>8</v>
      </c>
      <c r="I1821" s="12" t="s">
        <v>7</v>
      </c>
      <c r="J1821" s="12" t="s">
        <v>8</v>
      </c>
      <c r="K1821" s="0" t="str">
        <f aca="false">CONCATENATE(G1821,H1821,I1821,J1821)</f>
        <v>AABBAABB</v>
      </c>
      <c r="L1821" s="0" t="str">
        <f aca="false">VLOOKUP(K1821,E:F,2,0)</f>
        <v>BRS CAUE</v>
      </c>
      <c r="N1821" s="0" t="str">
        <f aca="false">C1821</f>
        <v>B006</v>
      </c>
      <c r="O1821" s="0" t="str">
        <f aca="false">F1821</f>
        <v>BRS BRAU</v>
      </c>
      <c r="P1821" s="7" t="s">
        <v>6</v>
      </c>
      <c r="Q1821" s="0" t="n">
        <f aca="false">COUNTIF(L$1821:M$1911,P1821)</f>
        <v>2</v>
      </c>
      <c r="R1821" s="16" t="n">
        <f aca="false">Q1821/(91-Q1827)</f>
        <v>0.021978021978022</v>
      </c>
    </row>
    <row r="1822" customFormat="false" ht="14.4" hidden="false" customHeight="false" outlineLevel="0" collapsed="false">
      <c r="A1822" s="12" t="s">
        <v>259</v>
      </c>
      <c r="B1822" s="12" t="str">
        <f aca="false">CONCATENATE(A1822,"-",E1822)</f>
        <v>CS180021-B1</v>
      </c>
      <c r="C1822" s="12" t="str">
        <f aca="false">VLOOKUP(B1822,[1]'Sampling Sheet'!C$1:E$1048576,3,0)</f>
        <v>B006</v>
      </c>
      <c r="D1822" s="13" t="n">
        <v>2</v>
      </c>
      <c r="E1822" s="12" t="s">
        <v>34</v>
      </c>
      <c r="F1822" s="12" t="s">
        <v>9</v>
      </c>
      <c r="G1822" s="12" t="s">
        <v>8</v>
      </c>
      <c r="H1822" s="12" t="s">
        <v>7</v>
      </c>
      <c r="I1822" s="12" t="s">
        <v>7</v>
      </c>
      <c r="J1822" s="12" t="s">
        <v>7</v>
      </c>
      <c r="K1822" s="0" t="str">
        <f aca="false">CONCATENATE(G1822,H1822,I1822,J1822)</f>
        <v>BBAAAAAA</v>
      </c>
      <c r="L1822" s="0" t="str">
        <f aca="false">VLOOKUP(K1822,E:F,2,0)</f>
        <v>BRS BRAU</v>
      </c>
      <c r="N1822" s="0" t="str">
        <f aca="false">C1822</f>
        <v>B006</v>
      </c>
      <c r="O1822" s="0" t="str">
        <f aca="false">F1822</f>
        <v>BRS BRAU</v>
      </c>
      <c r="P1822" s="0" t="s">
        <v>9</v>
      </c>
      <c r="Q1822" s="0" t="n">
        <f aca="false">COUNTIF(L$1821:M$1911,P1822)</f>
        <v>87</v>
      </c>
      <c r="R1822" s="16" t="n">
        <f aca="false">Q1822/(91-Q1827)</f>
        <v>0.956043956043956</v>
      </c>
    </row>
    <row r="1823" customFormat="false" ht="14.4" hidden="false" customHeight="false" outlineLevel="0" collapsed="false">
      <c r="A1823" s="12" t="s">
        <v>259</v>
      </c>
      <c r="B1823" s="12" t="str">
        <f aca="false">CONCATENATE(A1823,"-",E1823)</f>
        <v>CS180021-C1</v>
      </c>
      <c r="C1823" s="12" t="str">
        <f aca="false">VLOOKUP(B1823,[1]'Sampling Sheet'!C$1:E$1048576,3,0)</f>
        <v>B006</v>
      </c>
      <c r="D1823" s="13" t="n">
        <v>3</v>
      </c>
      <c r="E1823" s="12" t="s">
        <v>35</v>
      </c>
      <c r="F1823" s="12" t="s">
        <v>9</v>
      </c>
      <c r="G1823" s="12" t="s">
        <v>8</v>
      </c>
      <c r="H1823" s="12" t="s">
        <v>7</v>
      </c>
      <c r="I1823" s="12" t="s">
        <v>7</v>
      </c>
      <c r="J1823" s="12" t="s">
        <v>7</v>
      </c>
      <c r="K1823" s="0" t="str">
        <f aca="false">CONCATENATE(G1823,H1823,I1823,J1823)</f>
        <v>BBAAAAAA</v>
      </c>
      <c r="L1823" s="0" t="str">
        <f aca="false">VLOOKUP(K1823,E:F,2,0)</f>
        <v>BRS BRAU</v>
      </c>
      <c r="N1823" s="0" t="str">
        <f aca="false">C1823</f>
        <v>B006</v>
      </c>
      <c r="O1823" s="0" t="str">
        <f aca="false">F1823</f>
        <v>BRS BRAU</v>
      </c>
      <c r="P1823" s="0" t="s">
        <v>10</v>
      </c>
      <c r="Q1823" s="0" t="n">
        <f aca="false">COUNTIF(L$1821:M$1911,P1823)</f>
        <v>0</v>
      </c>
      <c r="R1823" s="16" t="n">
        <f aca="false">Q1823/(91-Q1827)</f>
        <v>0</v>
      </c>
    </row>
    <row r="1824" customFormat="false" ht="14.4" hidden="false" customHeight="false" outlineLevel="0" collapsed="false">
      <c r="A1824" s="12" t="s">
        <v>259</v>
      </c>
      <c r="B1824" s="12" t="str">
        <f aca="false">CONCATENATE(A1824,"-",E1824)</f>
        <v>CS180021-D1</v>
      </c>
      <c r="C1824" s="12" t="str">
        <f aca="false">VLOOKUP(B1824,[1]'Sampling Sheet'!C$1:E$1048576,3,0)</f>
        <v>B006</v>
      </c>
      <c r="D1824" s="13" t="n">
        <v>4</v>
      </c>
      <c r="E1824" s="12" t="s">
        <v>36</v>
      </c>
      <c r="F1824" s="12" t="s">
        <v>9</v>
      </c>
      <c r="G1824" s="12" t="s">
        <v>8</v>
      </c>
      <c r="H1824" s="12" t="s">
        <v>7</v>
      </c>
      <c r="I1824" s="12" t="s">
        <v>7</v>
      </c>
      <c r="J1824" s="12" t="s">
        <v>7</v>
      </c>
      <c r="K1824" s="0" t="str">
        <f aca="false">CONCATENATE(G1824,H1824,I1824,J1824)</f>
        <v>BBAAAAAA</v>
      </c>
      <c r="L1824" s="0" t="str">
        <f aca="false">VLOOKUP(K1824,E:F,2,0)</f>
        <v>BRS BRAU</v>
      </c>
      <c r="N1824" s="0" t="str">
        <f aca="false">C1824</f>
        <v>B006</v>
      </c>
      <c r="O1824" s="0" t="str">
        <f aca="false">F1824</f>
        <v>BRS BRAU</v>
      </c>
      <c r="P1824" s="0" t="s">
        <v>11</v>
      </c>
      <c r="Q1824" s="0" t="n">
        <f aca="false">COUNTIF(L$1821:M$1911,P1824)</f>
        <v>0</v>
      </c>
      <c r="R1824" s="16" t="n">
        <f aca="false">Q1824/(91-Q1827)</f>
        <v>0</v>
      </c>
    </row>
    <row r="1825" customFormat="false" ht="14.4" hidden="false" customHeight="false" outlineLevel="0" collapsed="false">
      <c r="A1825" s="12" t="s">
        <v>259</v>
      </c>
      <c r="B1825" s="12" t="str">
        <f aca="false">CONCATENATE(A1825,"-",E1825)</f>
        <v>CS180021-E1</v>
      </c>
      <c r="C1825" s="12" t="str">
        <f aca="false">VLOOKUP(B1825,[1]'Sampling Sheet'!C$1:E$1048576,3,0)</f>
        <v>B006</v>
      </c>
      <c r="D1825" s="13" t="n">
        <v>5</v>
      </c>
      <c r="E1825" s="12" t="s">
        <v>37</v>
      </c>
      <c r="F1825" s="12" t="s">
        <v>9</v>
      </c>
      <c r="G1825" s="12" t="s">
        <v>8</v>
      </c>
      <c r="H1825" s="12" t="s">
        <v>7</v>
      </c>
      <c r="I1825" s="12" t="s">
        <v>7</v>
      </c>
      <c r="J1825" s="12" t="s">
        <v>7</v>
      </c>
      <c r="K1825" s="0" t="str">
        <f aca="false">CONCATENATE(G1825,H1825,I1825,J1825)</f>
        <v>BBAAAAAA</v>
      </c>
      <c r="L1825" s="0" t="str">
        <f aca="false">VLOOKUP(K1825,E:F,2,0)</f>
        <v>BRS BRAU</v>
      </c>
      <c r="N1825" s="0" t="str">
        <f aca="false">C1821</f>
        <v>B006</v>
      </c>
      <c r="O1825" s="0" t="str">
        <f aca="false">F1825</f>
        <v>BRS BRAU</v>
      </c>
      <c r="P1825" s="0" t="s">
        <v>12</v>
      </c>
      <c r="Q1825" s="0" t="n">
        <f aca="false">COUNTIF(L$1821:M$1911,P1825)</f>
        <v>0</v>
      </c>
      <c r="R1825" s="16" t="n">
        <f aca="false">Q1825/(91-Q1827)</f>
        <v>0</v>
      </c>
    </row>
    <row r="1826" customFormat="false" ht="14.4" hidden="false" customHeight="false" outlineLevel="0" collapsed="false">
      <c r="A1826" s="12" t="s">
        <v>259</v>
      </c>
      <c r="B1826" s="12" t="str">
        <f aca="false">CONCATENATE(A1826,"-",E1826)</f>
        <v>CS180021-F1</v>
      </c>
      <c r="C1826" s="12" t="str">
        <f aca="false">VLOOKUP(B1826,[1]'Sampling Sheet'!C$1:E$1048576,3,0)</f>
        <v>B006</v>
      </c>
      <c r="D1826" s="13" t="n">
        <v>6</v>
      </c>
      <c r="E1826" s="12" t="s">
        <v>38</v>
      </c>
      <c r="F1826" s="12" t="s">
        <v>9</v>
      </c>
      <c r="G1826" s="12" t="s">
        <v>8</v>
      </c>
      <c r="H1826" s="12" t="s">
        <v>7</v>
      </c>
      <c r="I1826" s="12" t="s">
        <v>7</v>
      </c>
      <c r="J1826" s="12" t="s">
        <v>7</v>
      </c>
      <c r="K1826" s="0" t="str">
        <f aca="false">CONCATENATE(G1826,H1826,I1826,J1826)</f>
        <v>BBAAAAAA</v>
      </c>
      <c r="L1826" s="0" t="str">
        <f aca="false">VLOOKUP(K1826,E:F,2,0)</f>
        <v>BRS BRAU</v>
      </c>
      <c r="N1826" s="0" t="str">
        <f aca="false">C1822</f>
        <v>B006</v>
      </c>
      <c r="O1826" s="0" t="str">
        <f aca="false">F1826</f>
        <v>BRS BRAU</v>
      </c>
      <c r="P1826" s="0" t="s">
        <v>39</v>
      </c>
      <c r="Q1826" s="0" t="n">
        <f aca="false">COUNTIF(L$1821:M$1911,P1826)</f>
        <v>2</v>
      </c>
      <c r="R1826" s="16" t="n">
        <f aca="false">Q1826/(91-Q1827)</f>
        <v>0.021978021978022</v>
      </c>
    </row>
    <row r="1827" customFormat="false" ht="14.4" hidden="false" customHeight="false" outlineLevel="0" collapsed="false">
      <c r="A1827" s="12" t="s">
        <v>259</v>
      </c>
      <c r="B1827" s="12" t="str">
        <f aca="false">CONCATENATE(A1827,"-",E1827)</f>
        <v>CS180021-G1</v>
      </c>
      <c r="C1827" s="12" t="str">
        <f aca="false">VLOOKUP(B1827,[1]'Sampling Sheet'!C$1:E$1048576,3,0)</f>
        <v>B006</v>
      </c>
      <c r="D1827" s="13" t="n">
        <v>7</v>
      </c>
      <c r="E1827" s="12" t="s">
        <v>40</v>
      </c>
      <c r="F1827" s="12" t="s">
        <v>9</v>
      </c>
      <c r="G1827" s="12" t="s">
        <v>8</v>
      </c>
      <c r="H1827" s="12" t="s">
        <v>7</v>
      </c>
      <c r="I1827" s="12" t="s">
        <v>7</v>
      </c>
      <c r="J1827" s="12" t="s">
        <v>7</v>
      </c>
      <c r="K1827" s="0" t="str">
        <f aca="false">CONCATENATE(G1827,H1827,I1827,J1827)</f>
        <v>BBAAAAAA</v>
      </c>
      <c r="L1827" s="0" t="str">
        <f aca="false">VLOOKUP(K1827,E:F,2,0)</f>
        <v>BRS BRAU</v>
      </c>
      <c r="N1827" s="0" t="str">
        <f aca="false">C1823</f>
        <v>B006</v>
      </c>
      <c r="O1827" s="0" t="str">
        <f aca="false">F1827</f>
        <v>BRS BRAU</v>
      </c>
      <c r="P1827" s="0" t="s">
        <v>33</v>
      </c>
      <c r="Q1827" s="0" t="n">
        <f aca="false">COUNTIF(L$1821:M$1911,P1827)</f>
        <v>0</v>
      </c>
    </row>
    <row r="1828" customFormat="false" ht="14.4" hidden="false" customHeight="false" outlineLevel="0" collapsed="false">
      <c r="A1828" s="12" t="s">
        <v>259</v>
      </c>
      <c r="B1828" s="12" t="str">
        <f aca="false">CONCATENATE(A1828,"-",E1828)</f>
        <v>CS180021-H1</v>
      </c>
      <c r="C1828" s="12" t="str">
        <f aca="false">VLOOKUP(B1828,[1]'Sampling Sheet'!C$1:E$1048576,3,0)</f>
        <v>B006</v>
      </c>
      <c r="D1828" s="13" t="n">
        <v>8</v>
      </c>
      <c r="E1828" s="12" t="s">
        <v>41</v>
      </c>
      <c r="F1828" s="12" t="s">
        <v>9</v>
      </c>
      <c r="G1828" s="12" t="s">
        <v>8</v>
      </c>
      <c r="H1828" s="12" t="s">
        <v>7</v>
      </c>
      <c r="I1828" s="12" t="s">
        <v>7</v>
      </c>
      <c r="J1828" s="12" t="s">
        <v>7</v>
      </c>
      <c r="K1828" s="0" t="str">
        <f aca="false">CONCATENATE(G1828,H1828,I1828,J1828)</f>
        <v>BBAAAAAA</v>
      </c>
      <c r="L1828" s="0" t="str">
        <f aca="false">VLOOKUP(K1828,E:F,2,0)</f>
        <v>BRS BRAU</v>
      </c>
    </row>
    <row r="1829" customFormat="false" ht="14.4" hidden="false" customHeight="false" outlineLevel="0" collapsed="false">
      <c r="A1829" s="12" t="s">
        <v>259</v>
      </c>
      <c r="B1829" s="12" t="str">
        <f aca="false">CONCATENATE(A1829,"-",E1829)</f>
        <v>CS180021-A2</v>
      </c>
      <c r="C1829" s="12" t="str">
        <f aca="false">VLOOKUP(B1829,[1]'Sampling Sheet'!C$1:E$1048576,3,0)</f>
        <v>B006</v>
      </c>
      <c r="D1829" s="13" t="n">
        <v>9</v>
      </c>
      <c r="E1829" s="12" t="s">
        <v>43</v>
      </c>
      <c r="F1829" s="12" t="s">
        <v>9</v>
      </c>
      <c r="G1829" s="12" t="s">
        <v>8</v>
      </c>
      <c r="H1829" s="12" t="s">
        <v>7</v>
      </c>
      <c r="I1829" s="12" t="s">
        <v>7</v>
      </c>
      <c r="J1829" s="12" t="s">
        <v>7</v>
      </c>
      <c r="K1829" s="0" t="str">
        <f aca="false">CONCATENATE(G1829,H1829,I1829,J1829)</f>
        <v>BBAAAAAA</v>
      </c>
      <c r="L1829" s="0" t="str">
        <f aca="false">VLOOKUP(K1829,E:F,2,0)</f>
        <v>BRS BRAU</v>
      </c>
    </row>
    <row r="1830" customFormat="false" ht="14.4" hidden="false" customHeight="false" outlineLevel="0" collapsed="false">
      <c r="A1830" s="12" t="s">
        <v>259</v>
      </c>
      <c r="B1830" s="12" t="str">
        <f aca="false">CONCATENATE(A1830,"-",E1830)</f>
        <v>CS180021-B2</v>
      </c>
      <c r="C1830" s="12" t="str">
        <f aca="false">VLOOKUP(B1830,[1]'Sampling Sheet'!C$1:E$1048576,3,0)</f>
        <v>B006</v>
      </c>
      <c r="D1830" s="13" t="n">
        <v>10</v>
      </c>
      <c r="E1830" s="12" t="s">
        <v>44</v>
      </c>
      <c r="F1830" s="12" t="s">
        <v>9</v>
      </c>
      <c r="G1830" s="12" t="s">
        <v>8</v>
      </c>
      <c r="H1830" s="12" t="s">
        <v>7</v>
      </c>
      <c r="I1830" s="12" t="s">
        <v>7</v>
      </c>
      <c r="J1830" s="12" t="s">
        <v>7</v>
      </c>
      <c r="K1830" s="0" t="str">
        <f aca="false">CONCATENATE(G1830,H1830,I1830,J1830)</f>
        <v>BBAAAAAA</v>
      </c>
      <c r="L1830" s="0" t="str">
        <f aca="false">VLOOKUP(K1830,E:F,2,0)</f>
        <v>BRS BRAU</v>
      </c>
    </row>
    <row r="1831" customFormat="false" ht="14.4" hidden="false" customHeight="false" outlineLevel="0" collapsed="false">
      <c r="A1831" s="12" t="s">
        <v>259</v>
      </c>
      <c r="B1831" s="12" t="str">
        <f aca="false">CONCATENATE(A1831,"-",E1831)</f>
        <v>CS180021-C2</v>
      </c>
      <c r="C1831" s="12" t="str">
        <f aca="false">VLOOKUP(B1831,[1]'Sampling Sheet'!C$1:E$1048576,3,0)</f>
        <v>B006</v>
      </c>
      <c r="D1831" s="13" t="n">
        <v>11</v>
      </c>
      <c r="E1831" s="12" t="s">
        <v>45</v>
      </c>
      <c r="F1831" s="12" t="s">
        <v>9</v>
      </c>
      <c r="G1831" s="12" t="s">
        <v>8</v>
      </c>
      <c r="H1831" s="12" t="s">
        <v>7</v>
      </c>
      <c r="I1831" s="12" t="s">
        <v>7</v>
      </c>
      <c r="J1831" s="12" t="s">
        <v>7</v>
      </c>
      <c r="K1831" s="0" t="str">
        <f aca="false">CONCATENATE(G1831,H1831,I1831,J1831)</f>
        <v>BBAAAAAA</v>
      </c>
      <c r="L1831" s="0" t="str">
        <f aca="false">VLOOKUP(K1831,E:F,2,0)</f>
        <v>BRS BRAU</v>
      </c>
    </row>
    <row r="1832" customFormat="false" ht="14.4" hidden="false" customHeight="false" outlineLevel="0" collapsed="false">
      <c r="A1832" s="12" t="s">
        <v>259</v>
      </c>
      <c r="B1832" s="12" t="str">
        <f aca="false">CONCATENATE(A1832,"-",E1832)</f>
        <v>CS180021-D2</v>
      </c>
      <c r="C1832" s="12" t="str">
        <f aca="false">VLOOKUP(B1832,[1]'Sampling Sheet'!C$1:E$1048576,3,0)</f>
        <v>B006</v>
      </c>
      <c r="D1832" s="13" t="n">
        <v>12</v>
      </c>
      <c r="E1832" s="12" t="s">
        <v>46</v>
      </c>
      <c r="F1832" s="12" t="s">
        <v>9</v>
      </c>
      <c r="G1832" s="12" t="s">
        <v>8</v>
      </c>
      <c r="H1832" s="12" t="s">
        <v>7</v>
      </c>
      <c r="I1832" s="12" t="s">
        <v>7</v>
      </c>
      <c r="J1832" s="12" t="s">
        <v>7</v>
      </c>
      <c r="K1832" s="0" t="str">
        <f aca="false">CONCATENATE(G1832,H1832,I1832,J1832)</f>
        <v>BBAAAAAA</v>
      </c>
      <c r="L1832" s="0" t="str">
        <f aca="false">VLOOKUP(K1832,E:F,2,0)</f>
        <v>BRS BRAU</v>
      </c>
    </row>
    <row r="1833" customFormat="false" ht="14.4" hidden="false" customHeight="false" outlineLevel="0" collapsed="false">
      <c r="A1833" s="12" t="s">
        <v>259</v>
      </c>
      <c r="B1833" s="12" t="str">
        <f aca="false">CONCATENATE(A1833,"-",E1833)</f>
        <v>CS180021-E2</v>
      </c>
      <c r="C1833" s="12" t="str">
        <f aca="false">VLOOKUP(B1833,[1]'Sampling Sheet'!C$1:E$1048576,3,0)</f>
        <v>B006</v>
      </c>
      <c r="D1833" s="13" t="n">
        <v>13</v>
      </c>
      <c r="E1833" s="12" t="s">
        <v>47</v>
      </c>
      <c r="F1833" s="12" t="s">
        <v>9</v>
      </c>
      <c r="G1833" s="12" t="s">
        <v>8</v>
      </c>
      <c r="H1833" s="12" t="s">
        <v>7</v>
      </c>
      <c r="I1833" s="12" t="s">
        <v>7</v>
      </c>
      <c r="J1833" s="12" t="s">
        <v>7</v>
      </c>
      <c r="K1833" s="0" t="str">
        <f aca="false">CONCATENATE(G1833,H1833,I1833,J1833)</f>
        <v>BBAAAAAA</v>
      </c>
      <c r="L1833" s="0" t="str">
        <f aca="false">VLOOKUP(K1833,E:F,2,0)</f>
        <v>BRS BRAU</v>
      </c>
    </row>
    <row r="1834" customFormat="false" ht="14.4" hidden="false" customHeight="false" outlineLevel="0" collapsed="false">
      <c r="A1834" s="12" t="s">
        <v>259</v>
      </c>
      <c r="B1834" s="12" t="str">
        <f aca="false">CONCATENATE(A1834,"-",E1834)</f>
        <v>CS180021-F2</v>
      </c>
      <c r="C1834" s="12" t="str">
        <f aca="false">VLOOKUP(B1834,[1]'Sampling Sheet'!C$1:E$1048576,3,0)</f>
        <v>B006</v>
      </c>
      <c r="D1834" s="13" t="n">
        <v>14</v>
      </c>
      <c r="E1834" s="12" t="s">
        <v>48</v>
      </c>
      <c r="F1834" s="12" t="s">
        <v>9</v>
      </c>
      <c r="G1834" s="12" t="s">
        <v>8</v>
      </c>
      <c r="H1834" s="12" t="s">
        <v>7</v>
      </c>
      <c r="I1834" s="12" t="s">
        <v>7</v>
      </c>
      <c r="J1834" s="12" t="s">
        <v>7</v>
      </c>
      <c r="K1834" s="0" t="str">
        <f aca="false">CONCATENATE(G1834,H1834,I1834,J1834)</f>
        <v>BBAAAAAA</v>
      </c>
      <c r="L1834" s="0" t="str">
        <f aca="false">VLOOKUP(K1834,E:F,2,0)</f>
        <v>BRS BRAU</v>
      </c>
    </row>
    <row r="1835" customFormat="false" ht="14.4" hidden="false" customHeight="false" outlineLevel="0" collapsed="false">
      <c r="A1835" s="12" t="s">
        <v>259</v>
      </c>
      <c r="B1835" s="12" t="str">
        <f aca="false">CONCATENATE(A1835,"-",E1835)</f>
        <v>CS180021-G2</v>
      </c>
      <c r="C1835" s="12" t="str">
        <f aca="false">VLOOKUP(B1835,[1]'Sampling Sheet'!C$1:E$1048576,3,0)</f>
        <v>B006</v>
      </c>
      <c r="D1835" s="13" t="n">
        <v>15</v>
      </c>
      <c r="E1835" s="12" t="s">
        <v>49</v>
      </c>
      <c r="F1835" s="12" t="s">
        <v>9</v>
      </c>
      <c r="G1835" s="12" t="s">
        <v>8</v>
      </c>
      <c r="H1835" s="12" t="s">
        <v>7</v>
      </c>
      <c r="I1835" s="12" t="s">
        <v>7</v>
      </c>
      <c r="J1835" s="12" t="s">
        <v>7</v>
      </c>
      <c r="K1835" s="0" t="str">
        <f aca="false">CONCATENATE(G1835,H1835,I1835,J1835)</f>
        <v>BBAAAAAA</v>
      </c>
      <c r="L1835" s="0" t="str">
        <f aca="false">VLOOKUP(K1835,E:F,2,0)</f>
        <v>BRS BRAU</v>
      </c>
    </row>
    <row r="1836" customFormat="false" ht="14.4" hidden="false" customHeight="false" outlineLevel="0" collapsed="false">
      <c r="A1836" s="12" t="s">
        <v>259</v>
      </c>
      <c r="B1836" s="12" t="str">
        <f aca="false">CONCATENATE(A1836,"-",E1836)</f>
        <v>CS180021-H2</v>
      </c>
      <c r="C1836" s="12" t="str">
        <f aca="false">VLOOKUP(B1836,[1]'Sampling Sheet'!C$1:E$1048576,3,0)</f>
        <v>B006</v>
      </c>
      <c r="D1836" s="13" t="n">
        <v>16</v>
      </c>
      <c r="E1836" s="12" t="s">
        <v>50</v>
      </c>
      <c r="F1836" s="12" t="s">
        <v>9</v>
      </c>
      <c r="G1836" s="12" t="s">
        <v>8</v>
      </c>
      <c r="H1836" s="12" t="s">
        <v>7</v>
      </c>
      <c r="I1836" s="12" t="s">
        <v>7</v>
      </c>
      <c r="J1836" s="12" t="s">
        <v>7</v>
      </c>
      <c r="K1836" s="0" t="str">
        <f aca="false">CONCATENATE(G1836,H1836,I1836,J1836)</f>
        <v>BBAAAAAA</v>
      </c>
      <c r="L1836" s="0" t="str">
        <f aca="false">VLOOKUP(K1836,E:F,2,0)</f>
        <v>BRS BRAU</v>
      </c>
    </row>
    <row r="1837" customFormat="false" ht="14.4" hidden="false" customHeight="false" outlineLevel="0" collapsed="false">
      <c r="A1837" s="12" t="s">
        <v>259</v>
      </c>
      <c r="B1837" s="12" t="str">
        <f aca="false">CONCATENATE(A1837,"-",E1837)</f>
        <v>CS180021-A3</v>
      </c>
      <c r="C1837" s="12" t="str">
        <f aca="false">VLOOKUP(B1837,[1]'Sampling Sheet'!C$1:E$1048576,3,0)</f>
        <v>B006</v>
      </c>
      <c r="D1837" s="13" t="n">
        <v>17</v>
      </c>
      <c r="E1837" s="12" t="s">
        <v>51</v>
      </c>
      <c r="F1837" s="12" t="s">
        <v>9</v>
      </c>
      <c r="G1837" s="12" t="s">
        <v>8</v>
      </c>
      <c r="H1837" s="12" t="s">
        <v>7</v>
      </c>
      <c r="I1837" s="12" t="s">
        <v>7</v>
      </c>
      <c r="J1837" s="12" t="s">
        <v>7</v>
      </c>
      <c r="K1837" s="0" t="str">
        <f aca="false">CONCATENATE(G1837,H1837,I1837,J1837)</f>
        <v>BBAAAAAA</v>
      </c>
      <c r="L1837" s="0" t="str">
        <f aca="false">VLOOKUP(K1837,E:F,2,0)</f>
        <v>BRS BRAU</v>
      </c>
    </row>
    <row r="1838" customFormat="false" ht="14.4" hidden="false" customHeight="false" outlineLevel="0" collapsed="false">
      <c r="A1838" s="12" t="s">
        <v>259</v>
      </c>
      <c r="B1838" s="12" t="str">
        <f aca="false">CONCATENATE(A1838,"-",E1838)</f>
        <v>CS180021-B3</v>
      </c>
      <c r="C1838" s="12" t="str">
        <f aca="false">VLOOKUP(B1838,[1]'Sampling Sheet'!C$1:E$1048576,3,0)</f>
        <v>B006</v>
      </c>
      <c r="D1838" s="13" t="n">
        <v>18</v>
      </c>
      <c r="E1838" s="12" t="s">
        <v>52</v>
      </c>
      <c r="F1838" s="12" t="s">
        <v>9</v>
      </c>
      <c r="G1838" s="12" t="s">
        <v>8</v>
      </c>
      <c r="H1838" s="12" t="s">
        <v>7</v>
      </c>
      <c r="I1838" s="12" t="s">
        <v>7</v>
      </c>
      <c r="J1838" s="12" t="s">
        <v>7</v>
      </c>
      <c r="K1838" s="0" t="str">
        <f aca="false">CONCATENATE(G1838,H1838,I1838,J1838)</f>
        <v>BBAAAAAA</v>
      </c>
      <c r="L1838" s="0" t="str">
        <f aca="false">VLOOKUP(K1838,E:F,2,0)</f>
        <v>BRS BRAU</v>
      </c>
    </row>
    <row r="1839" customFormat="false" ht="14.4" hidden="false" customHeight="false" outlineLevel="0" collapsed="false">
      <c r="A1839" s="12" t="s">
        <v>259</v>
      </c>
      <c r="B1839" s="12" t="str">
        <f aca="false">CONCATENATE(A1839,"-",E1839)</f>
        <v>CS180021-C3</v>
      </c>
      <c r="C1839" s="12" t="str">
        <f aca="false">VLOOKUP(B1839,[1]'Sampling Sheet'!C$1:E$1048576,3,0)</f>
        <v>B006</v>
      </c>
      <c r="D1839" s="13" t="n">
        <v>19</v>
      </c>
      <c r="E1839" s="12" t="s">
        <v>53</v>
      </c>
      <c r="F1839" s="12" t="s">
        <v>9</v>
      </c>
      <c r="G1839" s="12" t="s">
        <v>8</v>
      </c>
      <c r="H1839" s="12" t="s">
        <v>7</v>
      </c>
      <c r="I1839" s="12" t="s">
        <v>7</v>
      </c>
      <c r="J1839" s="12" t="s">
        <v>7</v>
      </c>
      <c r="K1839" s="0" t="str">
        <f aca="false">CONCATENATE(G1839,H1839,I1839,J1839)</f>
        <v>BBAAAAAA</v>
      </c>
      <c r="L1839" s="0" t="str">
        <f aca="false">VLOOKUP(K1839,E:F,2,0)</f>
        <v>BRS BRAU</v>
      </c>
    </row>
    <row r="1840" customFormat="false" ht="14.4" hidden="false" customHeight="false" outlineLevel="0" collapsed="false">
      <c r="A1840" s="12" t="s">
        <v>259</v>
      </c>
      <c r="B1840" s="12" t="str">
        <f aca="false">CONCATENATE(A1840,"-",E1840)</f>
        <v>CS180021-D3</v>
      </c>
      <c r="C1840" s="12" t="str">
        <f aca="false">VLOOKUP(B1840,[1]'Sampling Sheet'!C$1:E$1048576,3,0)</f>
        <v>B006</v>
      </c>
      <c r="D1840" s="13" t="n">
        <v>20</v>
      </c>
      <c r="E1840" s="12" t="s">
        <v>54</v>
      </c>
      <c r="F1840" s="12" t="s">
        <v>9</v>
      </c>
      <c r="G1840" s="12" t="s">
        <v>8</v>
      </c>
      <c r="H1840" s="12" t="s">
        <v>7</v>
      </c>
      <c r="I1840" s="12" t="s">
        <v>7</v>
      </c>
      <c r="J1840" s="12" t="s">
        <v>7</v>
      </c>
      <c r="K1840" s="0" t="str">
        <f aca="false">CONCATENATE(G1840,H1840,I1840,J1840)</f>
        <v>BBAAAAAA</v>
      </c>
      <c r="L1840" s="0" t="str">
        <f aca="false">VLOOKUP(K1840,E:F,2,0)</f>
        <v>BRS BRAU</v>
      </c>
    </row>
    <row r="1841" customFormat="false" ht="14.4" hidden="false" customHeight="false" outlineLevel="0" collapsed="false">
      <c r="A1841" s="12" t="s">
        <v>259</v>
      </c>
      <c r="B1841" s="12" t="str">
        <f aca="false">CONCATENATE(A1841,"-",E1841)</f>
        <v>CS180021-E3</v>
      </c>
      <c r="C1841" s="12" t="str">
        <f aca="false">VLOOKUP(B1841,[1]'Sampling Sheet'!C$1:E$1048576,3,0)</f>
        <v>B006</v>
      </c>
      <c r="D1841" s="13" t="n">
        <v>21</v>
      </c>
      <c r="E1841" s="12" t="s">
        <v>55</v>
      </c>
      <c r="F1841" s="12" t="s">
        <v>9</v>
      </c>
      <c r="G1841" s="12" t="s">
        <v>8</v>
      </c>
      <c r="H1841" s="12" t="s">
        <v>7</v>
      </c>
      <c r="I1841" s="12" t="s">
        <v>7</v>
      </c>
      <c r="J1841" s="12" t="s">
        <v>7</v>
      </c>
      <c r="K1841" s="0" t="str">
        <f aca="false">CONCATENATE(G1841,H1841,I1841,J1841)</f>
        <v>BBAAAAAA</v>
      </c>
      <c r="L1841" s="0" t="str">
        <f aca="false">VLOOKUP(K1841,E:F,2,0)</f>
        <v>BRS BRAU</v>
      </c>
    </row>
    <row r="1842" customFormat="false" ht="14.4" hidden="false" customHeight="false" outlineLevel="0" collapsed="false">
      <c r="A1842" s="12" t="s">
        <v>259</v>
      </c>
      <c r="B1842" s="12" t="str">
        <f aca="false">CONCATENATE(A1842,"-",E1842)</f>
        <v>CS180021-F3</v>
      </c>
      <c r="C1842" s="12" t="str">
        <f aca="false">VLOOKUP(B1842,[1]'Sampling Sheet'!C$1:E$1048576,3,0)</f>
        <v>B006</v>
      </c>
      <c r="D1842" s="13" t="n">
        <v>22</v>
      </c>
      <c r="E1842" s="12" t="s">
        <v>56</v>
      </c>
      <c r="F1842" s="12" t="s">
        <v>9</v>
      </c>
      <c r="G1842" s="12" t="s">
        <v>8</v>
      </c>
      <c r="H1842" s="12" t="s">
        <v>7</v>
      </c>
      <c r="I1842" s="12" t="s">
        <v>7</v>
      </c>
      <c r="J1842" s="12" t="s">
        <v>7</v>
      </c>
      <c r="K1842" s="0" t="str">
        <f aca="false">CONCATENATE(G1842,H1842,I1842,J1842)</f>
        <v>BBAAAAAA</v>
      </c>
      <c r="L1842" s="0" t="str">
        <f aca="false">VLOOKUP(K1842,E:F,2,0)</f>
        <v>BRS BRAU</v>
      </c>
    </row>
    <row r="1843" customFormat="false" ht="14.4" hidden="false" customHeight="false" outlineLevel="0" collapsed="false">
      <c r="A1843" s="12" t="s">
        <v>259</v>
      </c>
      <c r="B1843" s="12" t="str">
        <f aca="false">CONCATENATE(A1843,"-",E1843)</f>
        <v>CS180021-G3</v>
      </c>
      <c r="C1843" s="12" t="str">
        <f aca="false">VLOOKUP(B1843,[1]'Sampling Sheet'!C$1:E$1048576,3,0)</f>
        <v>B006</v>
      </c>
      <c r="D1843" s="13" t="n">
        <v>23</v>
      </c>
      <c r="E1843" s="12" t="s">
        <v>57</v>
      </c>
      <c r="F1843" s="12" t="s">
        <v>9</v>
      </c>
      <c r="G1843" s="12" t="s">
        <v>8</v>
      </c>
      <c r="H1843" s="12" t="s">
        <v>7</v>
      </c>
      <c r="I1843" s="12" t="s">
        <v>7</v>
      </c>
      <c r="J1843" s="12" t="s">
        <v>7</v>
      </c>
      <c r="K1843" s="0" t="str">
        <f aca="false">CONCATENATE(G1843,H1843,I1843,J1843)</f>
        <v>BBAAAAAA</v>
      </c>
      <c r="L1843" s="0" t="str">
        <f aca="false">VLOOKUP(K1843,E:F,2,0)</f>
        <v>BRS BRAU</v>
      </c>
    </row>
    <row r="1844" customFormat="false" ht="14.4" hidden="false" customHeight="false" outlineLevel="0" collapsed="false">
      <c r="A1844" s="12" t="s">
        <v>259</v>
      </c>
      <c r="B1844" s="12" t="str">
        <f aca="false">CONCATENATE(A1844,"-",E1844)</f>
        <v>CS180021-H3</v>
      </c>
      <c r="C1844" s="12" t="str">
        <f aca="false">VLOOKUP(B1844,[1]'Sampling Sheet'!C$1:E$1048576,3,0)</f>
        <v>B006</v>
      </c>
      <c r="D1844" s="13" t="n">
        <v>24</v>
      </c>
      <c r="E1844" s="12" t="s">
        <v>58</v>
      </c>
      <c r="F1844" s="12" t="s">
        <v>9</v>
      </c>
      <c r="G1844" s="12" t="s">
        <v>8</v>
      </c>
      <c r="H1844" s="12" t="s">
        <v>7</v>
      </c>
      <c r="I1844" s="12" t="s">
        <v>7</v>
      </c>
      <c r="J1844" s="12" t="s">
        <v>7</v>
      </c>
      <c r="K1844" s="0" t="str">
        <f aca="false">CONCATENATE(G1844,H1844,I1844,J1844)</f>
        <v>BBAAAAAA</v>
      </c>
      <c r="L1844" s="0" t="str">
        <f aca="false">VLOOKUP(K1844,E:F,2,0)</f>
        <v>BRS BRAU</v>
      </c>
    </row>
    <row r="1845" customFormat="false" ht="14.4" hidden="false" customHeight="false" outlineLevel="0" collapsed="false">
      <c r="A1845" s="12" t="s">
        <v>259</v>
      </c>
      <c r="B1845" s="12" t="str">
        <f aca="false">CONCATENATE(A1845,"-",E1845)</f>
        <v>CS180021-A4</v>
      </c>
      <c r="C1845" s="12" t="str">
        <f aca="false">VLOOKUP(B1845,[1]'Sampling Sheet'!C$1:E$1048576,3,0)</f>
        <v>B006</v>
      </c>
      <c r="D1845" s="13" t="n">
        <v>25</v>
      </c>
      <c r="E1845" s="12" t="s">
        <v>59</v>
      </c>
      <c r="F1845" s="12" t="s">
        <v>9</v>
      </c>
      <c r="G1845" s="12" t="s">
        <v>8</v>
      </c>
      <c r="H1845" s="12" t="s">
        <v>7</v>
      </c>
      <c r="I1845" s="12" t="s">
        <v>7</v>
      </c>
      <c r="J1845" s="12" t="s">
        <v>7</v>
      </c>
      <c r="K1845" s="0" t="str">
        <f aca="false">CONCATENATE(G1845,H1845,I1845,J1845)</f>
        <v>BBAAAAAA</v>
      </c>
      <c r="L1845" s="0" t="str">
        <f aca="false">VLOOKUP(K1845,E:F,2,0)</f>
        <v>BRS BRAU</v>
      </c>
    </row>
    <row r="1846" customFormat="false" ht="14.4" hidden="false" customHeight="false" outlineLevel="0" collapsed="false">
      <c r="A1846" s="12" t="s">
        <v>259</v>
      </c>
      <c r="B1846" s="12" t="str">
        <f aca="false">CONCATENATE(A1846,"-",E1846)</f>
        <v>CS180021-B4</v>
      </c>
      <c r="C1846" s="12" t="str">
        <f aca="false">VLOOKUP(B1846,[1]'Sampling Sheet'!C$1:E$1048576,3,0)</f>
        <v>B006</v>
      </c>
      <c r="D1846" s="13" t="n">
        <v>26</v>
      </c>
      <c r="E1846" s="12" t="s">
        <v>60</v>
      </c>
      <c r="F1846" s="12" t="s">
        <v>9</v>
      </c>
      <c r="G1846" s="12" t="s">
        <v>8</v>
      </c>
      <c r="H1846" s="12" t="s">
        <v>7</v>
      </c>
      <c r="I1846" s="12" t="s">
        <v>7</v>
      </c>
      <c r="J1846" s="12" t="s">
        <v>7</v>
      </c>
      <c r="K1846" s="0" t="str">
        <f aca="false">CONCATENATE(G1846,H1846,I1846,J1846)</f>
        <v>BBAAAAAA</v>
      </c>
      <c r="L1846" s="0" t="str">
        <f aca="false">VLOOKUP(K1846,E:F,2,0)</f>
        <v>BRS BRAU</v>
      </c>
    </row>
    <row r="1847" customFormat="false" ht="14.4" hidden="false" customHeight="false" outlineLevel="0" collapsed="false">
      <c r="A1847" s="12" t="s">
        <v>259</v>
      </c>
      <c r="B1847" s="12" t="str">
        <f aca="false">CONCATENATE(A1847,"-",E1847)</f>
        <v>CS180021-C4</v>
      </c>
      <c r="C1847" s="12" t="str">
        <f aca="false">VLOOKUP(B1847,[1]'Sampling Sheet'!C$1:E$1048576,3,0)</f>
        <v>B006</v>
      </c>
      <c r="D1847" s="13" t="n">
        <v>27</v>
      </c>
      <c r="E1847" s="12" t="s">
        <v>61</v>
      </c>
      <c r="F1847" s="12" t="s">
        <v>9</v>
      </c>
      <c r="G1847" s="12" t="s">
        <v>8</v>
      </c>
      <c r="H1847" s="12" t="s">
        <v>7</v>
      </c>
      <c r="I1847" s="12" t="s">
        <v>7</v>
      </c>
      <c r="J1847" s="12" t="s">
        <v>7</v>
      </c>
      <c r="K1847" s="0" t="str">
        <f aca="false">CONCATENATE(G1847,H1847,I1847,J1847)</f>
        <v>BBAAAAAA</v>
      </c>
      <c r="L1847" s="0" t="str">
        <f aca="false">VLOOKUP(K1847,E:F,2,0)</f>
        <v>BRS BRAU</v>
      </c>
    </row>
    <row r="1848" customFormat="false" ht="14.4" hidden="false" customHeight="false" outlineLevel="0" collapsed="false">
      <c r="A1848" s="12" t="s">
        <v>259</v>
      </c>
      <c r="B1848" s="12" t="str">
        <f aca="false">CONCATENATE(A1848,"-",E1848)</f>
        <v>CS180021-D4</v>
      </c>
      <c r="C1848" s="12" t="str">
        <f aca="false">VLOOKUP(B1848,[1]'Sampling Sheet'!C$1:E$1048576,3,0)</f>
        <v>B006</v>
      </c>
      <c r="D1848" s="13" t="n">
        <v>28</v>
      </c>
      <c r="E1848" s="12" t="s">
        <v>62</v>
      </c>
      <c r="F1848" s="12" t="s">
        <v>9</v>
      </c>
      <c r="G1848" s="12" t="s">
        <v>8</v>
      </c>
      <c r="H1848" s="12" t="s">
        <v>7</v>
      </c>
      <c r="I1848" s="12" t="s">
        <v>7</v>
      </c>
      <c r="J1848" s="12" t="s">
        <v>7</v>
      </c>
      <c r="K1848" s="0" t="str">
        <f aca="false">CONCATENATE(G1848,H1848,I1848,J1848)</f>
        <v>BBAAAAAA</v>
      </c>
      <c r="L1848" s="0" t="str">
        <f aca="false">VLOOKUP(K1848,E:F,2,0)</f>
        <v>BRS BRAU</v>
      </c>
    </row>
    <row r="1849" customFormat="false" ht="14.4" hidden="false" customHeight="false" outlineLevel="0" collapsed="false">
      <c r="A1849" s="12" t="s">
        <v>259</v>
      </c>
      <c r="B1849" s="12" t="str">
        <f aca="false">CONCATENATE(A1849,"-",E1849)</f>
        <v>CS180021-E4</v>
      </c>
      <c r="C1849" s="12" t="str">
        <f aca="false">VLOOKUP(B1849,[1]'Sampling Sheet'!C$1:E$1048576,3,0)</f>
        <v>B006</v>
      </c>
      <c r="D1849" s="13" t="n">
        <v>29</v>
      </c>
      <c r="E1849" s="12" t="s">
        <v>63</v>
      </c>
      <c r="F1849" s="12" t="s">
        <v>9</v>
      </c>
      <c r="G1849" s="12" t="s">
        <v>8</v>
      </c>
      <c r="H1849" s="12" t="s">
        <v>7</v>
      </c>
      <c r="I1849" s="12" t="s">
        <v>8</v>
      </c>
      <c r="J1849" s="12" t="s">
        <v>8</v>
      </c>
      <c r="K1849" s="0" t="str">
        <f aca="false">CONCATENATE(G1849,H1849,I1849,J1849)</f>
        <v>BBAABBBB</v>
      </c>
      <c r="L1849" s="0" t="s">
        <v>39</v>
      </c>
    </row>
    <row r="1850" customFormat="false" ht="14.4" hidden="false" customHeight="false" outlineLevel="0" collapsed="false">
      <c r="A1850" s="12" t="s">
        <v>259</v>
      </c>
      <c r="B1850" s="12" t="str">
        <f aca="false">CONCATENATE(A1850,"-",E1850)</f>
        <v>CS180021-F4</v>
      </c>
      <c r="C1850" s="12" t="str">
        <f aca="false">VLOOKUP(B1850,[1]'Sampling Sheet'!C$1:E$1048576,3,0)</f>
        <v>B006</v>
      </c>
      <c r="D1850" s="13" t="n">
        <v>30</v>
      </c>
      <c r="E1850" s="12" t="s">
        <v>64</v>
      </c>
      <c r="F1850" s="12" t="s">
        <v>9</v>
      </c>
      <c r="G1850" s="12" t="s">
        <v>8</v>
      </c>
      <c r="H1850" s="12" t="s">
        <v>7</v>
      </c>
      <c r="I1850" s="12" t="s">
        <v>7</v>
      </c>
      <c r="J1850" s="12" t="s">
        <v>7</v>
      </c>
      <c r="K1850" s="0" t="str">
        <f aca="false">CONCATENATE(G1850,H1850,I1850,J1850)</f>
        <v>BBAAAAAA</v>
      </c>
      <c r="L1850" s="0" t="str">
        <f aca="false">VLOOKUP(K1850,E:F,2,0)</f>
        <v>BRS BRAU</v>
      </c>
    </row>
    <row r="1851" customFormat="false" ht="14.4" hidden="false" customHeight="false" outlineLevel="0" collapsed="false">
      <c r="A1851" s="12" t="s">
        <v>259</v>
      </c>
      <c r="B1851" s="12" t="str">
        <f aca="false">CONCATENATE(A1851,"-",E1851)</f>
        <v>CS180021-G4</v>
      </c>
      <c r="C1851" s="12" t="str">
        <f aca="false">VLOOKUP(B1851,[1]'Sampling Sheet'!C$1:E$1048576,3,0)</f>
        <v>B006</v>
      </c>
      <c r="D1851" s="13" t="n">
        <v>31</v>
      </c>
      <c r="E1851" s="12" t="s">
        <v>65</v>
      </c>
      <c r="F1851" s="12" t="s">
        <v>9</v>
      </c>
      <c r="G1851" s="12" t="s">
        <v>8</v>
      </c>
      <c r="H1851" s="12" t="s">
        <v>7</v>
      </c>
      <c r="I1851" s="12" t="s">
        <v>7</v>
      </c>
      <c r="J1851" s="12" t="s">
        <v>7</v>
      </c>
      <c r="K1851" s="0" t="str">
        <f aca="false">CONCATENATE(G1851,H1851,I1851,J1851)</f>
        <v>BBAAAAAA</v>
      </c>
      <c r="L1851" s="0" t="str">
        <f aca="false">VLOOKUP(K1851,E:F,2,0)</f>
        <v>BRS BRAU</v>
      </c>
    </row>
    <row r="1852" customFormat="false" ht="14.4" hidden="false" customHeight="false" outlineLevel="0" collapsed="false">
      <c r="A1852" s="12" t="s">
        <v>259</v>
      </c>
      <c r="B1852" s="12" t="str">
        <f aca="false">CONCATENATE(A1852,"-",E1852)</f>
        <v>CS180021-H4</v>
      </c>
      <c r="C1852" s="12" t="str">
        <f aca="false">VLOOKUP(B1852,[1]'Sampling Sheet'!C$1:E$1048576,3,0)</f>
        <v>B006</v>
      </c>
      <c r="D1852" s="13" t="n">
        <v>32</v>
      </c>
      <c r="E1852" s="12" t="s">
        <v>66</v>
      </c>
      <c r="F1852" s="12" t="s">
        <v>9</v>
      </c>
      <c r="G1852" s="12" t="s">
        <v>8</v>
      </c>
      <c r="H1852" s="12" t="s">
        <v>7</v>
      </c>
      <c r="I1852" s="12" t="s">
        <v>7</v>
      </c>
      <c r="J1852" s="12" t="s">
        <v>7</v>
      </c>
      <c r="K1852" s="0" t="str">
        <f aca="false">CONCATENATE(G1852,H1852,I1852,J1852)</f>
        <v>BBAAAAAA</v>
      </c>
      <c r="L1852" s="0" t="str">
        <f aca="false">VLOOKUP(K1852,E:F,2,0)</f>
        <v>BRS BRAU</v>
      </c>
    </row>
    <row r="1853" customFormat="false" ht="14.4" hidden="false" customHeight="false" outlineLevel="0" collapsed="false">
      <c r="A1853" s="12" t="s">
        <v>259</v>
      </c>
      <c r="B1853" s="12" t="str">
        <f aca="false">CONCATENATE(A1853,"-",E1853)</f>
        <v>CS180021-A5</v>
      </c>
      <c r="C1853" s="12" t="str">
        <f aca="false">VLOOKUP(B1853,[1]'Sampling Sheet'!C$1:E$1048576,3,0)</f>
        <v>B006</v>
      </c>
      <c r="D1853" s="13" t="n">
        <v>33</v>
      </c>
      <c r="E1853" s="12" t="s">
        <v>67</v>
      </c>
      <c r="F1853" s="12" t="s">
        <v>9</v>
      </c>
      <c r="G1853" s="12" t="s">
        <v>8</v>
      </c>
      <c r="H1853" s="12" t="s">
        <v>7</v>
      </c>
      <c r="I1853" s="12" t="s">
        <v>7</v>
      </c>
      <c r="J1853" s="12" t="s">
        <v>7</v>
      </c>
      <c r="K1853" s="0" t="str">
        <f aca="false">CONCATENATE(G1853,H1853,I1853,J1853)</f>
        <v>BBAAAAAA</v>
      </c>
      <c r="L1853" s="0" t="str">
        <f aca="false">VLOOKUP(K1853,E:F,2,0)</f>
        <v>BRS BRAU</v>
      </c>
    </row>
    <row r="1854" customFormat="false" ht="14.4" hidden="false" customHeight="false" outlineLevel="0" collapsed="false">
      <c r="A1854" s="12" t="s">
        <v>259</v>
      </c>
      <c r="B1854" s="12" t="str">
        <f aca="false">CONCATENATE(A1854,"-",E1854)</f>
        <v>CS180021-B5</v>
      </c>
      <c r="C1854" s="12" t="str">
        <f aca="false">VLOOKUP(B1854,[1]'Sampling Sheet'!C$1:E$1048576,3,0)</f>
        <v>B006</v>
      </c>
      <c r="D1854" s="13" t="n">
        <v>34</v>
      </c>
      <c r="E1854" s="12" t="s">
        <v>68</v>
      </c>
      <c r="F1854" s="12" t="s">
        <v>9</v>
      </c>
      <c r="G1854" s="12" t="s">
        <v>8</v>
      </c>
      <c r="H1854" s="12" t="s">
        <v>7</v>
      </c>
      <c r="I1854" s="12" t="s">
        <v>7</v>
      </c>
      <c r="J1854" s="12" t="s">
        <v>7</v>
      </c>
      <c r="K1854" s="0" t="str">
        <f aca="false">CONCATENATE(G1854,H1854,I1854,J1854)</f>
        <v>BBAAAAAA</v>
      </c>
      <c r="L1854" s="0" t="str">
        <f aca="false">VLOOKUP(K1854,E:F,2,0)</f>
        <v>BRS BRAU</v>
      </c>
    </row>
    <row r="1855" customFormat="false" ht="14.4" hidden="false" customHeight="false" outlineLevel="0" collapsed="false">
      <c r="A1855" s="12" t="s">
        <v>259</v>
      </c>
      <c r="B1855" s="12" t="str">
        <f aca="false">CONCATENATE(A1855,"-",E1855)</f>
        <v>CS180021-C5</v>
      </c>
      <c r="C1855" s="12" t="str">
        <f aca="false">VLOOKUP(B1855,[1]'Sampling Sheet'!C$1:E$1048576,3,0)</f>
        <v>B006</v>
      </c>
      <c r="D1855" s="13" t="n">
        <v>35</v>
      </c>
      <c r="E1855" s="12" t="s">
        <v>70</v>
      </c>
      <c r="F1855" s="12" t="s">
        <v>9</v>
      </c>
      <c r="G1855" s="12" t="s">
        <v>8</v>
      </c>
      <c r="H1855" s="12" t="s">
        <v>7</v>
      </c>
      <c r="I1855" s="12" t="s">
        <v>7</v>
      </c>
      <c r="J1855" s="12" t="s">
        <v>7</v>
      </c>
      <c r="K1855" s="0" t="str">
        <f aca="false">CONCATENATE(G1855,H1855,I1855,J1855)</f>
        <v>BBAAAAAA</v>
      </c>
      <c r="L1855" s="0" t="str">
        <f aca="false">VLOOKUP(K1855,E:F,2,0)</f>
        <v>BRS BRAU</v>
      </c>
    </row>
    <row r="1856" customFormat="false" ht="14.4" hidden="false" customHeight="false" outlineLevel="0" collapsed="false">
      <c r="A1856" s="12" t="s">
        <v>259</v>
      </c>
      <c r="B1856" s="12" t="str">
        <f aca="false">CONCATENATE(A1856,"-",E1856)</f>
        <v>CS180021-D5</v>
      </c>
      <c r="C1856" s="12" t="str">
        <f aca="false">VLOOKUP(B1856,[1]'Sampling Sheet'!C$1:E$1048576,3,0)</f>
        <v>B006</v>
      </c>
      <c r="D1856" s="13" t="n">
        <v>36</v>
      </c>
      <c r="E1856" s="12" t="s">
        <v>71</v>
      </c>
      <c r="F1856" s="12" t="s">
        <v>9</v>
      </c>
      <c r="G1856" s="12" t="s">
        <v>8</v>
      </c>
      <c r="H1856" s="12" t="s">
        <v>7</v>
      </c>
      <c r="I1856" s="12" t="s">
        <v>7</v>
      </c>
      <c r="J1856" s="12" t="s">
        <v>7</v>
      </c>
      <c r="K1856" s="0" t="str">
        <f aca="false">CONCATENATE(G1856,H1856,I1856,J1856)</f>
        <v>BBAAAAAA</v>
      </c>
      <c r="L1856" s="0" t="str">
        <f aca="false">VLOOKUP(K1856,E:F,2,0)</f>
        <v>BRS BRAU</v>
      </c>
    </row>
    <row r="1857" customFormat="false" ht="14.4" hidden="false" customHeight="false" outlineLevel="0" collapsed="false">
      <c r="A1857" s="12" t="s">
        <v>259</v>
      </c>
      <c r="B1857" s="12" t="str">
        <f aca="false">CONCATENATE(A1857,"-",E1857)</f>
        <v>CS180021-E5</v>
      </c>
      <c r="C1857" s="12" t="str">
        <f aca="false">VLOOKUP(B1857,[1]'Sampling Sheet'!C$1:E$1048576,3,0)</f>
        <v>B006</v>
      </c>
      <c r="D1857" s="13" t="n">
        <v>37</v>
      </c>
      <c r="E1857" s="12" t="s">
        <v>72</v>
      </c>
      <c r="F1857" s="12" t="s">
        <v>9</v>
      </c>
      <c r="G1857" s="12" t="s">
        <v>8</v>
      </c>
      <c r="H1857" s="12" t="s">
        <v>7</v>
      </c>
      <c r="I1857" s="12" t="s">
        <v>7</v>
      </c>
      <c r="J1857" s="12" t="s">
        <v>7</v>
      </c>
      <c r="K1857" s="0" t="str">
        <f aca="false">CONCATENATE(G1857,H1857,I1857,J1857)</f>
        <v>BBAAAAAA</v>
      </c>
      <c r="L1857" s="0" t="str">
        <f aca="false">VLOOKUP(K1857,E:F,2,0)</f>
        <v>BRS BRAU</v>
      </c>
    </row>
    <row r="1858" customFormat="false" ht="14.4" hidden="false" customHeight="false" outlineLevel="0" collapsed="false">
      <c r="A1858" s="12" t="s">
        <v>259</v>
      </c>
      <c r="B1858" s="12" t="str">
        <f aca="false">CONCATENATE(A1858,"-",E1858)</f>
        <v>CS180021-F5</v>
      </c>
      <c r="C1858" s="12" t="str">
        <f aca="false">VLOOKUP(B1858,[1]'Sampling Sheet'!C$1:E$1048576,3,0)</f>
        <v>B006</v>
      </c>
      <c r="D1858" s="13" t="n">
        <v>38</v>
      </c>
      <c r="E1858" s="12" t="s">
        <v>73</v>
      </c>
      <c r="F1858" s="12" t="s">
        <v>9</v>
      </c>
      <c r="G1858" s="12" t="s">
        <v>8</v>
      </c>
      <c r="H1858" s="12" t="s">
        <v>7</v>
      </c>
      <c r="I1858" s="12" t="s">
        <v>7</v>
      </c>
      <c r="J1858" s="12" t="s">
        <v>7</v>
      </c>
      <c r="K1858" s="0" t="str">
        <f aca="false">CONCATENATE(G1858,H1858,I1858,J1858)</f>
        <v>BBAAAAAA</v>
      </c>
      <c r="L1858" s="0" t="str">
        <f aca="false">VLOOKUP(K1858,E:F,2,0)</f>
        <v>BRS BRAU</v>
      </c>
    </row>
    <row r="1859" customFormat="false" ht="14.4" hidden="false" customHeight="false" outlineLevel="0" collapsed="false">
      <c r="A1859" s="12" t="s">
        <v>259</v>
      </c>
      <c r="B1859" s="12" t="str">
        <f aca="false">CONCATENATE(A1859,"-",E1859)</f>
        <v>CS180021-G5</v>
      </c>
      <c r="C1859" s="12" t="str">
        <f aca="false">VLOOKUP(B1859,[1]'Sampling Sheet'!C$1:E$1048576,3,0)</f>
        <v>B006</v>
      </c>
      <c r="D1859" s="13" t="n">
        <v>39</v>
      </c>
      <c r="E1859" s="12" t="s">
        <v>74</v>
      </c>
      <c r="F1859" s="12" t="s">
        <v>9</v>
      </c>
      <c r="G1859" s="12" t="s">
        <v>8</v>
      </c>
      <c r="H1859" s="12" t="s">
        <v>7</v>
      </c>
      <c r="I1859" s="12" t="s">
        <v>7</v>
      </c>
      <c r="J1859" s="12" t="s">
        <v>7</v>
      </c>
      <c r="K1859" s="0" t="str">
        <f aca="false">CONCATENATE(G1859,H1859,I1859,J1859)</f>
        <v>BBAAAAAA</v>
      </c>
      <c r="L1859" s="0" t="str">
        <f aca="false">VLOOKUP(K1859,E:F,2,0)</f>
        <v>BRS BRAU</v>
      </c>
    </row>
    <row r="1860" customFormat="false" ht="14.4" hidden="false" customHeight="false" outlineLevel="0" collapsed="false">
      <c r="A1860" s="12" t="s">
        <v>259</v>
      </c>
      <c r="B1860" s="12" t="str">
        <f aca="false">CONCATENATE(A1860,"-",E1860)</f>
        <v>CS180021-H5</v>
      </c>
      <c r="C1860" s="12" t="str">
        <f aca="false">VLOOKUP(B1860,[1]'Sampling Sheet'!C$1:E$1048576,3,0)</f>
        <v>B006</v>
      </c>
      <c r="D1860" s="13" t="n">
        <v>40</v>
      </c>
      <c r="E1860" s="12" t="s">
        <v>75</v>
      </c>
      <c r="F1860" s="12" t="s">
        <v>9</v>
      </c>
      <c r="G1860" s="12" t="s">
        <v>8</v>
      </c>
      <c r="H1860" s="12" t="s">
        <v>7</v>
      </c>
      <c r="I1860" s="12" t="s">
        <v>7</v>
      </c>
      <c r="J1860" s="12" t="s">
        <v>7</v>
      </c>
      <c r="K1860" s="0" t="str">
        <f aca="false">CONCATENATE(G1860,H1860,I1860,J1860)</f>
        <v>BBAAAAAA</v>
      </c>
      <c r="L1860" s="0" t="str">
        <f aca="false">VLOOKUP(K1860,E:F,2,0)</f>
        <v>BRS BRAU</v>
      </c>
    </row>
    <row r="1861" customFormat="false" ht="14.4" hidden="false" customHeight="false" outlineLevel="0" collapsed="false">
      <c r="A1861" s="12" t="s">
        <v>259</v>
      </c>
      <c r="B1861" s="12" t="str">
        <f aca="false">CONCATENATE(A1861,"-",E1861)</f>
        <v>CS180021-A6</v>
      </c>
      <c r="C1861" s="12" t="str">
        <f aca="false">VLOOKUP(B1861,[1]'Sampling Sheet'!C$1:E$1048576,3,0)</f>
        <v>B006</v>
      </c>
      <c r="D1861" s="13" t="n">
        <v>41</v>
      </c>
      <c r="E1861" s="12" t="s">
        <v>76</v>
      </c>
      <c r="F1861" s="12" t="s">
        <v>9</v>
      </c>
      <c r="G1861" s="12" t="s">
        <v>8</v>
      </c>
      <c r="H1861" s="12" t="s">
        <v>7</v>
      </c>
      <c r="I1861" s="12" t="s">
        <v>7</v>
      </c>
      <c r="J1861" s="12" t="s">
        <v>7</v>
      </c>
      <c r="K1861" s="0" t="str">
        <f aca="false">CONCATENATE(G1861,H1861,I1861,J1861)</f>
        <v>BBAAAAAA</v>
      </c>
      <c r="L1861" s="0" t="str">
        <f aca="false">VLOOKUP(K1861,E:F,2,0)</f>
        <v>BRS BRAU</v>
      </c>
    </row>
    <row r="1862" customFormat="false" ht="14.4" hidden="false" customHeight="false" outlineLevel="0" collapsed="false">
      <c r="A1862" s="12" t="s">
        <v>259</v>
      </c>
      <c r="B1862" s="12" t="str">
        <f aca="false">CONCATENATE(A1862,"-",E1862)</f>
        <v>CS180021-B6</v>
      </c>
      <c r="C1862" s="12" t="str">
        <f aca="false">VLOOKUP(B1862,[1]'Sampling Sheet'!C$1:E$1048576,3,0)</f>
        <v>B006</v>
      </c>
      <c r="D1862" s="13" t="n">
        <v>42</v>
      </c>
      <c r="E1862" s="12" t="s">
        <v>77</v>
      </c>
      <c r="F1862" s="12" t="s">
        <v>9</v>
      </c>
      <c r="G1862" s="12" t="s">
        <v>8</v>
      </c>
      <c r="H1862" s="12" t="s">
        <v>7</v>
      </c>
      <c r="I1862" s="12" t="s">
        <v>7</v>
      </c>
      <c r="J1862" s="12" t="s">
        <v>7</v>
      </c>
      <c r="K1862" s="0" t="str">
        <f aca="false">CONCATENATE(G1862,H1862,I1862,J1862)</f>
        <v>BBAAAAAA</v>
      </c>
      <c r="L1862" s="0" t="str">
        <f aca="false">VLOOKUP(K1862,E:F,2,0)</f>
        <v>BRS BRAU</v>
      </c>
    </row>
    <row r="1863" customFormat="false" ht="14.4" hidden="false" customHeight="false" outlineLevel="0" collapsed="false">
      <c r="A1863" s="12" t="s">
        <v>259</v>
      </c>
      <c r="B1863" s="12" t="str">
        <f aca="false">CONCATENATE(A1863,"-",E1863)</f>
        <v>CS180021-C6</v>
      </c>
      <c r="C1863" s="12" t="str">
        <f aca="false">VLOOKUP(B1863,[1]'Sampling Sheet'!C$1:E$1048576,3,0)</f>
        <v>B006</v>
      </c>
      <c r="D1863" s="13" t="n">
        <v>43</v>
      </c>
      <c r="E1863" s="12" t="s">
        <v>78</v>
      </c>
      <c r="F1863" s="12" t="s">
        <v>9</v>
      </c>
      <c r="G1863" s="12" t="s">
        <v>8</v>
      </c>
      <c r="H1863" s="12" t="s">
        <v>7</v>
      </c>
      <c r="I1863" s="12" t="s">
        <v>7</v>
      </c>
      <c r="J1863" s="12" t="s">
        <v>7</v>
      </c>
      <c r="K1863" s="0" t="str">
        <f aca="false">CONCATENATE(G1863,H1863,I1863,J1863)</f>
        <v>BBAAAAAA</v>
      </c>
      <c r="L1863" s="0" t="str">
        <f aca="false">VLOOKUP(K1863,E:F,2,0)</f>
        <v>BRS BRAU</v>
      </c>
    </row>
    <row r="1864" customFormat="false" ht="14.4" hidden="false" customHeight="false" outlineLevel="0" collapsed="false">
      <c r="A1864" s="12" t="s">
        <v>259</v>
      </c>
      <c r="B1864" s="12" t="str">
        <f aca="false">CONCATENATE(A1864,"-",E1864)</f>
        <v>CS180021-D6</v>
      </c>
      <c r="C1864" s="12" t="str">
        <f aca="false">VLOOKUP(B1864,[1]'Sampling Sheet'!C$1:E$1048576,3,0)</f>
        <v>B006</v>
      </c>
      <c r="D1864" s="13" t="n">
        <v>44</v>
      </c>
      <c r="E1864" s="12" t="s">
        <v>79</v>
      </c>
      <c r="F1864" s="12" t="s">
        <v>9</v>
      </c>
      <c r="G1864" s="12" t="s">
        <v>8</v>
      </c>
      <c r="H1864" s="12" t="s">
        <v>7</v>
      </c>
      <c r="I1864" s="12" t="s">
        <v>7</v>
      </c>
      <c r="J1864" s="12" t="s">
        <v>7</v>
      </c>
      <c r="K1864" s="0" t="str">
        <f aca="false">CONCATENATE(G1864,H1864,I1864,J1864)</f>
        <v>BBAAAAAA</v>
      </c>
      <c r="L1864" s="0" t="str">
        <f aca="false">VLOOKUP(K1864,E:F,2,0)</f>
        <v>BRS BRAU</v>
      </c>
    </row>
    <row r="1865" customFormat="false" ht="14.4" hidden="false" customHeight="false" outlineLevel="0" collapsed="false">
      <c r="A1865" s="12" t="s">
        <v>259</v>
      </c>
      <c r="B1865" s="12" t="str">
        <f aca="false">CONCATENATE(A1865,"-",E1865)</f>
        <v>CS180021-E6</v>
      </c>
      <c r="C1865" s="12" t="str">
        <f aca="false">VLOOKUP(B1865,[1]'Sampling Sheet'!C$1:E$1048576,3,0)</f>
        <v>B006</v>
      </c>
      <c r="D1865" s="13" t="n">
        <v>45</v>
      </c>
      <c r="E1865" s="12" t="s">
        <v>80</v>
      </c>
      <c r="F1865" s="12" t="s">
        <v>9</v>
      </c>
      <c r="G1865" s="12" t="s">
        <v>8</v>
      </c>
      <c r="H1865" s="12" t="s">
        <v>7</v>
      </c>
      <c r="I1865" s="12" t="s">
        <v>7</v>
      </c>
      <c r="J1865" s="12" t="s">
        <v>7</v>
      </c>
      <c r="K1865" s="0" t="str">
        <f aca="false">CONCATENATE(G1865,H1865,I1865,J1865)</f>
        <v>BBAAAAAA</v>
      </c>
      <c r="L1865" s="0" t="str">
        <f aca="false">VLOOKUP(K1865,E:F,2,0)</f>
        <v>BRS BRAU</v>
      </c>
    </row>
    <row r="1866" customFormat="false" ht="14.4" hidden="false" customHeight="false" outlineLevel="0" collapsed="false">
      <c r="A1866" s="12" t="s">
        <v>259</v>
      </c>
      <c r="B1866" s="12" t="str">
        <f aca="false">CONCATENATE(A1866,"-",E1866)</f>
        <v>CS180021-F6</v>
      </c>
      <c r="C1866" s="12" t="str">
        <f aca="false">VLOOKUP(B1866,[1]'Sampling Sheet'!C$1:E$1048576,3,0)</f>
        <v>B006</v>
      </c>
      <c r="D1866" s="13" t="n">
        <v>46</v>
      </c>
      <c r="E1866" s="12" t="s">
        <v>81</v>
      </c>
      <c r="F1866" s="12" t="s">
        <v>9</v>
      </c>
      <c r="G1866" s="12" t="s">
        <v>8</v>
      </c>
      <c r="H1866" s="12" t="s">
        <v>7</v>
      </c>
      <c r="I1866" s="12" t="s">
        <v>7</v>
      </c>
      <c r="J1866" s="12" t="s">
        <v>7</v>
      </c>
      <c r="K1866" s="0" t="str">
        <f aca="false">CONCATENATE(G1866,H1866,I1866,J1866)</f>
        <v>BBAAAAAA</v>
      </c>
      <c r="L1866" s="0" t="str">
        <f aca="false">VLOOKUP(K1866,E:F,2,0)</f>
        <v>BRS BRAU</v>
      </c>
    </row>
    <row r="1867" customFormat="false" ht="14.4" hidden="false" customHeight="false" outlineLevel="0" collapsed="false">
      <c r="A1867" s="12" t="s">
        <v>259</v>
      </c>
      <c r="B1867" s="12" t="str">
        <f aca="false">CONCATENATE(A1867,"-",E1867)</f>
        <v>CS180021-G6</v>
      </c>
      <c r="C1867" s="12" t="str">
        <f aca="false">VLOOKUP(B1867,[1]'Sampling Sheet'!C$1:E$1048576,3,0)</f>
        <v>B006</v>
      </c>
      <c r="D1867" s="13" t="n">
        <v>47</v>
      </c>
      <c r="E1867" s="12" t="s">
        <v>82</v>
      </c>
      <c r="F1867" s="12" t="s">
        <v>9</v>
      </c>
      <c r="G1867" s="12" t="s">
        <v>8</v>
      </c>
      <c r="H1867" s="12" t="s">
        <v>7</v>
      </c>
      <c r="I1867" s="12" t="s">
        <v>7</v>
      </c>
      <c r="J1867" s="12" t="s">
        <v>7</v>
      </c>
      <c r="K1867" s="0" t="str">
        <f aca="false">CONCATENATE(G1867,H1867,I1867,J1867)</f>
        <v>BBAAAAAA</v>
      </c>
      <c r="L1867" s="0" t="str">
        <f aca="false">VLOOKUP(K1867,E:F,2,0)</f>
        <v>BRS BRAU</v>
      </c>
    </row>
    <row r="1868" customFormat="false" ht="14.4" hidden="false" customHeight="false" outlineLevel="0" collapsed="false">
      <c r="A1868" s="12" t="s">
        <v>259</v>
      </c>
      <c r="B1868" s="12" t="str">
        <f aca="false">CONCATENATE(A1868,"-",E1868)</f>
        <v>CS180021-H6</v>
      </c>
      <c r="C1868" s="12" t="str">
        <f aca="false">VLOOKUP(B1868,[1]'Sampling Sheet'!C$1:E$1048576,3,0)</f>
        <v>B006</v>
      </c>
      <c r="D1868" s="13" t="n">
        <v>48</v>
      </c>
      <c r="E1868" s="12" t="s">
        <v>83</v>
      </c>
      <c r="F1868" s="12" t="s">
        <v>9</v>
      </c>
      <c r="G1868" s="12" t="s">
        <v>8</v>
      </c>
      <c r="H1868" s="12" t="s">
        <v>7</v>
      </c>
      <c r="I1868" s="12" t="s">
        <v>7</v>
      </c>
      <c r="J1868" s="12" t="s">
        <v>7</v>
      </c>
      <c r="K1868" s="0" t="str">
        <f aca="false">CONCATENATE(G1868,H1868,I1868,J1868)</f>
        <v>BBAAAAAA</v>
      </c>
      <c r="L1868" s="0" t="str">
        <f aca="false">VLOOKUP(K1868,E:F,2,0)</f>
        <v>BRS BRAU</v>
      </c>
    </row>
    <row r="1869" customFormat="false" ht="14.4" hidden="false" customHeight="false" outlineLevel="0" collapsed="false">
      <c r="A1869" s="12" t="s">
        <v>259</v>
      </c>
      <c r="B1869" s="12" t="str">
        <f aca="false">CONCATENATE(A1869,"-",E1869)</f>
        <v>CS180021-A7</v>
      </c>
      <c r="C1869" s="12" t="str">
        <f aca="false">VLOOKUP(B1869,[1]'Sampling Sheet'!C$1:E$1048576,3,0)</f>
        <v>B006</v>
      </c>
      <c r="D1869" s="13" t="n">
        <v>49</v>
      </c>
      <c r="E1869" s="12" t="s">
        <v>84</v>
      </c>
      <c r="F1869" s="12" t="s">
        <v>9</v>
      </c>
      <c r="G1869" s="12" t="s">
        <v>8</v>
      </c>
      <c r="H1869" s="12" t="s">
        <v>7</v>
      </c>
      <c r="I1869" s="12" t="s">
        <v>7</v>
      </c>
      <c r="J1869" s="12" t="s">
        <v>7</v>
      </c>
      <c r="K1869" s="0" t="str">
        <f aca="false">CONCATENATE(G1869,H1869,I1869,J1869)</f>
        <v>BBAAAAAA</v>
      </c>
      <c r="L1869" s="0" t="str">
        <f aca="false">VLOOKUP(K1869,E:F,2,0)</f>
        <v>BRS BRAU</v>
      </c>
    </row>
    <row r="1870" customFormat="false" ht="14.4" hidden="false" customHeight="false" outlineLevel="0" collapsed="false">
      <c r="A1870" s="12" t="s">
        <v>259</v>
      </c>
      <c r="B1870" s="12" t="str">
        <f aca="false">CONCATENATE(A1870,"-",E1870)</f>
        <v>CS180021-B7</v>
      </c>
      <c r="C1870" s="12" t="str">
        <f aca="false">VLOOKUP(B1870,[1]'Sampling Sheet'!C$1:E$1048576,3,0)</f>
        <v>B006</v>
      </c>
      <c r="D1870" s="13" t="n">
        <v>50</v>
      </c>
      <c r="E1870" s="12" t="s">
        <v>85</v>
      </c>
      <c r="F1870" s="12" t="s">
        <v>9</v>
      </c>
      <c r="G1870" s="12" t="s">
        <v>8</v>
      </c>
      <c r="H1870" s="12" t="s">
        <v>7</v>
      </c>
      <c r="I1870" s="12" t="s">
        <v>7</v>
      </c>
      <c r="J1870" s="12" t="s">
        <v>7</v>
      </c>
      <c r="K1870" s="0" t="str">
        <f aca="false">CONCATENATE(G1870,H1870,I1870,J1870)</f>
        <v>BBAAAAAA</v>
      </c>
      <c r="L1870" s="0" t="str">
        <f aca="false">VLOOKUP(K1870,E:F,2,0)</f>
        <v>BRS BRAU</v>
      </c>
    </row>
    <row r="1871" customFormat="false" ht="14.4" hidden="false" customHeight="false" outlineLevel="0" collapsed="false">
      <c r="A1871" s="12" t="s">
        <v>259</v>
      </c>
      <c r="B1871" s="12" t="str">
        <f aca="false">CONCATENATE(A1871,"-",E1871)</f>
        <v>CS180021-C7</v>
      </c>
      <c r="C1871" s="12" t="str">
        <f aca="false">VLOOKUP(B1871,[1]'Sampling Sheet'!C$1:E$1048576,3,0)</f>
        <v>B006</v>
      </c>
      <c r="D1871" s="13" t="n">
        <v>51</v>
      </c>
      <c r="E1871" s="12" t="s">
        <v>86</v>
      </c>
      <c r="F1871" s="12" t="s">
        <v>9</v>
      </c>
      <c r="G1871" s="12" t="s">
        <v>8</v>
      </c>
      <c r="H1871" s="12" t="s">
        <v>7</v>
      </c>
      <c r="I1871" s="12" t="s">
        <v>7</v>
      </c>
      <c r="J1871" s="12" t="s">
        <v>7</v>
      </c>
      <c r="K1871" s="0" t="str">
        <f aca="false">CONCATENATE(G1871,H1871,I1871,J1871)</f>
        <v>BBAAAAAA</v>
      </c>
      <c r="L1871" s="0" t="str">
        <f aca="false">VLOOKUP(K1871,E:F,2,0)</f>
        <v>BRS BRAU</v>
      </c>
    </row>
    <row r="1872" customFormat="false" ht="14.4" hidden="false" customHeight="false" outlineLevel="0" collapsed="false">
      <c r="A1872" s="12" t="s">
        <v>259</v>
      </c>
      <c r="B1872" s="12" t="str">
        <f aca="false">CONCATENATE(A1872,"-",E1872)</f>
        <v>CS180021-D7</v>
      </c>
      <c r="C1872" s="12" t="str">
        <f aca="false">VLOOKUP(B1872,[1]'Sampling Sheet'!C$1:E$1048576,3,0)</f>
        <v>B006</v>
      </c>
      <c r="D1872" s="13" t="n">
        <v>52</v>
      </c>
      <c r="E1872" s="12" t="s">
        <v>87</v>
      </c>
      <c r="F1872" s="12" t="s">
        <v>9</v>
      </c>
      <c r="G1872" s="12" t="s">
        <v>8</v>
      </c>
      <c r="H1872" s="12" t="s">
        <v>7</v>
      </c>
      <c r="I1872" s="12" t="s">
        <v>7</v>
      </c>
      <c r="J1872" s="12" t="s">
        <v>7</v>
      </c>
      <c r="K1872" s="0" t="str">
        <f aca="false">CONCATENATE(G1872,H1872,I1872,J1872)</f>
        <v>BBAAAAAA</v>
      </c>
      <c r="L1872" s="0" t="str">
        <f aca="false">VLOOKUP(K1872,E:F,2,0)</f>
        <v>BRS BRAU</v>
      </c>
    </row>
    <row r="1873" customFormat="false" ht="14.4" hidden="false" customHeight="false" outlineLevel="0" collapsed="false">
      <c r="A1873" s="12" t="s">
        <v>259</v>
      </c>
      <c r="B1873" s="12" t="str">
        <f aca="false">CONCATENATE(A1873,"-",E1873)</f>
        <v>CS180021-E7</v>
      </c>
      <c r="C1873" s="12" t="str">
        <f aca="false">VLOOKUP(B1873,[1]'Sampling Sheet'!C$1:E$1048576,3,0)</f>
        <v>B006</v>
      </c>
      <c r="D1873" s="13" t="n">
        <v>53</v>
      </c>
      <c r="E1873" s="12" t="s">
        <v>88</v>
      </c>
      <c r="F1873" s="12" t="s">
        <v>9</v>
      </c>
      <c r="G1873" s="12" t="s">
        <v>8</v>
      </c>
      <c r="H1873" s="12" t="s">
        <v>7</v>
      </c>
      <c r="I1873" s="12" t="s">
        <v>7</v>
      </c>
      <c r="J1873" s="12" t="s">
        <v>7</v>
      </c>
      <c r="K1873" s="0" t="str">
        <f aca="false">CONCATENATE(G1873,H1873,I1873,J1873)</f>
        <v>BBAAAAAA</v>
      </c>
      <c r="L1873" s="0" t="str">
        <f aca="false">VLOOKUP(K1873,E:F,2,0)</f>
        <v>BRS BRAU</v>
      </c>
    </row>
    <row r="1874" customFormat="false" ht="14.4" hidden="false" customHeight="false" outlineLevel="0" collapsed="false">
      <c r="A1874" s="12" t="s">
        <v>259</v>
      </c>
      <c r="B1874" s="12" t="str">
        <f aca="false">CONCATENATE(A1874,"-",E1874)</f>
        <v>CS180021-F7</v>
      </c>
      <c r="C1874" s="12" t="str">
        <f aca="false">VLOOKUP(B1874,[1]'Sampling Sheet'!C$1:E$1048576,3,0)</f>
        <v>B006</v>
      </c>
      <c r="D1874" s="13" t="n">
        <v>54</v>
      </c>
      <c r="E1874" s="12" t="s">
        <v>89</v>
      </c>
      <c r="F1874" s="12" t="s">
        <v>9</v>
      </c>
      <c r="G1874" s="12" t="s">
        <v>8</v>
      </c>
      <c r="H1874" s="12" t="s">
        <v>7</v>
      </c>
      <c r="I1874" s="12" t="s">
        <v>7</v>
      </c>
      <c r="J1874" s="12" t="s">
        <v>7</v>
      </c>
      <c r="K1874" s="0" t="str">
        <f aca="false">CONCATENATE(G1874,H1874,I1874,J1874)</f>
        <v>BBAAAAAA</v>
      </c>
      <c r="L1874" s="0" t="str">
        <f aca="false">VLOOKUP(K1874,E:F,2,0)</f>
        <v>BRS BRAU</v>
      </c>
    </row>
    <row r="1875" customFormat="false" ht="14.4" hidden="false" customHeight="false" outlineLevel="0" collapsed="false">
      <c r="A1875" s="12" t="s">
        <v>259</v>
      </c>
      <c r="B1875" s="12" t="str">
        <f aca="false">CONCATENATE(A1875,"-",E1875)</f>
        <v>CS180021-G7</v>
      </c>
      <c r="C1875" s="12" t="str">
        <f aca="false">VLOOKUP(B1875,[1]'Sampling Sheet'!C$1:E$1048576,3,0)</f>
        <v>B006</v>
      </c>
      <c r="D1875" s="13" t="n">
        <v>55</v>
      </c>
      <c r="E1875" s="12" t="s">
        <v>90</v>
      </c>
      <c r="F1875" s="12" t="s">
        <v>9</v>
      </c>
      <c r="G1875" s="12" t="s">
        <v>8</v>
      </c>
      <c r="H1875" s="12" t="s">
        <v>7</v>
      </c>
      <c r="I1875" s="12" t="s">
        <v>7</v>
      </c>
      <c r="J1875" s="12" t="s">
        <v>7</v>
      </c>
      <c r="K1875" s="0" t="str">
        <f aca="false">CONCATENATE(G1875,H1875,I1875,J1875)</f>
        <v>BBAAAAAA</v>
      </c>
      <c r="L1875" s="0" t="str">
        <f aca="false">VLOOKUP(K1875,E:F,2,0)</f>
        <v>BRS BRAU</v>
      </c>
    </row>
    <row r="1876" customFormat="false" ht="14.4" hidden="false" customHeight="false" outlineLevel="0" collapsed="false">
      <c r="A1876" s="12" t="s">
        <v>259</v>
      </c>
      <c r="B1876" s="12" t="str">
        <f aca="false">CONCATENATE(A1876,"-",E1876)</f>
        <v>CS180021-H7</v>
      </c>
      <c r="C1876" s="12" t="str">
        <f aca="false">VLOOKUP(B1876,[1]'Sampling Sheet'!C$1:E$1048576,3,0)</f>
        <v>B006</v>
      </c>
      <c r="D1876" s="13" t="n">
        <v>56</v>
      </c>
      <c r="E1876" s="12" t="s">
        <v>91</v>
      </c>
      <c r="F1876" s="12" t="s">
        <v>9</v>
      </c>
      <c r="G1876" s="12" t="s">
        <v>8</v>
      </c>
      <c r="H1876" s="12" t="s">
        <v>7</v>
      </c>
      <c r="I1876" s="12" t="s">
        <v>7</v>
      </c>
      <c r="J1876" s="12" t="s">
        <v>7</v>
      </c>
      <c r="K1876" s="0" t="str">
        <f aca="false">CONCATENATE(G1876,H1876,I1876,J1876)</f>
        <v>BBAAAAAA</v>
      </c>
      <c r="L1876" s="0" t="str">
        <f aca="false">VLOOKUP(K1876,E:F,2,0)</f>
        <v>BRS BRAU</v>
      </c>
    </row>
    <row r="1877" customFormat="false" ht="14.4" hidden="false" customHeight="false" outlineLevel="0" collapsed="false">
      <c r="A1877" s="12" t="s">
        <v>259</v>
      </c>
      <c r="B1877" s="12" t="str">
        <f aca="false">CONCATENATE(A1877,"-",E1877)</f>
        <v>CS180021-A8</v>
      </c>
      <c r="C1877" s="12" t="str">
        <f aca="false">VLOOKUP(B1877,[1]'Sampling Sheet'!C$1:E$1048576,3,0)</f>
        <v>B006</v>
      </c>
      <c r="D1877" s="13" t="n">
        <v>57</v>
      </c>
      <c r="E1877" s="12" t="s">
        <v>92</v>
      </c>
      <c r="F1877" s="12" t="s">
        <v>9</v>
      </c>
      <c r="G1877" s="12" t="s">
        <v>8</v>
      </c>
      <c r="H1877" s="12" t="s">
        <v>7</v>
      </c>
      <c r="I1877" s="12" t="s">
        <v>7</v>
      </c>
      <c r="J1877" s="12" t="s">
        <v>7</v>
      </c>
      <c r="K1877" s="0" t="str">
        <f aca="false">CONCATENATE(G1877,H1877,I1877,J1877)</f>
        <v>BBAAAAAA</v>
      </c>
      <c r="L1877" s="0" t="str">
        <f aca="false">VLOOKUP(K1877,E:F,2,0)</f>
        <v>BRS BRAU</v>
      </c>
    </row>
    <row r="1878" customFormat="false" ht="14.4" hidden="false" customHeight="false" outlineLevel="0" collapsed="false">
      <c r="A1878" s="12" t="s">
        <v>259</v>
      </c>
      <c r="B1878" s="12" t="str">
        <f aca="false">CONCATENATE(A1878,"-",E1878)</f>
        <v>CS180021-B8</v>
      </c>
      <c r="C1878" s="12" t="str">
        <f aca="false">VLOOKUP(B1878,[1]'Sampling Sheet'!C$1:E$1048576,3,0)</f>
        <v>B006</v>
      </c>
      <c r="D1878" s="13" t="n">
        <v>58</v>
      </c>
      <c r="E1878" s="12" t="s">
        <v>93</v>
      </c>
      <c r="F1878" s="12" t="s">
        <v>9</v>
      </c>
      <c r="G1878" s="12" t="s">
        <v>8</v>
      </c>
      <c r="H1878" s="12" t="s">
        <v>7</v>
      </c>
      <c r="I1878" s="12" t="s">
        <v>7</v>
      </c>
      <c r="J1878" s="12" t="s">
        <v>7</v>
      </c>
      <c r="K1878" s="0" t="str">
        <f aca="false">CONCATENATE(G1878,H1878,I1878,J1878)</f>
        <v>BBAAAAAA</v>
      </c>
      <c r="L1878" s="0" t="str">
        <f aca="false">VLOOKUP(K1878,E:F,2,0)</f>
        <v>BRS BRAU</v>
      </c>
    </row>
    <row r="1879" customFormat="false" ht="14.4" hidden="false" customHeight="false" outlineLevel="0" collapsed="false">
      <c r="A1879" s="12" t="s">
        <v>259</v>
      </c>
      <c r="B1879" s="12" t="str">
        <f aca="false">CONCATENATE(A1879,"-",E1879)</f>
        <v>CS180021-C8</v>
      </c>
      <c r="C1879" s="12" t="str">
        <f aca="false">VLOOKUP(B1879,[1]'Sampling Sheet'!C$1:E$1048576,3,0)</f>
        <v>B006</v>
      </c>
      <c r="D1879" s="13" t="n">
        <v>59</v>
      </c>
      <c r="E1879" s="12" t="s">
        <v>94</v>
      </c>
      <c r="F1879" s="12" t="s">
        <v>9</v>
      </c>
      <c r="G1879" s="12" t="s">
        <v>8</v>
      </c>
      <c r="H1879" s="12" t="s">
        <v>7</v>
      </c>
      <c r="I1879" s="12" t="s">
        <v>7</v>
      </c>
      <c r="J1879" s="12" t="s">
        <v>7</v>
      </c>
      <c r="K1879" s="0" t="str">
        <f aca="false">CONCATENATE(G1879,H1879,I1879,J1879)</f>
        <v>BBAAAAAA</v>
      </c>
      <c r="L1879" s="0" t="str">
        <f aca="false">VLOOKUP(K1879,E:F,2,0)</f>
        <v>BRS BRAU</v>
      </c>
    </row>
    <row r="1880" customFormat="false" ht="14.4" hidden="false" customHeight="false" outlineLevel="0" collapsed="false">
      <c r="A1880" s="12" t="s">
        <v>259</v>
      </c>
      <c r="B1880" s="12" t="str">
        <f aca="false">CONCATENATE(A1880,"-",E1880)</f>
        <v>CS180021-D8</v>
      </c>
      <c r="C1880" s="12" t="str">
        <f aca="false">VLOOKUP(B1880,[1]'Sampling Sheet'!C$1:E$1048576,3,0)</f>
        <v>B006</v>
      </c>
      <c r="D1880" s="13" t="n">
        <v>60</v>
      </c>
      <c r="E1880" s="12" t="s">
        <v>95</v>
      </c>
      <c r="F1880" s="12" t="s">
        <v>9</v>
      </c>
      <c r="G1880" s="12" t="s">
        <v>8</v>
      </c>
      <c r="H1880" s="12" t="s">
        <v>7</v>
      </c>
      <c r="I1880" s="12" t="s">
        <v>7</v>
      </c>
      <c r="J1880" s="12" t="s">
        <v>7</v>
      </c>
      <c r="K1880" s="0" t="str">
        <f aca="false">CONCATENATE(G1880,H1880,I1880,J1880)</f>
        <v>BBAAAAAA</v>
      </c>
      <c r="L1880" s="0" t="str">
        <f aca="false">VLOOKUP(K1880,E:F,2,0)</f>
        <v>BRS BRAU</v>
      </c>
    </row>
    <row r="1881" customFormat="false" ht="14.4" hidden="false" customHeight="false" outlineLevel="0" collapsed="false">
      <c r="A1881" s="12" t="s">
        <v>259</v>
      </c>
      <c r="B1881" s="12" t="str">
        <f aca="false">CONCATENATE(A1881,"-",E1881)</f>
        <v>CS180021-E8</v>
      </c>
      <c r="C1881" s="12" t="str">
        <f aca="false">VLOOKUP(B1881,[1]'Sampling Sheet'!C$1:E$1048576,3,0)</f>
        <v>B006</v>
      </c>
      <c r="D1881" s="13" t="n">
        <v>61</v>
      </c>
      <c r="E1881" s="12" t="s">
        <v>96</v>
      </c>
      <c r="F1881" s="12" t="s">
        <v>9</v>
      </c>
      <c r="G1881" s="12" t="s">
        <v>8</v>
      </c>
      <c r="H1881" s="12" t="s">
        <v>7</v>
      </c>
      <c r="I1881" s="12" t="s">
        <v>7</v>
      </c>
      <c r="J1881" s="12" t="s">
        <v>7</v>
      </c>
      <c r="K1881" s="0" t="str">
        <f aca="false">CONCATENATE(G1881,H1881,I1881,J1881)</f>
        <v>BBAAAAAA</v>
      </c>
      <c r="L1881" s="0" t="str">
        <f aca="false">VLOOKUP(K1881,E:F,2,0)</f>
        <v>BRS BRAU</v>
      </c>
    </row>
    <row r="1882" customFormat="false" ht="14.4" hidden="false" customHeight="false" outlineLevel="0" collapsed="false">
      <c r="A1882" s="12" t="s">
        <v>259</v>
      </c>
      <c r="B1882" s="12" t="str">
        <f aca="false">CONCATENATE(A1882,"-",E1882)</f>
        <v>CS180021-F8</v>
      </c>
      <c r="C1882" s="12" t="str">
        <f aca="false">VLOOKUP(B1882,[1]'Sampling Sheet'!C$1:E$1048576,3,0)</f>
        <v>B006</v>
      </c>
      <c r="D1882" s="13" t="n">
        <v>62</v>
      </c>
      <c r="E1882" s="12" t="s">
        <v>97</v>
      </c>
      <c r="F1882" s="12" t="s">
        <v>9</v>
      </c>
      <c r="G1882" s="12" t="s">
        <v>8</v>
      </c>
      <c r="H1882" s="12" t="s">
        <v>7</v>
      </c>
      <c r="I1882" s="12" t="s">
        <v>7</v>
      </c>
      <c r="J1882" s="12" t="s">
        <v>7</v>
      </c>
      <c r="K1882" s="0" t="str">
        <f aca="false">CONCATENATE(G1882,H1882,I1882,J1882)</f>
        <v>BBAAAAAA</v>
      </c>
      <c r="L1882" s="0" t="str">
        <f aca="false">VLOOKUP(K1882,E:F,2,0)</f>
        <v>BRS BRAU</v>
      </c>
    </row>
    <row r="1883" customFormat="false" ht="14.4" hidden="false" customHeight="false" outlineLevel="0" collapsed="false">
      <c r="A1883" s="12" t="s">
        <v>259</v>
      </c>
      <c r="B1883" s="12" t="str">
        <f aca="false">CONCATENATE(A1883,"-",E1883)</f>
        <v>CS180021-G8</v>
      </c>
      <c r="C1883" s="12" t="str">
        <f aca="false">VLOOKUP(B1883,[1]'Sampling Sheet'!C$1:E$1048576,3,0)</f>
        <v>B006</v>
      </c>
      <c r="D1883" s="13" t="n">
        <v>63</v>
      </c>
      <c r="E1883" s="12" t="s">
        <v>98</v>
      </c>
      <c r="F1883" s="12" t="s">
        <v>9</v>
      </c>
      <c r="G1883" s="12" t="s">
        <v>8</v>
      </c>
      <c r="H1883" s="12" t="s">
        <v>7</v>
      </c>
      <c r="I1883" s="12" t="s">
        <v>7</v>
      </c>
      <c r="J1883" s="12" t="s">
        <v>7</v>
      </c>
      <c r="K1883" s="0" t="str">
        <f aca="false">CONCATENATE(G1883,H1883,I1883,J1883)</f>
        <v>BBAAAAAA</v>
      </c>
      <c r="L1883" s="0" t="str">
        <f aca="false">VLOOKUP(K1883,E:F,2,0)</f>
        <v>BRS BRAU</v>
      </c>
    </row>
    <row r="1884" customFormat="false" ht="14.4" hidden="false" customHeight="false" outlineLevel="0" collapsed="false">
      <c r="A1884" s="12" t="s">
        <v>259</v>
      </c>
      <c r="B1884" s="12" t="str">
        <f aca="false">CONCATENATE(A1884,"-",E1884)</f>
        <v>CS180021-H8</v>
      </c>
      <c r="C1884" s="12" t="str">
        <f aca="false">VLOOKUP(B1884,[1]'Sampling Sheet'!C$1:E$1048576,3,0)</f>
        <v>B006</v>
      </c>
      <c r="D1884" s="13" t="n">
        <v>64</v>
      </c>
      <c r="E1884" s="12" t="s">
        <v>99</v>
      </c>
      <c r="F1884" s="12" t="s">
        <v>9</v>
      </c>
      <c r="G1884" s="12" t="s">
        <v>8</v>
      </c>
      <c r="H1884" s="12" t="s">
        <v>7</v>
      </c>
      <c r="I1884" s="12" t="s">
        <v>7</v>
      </c>
      <c r="J1884" s="12" t="s">
        <v>7</v>
      </c>
      <c r="K1884" s="0" t="str">
        <f aca="false">CONCATENATE(G1884,H1884,I1884,J1884)</f>
        <v>BBAAAAAA</v>
      </c>
      <c r="L1884" s="0" t="str">
        <f aca="false">VLOOKUP(K1884,E:F,2,0)</f>
        <v>BRS BRAU</v>
      </c>
    </row>
    <row r="1885" customFormat="false" ht="14.4" hidden="false" customHeight="false" outlineLevel="0" collapsed="false">
      <c r="A1885" s="12" t="s">
        <v>259</v>
      </c>
      <c r="B1885" s="12" t="str">
        <f aca="false">CONCATENATE(A1885,"-",E1885)</f>
        <v>CS180021-A9</v>
      </c>
      <c r="C1885" s="12" t="str">
        <f aca="false">VLOOKUP(B1885,[1]'Sampling Sheet'!C$1:E$1048576,3,0)</f>
        <v>B006</v>
      </c>
      <c r="D1885" s="13" t="n">
        <v>65</v>
      </c>
      <c r="E1885" s="12" t="s">
        <v>100</v>
      </c>
      <c r="F1885" s="12" t="s">
        <v>9</v>
      </c>
      <c r="G1885" s="12" t="s">
        <v>8</v>
      </c>
      <c r="H1885" s="12" t="s">
        <v>7</v>
      </c>
      <c r="I1885" s="12" t="s">
        <v>7</v>
      </c>
      <c r="J1885" s="12" t="s">
        <v>7</v>
      </c>
      <c r="K1885" s="0" t="str">
        <f aca="false">CONCATENATE(G1885,H1885,I1885,J1885)</f>
        <v>BBAAAAAA</v>
      </c>
      <c r="L1885" s="0" t="str">
        <f aca="false">VLOOKUP(K1885,E:F,2,0)</f>
        <v>BRS BRAU</v>
      </c>
    </row>
    <row r="1886" customFormat="false" ht="14.4" hidden="false" customHeight="false" outlineLevel="0" collapsed="false">
      <c r="A1886" s="12" t="s">
        <v>259</v>
      </c>
      <c r="B1886" s="12" t="str">
        <f aca="false">CONCATENATE(A1886,"-",E1886)</f>
        <v>CS180021-B9</v>
      </c>
      <c r="C1886" s="12" t="str">
        <f aca="false">VLOOKUP(B1886,[1]'Sampling Sheet'!C$1:E$1048576,3,0)</f>
        <v>B006</v>
      </c>
      <c r="D1886" s="13" t="n">
        <v>66</v>
      </c>
      <c r="E1886" s="12" t="s">
        <v>101</v>
      </c>
      <c r="F1886" s="12" t="s">
        <v>9</v>
      </c>
      <c r="G1886" s="12" t="s">
        <v>8</v>
      </c>
      <c r="H1886" s="12" t="s">
        <v>7</v>
      </c>
      <c r="I1886" s="12" t="s">
        <v>7</v>
      </c>
      <c r="J1886" s="12" t="s">
        <v>7</v>
      </c>
      <c r="K1886" s="0" t="str">
        <f aca="false">CONCATENATE(G1886,H1886,I1886,J1886)</f>
        <v>BBAAAAAA</v>
      </c>
      <c r="L1886" s="0" t="str">
        <f aca="false">VLOOKUP(K1886,E:F,2,0)</f>
        <v>BRS BRAU</v>
      </c>
    </row>
    <row r="1887" customFormat="false" ht="14.4" hidden="false" customHeight="false" outlineLevel="0" collapsed="false">
      <c r="A1887" s="12" t="s">
        <v>259</v>
      </c>
      <c r="B1887" s="12" t="str">
        <f aca="false">CONCATENATE(A1887,"-",E1887)</f>
        <v>CS180021-C9</v>
      </c>
      <c r="C1887" s="12" t="str">
        <f aca="false">VLOOKUP(B1887,[1]'Sampling Sheet'!C$1:E$1048576,3,0)</f>
        <v>B006</v>
      </c>
      <c r="D1887" s="13" t="n">
        <v>67</v>
      </c>
      <c r="E1887" s="12" t="s">
        <v>102</v>
      </c>
      <c r="F1887" s="12" t="s">
        <v>9</v>
      </c>
      <c r="G1887" s="12" t="s">
        <v>8</v>
      </c>
      <c r="H1887" s="12" t="s">
        <v>7</v>
      </c>
      <c r="I1887" s="12" t="s">
        <v>7</v>
      </c>
      <c r="J1887" s="12" t="s">
        <v>7</v>
      </c>
      <c r="K1887" s="0" t="str">
        <f aca="false">CONCATENATE(G1887,H1887,I1887,J1887)</f>
        <v>BBAAAAAA</v>
      </c>
      <c r="L1887" s="0" t="str">
        <f aca="false">VLOOKUP(K1887,E:F,2,0)</f>
        <v>BRS BRAU</v>
      </c>
    </row>
    <row r="1888" customFormat="false" ht="14.4" hidden="false" customHeight="false" outlineLevel="0" collapsed="false">
      <c r="A1888" s="12" t="s">
        <v>259</v>
      </c>
      <c r="B1888" s="12" t="str">
        <f aca="false">CONCATENATE(A1888,"-",E1888)</f>
        <v>CS180021-D9</v>
      </c>
      <c r="C1888" s="12" t="str">
        <f aca="false">VLOOKUP(B1888,[1]'Sampling Sheet'!C$1:E$1048576,3,0)</f>
        <v>B006</v>
      </c>
      <c r="D1888" s="13" t="n">
        <v>68</v>
      </c>
      <c r="E1888" s="12" t="s">
        <v>103</v>
      </c>
      <c r="F1888" s="12" t="s">
        <v>9</v>
      </c>
      <c r="G1888" s="12" t="s">
        <v>8</v>
      </c>
      <c r="H1888" s="12" t="s">
        <v>7</v>
      </c>
      <c r="I1888" s="12" t="s">
        <v>7</v>
      </c>
      <c r="J1888" s="12" t="s">
        <v>7</v>
      </c>
      <c r="K1888" s="0" t="str">
        <f aca="false">CONCATENATE(G1888,H1888,I1888,J1888)</f>
        <v>BBAAAAAA</v>
      </c>
      <c r="L1888" s="0" t="str">
        <f aca="false">VLOOKUP(K1888,E:F,2,0)</f>
        <v>BRS BRAU</v>
      </c>
    </row>
    <row r="1889" customFormat="false" ht="14.4" hidden="false" customHeight="false" outlineLevel="0" collapsed="false">
      <c r="A1889" s="12" t="s">
        <v>259</v>
      </c>
      <c r="B1889" s="12" t="str">
        <f aca="false">CONCATENATE(A1889,"-",E1889)</f>
        <v>CS180021-E9</v>
      </c>
      <c r="C1889" s="12" t="str">
        <f aca="false">VLOOKUP(B1889,[1]'Sampling Sheet'!C$1:E$1048576,3,0)</f>
        <v>B006</v>
      </c>
      <c r="D1889" s="13" t="n">
        <v>69</v>
      </c>
      <c r="E1889" s="12" t="s">
        <v>104</v>
      </c>
      <c r="F1889" s="12" t="s">
        <v>9</v>
      </c>
      <c r="G1889" s="12" t="s">
        <v>8</v>
      </c>
      <c r="H1889" s="12" t="s">
        <v>7</v>
      </c>
      <c r="I1889" s="12" t="s">
        <v>7</v>
      </c>
      <c r="J1889" s="12" t="s">
        <v>7</v>
      </c>
      <c r="K1889" s="0" t="str">
        <f aca="false">CONCATENATE(G1889,H1889,I1889,J1889)</f>
        <v>BBAAAAAA</v>
      </c>
      <c r="L1889" s="0" t="str">
        <f aca="false">VLOOKUP(K1889,E:F,2,0)</f>
        <v>BRS BRAU</v>
      </c>
    </row>
    <row r="1890" customFormat="false" ht="14.4" hidden="false" customHeight="false" outlineLevel="0" collapsed="false">
      <c r="A1890" s="12" t="s">
        <v>259</v>
      </c>
      <c r="B1890" s="12" t="str">
        <f aca="false">CONCATENATE(A1890,"-",E1890)</f>
        <v>CS180021-F9</v>
      </c>
      <c r="C1890" s="12" t="str">
        <f aca="false">VLOOKUP(B1890,[1]'Sampling Sheet'!C$1:E$1048576,3,0)</f>
        <v>B006</v>
      </c>
      <c r="D1890" s="13" t="n">
        <v>70</v>
      </c>
      <c r="E1890" s="12" t="s">
        <v>105</v>
      </c>
      <c r="F1890" s="12" t="s">
        <v>9</v>
      </c>
      <c r="G1890" s="12" t="s">
        <v>8</v>
      </c>
      <c r="H1890" s="12" t="s">
        <v>7</v>
      </c>
      <c r="I1890" s="12" t="s">
        <v>7</v>
      </c>
      <c r="J1890" s="12" t="s">
        <v>7</v>
      </c>
      <c r="K1890" s="0" t="str">
        <f aca="false">CONCATENATE(G1890,H1890,I1890,J1890)</f>
        <v>BBAAAAAA</v>
      </c>
      <c r="L1890" s="0" t="str">
        <f aca="false">VLOOKUP(K1890,E:F,2,0)</f>
        <v>BRS BRAU</v>
      </c>
    </row>
    <row r="1891" customFormat="false" ht="14.4" hidden="false" customHeight="false" outlineLevel="0" collapsed="false">
      <c r="A1891" s="12" t="s">
        <v>259</v>
      </c>
      <c r="B1891" s="12" t="str">
        <f aca="false">CONCATENATE(A1891,"-",E1891)</f>
        <v>CS180021-G9</v>
      </c>
      <c r="C1891" s="12" t="str">
        <f aca="false">VLOOKUP(B1891,[1]'Sampling Sheet'!C$1:E$1048576,3,0)</f>
        <v>B006</v>
      </c>
      <c r="D1891" s="13" t="n">
        <v>71</v>
      </c>
      <c r="E1891" s="12" t="s">
        <v>106</v>
      </c>
      <c r="F1891" s="12" t="s">
        <v>9</v>
      </c>
      <c r="G1891" s="12" t="s">
        <v>8</v>
      </c>
      <c r="H1891" s="12" t="s">
        <v>7</v>
      </c>
      <c r="I1891" s="12" t="s">
        <v>7</v>
      </c>
      <c r="J1891" s="12" t="s">
        <v>7</v>
      </c>
      <c r="K1891" s="0" t="str">
        <f aca="false">CONCATENATE(G1891,H1891,I1891,J1891)</f>
        <v>BBAAAAAA</v>
      </c>
      <c r="L1891" s="0" t="str">
        <f aca="false">VLOOKUP(K1891,E:F,2,0)</f>
        <v>BRS BRAU</v>
      </c>
    </row>
    <row r="1892" customFormat="false" ht="14.4" hidden="false" customHeight="false" outlineLevel="0" collapsed="false">
      <c r="A1892" s="12" t="s">
        <v>259</v>
      </c>
      <c r="B1892" s="12" t="str">
        <f aca="false">CONCATENATE(A1892,"-",E1892)</f>
        <v>CS180021-H9</v>
      </c>
      <c r="C1892" s="12" t="str">
        <f aca="false">VLOOKUP(B1892,[1]'Sampling Sheet'!C$1:E$1048576,3,0)</f>
        <v>B006</v>
      </c>
      <c r="D1892" s="13" t="n">
        <v>72</v>
      </c>
      <c r="E1892" s="12" t="s">
        <v>107</v>
      </c>
      <c r="F1892" s="12" t="s">
        <v>9</v>
      </c>
      <c r="G1892" s="12" t="s">
        <v>8</v>
      </c>
      <c r="H1892" s="12" t="s">
        <v>7</v>
      </c>
      <c r="I1892" s="12" t="s">
        <v>7</v>
      </c>
      <c r="J1892" s="12" t="s">
        <v>7</v>
      </c>
      <c r="K1892" s="0" t="str">
        <f aca="false">CONCATENATE(G1892,H1892,I1892,J1892)</f>
        <v>BBAAAAAA</v>
      </c>
      <c r="L1892" s="0" t="str">
        <f aca="false">VLOOKUP(K1892,E:F,2,0)</f>
        <v>BRS BRAU</v>
      </c>
    </row>
    <row r="1893" customFormat="false" ht="14.4" hidden="false" customHeight="false" outlineLevel="0" collapsed="false">
      <c r="A1893" s="12" t="s">
        <v>259</v>
      </c>
      <c r="B1893" s="12" t="str">
        <f aca="false">CONCATENATE(A1893,"-",E1893)</f>
        <v>CS180021-A10</v>
      </c>
      <c r="C1893" s="12" t="str">
        <f aca="false">VLOOKUP(B1893,[1]'Sampling Sheet'!C$1:E$1048576,3,0)</f>
        <v>B006</v>
      </c>
      <c r="D1893" s="13" t="n">
        <v>73</v>
      </c>
      <c r="E1893" s="12" t="s">
        <v>108</v>
      </c>
      <c r="F1893" s="12" t="s">
        <v>9</v>
      </c>
      <c r="G1893" s="12" t="s">
        <v>8</v>
      </c>
      <c r="H1893" s="12" t="s">
        <v>7</v>
      </c>
      <c r="I1893" s="12" t="s">
        <v>7</v>
      </c>
      <c r="J1893" s="12" t="s">
        <v>7</v>
      </c>
      <c r="K1893" s="0" t="str">
        <f aca="false">CONCATENATE(G1893,H1893,I1893,J1893)</f>
        <v>BBAAAAAA</v>
      </c>
      <c r="L1893" s="0" t="str">
        <f aca="false">VLOOKUP(K1893,E:F,2,0)</f>
        <v>BRS BRAU</v>
      </c>
    </row>
    <row r="1894" customFormat="false" ht="14.4" hidden="false" customHeight="false" outlineLevel="0" collapsed="false">
      <c r="A1894" s="12" t="s">
        <v>259</v>
      </c>
      <c r="B1894" s="12" t="str">
        <f aca="false">CONCATENATE(A1894,"-",E1894)</f>
        <v>CS180021-B10</v>
      </c>
      <c r="C1894" s="12" t="str">
        <f aca="false">VLOOKUP(B1894,[1]'Sampling Sheet'!C$1:E$1048576,3,0)</f>
        <v>B006</v>
      </c>
      <c r="D1894" s="13" t="n">
        <v>74</v>
      </c>
      <c r="E1894" s="12" t="s">
        <v>109</v>
      </c>
      <c r="F1894" s="12" t="s">
        <v>9</v>
      </c>
      <c r="G1894" s="12" t="s">
        <v>8</v>
      </c>
      <c r="H1894" s="12" t="s">
        <v>7</v>
      </c>
      <c r="I1894" s="12" t="s">
        <v>7</v>
      </c>
      <c r="J1894" s="12" t="s">
        <v>7</v>
      </c>
      <c r="K1894" s="0" t="str">
        <f aca="false">CONCATENATE(G1894,H1894,I1894,J1894)</f>
        <v>BBAAAAAA</v>
      </c>
      <c r="L1894" s="0" t="str">
        <f aca="false">VLOOKUP(K1894,E:F,2,0)</f>
        <v>BRS BRAU</v>
      </c>
    </row>
    <row r="1895" customFormat="false" ht="14.4" hidden="false" customHeight="false" outlineLevel="0" collapsed="false">
      <c r="A1895" s="12" t="s">
        <v>259</v>
      </c>
      <c r="B1895" s="12" t="str">
        <f aca="false">CONCATENATE(A1895,"-",E1895)</f>
        <v>CS180021-C10</v>
      </c>
      <c r="C1895" s="12" t="str">
        <f aca="false">VLOOKUP(B1895,[1]'Sampling Sheet'!C$1:E$1048576,3,0)</f>
        <v>B006</v>
      </c>
      <c r="D1895" s="13" t="n">
        <v>75</v>
      </c>
      <c r="E1895" s="12" t="s">
        <v>110</v>
      </c>
      <c r="F1895" s="12" t="s">
        <v>9</v>
      </c>
      <c r="G1895" s="12" t="s">
        <v>8</v>
      </c>
      <c r="H1895" s="12" t="s">
        <v>7</v>
      </c>
      <c r="I1895" s="12" t="s">
        <v>7</v>
      </c>
      <c r="J1895" s="12" t="s">
        <v>7</v>
      </c>
      <c r="K1895" s="0" t="str">
        <f aca="false">CONCATENATE(G1895,H1895,I1895,J1895)</f>
        <v>BBAAAAAA</v>
      </c>
      <c r="L1895" s="0" t="str">
        <f aca="false">VLOOKUP(K1895,E:F,2,0)</f>
        <v>BRS BRAU</v>
      </c>
    </row>
    <row r="1896" customFormat="false" ht="14.4" hidden="false" customHeight="false" outlineLevel="0" collapsed="false">
      <c r="A1896" s="12" t="s">
        <v>259</v>
      </c>
      <c r="B1896" s="12" t="str">
        <f aca="false">CONCATENATE(A1896,"-",E1896)</f>
        <v>CS180021-D10</v>
      </c>
      <c r="C1896" s="12" t="str">
        <f aca="false">VLOOKUP(B1896,[1]'Sampling Sheet'!C$1:E$1048576,3,0)</f>
        <v>B006</v>
      </c>
      <c r="D1896" s="13" t="n">
        <v>76</v>
      </c>
      <c r="E1896" s="12" t="s">
        <v>111</v>
      </c>
      <c r="F1896" s="12" t="s">
        <v>9</v>
      </c>
      <c r="G1896" s="12" t="s">
        <v>8</v>
      </c>
      <c r="H1896" s="12" t="s">
        <v>7</v>
      </c>
      <c r="I1896" s="12" t="s">
        <v>7</v>
      </c>
      <c r="J1896" s="12" t="s">
        <v>7</v>
      </c>
      <c r="K1896" s="0" t="str">
        <f aca="false">CONCATENATE(G1896,H1896,I1896,J1896)</f>
        <v>BBAAAAAA</v>
      </c>
      <c r="L1896" s="0" t="str">
        <f aca="false">VLOOKUP(K1896,E:F,2,0)</f>
        <v>BRS BRAU</v>
      </c>
    </row>
    <row r="1897" customFormat="false" ht="14.4" hidden="false" customHeight="false" outlineLevel="0" collapsed="false">
      <c r="A1897" s="12" t="s">
        <v>259</v>
      </c>
      <c r="B1897" s="12" t="str">
        <f aca="false">CONCATENATE(A1897,"-",E1897)</f>
        <v>CS180021-E10</v>
      </c>
      <c r="C1897" s="12" t="str">
        <f aca="false">VLOOKUP(B1897,[1]'Sampling Sheet'!C$1:E$1048576,3,0)</f>
        <v>B006</v>
      </c>
      <c r="D1897" s="13" t="n">
        <v>77</v>
      </c>
      <c r="E1897" s="12" t="s">
        <v>112</v>
      </c>
      <c r="F1897" s="12" t="s">
        <v>9</v>
      </c>
      <c r="G1897" s="12" t="s">
        <v>8</v>
      </c>
      <c r="H1897" s="12" t="s">
        <v>7</v>
      </c>
      <c r="I1897" s="12" t="s">
        <v>7</v>
      </c>
      <c r="J1897" s="12" t="s">
        <v>7</v>
      </c>
      <c r="K1897" s="0" t="str">
        <f aca="false">CONCATENATE(G1897,H1897,I1897,J1897)</f>
        <v>BBAAAAAA</v>
      </c>
      <c r="L1897" s="0" t="str">
        <f aca="false">VLOOKUP(K1897,E:F,2,0)</f>
        <v>BRS BRAU</v>
      </c>
    </row>
    <row r="1898" customFormat="false" ht="14.4" hidden="false" customHeight="false" outlineLevel="0" collapsed="false">
      <c r="A1898" s="12" t="s">
        <v>259</v>
      </c>
      <c r="B1898" s="12" t="str">
        <f aca="false">CONCATENATE(A1898,"-",E1898)</f>
        <v>CS180021-F10</v>
      </c>
      <c r="C1898" s="12" t="str">
        <f aca="false">VLOOKUP(B1898,[1]'Sampling Sheet'!C$1:E$1048576,3,0)</f>
        <v>B006</v>
      </c>
      <c r="D1898" s="13" t="n">
        <v>78</v>
      </c>
      <c r="E1898" s="12" t="s">
        <v>113</v>
      </c>
      <c r="F1898" s="12" t="s">
        <v>9</v>
      </c>
      <c r="G1898" s="12" t="s">
        <v>8</v>
      </c>
      <c r="H1898" s="12" t="s">
        <v>7</v>
      </c>
      <c r="I1898" s="12" t="s">
        <v>7</v>
      </c>
      <c r="J1898" s="12" t="s">
        <v>7</v>
      </c>
      <c r="K1898" s="0" t="str">
        <f aca="false">CONCATENATE(G1898,H1898,I1898,J1898)</f>
        <v>BBAAAAAA</v>
      </c>
      <c r="L1898" s="0" t="str">
        <f aca="false">VLOOKUP(K1898,E:F,2,0)</f>
        <v>BRS BRAU</v>
      </c>
    </row>
    <row r="1899" customFormat="false" ht="14.4" hidden="false" customHeight="false" outlineLevel="0" collapsed="false">
      <c r="A1899" s="12" t="s">
        <v>259</v>
      </c>
      <c r="B1899" s="12" t="str">
        <f aca="false">CONCATENATE(A1899,"-",E1899)</f>
        <v>CS180021-G10</v>
      </c>
      <c r="C1899" s="12" t="str">
        <f aca="false">VLOOKUP(B1899,[1]'Sampling Sheet'!C$1:E$1048576,3,0)</f>
        <v>B006</v>
      </c>
      <c r="D1899" s="13" t="n">
        <v>79</v>
      </c>
      <c r="E1899" s="12" t="s">
        <v>114</v>
      </c>
      <c r="F1899" s="12" t="s">
        <v>9</v>
      </c>
      <c r="G1899" s="12" t="s">
        <v>8</v>
      </c>
      <c r="H1899" s="12" t="s">
        <v>7</v>
      </c>
      <c r="I1899" s="12" t="s">
        <v>7</v>
      </c>
      <c r="J1899" s="12" t="s">
        <v>7</v>
      </c>
      <c r="K1899" s="0" t="str">
        <f aca="false">CONCATENATE(G1899,H1899,I1899,J1899)</f>
        <v>BBAAAAAA</v>
      </c>
      <c r="L1899" s="0" t="str">
        <f aca="false">VLOOKUP(K1899,E:F,2,0)</f>
        <v>BRS BRAU</v>
      </c>
    </row>
    <row r="1900" customFormat="false" ht="14.4" hidden="false" customHeight="false" outlineLevel="0" collapsed="false">
      <c r="A1900" s="12" t="s">
        <v>259</v>
      </c>
      <c r="B1900" s="12" t="str">
        <f aca="false">CONCATENATE(A1900,"-",E1900)</f>
        <v>CS180021-H10</v>
      </c>
      <c r="C1900" s="12" t="str">
        <f aca="false">VLOOKUP(B1900,[1]'Sampling Sheet'!C$1:E$1048576,3,0)</f>
        <v>B006</v>
      </c>
      <c r="D1900" s="13" t="n">
        <v>80</v>
      </c>
      <c r="E1900" s="12" t="s">
        <v>115</v>
      </c>
      <c r="F1900" s="12" t="s">
        <v>9</v>
      </c>
      <c r="G1900" s="12" t="s">
        <v>8</v>
      </c>
      <c r="H1900" s="12" t="s">
        <v>7</v>
      </c>
      <c r="I1900" s="12" t="s">
        <v>7</v>
      </c>
      <c r="J1900" s="12" t="s">
        <v>7</v>
      </c>
      <c r="K1900" s="0" t="str">
        <f aca="false">CONCATENATE(G1900,H1900,I1900,J1900)</f>
        <v>BBAAAAAA</v>
      </c>
      <c r="L1900" s="0" t="str">
        <f aca="false">VLOOKUP(K1900,E:F,2,0)</f>
        <v>BRS BRAU</v>
      </c>
    </row>
    <row r="1901" customFormat="false" ht="14.4" hidden="false" customHeight="false" outlineLevel="0" collapsed="false">
      <c r="A1901" s="12" t="s">
        <v>259</v>
      </c>
      <c r="B1901" s="12" t="str">
        <f aca="false">CONCATENATE(A1901,"-",E1901)</f>
        <v>CS180021-A11</v>
      </c>
      <c r="C1901" s="12" t="str">
        <f aca="false">VLOOKUP(B1901,[1]'Sampling Sheet'!C$1:E$1048576,3,0)</f>
        <v>B006</v>
      </c>
      <c r="D1901" s="13" t="n">
        <v>81</v>
      </c>
      <c r="E1901" s="12" t="s">
        <v>116</v>
      </c>
      <c r="F1901" s="12" t="s">
        <v>9</v>
      </c>
      <c r="G1901" s="12" t="s">
        <v>8</v>
      </c>
      <c r="H1901" s="12" t="s">
        <v>7</v>
      </c>
      <c r="I1901" s="12" t="s">
        <v>7</v>
      </c>
      <c r="J1901" s="12" t="s">
        <v>7</v>
      </c>
      <c r="K1901" s="0" t="str">
        <f aca="false">CONCATENATE(G1901,H1901,I1901,J1901)</f>
        <v>BBAAAAAA</v>
      </c>
      <c r="L1901" s="0" t="str">
        <f aca="false">VLOOKUP(K1901,E:F,2,0)</f>
        <v>BRS BRAU</v>
      </c>
    </row>
    <row r="1902" customFormat="false" ht="14.4" hidden="false" customHeight="false" outlineLevel="0" collapsed="false">
      <c r="A1902" s="12" t="s">
        <v>259</v>
      </c>
      <c r="B1902" s="12" t="str">
        <f aca="false">CONCATENATE(A1902,"-",E1902)</f>
        <v>CS180021-B11</v>
      </c>
      <c r="C1902" s="12" t="str">
        <f aca="false">VLOOKUP(B1902,[1]'Sampling Sheet'!C$1:E$1048576,3,0)</f>
        <v>B006</v>
      </c>
      <c r="D1902" s="13" t="n">
        <v>82</v>
      </c>
      <c r="E1902" s="12" t="s">
        <v>117</v>
      </c>
      <c r="F1902" s="12" t="s">
        <v>9</v>
      </c>
      <c r="G1902" s="12" t="s">
        <v>8</v>
      </c>
      <c r="H1902" s="12" t="s">
        <v>7</v>
      </c>
      <c r="I1902" s="12" t="s">
        <v>7</v>
      </c>
      <c r="J1902" s="12" t="s">
        <v>7</v>
      </c>
      <c r="K1902" s="0" t="str">
        <f aca="false">CONCATENATE(G1902,H1902,I1902,J1902)</f>
        <v>BBAAAAAA</v>
      </c>
      <c r="L1902" s="0" t="str">
        <f aca="false">VLOOKUP(K1902,E:F,2,0)</f>
        <v>BRS BRAU</v>
      </c>
    </row>
    <row r="1903" customFormat="false" ht="14.4" hidden="false" customHeight="false" outlineLevel="0" collapsed="false">
      <c r="A1903" s="12" t="s">
        <v>259</v>
      </c>
      <c r="B1903" s="12" t="str">
        <f aca="false">CONCATENATE(A1903,"-",E1903)</f>
        <v>CS180021-C11</v>
      </c>
      <c r="C1903" s="12" t="str">
        <f aca="false">VLOOKUP(B1903,[1]'Sampling Sheet'!C$1:E$1048576,3,0)</f>
        <v>B006</v>
      </c>
      <c r="D1903" s="13" t="n">
        <v>83</v>
      </c>
      <c r="E1903" s="12" t="s">
        <v>118</v>
      </c>
      <c r="F1903" s="12" t="s">
        <v>9</v>
      </c>
      <c r="G1903" s="12" t="s">
        <v>8</v>
      </c>
      <c r="H1903" s="12" t="s">
        <v>7</v>
      </c>
      <c r="I1903" s="12" t="s">
        <v>7</v>
      </c>
      <c r="J1903" s="12" t="s">
        <v>7</v>
      </c>
      <c r="K1903" s="0" t="str">
        <f aca="false">CONCATENATE(G1903,H1903,I1903,J1903)</f>
        <v>BBAAAAAA</v>
      </c>
      <c r="L1903" s="0" t="str">
        <f aca="false">VLOOKUP(K1903,E:F,2,0)</f>
        <v>BRS BRAU</v>
      </c>
    </row>
    <row r="1904" customFormat="false" ht="14.4" hidden="false" customHeight="false" outlineLevel="0" collapsed="false">
      <c r="A1904" s="12" t="s">
        <v>259</v>
      </c>
      <c r="B1904" s="12" t="str">
        <f aca="false">CONCATENATE(A1904,"-",E1904)</f>
        <v>CS180021-D11</v>
      </c>
      <c r="C1904" s="12" t="str">
        <f aca="false">VLOOKUP(B1904,[1]'Sampling Sheet'!C$1:E$1048576,3,0)</f>
        <v>B006</v>
      </c>
      <c r="D1904" s="13" t="n">
        <v>84</v>
      </c>
      <c r="E1904" s="12" t="s">
        <v>119</v>
      </c>
      <c r="F1904" s="12" t="s">
        <v>9</v>
      </c>
      <c r="G1904" s="12" t="s">
        <v>8</v>
      </c>
      <c r="H1904" s="12" t="s">
        <v>7</v>
      </c>
      <c r="I1904" s="12" t="s">
        <v>7</v>
      </c>
      <c r="J1904" s="12" t="s">
        <v>7</v>
      </c>
      <c r="K1904" s="0" t="str">
        <f aca="false">CONCATENATE(G1904,H1904,I1904,J1904)</f>
        <v>BBAAAAAA</v>
      </c>
      <c r="L1904" s="0" t="str">
        <f aca="false">VLOOKUP(K1904,E:F,2,0)</f>
        <v>BRS BRAU</v>
      </c>
    </row>
    <row r="1905" customFormat="false" ht="14.4" hidden="false" customHeight="false" outlineLevel="0" collapsed="false">
      <c r="A1905" s="12" t="s">
        <v>259</v>
      </c>
      <c r="B1905" s="12" t="str">
        <f aca="false">CONCATENATE(A1905,"-",E1905)</f>
        <v>CS180021-E11</v>
      </c>
      <c r="C1905" s="12" t="str">
        <f aca="false">VLOOKUP(B1905,[1]'Sampling Sheet'!C$1:E$1048576,3,0)</f>
        <v>B006</v>
      </c>
      <c r="D1905" s="13" t="n">
        <v>85</v>
      </c>
      <c r="E1905" s="12" t="s">
        <v>120</v>
      </c>
      <c r="F1905" s="12" t="s">
        <v>9</v>
      </c>
      <c r="G1905" s="12" t="s">
        <v>8</v>
      </c>
      <c r="H1905" s="12" t="s">
        <v>7</v>
      </c>
      <c r="I1905" s="12" t="s">
        <v>7</v>
      </c>
      <c r="J1905" s="12" t="s">
        <v>7</v>
      </c>
      <c r="K1905" s="0" t="str">
        <f aca="false">CONCATENATE(G1905,H1905,I1905,J1905)</f>
        <v>BBAAAAAA</v>
      </c>
      <c r="L1905" s="0" t="str">
        <f aca="false">VLOOKUP(K1905,E:F,2,0)</f>
        <v>BRS BRAU</v>
      </c>
    </row>
    <row r="1906" customFormat="false" ht="14.4" hidden="false" customHeight="false" outlineLevel="0" collapsed="false">
      <c r="A1906" s="12" t="s">
        <v>259</v>
      </c>
      <c r="B1906" s="12" t="str">
        <f aca="false">CONCATENATE(A1906,"-",E1906)</f>
        <v>CS180021-F11</v>
      </c>
      <c r="C1906" s="12" t="str">
        <f aca="false">VLOOKUP(B1906,[1]'Sampling Sheet'!C$1:E$1048576,3,0)</f>
        <v>B006</v>
      </c>
      <c r="D1906" s="13" t="n">
        <v>86</v>
      </c>
      <c r="E1906" s="12" t="s">
        <v>121</v>
      </c>
      <c r="F1906" s="12" t="s">
        <v>9</v>
      </c>
      <c r="G1906" s="12" t="s">
        <v>8</v>
      </c>
      <c r="H1906" s="12" t="s">
        <v>7</v>
      </c>
      <c r="I1906" s="12" t="s">
        <v>7</v>
      </c>
      <c r="J1906" s="12" t="s">
        <v>7</v>
      </c>
      <c r="K1906" s="0" t="str">
        <f aca="false">CONCATENATE(G1906,H1906,I1906,J1906)</f>
        <v>BBAAAAAA</v>
      </c>
      <c r="L1906" s="0" t="str">
        <f aca="false">VLOOKUP(K1906,E:F,2,0)</f>
        <v>BRS BRAU</v>
      </c>
    </row>
    <row r="1907" customFormat="false" ht="14.4" hidden="false" customHeight="false" outlineLevel="0" collapsed="false">
      <c r="A1907" s="12" t="s">
        <v>259</v>
      </c>
      <c r="B1907" s="12" t="str">
        <f aca="false">CONCATENATE(A1907,"-",E1907)</f>
        <v>CS180021-G11</v>
      </c>
      <c r="C1907" s="12" t="str">
        <f aca="false">VLOOKUP(B1907,[1]'Sampling Sheet'!C$1:E$1048576,3,0)</f>
        <v>B006</v>
      </c>
      <c r="D1907" s="13" t="n">
        <v>87</v>
      </c>
      <c r="E1907" s="12" t="s">
        <v>122</v>
      </c>
      <c r="F1907" s="12" t="s">
        <v>9</v>
      </c>
      <c r="G1907" s="12" t="s">
        <v>7</v>
      </c>
      <c r="H1907" s="12" t="s">
        <v>8</v>
      </c>
      <c r="I1907" s="12" t="s">
        <v>7</v>
      </c>
      <c r="J1907" s="12" t="s">
        <v>8</v>
      </c>
      <c r="K1907" s="0" t="str">
        <f aca="false">CONCATENATE(G1907,H1907,I1907,J1907)</f>
        <v>AABBAABB</v>
      </c>
      <c r="L1907" s="0" t="str">
        <f aca="false">VLOOKUP(K1907,E:F,2,0)</f>
        <v>BRS CAUE</v>
      </c>
    </row>
    <row r="1908" customFormat="false" ht="14.4" hidden="false" customHeight="false" outlineLevel="0" collapsed="false">
      <c r="A1908" s="12" t="s">
        <v>259</v>
      </c>
      <c r="B1908" s="12" t="str">
        <f aca="false">CONCATENATE(A1908,"-",E1908)</f>
        <v>CS180021-H11</v>
      </c>
      <c r="C1908" s="12" t="str">
        <f aca="false">VLOOKUP(B1908,[1]'Sampling Sheet'!C$1:E$1048576,3,0)</f>
        <v>B006</v>
      </c>
      <c r="D1908" s="13" t="n">
        <v>88</v>
      </c>
      <c r="E1908" s="12" t="s">
        <v>123</v>
      </c>
      <c r="F1908" s="12" t="s">
        <v>9</v>
      </c>
      <c r="G1908" s="12" t="s">
        <v>8</v>
      </c>
      <c r="H1908" s="12" t="s">
        <v>7</v>
      </c>
      <c r="I1908" s="12" t="s">
        <v>7</v>
      </c>
      <c r="J1908" s="12" t="s">
        <v>8</v>
      </c>
      <c r="K1908" s="0" t="str">
        <f aca="false">CONCATENATE(G1908,H1908,I1908,J1908)</f>
        <v>BBAAAABB</v>
      </c>
      <c r="L1908" s="0" t="s">
        <v>39</v>
      </c>
    </row>
    <row r="1909" customFormat="false" ht="14.4" hidden="false" customHeight="false" outlineLevel="0" collapsed="false">
      <c r="A1909" s="12" t="s">
        <v>259</v>
      </c>
      <c r="B1909" s="12" t="str">
        <f aca="false">CONCATENATE(A1909,"-",E1909)</f>
        <v>CS180021-A12</v>
      </c>
      <c r="C1909" s="12" t="str">
        <f aca="false">VLOOKUP(B1909,[1]'Sampling Sheet'!C$1:E$1048576,3,0)</f>
        <v>B006</v>
      </c>
      <c r="D1909" s="13" t="n">
        <v>89</v>
      </c>
      <c r="E1909" s="12" t="s">
        <v>124</v>
      </c>
      <c r="F1909" s="12" t="s">
        <v>9</v>
      </c>
      <c r="G1909" s="12" t="s">
        <v>8</v>
      </c>
      <c r="H1909" s="12" t="s">
        <v>7</v>
      </c>
      <c r="I1909" s="12" t="s">
        <v>7</v>
      </c>
      <c r="J1909" s="12" t="s">
        <v>7</v>
      </c>
      <c r="K1909" s="0" t="str">
        <f aca="false">CONCATENATE(G1909,H1909,I1909,J1909)</f>
        <v>BBAAAAAA</v>
      </c>
      <c r="L1909" s="0" t="str">
        <f aca="false">VLOOKUP(K1909,E:F,2,0)</f>
        <v>BRS BRAU</v>
      </c>
    </row>
    <row r="1910" customFormat="false" ht="14.4" hidden="false" customHeight="false" outlineLevel="0" collapsed="false">
      <c r="A1910" s="12" t="s">
        <v>259</v>
      </c>
      <c r="B1910" s="12" t="str">
        <f aca="false">CONCATENATE(A1910,"-",E1910)</f>
        <v>CS180021-B12</v>
      </c>
      <c r="C1910" s="12" t="str">
        <f aca="false">VLOOKUP(B1910,[1]'Sampling Sheet'!C$1:E$1048576,3,0)</f>
        <v>B006</v>
      </c>
      <c r="D1910" s="13" t="n">
        <v>90</v>
      </c>
      <c r="E1910" s="12" t="s">
        <v>125</v>
      </c>
      <c r="F1910" s="12" t="s">
        <v>9</v>
      </c>
      <c r="G1910" s="12" t="s">
        <v>8</v>
      </c>
      <c r="H1910" s="12" t="s">
        <v>7</v>
      </c>
      <c r="I1910" s="12" t="s">
        <v>7</v>
      </c>
      <c r="J1910" s="12" t="s">
        <v>7</v>
      </c>
      <c r="K1910" s="0" t="str">
        <f aca="false">CONCATENATE(G1910,H1910,I1910,J1910)</f>
        <v>BBAAAAAA</v>
      </c>
      <c r="L1910" s="0" t="str">
        <f aca="false">VLOOKUP(K1910,E:F,2,0)</f>
        <v>BRS BRAU</v>
      </c>
    </row>
    <row r="1911" customFormat="false" ht="14.4" hidden="false" customHeight="false" outlineLevel="0" collapsed="false">
      <c r="A1911" s="12" t="s">
        <v>259</v>
      </c>
      <c r="B1911" s="12" t="str">
        <f aca="false">CONCATENATE(A1911,"-",E1911)</f>
        <v>CS180021-C12</v>
      </c>
      <c r="C1911" s="12" t="str">
        <f aca="false">VLOOKUP(B1911,[1]'Sampling Sheet'!C$1:E$1048576,3,0)</f>
        <v>B006</v>
      </c>
      <c r="D1911" s="13" t="n">
        <v>91</v>
      </c>
      <c r="E1911" s="12" t="s">
        <v>126</v>
      </c>
      <c r="F1911" s="12" t="s">
        <v>9</v>
      </c>
      <c r="G1911" s="12" t="s">
        <v>8</v>
      </c>
      <c r="H1911" s="12" t="s">
        <v>7</v>
      </c>
      <c r="I1911" s="12" t="s">
        <v>7</v>
      </c>
      <c r="J1911" s="12" t="s">
        <v>7</v>
      </c>
      <c r="K1911" s="0" t="str">
        <f aca="false">CONCATENATE(G1911,H1911,I1911,J1911)</f>
        <v>BBAAAAAA</v>
      </c>
      <c r="L1911" s="0" t="str">
        <f aca="false">VLOOKUP(K1911,E:F,2,0)</f>
        <v>BRS BRAU</v>
      </c>
    </row>
    <row r="1912" customFormat="false" ht="14.4" hidden="false" customHeight="false" outlineLevel="0" collapsed="false">
      <c r="A1912" s="12" t="s">
        <v>259</v>
      </c>
      <c r="B1912" s="12" t="str">
        <f aca="false">CONCATENATE(A1912,"-",E1912)</f>
        <v>CS180021-D12</v>
      </c>
      <c r="C1912" s="12" t="n">
        <f aca="false">VLOOKUP(B1912,[1]'Sampling Sheet'!C$1:E$1048576,3,0)</f>
        <v>0</v>
      </c>
      <c r="D1912" s="13" t="n">
        <v>1001</v>
      </c>
      <c r="E1912" s="12" t="s">
        <v>127</v>
      </c>
      <c r="F1912" s="12" t="s">
        <v>13</v>
      </c>
      <c r="G1912" s="12" t="s">
        <v>8</v>
      </c>
      <c r="H1912" s="12" t="s">
        <v>8</v>
      </c>
      <c r="I1912" s="12" t="s">
        <v>8</v>
      </c>
      <c r="J1912" s="12" t="s">
        <v>8</v>
      </c>
      <c r="K1912" s="0" t="str">
        <f aca="false">CONCATENATE(G1912,H1912,I1912,J1912)</f>
        <v>BBBBBBBB</v>
      </c>
      <c r="L1912" s="0" t="s">
        <v>13</v>
      </c>
    </row>
    <row r="1913" customFormat="false" ht="14.4" hidden="false" customHeight="false" outlineLevel="0" collapsed="false">
      <c r="A1913" s="12" t="s">
        <v>259</v>
      </c>
      <c r="B1913" s="12" t="str">
        <f aca="false">CONCATENATE(A1913,"-",E1913)</f>
        <v>CS180021-E12</v>
      </c>
      <c r="C1913" s="12" t="n">
        <f aca="false">VLOOKUP(B1913,[1]'Sampling Sheet'!C$1:E$1048576,3,0)</f>
        <v>0</v>
      </c>
      <c r="D1913" s="13" t="n">
        <v>1001</v>
      </c>
      <c r="E1913" s="12" t="s">
        <v>128</v>
      </c>
      <c r="F1913" s="12" t="s">
        <v>15</v>
      </c>
      <c r="G1913" s="12" t="s">
        <v>8</v>
      </c>
      <c r="H1913" s="12" t="s">
        <v>8</v>
      </c>
      <c r="I1913" s="12" t="s">
        <v>8</v>
      </c>
      <c r="J1913" s="12" t="s">
        <v>7</v>
      </c>
      <c r="K1913" s="0" t="str">
        <f aca="false">CONCATENATE(G1913,H1913,I1913,J1913)</f>
        <v>BBBBBBAA</v>
      </c>
      <c r="L1913" s="0" t="str">
        <f aca="false">VLOOKUP(K1913,E:F,2,0)</f>
        <v>MERIT</v>
      </c>
    </row>
    <row r="1914" customFormat="false" ht="14.4" hidden="false" customHeight="false" outlineLevel="0" collapsed="false">
      <c r="A1914" s="12" t="s">
        <v>259</v>
      </c>
      <c r="B1914" s="12" t="str">
        <f aca="false">CONCATENATE(A1914,"-",E1914)</f>
        <v>CS180021-F12</v>
      </c>
      <c r="C1914" s="12" t="n">
        <f aca="false">VLOOKUP(B1914,[1]'Sampling Sheet'!C$1:E$1048576,3,0)</f>
        <v>0</v>
      </c>
      <c r="D1914" s="13" t="n">
        <v>1001</v>
      </c>
      <c r="E1914" s="12" t="s">
        <v>129</v>
      </c>
      <c r="F1914" s="12" t="s">
        <v>16</v>
      </c>
      <c r="G1914" s="12" t="s">
        <v>7</v>
      </c>
      <c r="H1914" s="12" t="s">
        <v>8</v>
      </c>
      <c r="I1914" s="12" t="s">
        <v>7</v>
      </c>
      <c r="J1914" s="12" t="s">
        <v>7</v>
      </c>
      <c r="K1914" s="0" t="str">
        <f aca="false">CONCATENATE(G1914,H1914,I1914,J1914)</f>
        <v>AABBAAAA</v>
      </c>
      <c r="L1914" s="0" t="str">
        <f aca="false">VLOOKUP(K1914,E:F,2,0)</f>
        <v>STANDER</v>
      </c>
    </row>
    <row r="1915" customFormat="false" ht="14.4" hidden="false" customHeight="false" outlineLevel="0" collapsed="false">
      <c r="A1915" s="12" t="s">
        <v>259</v>
      </c>
      <c r="B1915" s="12" t="str">
        <f aca="false">CONCATENATE(A1915,"-",E1915)</f>
        <v>CS180021-G12</v>
      </c>
      <c r="C1915" s="12" t="n">
        <f aca="false">VLOOKUP(B1915,[1]'Sampling Sheet'!C$1:E$1048576,3,0)</f>
        <v>0</v>
      </c>
      <c r="D1915" s="13" t="n">
        <v>1001</v>
      </c>
      <c r="E1915" s="12" t="s">
        <v>130</v>
      </c>
      <c r="F1915" s="12" t="s">
        <v>131</v>
      </c>
      <c r="G1915" s="12" t="s">
        <v>7</v>
      </c>
      <c r="H1915" s="12" t="s">
        <v>7</v>
      </c>
      <c r="I1915" s="12" t="s">
        <v>8</v>
      </c>
      <c r="J1915" s="12" t="s">
        <v>8</v>
      </c>
      <c r="K1915" s="0" t="str">
        <f aca="false">CONCATENATE(G1915,H1915,I1915,J1915)</f>
        <v>AAAABBBB</v>
      </c>
      <c r="L1915" s="12" t="s">
        <v>131</v>
      </c>
    </row>
    <row r="1916" customFormat="false" ht="16.2" hidden="false" customHeight="true" outlineLevel="0" collapsed="false">
      <c r="A1916" s="12" t="s">
        <v>260</v>
      </c>
      <c r="B1916" s="12" t="str">
        <f aca="false">CONCATENATE(A1916,"-",E1916)</f>
        <v>CS180022-A1</v>
      </c>
      <c r="C1916" s="12" t="str">
        <f aca="false">VLOOKUP(B1916,[1]'Sampling Sheet'!C$1:E$1048576,3,0)</f>
        <v>B007</v>
      </c>
      <c r="D1916" s="13" t="n">
        <v>1</v>
      </c>
      <c r="E1916" s="12" t="s">
        <v>31</v>
      </c>
      <c r="F1916" s="12" t="s">
        <v>9</v>
      </c>
      <c r="G1916" s="12" t="s">
        <v>8</v>
      </c>
      <c r="H1916" s="12" t="s">
        <v>7</v>
      </c>
      <c r="I1916" s="12" t="s">
        <v>7</v>
      </c>
      <c r="J1916" s="12" t="s">
        <v>7</v>
      </c>
      <c r="K1916" s="0" t="str">
        <f aca="false">CONCATENATE(G1916,H1916,I1916,J1916)</f>
        <v>BBAAAAAA</v>
      </c>
      <c r="L1916" s="0" t="str">
        <f aca="false">VLOOKUP(K1916,E:F,2,0)</f>
        <v>BRS BRAU</v>
      </c>
      <c r="N1916" s="0" t="str">
        <f aca="false">C1916</f>
        <v>B007</v>
      </c>
      <c r="O1916" s="0" t="str">
        <f aca="false">F1916</f>
        <v>BRS BRAU</v>
      </c>
      <c r="P1916" s="7" t="s">
        <v>6</v>
      </c>
      <c r="Q1916" s="0" t="n">
        <f aca="false">COUNTIF(L$1916:M$2006,P1916)</f>
        <v>1</v>
      </c>
      <c r="R1916" s="16" t="n">
        <f aca="false">Q1916/(91-Q1922)</f>
        <v>0.0111111111111111</v>
      </c>
    </row>
    <row r="1917" customFormat="false" ht="14.4" hidden="false" customHeight="false" outlineLevel="0" collapsed="false">
      <c r="A1917" s="12" t="s">
        <v>260</v>
      </c>
      <c r="B1917" s="12" t="str">
        <f aca="false">CONCATENATE(A1917,"-",E1917)</f>
        <v>CS180022-B1</v>
      </c>
      <c r="C1917" s="12" t="str">
        <f aca="false">VLOOKUP(B1917,[1]'Sampling Sheet'!C$1:E$1048576,3,0)</f>
        <v>B007</v>
      </c>
      <c r="D1917" s="13" t="n">
        <v>2</v>
      </c>
      <c r="E1917" s="12" t="s">
        <v>34</v>
      </c>
      <c r="F1917" s="12" t="s">
        <v>9</v>
      </c>
      <c r="G1917" s="12" t="s">
        <v>8</v>
      </c>
      <c r="H1917" s="12" t="s">
        <v>7</v>
      </c>
      <c r="I1917" s="12" t="s">
        <v>7</v>
      </c>
      <c r="J1917" s="12" t="s">
        <v>7</v>
      </c>
      <c r="K1917" s="0" t="str">
        <f aca="false">CONCATENATE(G1917,H1917,I1917,J1917)</f>
        <v>BBAAAAAA</v>
      </c>
      <c r="L1917" s="0" t="str">
        <f aca="false">VLOOKUP(K1917,E:F,2,0)</f>
        <v>BRS BRAU</v>
      </c>
      <c r="N1917" s="0" t="str">
        <f aca="false">C1917</f>
        <v>B007</v>
      </c>
      <c r="O1917" s="0" t="str">
        <f aca="false">F1917</f>
        <v>BRS BRAU</v>
      </c>
      <c r="P1917" s="0" t="s">
        <v>9</v>
      </c>
      <c r="Q1917" s="0" t="n">
        <f aca="false">COUNTIF(L$1916:M$2006,P1917)</f>
        <v>89</v>
      </c>
      <c r="R1917" s="16" t="n">
        <f aca="false">Q1917/(91-Q1922)</f>
        <v>0.988888888888889</v>
      </c>
    </row>
    <row r="1918" customFormat="false" ht="14.4" hidden="false" customHeight="false" outlineLevel="0" collapsed="false">
      <c r="A1918" s="12" t="s">
        <v>260</v>
      </c>
      <c r="B1918" s="12" t="str">
        <f aca="false">CONCATENATE(A1918,"-",E1918)</f>
        <v>CS180022-C1</v>
      </c>
      <c r="C1918" s="12" t="str">
        <f aca="false">VLOOKUP(B1918,[1]'Sampling Sheet'!C$1:E$1048576,3,0)</f>
        <v>B007</v>
      </c>
      <c r="D1918" s="13" t="n">
        <v>3</v>
      </c>
      <c r="E1918" s="12" t="s">
        <v>35</v>
      </c>
      <c r="F1918" s="12" t="s">
        <v>9</v>
      </c>
      <c r="G1918" s="12" t="s">
        <v>8</v>
      </c>
      <c r="H1918" s="12" t="s">
        <v>7</v>
      </c>
      <c r="I1918" s="12" t="s">
        <v>7</v>
      </c>
      <c r="J1918" s="12" t="s">
        <v>7</v>
      </c>
      <c r="K1918" s="0" t="str">
        <f aca="false">CONCATENATE(G1918,H1918,I1918,J1918)</f>
        <v>BBAAAAAA</v>
      </c>
      <c r="L1918" s="0" t="str">
        <f aca="false">VLOOKUP(K1918,E:F,2,0)</f>
        <v>BRS BRAU</v>
      </c>
      <c r="N1918" s="0" t="str">
        <f aca="false">C1918</f>
        <v>B007</v>
      </c>
      <c r="O1918" s="0" t="str">
        <f aca="false">F1918</f>
        <v>BRS BRAU</v>
      </c>
      <c r="P1918" s="0" t="s">
        <v>10</v>
      </c>
      <c r="Q1918" s="0" t="n">
        <f aca="false">COUNTIF(L$1916:M$2006,P1918)</f>
        <v>0</v>
      </c>
      <c r="R1918" s="16" t="n">
        <f aca="false">Q1918/(91-Q1922)</f>
        <v>0</v>
      </c>
    </row>
    <row r="1919" customFormat="false" ht="14.4" hidden="false" customHeight="false" outlineLevel="0" collapsed="false">
      <c r="A1919" s="12" t="s">
        <v>260</v>
      </c>
      <c r="B1919" s="12" t="str">
        <f aca="false">CONCATENATE(A1919,"-",E1919)</f>
        <v>CS180022-D1</v>
      </c>
      <c r="C1919" s="12" t="str">
        <f aca="false">VLOOKUP(B1919,[1]'Sampling Sheet'!C$1:E$1048576,3,0)</f>
        <v>B007</v>
      </c>
      <c r="D1919" s="13" t="n">
        <v>4</v>
      </c>
      <c r="E1919" s="12" t="s">
        <v>36</v>
      </c>
      <c r="F1919" s="12" t="s">
        <v>9</v>
      </c>
      <c r="G1919" s="12" t="s">
        <v>8</v>
      </c>
      <c r="H1919" s="12" t="s">
        <v>7</v>
      </c>
      <c r="I1919" s="12" t="s">
        <v>7</v>
      </c>
      <c r="J1919" s="12" t="s">
        <v>7</v>
      </c>
      <c r="K1919" s="0" t="str">
        <f aca="false">CONCATENATE(G1919,H1919,I1919,J1919)</f>
        <v>BBAAAAAA</v>
      </c>
      <c r="L1919" s="0" t="str">
        <f aca="false">VLOOKUP(K1919,E:F,2,0)</f>
        <v>BRS BRAU</v>
      </c>
      <c r="N1919" s="0" t="str">
        <f aca="false">C1919</f>
        <v>B007</v>
      </c>
      <c r="O1919" s="0" t="str">
        <f aca="false">F1919</f>
        <v>BRS BRAU</v>
      </c>
      <c r="P1919" s="0" t="s">
        <v>11</v>
      </c>
      <c r="Q1919" s="0" t="n">
        <f aca="false">COUNTIF(L$1916:M$2006,P1919)</f>
        <v>0</v>
      </c>
      <c r="R1919" s="16" t="n">
        <f aca="false">Q1919/(91-Q1922)</f>
        <v>0</v>
      </c>
    </row>
    <row r="1920" customFormat="false" ht="14.4" hidden="false" customHeight="false" outlineLevel="0" collapsed="false">
      <c r="A1920" s="12" t="s">
        <v>260</v>
      </c>
      <c r="B1920" s="12" t="str">
        <f aca="false">CONCATENATE(A1920,"-",E1920)</f>
        <v>CS180022-E1</v>
      </c>
      <c r="C1920" s="12" t="str">
        <f aca="false">VLOOKUP(B1920,[1]'Sampling Sheet'!C$1:E$1048576,3,0)</f>
        <v>B007</v>
      </c>
      <c r="D1920" s="13" t="n">
        <v>5</v>
      </c>
      <c r="E1920" s="12" t="s">
        <v>37</v>
      </c>
      <c r="F1920" s="12" t="s">
        <v>9</v>
      </c>
      <c r="G1920" s="12" t="s">
        <v>8</v>
      </c>
      <c r="H1920" s="12" t="s">
        <v>7</v>
      </c>
      <c r="I1920" s="12" t="s">
        <v>7</v>
      </c>
      <c r="J1920" s="12" t="s">
        <v>7</v>
      </c>
      <c r="K1920" s="0" t="str">
        <f aca="false">CONCATENATE(G1920,H1920,I1920,J1920)</f>
        <v>BBAAAAAA</v>
      </c>
      <c r="L1920" s="0" t="str">
        <f aca="false">VLOOKUP(K1920,E:F,2,0)</f>
        <v>BRS BRAU</v>
      </c>
      <c r="N1920" s="0" t="str">
        <f aca="false">C1916</f>
        <v>B007</v>
      </c>
      <c r="O1920" s="0" t="str">
        <f aca="false">F1920</f>
        <v>BRS BRAU</v>
      </c>
      <c r="P1920" s="0" t="s">
        <v>12</v>
      </c>
      <c r="Q1920" s="0" t="n">
        <f aca="false">COUNTIF(L$1916:M$2006,P1920)</f>
        <v>0</v>
      </c>
      <c r="R1920" s="16" t="n">
        <f aca="false">Q1920/(91-Q1922)</f>
        <v>0</v>
      </c>
    </row>
    <row r="1921" customFormat="false" ht="14.4" hidden="false" customHeight="false" outlineLevel="0" collapsed="false">
      <c r="A1921" s="12" t="s">
        <v>260</v>
      </c>
      <c r="B1921" s="12" t="str">
        <f aca="false">CONCATENATE(A1921,"-",E1921)</f>
        <v>CS180022-F1</v>
      </c>
      <c r="C1921" s="12" t="str">
        <f aca="false">VLOOKUP(B1921,[1]'Sampling Sheet'!C$1:E$1048576,3,0)</f>
        <v>B007</v>
      </c>
      <c r="D1921" s="13" t="n">
        <v>6</v>
      </c>
      <c r="E1921" s="12" t="s">
        <v>38</v>
      </c>
      <c r="F1921" s="12" t="s">
        <v>9</v>
      </c>
      <c r="G1921" s="12" t="s">
        <v>8</v>
      </c>
      <c r="H1921" s="12" t="s">
        <v>7</v>
      </c>
      <c r="I1921" s="12" t="s">
        <v>7</v>
      </c>
      <c r="J1921" s="12" t="s">
        <v>7</v>
      </c>
      <c r="K1921" s="0" t="str">
        <f aca="false">CONCATENATE(G1921,H1921,I1921,J1921)</f>
        <v>BBAAAAAA</v>
      </c>
      <c r="L1921" s="0" t="str">
        <f aca="false">VLOOKUP(K1921,E:F,2,0)</f>
        <v>BRS BRAU</v>
      </c>
      <c r="N1921" s="0" t="str">
        <f aca="false">C1917</f>
        <v>B007</v>
      </c>
      <c r="O1921" s="0" t="str">
        <f aca="false">F1921</f>
        <v>BRS BRAU</v>
      </c>
      <c r="P1921" s="0" t="s">
        <v>39</v>
      </c>
      <c r="Q1921" s="0" t="n">
        <f aca="false">COUNTIF(L$1916:M$2006,P1921)</f>
        <v>0</v>
      </c>
      <c r="R1921" s="16" t="n">
        <f aca="false">Q1921/(91-Q1922)</f>
        <v>0</v>
      </c>
    </row>
    <row r="1922" customFormat="false" ht="14.4" hidden="false" customHeight="false" outlineLevel="0" collapsed="false">
      <c r="A1922" s="12" t="s">
        <v>260</v>
      </c>
      <c r="B1922" s="12" t="str">
        <f aca="false">CONCATENATE(A1922,"-",E1922)</f>
        <v>CS180022-G1</v>
      </c>
      <c r="C1922" s="12" t="str">
        <f aca="false">VLOOKUP(B1922,[1]'Sampling Sheet'!C$1:E$1048576,3,0)</f>
        <v>B007</v>
      </c>
      <c r="D1922" s="13" t="n">
        <v>7</v>
      </c>
      <c r="E1922" s="12" t="s">
        <v>40</v>
      </c>
      <c r="F1922" s="12" t="s">
        <v>9</v>
      </c>
      <c r="G1922" s="12" t="s">
        <v>8</v>
      </c>
      <c r="H1922" s="12" t="s">
        <v>7</v>
      </c>
      <c r="I1922" s="12" t="s">
        <v>7</v>
      </c>
      <c r="J1922" s="12" t="s">
        <v>7</v>
      </c>
      <c r="K1922" s="0" t="str">
        <f aca="false">CONCATENATE(G1922,H1922,I1922,J1922)</f>
        <v>BBAAAAAA</v>
      </c>
      <c r="L1922" s="0" t="str">
        <f aca="false">VLOOKUP(K1922,E:F,2,0)</f>
        <v>BRS BRAU</v>
      </c>
      <c r="N1922" s="0" t="str">
        <f aca="false">C1918</f>
        <v>B007</v>
      </c>
      <c r="O1922" s="0" t="str">
        <f aca="false">F1922</f>
        <v>BRS BRAU</v>
      </c>
      <c r="P1922" s="0" t="s">
        <v>33</v>
      </c>
      <c r="Q1922" s="0" t="n">
        <f aca="false">COUNTIF(L$1916:M$2006,P1922)</f>
        <v>1</v>
      </c>
    </row>
    <row r="1923" customFormat="false" ht="14.4" hidden="false" customHeight="false" outlineLevel="0" collapsed="false">
      <c r="A1923" s="12" t="s">
        <v>260</v>
      </c>
      <c r="B1923" s="12" t="str">
        <f aca="false">CONCATENATE(A1923,"-",E1923)</f>
        <v>CS180022-H1</v>
      </c>
      <c r="C1923" s="12" t="str">
        <f aca="false">VLOOKUP(B1923,[1]'Sampling Sheet'!C$1:E$1048576,3,0)</f>
        <v>B007</v>
      </c>
      <c r="D1923" s="13" t="n">
        <v>8</v>
      </c>
      <c r="E1923" s="12" t="s">
        <v>41</v>
      </c>
      <c r="F1923" s="12" t="s">
        <v>9</v>
      </c>
      <c r="G1923" s="12" t="s">
        <v>8</v>
      </c>
      <c r="H1923" s="12" t="s">
        <v>7</v>
      </c>
      <c r="I1923" s="12" t="s">
        <v>7</v>
      </c>
      <c r="J1923" s="12" t="s">
        <v>7</v>
      </c>
      <c r="K1923" s="0" t="str">
        <f aca="false">CONCATENATE(G1923,H1923,I1923,J1923)</f>
        <v>BBAAAAAA</v>
      </c>
      <c r="L1923" s="0" t="str">
        <f aca="false">VLOOKUP(K1923,E:F,2,0)</f>
        <v>BRS BRAU</v>
      </c>
    </row>
    <row r="1924" customFormat="false" ht="14.4" hidden="false" customHeight="false" outlineLevel="0" collapsed="false">
      <c r="A1924" s="12" t="s">
        <v>260</v>
      </c>
      <c r="B1924" s="12" t="str">
        <f aca="false">CONCATENATE(A1924,"-",E1924)</f>
        <v>CS180022-A2</v>
      </c>
      <c r="C1924" s="12" t="str">
        <f aca="false">VLOOKUP(B1924,[1]'Sampling Sheet'!C$1:E$1048576,3,0)</f>
        <v>B007</v>
      </c>
      <c r="D1924" s="13" t="n">
        <v>9</v>
      </c>
      <c r="E1924" s="12" t="s">
        <v>43</v>
      </c>
      <c r="F1924" s="12" t="s">
        <v>9</v>
      </c>
      <c r="G1924" s="12" t="s">
        <v>8</v>
      </c>
      <c r="H1924" s="12" t="s">
        <v>7</v>
      </c>
      <c r="I1924" s="12" t="s">
        <v>7</v>
      </c>
      <c r="J1924" s="12" t="s">
        <v>7</v>
      </c>
      <c r="K1924" s="0" t="str">
        <f aca="false">CONCATENATE(G1924,H1924,I1924,J1924)</f>
        <v>BBAAAAAA</v>
      </c>
      <c r="L1924" s="0" t="str">
        <f aca="false">VLOOKUP(K1924,E:F,2,0)</f>
        <v>BRS BRAU</v>
      </c>
    </row>
    <row r="1925" customFormat="false" ht="14.4" hidden="false" customHeight="false" outlineLevel="0" collapsed="false">
      <c r="A1925" s="12" t="s">
        <v>260</v>
      </c>
      <c r="B1925" s="12" t="str">
        <f aca="false">CONCATENATE(A1925,"-",E1925)</f>
        <v>CS180022-B2</v>
      </c>
      <c r="C1925" s="12" t="str">
        <f aca="false">VLOOKUP(B1925,[1]'Sampling Sheet'!C$1:E$1048576,3,0)</f>
        <v>B007</v>
      </c>
      <c r="D1925" s="13" t="n">
        <v>10</v>
      </c>
      <c r="E1925" s="12" t="s">
        <v>44</v>
      </c>
      <c r="F1925" s="12" t="s">
        <v>9</v>
      </c>
      <c r="G1925" s="12" t="s">
        <v>8</v>
      </c>
      <c r="H1925" s="12" t="s">
        <v>7</v>
      </c>
      <c r="I1925" s="12" t="s">
        <v>7</v>
      </c>
      <c r="J1925" s="12" t="s">
        <v>7</v>
      </c>
      <c r="K1925" s="0" t="str">
        <f aca="false">CONCATENATE(G1925,H1925,I1925,J1925)</f>
        <v>BBAAAAAA</v>
      </c>
      <c r="L1925" s="0" t="str">
        <f aca="false">VLOOKUP(K1925,E:F,2,0)</f>
        <v>BRS BRAU</v>
      </c>
    </row>
    <row r="1926" customFormat="false" ht="14.4" hidden="false" customHeight="false" outlineLevel="0" collapsed="false">
      <c r="A1926" s="12" t="s">
        <v>260</v>
      </c>
      <c r="B1926" s="12" t="str">
        <f aca="false">CONCATENATE(A1926,"-",E1926)</f>
        <v>CS180022-C2</v>
      </c>
      <c r="C1926" s="12" t="str">
        <f aca="false">VLOOKUP(B1926,[1]'Sampling Sheet'!C$1:E$1048576,3,0)</f>
        <v>B007</v>
      </c>
      <c r="D1926" s="13" t="n">
        <v>11</v>
      </c>
      <c r="E1926" s="12" t="s">
        <v>45</v>
      </c>
      <c r="F1926" s="12" t="s">
        <v>9</v>
      </c>
      <c r="G1926" s="12" t="s">
        <v>8</v>
      </c>
      <c r="H1926" s="12" t="s">
        <v>7</v>
      </c>
      <c r="I1926" s="12" t="s">
        <v>7</v>
      </c>
      <c r="J1926" s="12" t="s">
        <v>7</v>
      </c>
      <c r="K1926" s="0" t="str">
        <f aca="false">CONCATENATE(G1926,H1926,I1926,J1926)</f>
        <v>BBAAAAAA</v>
      </c>
      <c r="L1926" s="0" t="str">
        <f aca="false">VLOOKUP(K1926,E:F,2,0)</f>
        <v>BRS BRAU</v>
      </c>
    </row>
    <row r="1927" customFormat="false" ht="14.4" hidden="false" customHeight="false" outlineLevel="0" collapsed="false">
      <c r="A1927" s="12" t="s">
        <v>260</v>
      </c>
      <c r="B1927" s="12" t="str">
        <f aca="false">CONCATENATE(A1927,"-",E1927)</f>
        <v>CS180022-D2</v>
      </c>
      <c r="C1927" s="12" t="str">
        <f aca="false">VLOOKUP(B1927,[1]'Sampling Sheet'!C$1:E$1048576,3,0)</f>
        <v>B007</v>
      </c>
      <c r="D1927" s="13" t="n">
        <v>12</v>
      </c>
      <c r="E1927" s="12" t="s">
        <v>46</v>
      </c>
      <c r="F1927" s="12" t="s">
        <v>9</v>
      </c>
      <c r="G1927" s="12" t="s">
        <v>8</v>
      </c>
      <c r="H1927" s="12" t="s">
        <v>7</v>
      </c>
      <c r="I1927" s="12" t="s">
        <v>7</v>
      </c>
      <c r="J1927" s="12" t="s">
        <v>7</v>
      </c>
      <c r="K1927" s="0" t="str">
        <f aca="false">CONCATENATE(G1927,H1927,I1927,J1927)</f>
        <v>BBAAAAAA</v>
      </c>
      <c r="L1927" s="0" t="str">
        <f aca="false">VLOOKUP(K1927,E:F,2,0)</f>
        <v>BRS BRAU</v>
      </c>
    </row>
    <row r="1928" customFormat="false" ht="14.4" hidden="false" customHeight="false" outlineLevel="0" collapsed="false">
      <c r="A1928" s="12" t="s">
        <v>260</v>
      </c>
      <c r="B1928" s="12" t="str">
        <f aca="false">CONCATENATE(A1928,"-",E1928)</f>
        <v>CS180022-E2</v>
      </c>
      <c r="C1928" s="12" t="str">
        <f aca="false">VLOOKUP(B1928,[1]'Sampling Sheet'!C$1:E$1048576,3,0)</f>
        <v>B007</v>
      </c>
      <c r="D1928" s="13" t="n">
        <v>13</v>
      </c>
      <c r="E1928" s="12" t="s">
        <v>47</v>
      </c>
      <c r="F1928" s="12" t="s">
        <v>9</v>
      </c>
      <c r="G1928" s="12" t="s">
        <v>8</v>
      </c>
      <c r="H1928" s="12" t="s">
        <v>7</v>
      </c>
      <c r="I1928" s="12" t="s">
        <v>7</v>
      </c>
      <c r="J1928" s="12" t="s">
        <v>7</v>
      </c>
      <c r="K1928" s="0" t="str">
        <f aca="false">CONCATENATE(G1928,H1928,I1928,J1928)</f>
        <v>BBAAAAAA</v>
      </c>
      <c r="L1928" s="0" t="str">
        <f aca="false">VLOOKUP(K1928,E:F,2,0)</f>
        <v>BRS BRAU</v>
      </c>
    </row>
    <row r="1929" customFormat="false" ht="14.4" hidden="false" customHeight="false" outlineLevel="0" collapsed="false">
      <c r="A1929" s="12" t="s">
        <v>260</v>
      </c>
      <c r="B1929" s="12" t="str">
        <f aca="false">CONCATENATE(A1929,"-",E1929)</f>
        <v>CS180022-F2</v>
      </c>
      <c r="C1929" s="12" t="str">
        <f aca="false">VLOOKUP(B1929,[1]'Sampling Sheet'!C$1:E$1048576,3,0)</f>
        <v>B007</v>
      </c>
      <c r="D1929" s="13" t="n">
        <v>14</v>
      </c>
      <c r="E1929" s="12" t="s">
        <v>48</v>
      </c>
      <c r="F1929" s="12" t="s">
        <v>9</v>
      </c>
      <c r="G1929" s="12" t="s">
        <v>8</v>
      </c>
      <c r="H1929" s="12" t="s">
        <v>7</v>
      </c>
      <c r="I1929" s="12" t="s">
        <v>7</v>
      </c>
      <c r="J1929" s="12" t="s">
        <v>7</v>
      </c>
      <c r="K1929" s="0" t="str">
        <f aca="false">CONCATENATE(G1929,H1929,I1929,J1929)</f>
        <v>BBAAAAAA</v>
      </c>
      <c r="L1929" s="0" t="str">
        <f aca="false">VLOOKUP(K1929,E:F,2,0)</f>
        <v>BRS BRAU</v>
      </c>
    </row>
    <row r="1930" customFormat="false" ht="14.4" hidden="false" customHeight="false" outlineLevel="0" collapsed="false">
      <c r="A1930" s="12" t="s">
        <v>260</v>
      </c>
      <c r="B1930" s="12" t="str">
        <f aca="false">CONCATENATE(A1930,"-",E1930)</f>
        <v>CS180022-G2</v>
      </c>
      <c r="C1930" s="12" t="str">
        <f aca="false">VLOOKUP(B1930,[1]'Sampling Sheet'!C$1:E$1048576,3,0)</f>
        <v>B007</v>
      </c>
      <c r="D1930" s="13" t="n">
        <v>15</v>
      </c>
      <c r="E1930" s="12" t="s">
        <v>49</v>
      </c>
      <c r="F1930" s="12" t="s">
        <v>9</v>
      </c>
      <c r="G1930" s="12" t="s">
        <v>8</v>
      </c>
      <c r="H1930" s="12" t="s">
        <v>7</v>
      </c>
      <c r="I1930" s="12" t="s">
        <v>7</v>
      </c>
      <c r="J1930" s="12" t="s">
        <v>7</v>
      </c>
      <c r="K1930" s="0" t="str">
        <f aca="false">CONCATENATE(G1930,H1930,I1930,J1930)</f>
        <v>BBAAAAAA</v>
      </c>
      <c r="L1930" s="0" t="str">
        <f aca="false">VLOOKUP(K1930,E:F,2,0)</f>
        <v>BRS BRAU</v>
      </c>
    </row>
    <row r="1931" customFormat="false" ht="14.4" hidden="false" customHeight="false" outlineLevel="0" collapsed="false">
      <c r="A1931" s="12" t="s">
        <v>260</v>
      </c>
      <c r="B1931" s="12" t="str">
        <f aca="false">CONCATENATE(A1931,"-",E1931)</f>
        <v>CS180022-H2</v>
      </c>
      <c r="C1931" s="12" t="str">
        <f aca="false">VLOOKUP(B1931,[1]'Sampling Sheet'!C$1:E$1048576,3,0)</f>
        <v>B007</v>
      </c>
      <c r="D1931" s="13" t="n">
        <v>16</v>
      </c>
      <c r="E1931" s="12" t="s">
        <v>50</v>
      </c>
      <c r="F1931" s="12" t="s">
        <v>9</v>
      </c>
      <c r="G1931" s="12" t="s">
        <v>8</v>
      </c>
      <c r="H1931" s="12" t="s">
        <v>7</v>
      </c>
      <c r="I1931" s="12" t="s">
        <v>7</v>
      </c>
      <c r="J1931" s="12" t="s">
        <v>7</v>
      </c>
      <c r="K1931" s="0" t="str">
        <f aca="false">CONCATENATE(G1931,H1931,I1931,J1931)</f>
        <v>BBAAAAAA</v>
      </c>
      <c r="L1931" s="0" t="str">
        <f aca="false">VLOOKUP(K1931,E:F,2,0)</f>
        <v>BRS BRAU</v>
      </c>
    </row>
    <row r="1932" customFormat="false" ht="14.4" hidden="false" customHeight="false" outlineLevel="0" collapsed="false">
      <c r="A1932" s="12" t="s">
        <v>260</v>
      </c>
      <c r="B1932" s="12" t="str">
        <f aca="false">CONCATENATE(A1932,"-",E1932)</f>
        <v>CS180022-A3</v>
      </c>
      <c r="C1932" s="12" t="str">
        <f aca="false">VLOOKUP(B1932,[1]'Sampling Sheet'!C$1:E$1048576,3,0)</f>
        <v>B007</v>
      </c>
      <c r="D1932" s="13" t="n">
        <v>17</v>
      </c>
      <c r="E1932" s="12" t="s">
        <v>51</v>
      </c>
      <c r="F1932" s="12" t="s">
        <v>9</v>
      </c>
      <c r="G1932" s="12" t="s">
        <v>8</v>
      </c>
      <c r="H1932" s="12" t="s">
        <v>7</v>
      </c>
      <c r="I1932" s="12" t="s">
        <v>7</v>
      </c>
      <c r="J1932" s="12" t="s">
        <v>7</v>
      </c>
      <c r="K1932" s="0" t="str">
        <f aca="false">CONCATENATE(G1932,H1932,I1932,J1932)</f>
        <v>BBAAAAAA</v>
      </c>
      <c r="L1932" s="0" t="str">
        <f aca="false">VLOOKUP(K1932,E:F,2,0)</f>
        <v>BRS BRAU</v>
      </c>
    </row>
    <row r="1933" customFormat="false" ht="14.4" hidden="false" customHeight="false" outlineLevel="0" collapsed="false">
      <c r="A1933" s="12" t="s">
        <v>260</v>
      </c>
      <c r="B1933" s="12" t="str">
        <f aca="false">CONCATENATE(A1933,"-",E1933)</f>
        <v>CS180022-B3</v>
      </c>
      <c r="C1933" s="12" t="str">
        <f aca="false">VLOOKUP(B1933,[1]'Sampling Sheet'!C$1:E$1048576,3,0)</f>
        <v>B007</v>
      </c>
      <c r="D1933" s="13" t="n">
        <v>18</v>
      </c>
      <c r="E1933" s="12" t="s">
        <v>52</v>
      </c>
      <c r="F1933" s="12" t="s">
        <v>9</v>
      </c>
      <c r="G1933" s="12" t="s">
        <v>8</v>
      </c>
      <c r="H1933" s="12" t="s">
        <v>7</v>
      </c>
      <c r="I1933" s="12" t="s">
        <v>7</v>
      </c>
      <c r="J1933" s="12" t="s">
        <v>7</v>
      </c>
      <c r="K1933" s="0" t="str">
        <f aca="false">CONCATENATE(G1933,H1933,I1933,J1933)</f>
        <v>BBAAAAAA</v>
      </c>
      <c r="L1933" s="0" t="str">
        <f aca="false">VLOOKUP(K1933,E:F,2,0)</f>
        <v>BRS BRAU</v>
      </c>
    </row>
    <row r="1934" customFormat="false" ht="14.4" hidden="false" customHeight="false" outlineLevel="0" collapsed="false">
      <c r="A1934" s="12" t="s">
        <v>260</v>
      </c>
      <c r="B1934" s="12" t="str">
        <f aca="false">CONCATENATE(A1934,"-",E1934)</f>
        <v>CS180022-C3</v>
      </c>
      <c r="C1934" s="12" t="str">
        <f aca="false">VLOOKUP(B1934,[1]'Sampling Sheet'!C$1:E$1048576,3,0)</f>
        <v>B007</v>
      </c>
      <c r="D1934" s="13" t="n">
        <v>19</v>
      </c>
      <c r="E1934" s="12" t="s">
        <v>53</v>
      </c>
      <c r="F1934" s="12" t="s">
        <v>9</v>
      </c>
      <c r="G1934" s="12" t="s">
        <v>8</v>
      </c>
      <c r="H1934" s="12" t="s">
        <v>7</v>
      </c>
      <c r="I1934" s="12" t="s">
        <v>7</v>
      </c>
      <c r="J1934" s="12" t="s">
        <v>7</v>
      </c>
      <c r="K1934" s="0" t="str">
        <f aca="false">CONCATENATE(G1934,H1934,I1934,J1934)</f>
        <v>BBAAAAAA</v>
      </c>
      <c r="L1934" s="0" t="str">
        <f aca="false">VLOOKUP(K1934,E:F,2,0)</f>
        <v>BRS BRAU</v>
      </c>
    </row>
    <row r="1935" customFormat="false" ht="14.4" hidden="false" customHeight="false" outlineLevel="0" collapsed="false">
      <c r="A1935" s="12" t="s">
        <v>260</v>
      </c>
      <c r="B1935" s="12" t="str">
        <f aca="false">CONCATENATE(A1935,"-",E1935)</f>
        <v>CS180022-D3</v>
      </c>
      <c r="C1935" s="12" t="str">
        <f aca="false">VLOOKUP(B1935,[1]'Sampling Sheet'!C$1:E$1048576,3,0)</f>
        <v>B007</v>
      </c>
      <c r="D1935" s="13" t="n">
        <v>20</v>
      </c>
      <c r="E1935" s="12" t="s">
        <v>54</v>
      </c>
      <c r="F1935" s="12" t="s">
        <v>9</v>
      </c>
      <c r="G1935" s="12" t="s">
        <v>8</v>
      </c>
      <c r="H1935" s="12" t="s">
        <v>7</v>
      </c>
      <c r="I1935" s="12" t="s">
        <v>7</v>
      </c>
      <c r="J1935" s="12" t="s">
        <v>7</v>
      </c>
      <c r="K1935" s="0" t="str">
        <f aca="false">CONCATENATE(G1935,H1935,I1935,J1935)</f>
        <v>BBAAAAAA</v>
      </c>
      <c r="L1935" s="0" t="str">
        <f aca="false">VLOOKUP(K1935,E:F,2,0)</f>
        <v>BRS BRAU</v>
      </c>
    </row>
    <row r="1936" customFormat="false" ht="14.4" hidden="false" customHeight="false" outlineLevel="0" collapsed="false">
      <c r="A1936" s="12" t="s">
        <v>260</v>
      </c>
      <c r="B1936" s="12" t="str">
        <f aca="false">CONCATENATE(A1936,"-",E1936)</f>
        <v>CS180022-E3</v>
      </c>
      <c r="C1936" s="12" t="str">
        <f aca="false">VLOOKUP(B1936,[1]'Sampling Sheet'!C$1:E$1048576,3,0)</f>
        <v>B007</v>
      </c>
      <c r="D1936" s="13" t="n">
        <v>21</v>
      </c>
      <c r="E1936" s="12" t="s">
        <v>55</v>
      </c>
      <c r="F1936" s="12" t="s">
        <v>9</v>
      </c>
      <c r="G1936" s="12" t="s">
        <v>8</v>
      </c>
      <c r="H1936" s="12" t="s">
        <v>7</v>
      </c>
      <c r="I1936" s="12" t="s">
        <v>7</v>
      </c>
      <c r="J1936" s="12" t="s">
        <v>7</v>
      </c>
      <c r="K1936" s="0" t="str">
        <f aca="false">CONCATENATE(G1936,H1936,I1936,J1936)</f>
        <v>BBAAAAAA</v>
      </c>
      <c r="L1936" s="0" t="str">
        <f aca="false">VLOOKUP(K1936,E:F,2,0)</f>
        <v>BRS BRAU</v>
      </c>
    </row>
    <row r="1937" customFormat="false" ht="14.4" hidden="false" customHeight="false" outlineLevel="0" collapsed="false">
      <c r="A1937" s="12" t="s">
        <v>260</v>
      </c>
      <c r="B1937" s="12" t="str">
        <f aca="false">CONCATENATE(A1937,"-",E1937)</f>
        <v>CS180022-F3</v>
      </c>
      <c r="C1937" s="12" t="str">
        <f aca="false">VLOOKUP(B1937,[1]'Sampling Sheet'!C$1:E$1048576,3,0)</f>
        <v>B007</v>
      </c>
      <c r="D1937" s="13" t="n">
        <v>22</v>
      </c>
      <c r="E1937" s="12" t="s">
        <v>56</v>
      </c>
      <c r="F1937" s="12" t="s">
        <v>9</v>
      </c>
      <c r="G1937" s="12" t="s">
        <v>8</v>
      </c>
      <c r="H1937" s="12" t="s">
        <v>7</v>
      </c>
      <c r="I1937" s="12" t="s">
        <v>7</v>
      </c>
      <c r="J1937" s="12" t="s">
        <v>7</v>
      </c>
      <c r="K1937" s="0" t="str">
        <f aca="false">CONCATENATE(G1937,H1937,I1937,J1937)</f>
        <v>BBAAAAAA</v>
      </c>
      <c r="L1937" s="0" t="str">
        <f aca="false">VLOOKUP(K1937,E:F,2,0)</f>
        <v>BRS BRAU</v>
      </c>
    </row>
    <row r="1938" customFormat="false" ht="14.4" hidden="false" customHeight="false" outlineLevel="0" collapsed="false">
      <c r="A1938" s="12" t="s">
        <v>260</v>
      </c>
      <c r="B1938" s="12" t="str">
        <f aca="false">CONCATENATE(A1938,"-",E1938)</f>
        <v>CS180022-G3</v>
      </c>
      <c r="C1938" s="12" t="str">
        <f aca="false">VLOOKUP(B1938,[1]'Sampling Sheet'!C$1:E$1048576,3,0)</f>
        <v>B007</v>
      </c>
      <c r="D1938" s="13" t="n">
        <v>23</v>
      </c>
      <c r="E1938" s="12" t="s">
        <v>57</v>
      </c>
      <c r="F1938" s="12" t="s">
        <v>9</v>
      </c>
      <c r="G1938" s="12" t="s">
        <v>8</v>
      </c>
      <c r="H1938" s="12" t="s">
        <v>7</v>
      </c>
      <c r="I1938" s="12" t="s">
        <v>7</v>
      </c>
      <c r="J1938" s="12" t="s">
        <v>7</v>
      </c>
      <c r="K1938" s="0" t="str">
        <f aca="false">CONCATENATE(G1938,H1938,I1938,J1938)</f>
        <v>BBAAAAAA</v>
      </c>
      <c r="L1938" s="0" t="str">
        <f aca="false">VLOOKUP(K1938,E:F,2,0)</f>
        <v>BRS BRAU</v>
      </c>
    </row>
    <row r="1939" customFormat="false" ht="14.4" hidden="false" customHeight="false" outlineLevel="0" collapsed="false">
      <c r="A1939" s="12" t="s">
        <v>260</v>
      </c>
      <c r="B1939" s="12" t="str">
        <f aca="false">CONCATENATE(A1939,"-",E1939)</f>
        <v>CS180022-H3</v>
      </c>
      <c r="C1939" s="12" t="str">
        <f aca="false">VLOOKUP(B1939,[1]'Sampling Sheet'!C$1:E$1048576,3,0)</f>
        <v>B007</v>
      </c>
      <c r="D1939" s="13" t="n">
        <v>24</v>
      </c>
      <c r="E1939" s="12" t="s">
        <v>58</v>
      </c>
      <c r="F1939" s="12" t="s">
        <v>9</v>
      </c>
      <c r="G1939" s="12" t="s">
        <v>8</v>
      </c>
      <c r="H1939" s="12" t="s">
        <v>7</v>
      </c>
      <c r="I1939" s="12" t="s">
        <v>7</v>
      </c>
      <c r="J1939" s="12" t="s">
        <v>7</v>
      </c>
      <c r="K1939" s="0" t="str">
        <f aca="false">CONCATENATE(G1939,H1939,I1939,J1939)</f>
        <v>BBAAAAAA</v>
      </c>
      <c r="L1939" s="0" t="str">
        <f aca="false">VLOOKUP(K1939,E:F,2,0)</f>
        <v>BRS BRAU</v>
      </c>
    </row>
    <row r="1940" customFormat="false" ht="14.4" hidden="false" customHeight="false" outlineLevel="0" collapsed="false">
      <c r="A1940" s="12" t="s">
        <v>260</v>
      </c>
      <c r="B1940" s="12" t="str">
        <f aca="false">CONCATENATE(A1940,"-",E1940)</f>
        <v>CS180022-A4</v>
      </c>
      <c r="C1940" s="12" t="str">
        <f aca="false">VLOOKUP(B1940,[1]'Sampling Sheet'!C$1:E$1048576,3,0)</f>
        <v>B007</v>
      </c>
      <c r="D1940" s="13" t="n">
        <v>25</v>
      </c>
      <c r="E1940" s="12" t="s">
        <v>59</v>
      </c>
      <c r="F1940" s="12" t="s">
        <v>9</v>
      </c>
      <c r="G1940" s="12" t="s">
        <v>8</v>
      </c>
      <c r="H1940" s="12" t="s">
        <v>7</v>
      </c>
      <c r="I1940" s="12" t="s">
        <v>7</v>
      </c>
      <c r="J1940" s="12" t="s">
        <v>7</v>
      </c>
      <c r="K1940" s="0" t="str">
        <f aca="false">CONCATENATE(G1940,H1940,I1940,J1940)</f>
        <v>BBAAAAAA</v>
      </c>
      <c r="L1940" s="0" t="str">
        <f aca="false">VLOOKUP(K1940,E:F,2,0)</f>
        <v>BRS BRAU</v>
      </c>
    </row>
    <row r="1941" customFormat="false" ht="14.4" hidden="false" customHeight="false" outlineLevel="0" collapsed="false">
      <c r="A1941" s="12" t="s">
        <v>260</v>
      </c>
      <c r="B1941" s="12" t="str">
        <f aca="false">CONCATENATE(A1941,"-",E1941)</f>
        <v>CS180022-B4</v>
      </c>
      <c r="C1941" s="12" t="str">
        <f aca="false">VLOOKUP(B1941,[1]'Sampling Sheet'!C$1:E$1048576,3,0)</f>
        <v>B007</v>
      </c>
      <c r="D1941" s="13" t="n">
        <v>26</v>
      </c>
      <c r="E1941" s="12" t="s">
        <v>60</v>
      </c>
      <c r="F1941" s="12" t="s">
        <v>9</v>
      </c>
      <c r="G1941" s="12" t="s">
        <v>8</v>
      </c>
      <c r="H1941" s="12" t="s">
        <v>7</v>
      </c>
      <c r="I1941" s="12" t="s">
        <v>7</v>
      </c>
      <c r="J1941" s="12" t="s">
        <v>7</v>
      </c>
      <c r="K1941" s="0" t="str">
        <f aca="false">CONCATENATE(G1941,H1941,I1941,J1941)</f>
        <v>BBAAAAAA</v>
      </c>
      <c r="L1941" s="0" t="str">
        <f aca="false">VLOOKUP(K1941,E:F,2,0)</f>
        <v>BRS BRAU</v>
      </c>
    </row>
    <row r="1942" customFormat="false" ht="14.4" hidden="false" customHeight="false" outlineLevel="0" collapsed="false">
      <c r="A1942" s="12" t="s">
        <v>260</v>
      </c>
      <c r="B1942" s="12" t="str">
        <f aca="false">CONCATENATE(A1942,"-",E1942)</f>
        <v>CS180022-C4</v>
      </c>
      <c r="C1942" s="12" t="str">
        <f aca="false">VLOOKUP(B1942,[1]'Sampling Sheet'!C$1:E$1048576,3,0)</f>
        <v>B007</v>
      </c>
      <c r="D1942" s="13" t="n">
        <v>27</v>
      </c>
      <c r="E1942" s="12" t="s">
        <v>61</v>
      </c>
      <c r="F1942" s="12" t="s">
        <v>9</v>
      </c>
      <c r="G1942" s="12" t="s">
        <v>8</v>
      </c>
      <c r="H1942" s="12" t="s">
        <v>7</v>
      </c>
      <c r="I1942" s="12" t="s">
        <v>7</v>
      </c>
      <c r="J1942" s="12" t="s">
        <v>7</v>
      </c>
      <c r="K1942" s="0" t="str">
        <f aca="false">CONCATENATE(G1942,H1942,I1942,J1942)</f>
        <v>BBAAAAAA</v>
      </c>
      <c r="L1942" s="0" t="str">
        <f aca="false">VLOOKUP(K1942,E:F,2,0)</f>
        <v>BRS BRAU</v>
      </c>
    </row>
    <row r="1943" customFormat="false" ht="14.4" hidden="false" customHeight="false" outlineLevel="0" collapsed="false">
      <c r="A1943" s="12" t="s">
        <v>260</v>
      </c>
      <c r="B1943" s="12" t="str">
        <f aca="false">CONCATENATE(A1943,"-",E1943)</f>
        <v>CS180022-D4</v>
      </c>
      <c r="C1943" s="12" t="str">
        <f aca="false">VLOOKUP(B1943,[1]'Sampling Sheet'!C$1:E$1048576,3,0)</f>
        <v>B007</v>
      </c>
      <c r="D1943" s="13" t="n">
        <v>28</v>
      </c>
      <c r="E1943" s="12" t="s">
        <v>62</v>
      </c>
      <c r="F1943" s="12" t="s">
        <v>9</v>
      </c>
      <c r="G1943" s="12" t="s">
        <v>8</v>
      </c>
      <c r="H1943" s="12" t="s">
        <v>7</v>
      </c>
      <c r="I1943" s="12" t="s">
        <v>7</v>
      </c>
      <c r="J1943" s="12" t="s">
        <v>7</v>
      </c>
      <c r="K1943" s="0" t="str">
        <f aca="false">CONCATENATE(G1943,H1943,I1943,J1943)</f>
        <v>BBAAAAAA</v>
      </c>
      <c r="L1943" s="0" t="str">
        <f aca="false">VLOOKUP(K1943,E:F,2,0)</f>
        <v>BRS BRAU</v>
      </c>
    </row>
    <row r="1944" customFormat="false" ht="14.4" hidden="false" customHeight="false" outlineLevel="0" collapsed="false">
      <c r="A1944" s="12" t="s">
        <v>260</v>
      </c>
      <c r="B1944" s="12" t="str">
        <f aca="false">CONCATENATE(A1944,"-",E1944)</f>
        <v>CS180022-E4</v>
      </c>
      <c r="C1944" s="12" t="str">
        <f aca="false">VLOOKUP(B1944,[1]'Sampling Sheet'!C$1:E$1048576,3,0)</f>
        <v>B007</v>
      </c>
      <c r="D1944" s="13" t="n">
        <v>29</v>
      </c>
      <c r="E1944" s="12" t="s">
        <v>63</v>
      </c>
      <c r="F1944" s="12" t="s">
        <v>9</v>
      </c>
      <c r="G1944" s="12" t="s">
        <v>8</v>
      </c>
      <c r="H1944" s="12" t="s">
        <v>7</v>
      </c>
      <c r="I1944" s="12" t="s">
        <v>7</v>
      </c>
      <c r="J1944" s="12" t="s">
        <v>7</v>
      </c>
      <c r="K1944" s="0" t="str">
        <f aca="false">CONCATENATE(G1944,H1944,I1944,J1944)</f>
        <v>BBAAAAAA</v>
      </c>
      <c r="L1944" s="0" t="str">
        <f aca="false">VLOOKUP(K1944,E:F,2,0)</f>
        <v>BRS BRAU</v>
      </c>
    </row>
    <row r="1945" customFormat="false" ht="14.4" hidden="false" customHeight="false" outlineLevel="0" collapsed="false">
      <c r="A1945" s="12" t="s">
        <v>260</v>
      </c>
      <c r="B1945" s="12" t="str">
        <f aca="false">CONCATENATE(A1945,"-",E1945)</f>
        <v>CS180022-F4</v>
      </c>
      <c r="C1945" s="12" t="str">
        <f aca="false">VLOOKUP(B1945,[1]'Sampling Sheet'!C$1:E$1048576,3,0)</f>
        <v>B007</v>
      </c>
      <c r="D1945" s="13" t="n">
        <v>30</v>
      </c>
      <c r="E1945" s="12" t="s">
        <v>64</v>
      </c>
      <c r="F1945" s="12" t="s">
        <v>9</v>
      </c>
      <c r="G1945" s="12" t="s">
        <v>8</v>
      </c>
      <c r="H1945" s="12" t="s">
        <v>7</v>
      </c>
      <c r="I1945" s="12" t="s">
        <v>7</v>
      </c>
      <c r="J1945" s="12" t="s">
        <v>7</v>
      </c>
      <c r="K1945" s="0" t="str">
        <f aca="false">CONCATENATE(G1945,H1945,I1945,J1945)</f>
        <v>BBAAAAAA</v>
      </c>
      <c r="L1945" s="0" t="str">
        <f aca="false">VLOOKUP(K1945,E:F,2,0)</f>
        <v>BRS BRAU</v>
      </c>
    </row>
    <row r="1946" customFormat="false" ht="14.4" hidden="false" customHeight="false" outlineLevel="0" collapsed="false">
      <c r="A1946" s="12" t="s">
        <v>260</v>
      </c>
      <c r="B1946" s="12" t="str">
        <f aca="false">CONCATENATE(A1946,"-",E1946)</f>
        <v>CS180022-G4</v>
      </c>
      <c r="C1946" s="12" t="str">
        <f aca="false">VLOOKUP(B1946,[1]'Sampling Sheet'!C$1:E$1048576,3,0)</f>
        <v>B007</v>
      </c>
      <c r="D1946" s="13" t="n">
        <v>31</v>
      </c>
      <c r="E1946" s="12" t="s">
        <v>65</v>
      </c>
      <c r="F1946" s="12" t="s">
        <v>9</v>
      </c>
      <c r="G1946" s="12" t="s">
        <v>8</v>
      </c>
      <c r="H1946" s="12" t="s">
        <v>7</v>
      </c>
      <c r="I1946" s="12" t="s">
        <v>7</v>
      </c>
      <c r="J1946" s="12" t="s">
        <v>7</v>
      </c>
      <c r="K1946" s="0" t="str">
        <f aca="false">CONCATENATE(G1946,H1946,I1946,J1946)</f>
        <v>BBAAAAAA</v>
      </c>
      <c r="L1946" s="0" t="str">
        <f aca="false">VLOOKUP(K1946,E:F,2,0)</f>
        <v>BRS BRAU</v>
      </c>
    </row>
    <row r="1947" customFormat="false" ht="14.4" hidden="false" customHeight="false" outlineLevel="0" collapsed="false">
      <c r="A1947" s="12" t="s">
        <v>260</v>
      </c>
      <c r="B1947" s="12" t="str">
        <f aca="false">CONCATENATE(A1947,"-",E1947)</f>
        <v>CS180022-H4</v>
      </c>
      <c r="C1947" s="12" t="str">
        <f aca="false">VLOOKUP(B1947,[1]'Sampling Sheet'!C$1:E$1048576,3,0)</f>
        <v>B007</v>
      </c>
      <c r="D1947" s="13" t="n">
        <v>32</v>
      </c>
      <c r="E1947" s="12" t="s">
        <v>66</v>
      </c>
      <c r="F1947" s="12" t="s">
        <v>9</v>
      </c>
      <c r="G1947" s="12" t="s">
        <v>8</v>
      </c>
      <c r="H1947" s="12" t="s">
        <v>7</v>
      </c>
      <c r="I1947" s="12" t="s">
        <v>7</v>
      </c>
      <c r="J1947" s="12" t="s">
        <v>7</v>
      </c>
      <c r="K1947" s="0" t="str">
        <f aca="false">CONCATENATE(G1947,H1947,I1947,J1947)</f>
        <v>BBAAAAAA</v>
      </c>
      <c r="L1947" s="0" t="str">
        <f aca="false">VLOOKUP(K1947,E:F,2,0)</f>
        <v>BRS BRAU</v>
      </c>
    </row>
    <row r="1948" customFormat="false" ht="14.4" hidden="false" customHeight="false" outlineLevel="0" collapsed="false">
      <c r="A1948" s="12" t="s">
        <v>260</v>
      </c>
      <c r="B1948" s="12" t="str">
        <f aca="false">CONCATENATE(A1948,"-",E1948)</f>
        <v>CS180022-A5</v>
      </c>
      <c r="C1948" s="12" t="str">
        <f aca="false">VLOOKUP(B1948,[1]'Sampling Sheet'!C$1:E$1048576,3,0)</f>
        <v>B007</v>
      </c>
      <c r="D1948" s="13" t="n">
        <v>33</v>
      </c>
      <c r="E1948" s="12" t="s">
        <v>67</v>
      </c>
      <c r="F1948" s="12" t="s">
        <v>9</v>
      </c>
      <c r="G1948" s="12" t="s">
        <v>8</v>
      </c>
      <c r="H1948" s="12" t="s">
        <v>7</v>
      </c>
      <c r="I1948" s="12" t="s">
        <v>7</v>
      </c>
      <c r="J1948" s="12" t="s">
        <v>7</v>
      </c>
      <c r="K1948" s="0" t="str">
        <f aca="false">CONCATENATE(G1948,H1948,I1948,J1948)</f>
        <v>BBAAAAAA</v>
      </c>
      <c r="L1948" s="0" t="str">
        <f aca="false">VLOOKUP(K1948,E:F,2,0)</f>
        <v>BRS BRAU</v>
      </c>
    </row>
    <row r="1949" customFormat="false" ht="14.4" hidden="false" customHeight="false" outlineLevel="0" collapsed="false">
      <c r="A1949" s="12" t="s">
        <v>260</v>
      </c>
      <c r="B1949" s="12" t="str">
        <f aca="false">CONCATENATE(A1949,"-",E1949)</f>
        <v>CS180022-B5</v>
      </c>
      <c r="C1949" s="12" t="str">
        <f aca="false">VLOOKUP(B1949,[1]'Sampling Sheet'!C$1:E$1048576,3,0)</f>
        <v>B007</v>
      </c>
      <c r="D1949" s="13" t="n">
        <v>34</v>
      </c>
      <c r="E1949" s="12" t="s">
        <v>68</v>
      </c>
      <c r="F1949" s="12" t="s">
        <v>9</v>
      </c>
      <c r="G1949" s="12" t="s">
        <v>8</v>
      </c>
      <c r="H1949" s="12" t="s">
        <v>7</v>
      </c>
      <c r="I1949" s="12" t="s">
        <v>7</v>
      </c>
      <c r="J1949" s="12" t="s">
        <v>7</v>
      </c>
      <c r="K1949" s="0" t="str">
        <f aca="false">CONCATENATE(G1949,H1949,I1949,J1949)</f>
        <v>BBAAAAAA</v>
      </c>
      <c r="L1949" s="0" t="str">
        <f aca="false">VLOOKUP(K1949,E:F,2,0)</f>
        <v>BRS BRAU</v>
      </c>
    </row>
    <row r="1950" customFormat="false" ht="14.4" hidden="false" customHeight="false" outlineLevel="0" collapsed="false">
      <c r="A1950" s="12" t="s">
        <v>260</v>
      </c>
      <c r="B1950" s="12" t="str">
        <f aca="false">CONCATENATE(A1950,"-",E1950)</f>
        <v>CS180022-C5</v>
      </c>
      <c r="C1950" s="12" t="str">
        <f aca="false">VLOOKUP(B1950,[1]'Sampling Sheet'!C$1:E$1048576,3,0)</f>
        <v>B007</v>
      </c>
      <c r="D1950" s="13" t="n">
        <v>35</v>
      </c>
      <c r="E1950" s="12" t="s">
        <v>70</v>
      </c>
      <c r="F1950" s="12" t="s">
        <v>9</v>
      </c>
      <c r="G1950" s="12" t="s">
        <v>8</v>
      </c>
      <c r="H1950" s="12" t="s">
        <v>7</v>
      </c>
      <c r="I1950" s="12" t="s">
        <v>7</v>
      </c>
      <c r="J1950" s="12" t="s">
        <v>7</v>
      </c>
      <c r="K1950" s="0" t="str">
        <f aca="false">CONCATENATE(G1950,H1950,I1950,J1950)</f>
        <v>BBAAAAAA</v>
      </c>
      <c r="L1950" s="0" t="str">
        <f aca="false">VLOOKUP(K1950,E:F,2,0)</f>
        <v>BRS BRAU</v>
      </c>
    </row>
    <row r="1951" customFormat="false" ht="14.4" hidden="false" customHeight="false" outlineLevel="0" collapsed="false">
      <c r="A1951" s="12" t="s">
        <v>260</v>
      </c>
      <c r="B1951" s="12" t="str">
        <f aca="false">CONCATENATE(A1951,"-",E1951)</f>
        <v>CS180022-D5</v>
      </c>
      <c r="C1951" s="12" t="str">
        <f aca="false">VLOOKUP(B1951,[1]'Sampling Sheet'!C$1:E$1048576,3,0)</f>
        <v>B007</v>
      </c>
      <c r="D1951" s="13" t="n">
        <v>36</v>
      </c>
      <c r="E1951" s="12" t="s">
        <v>71</v>
      </c>
      <c r="F1951" s="12" t="s">
        <v>9</v>
      </c>
      <c r="G1951" s="12" t="s">
        <v>8</v>
      </c>
      <c r="H1951" s="12" t="s">
        <v>7</v>
      </c>
      <c r="I1951" s="12" t="s">
        <v>7</v>
      </c>
      <c r="J1951" s="12" t="s">
        <v>7</v>
      </c>
      <c r="K1951" s="0" t="str">
        <f aca="false">CONCATENATE(G1951,H1951,I1951,J1951)</f>
        <v>BBAAAAAA</v>
      </c>
      <c r="L1951" s="0" t="str">
        <f aca="false">VLOOKUP(K1951,E:F,2,0)</f>
        <v>BRS BRAU</v>
      </c>
    </row>
    <row r="1952" customFormat="false" ht="14.4" hidden="false" customHeight="false" outlineLevel="0" collapsed="false">
      <c r="A1952" s="12" t="s">
        <v>260</v>
      </c>
      <c r="B1952" s="12" t="str">
        <f aca="false">CONCATENATE(A1952,"-",E1952)</f>
        <v>CS180022-E5</v>
      </c>
      <c r="C1952" s="12" t="str">
        <f aca="false">VLOOKUP(B1952,[1]'Sampling Sheet'!C$1:E$1048576,3,0)</f>
        <v>B007</v>
      </c>
      <c r="D1952" s="13" t="n">
        <v>37</v>
      </c>
      <c r="E1952" s="12" t="s">
        <v>72</v>
      </c>
      <c r="F1952" s="12" t="s">
        <v>9</v>
      </c>
      <c r="G1952" s="12" t="s">
        <v>8</v>
      </c>
      <c r="H1952" s="12" t="s">
        <v>7</v>
      </c>
      <c r="I1952" s="12" t="s">
        <v>7</v>
      </c>
      <c r="J1952" s="12" t="s">
        <v>7</v>
      </c>
      <c r="K1952" s="0" t="str">
        <f aca="false">CONCATENATE(G1952,H1952,I1952,J1952)</f>
        <v>BBAAAAAA</v>
      </c>
      <c r="L1952" s="0" t="str">
        <f aca="false">VLOOKUP(K1952,E:F,2,0)</f>
        <v>BRS BRAU</v>
      </c>
    </row>
    <row r="1953" customFormat="false" ht="14.4" hidden="false" customHeight="false" outlineLevel="0" collapsed="false">
      <c r="A1953" s="12" t="s">
        <v>260</v>
      </c>
      <c r="B1953" s="12" t="str">
        <f aca="false">CONCATENATE(A1953,"-",E1953)</f>
        <v>CS180022-F5</v>
      </c>
      <c r="C1953" s="12" t="str">
        <f aca="false">VLOOKUP(B1953,[1]'Sampling Sheet'!C$1:E$1048576,3,0)</f>
        <v>B007</v>
      </c>
      <c r="D1953" s="13" t="n">
        <v>38</v>
      </c>
      <c r="E1953" s="12" t="s">
        <v>73</v>
      </c>
      <c r="F1953" s="12" t="s">
        <v>9</v>
      </c>
      <c r="G1953" s="12" t="s">
        <v>8</v>
      </c>
      <c r="H1953" s="12" t="s">
        <v>7</v>
      </c>
      <c r="I1953" s="12" t="s">
        <v>7</v>
      </c>
      <c r="J1953" s="12" t="s">
        <v>7</v>
      </c>
      <c r="K1953" s="0" t="str">
        <f aca="false">CONCATENATE(G1953,H1953,I1953,J1953)</f>
        <v>BBAAAAAA</v>
      </c>
      <c r="L1953" s="0" t="str">
        <f aca="false">VLOOKUP(K1953,E:F,2,0)</f>
        <v>BRS BRAU</v>
      </c>
    </row>
    <row r="1954" customFormat="false" ht="14.4" hidden="false" customHeight="false" outlineLevel="0" collapsed="false">
      <c r="A1954" s="12" t="s">
        <v>260</v>
      </c>
      <c r="B1954" s="12" t="str">
        <f aca="false">CONCATENATE(A1954,"-",E1954)</f>
        <v>CS180022-G5</v>
      </c>
      <c r="C1954" s="12" t="str">
        <f aca="false">VLOOKUP(B1954,[1]'Sampling Sheet'!C$1:E$1048576,3,0)</f>
        <v>B007</v>
      </c>
      <c r="D1954" s="13" t="n">
        <v>39</v>
      </c>
      <c r="E1954" s="12" t="s">
        <v>74</v>
      </c>
      <c r="F1954" s="12" t="s">
        <v>9</v>
      </c>
      <c r="G1954" s="12" t="s">
        <v>8</v>
      </c>
      <c r="H1954" s="12" t="s">
        <v>7</v>
      </c>
      <c r="I1954" s="12" t="s">
        <v>7</v>
      </c>
      <c r="J1954" s="12" t="s">
        <v>7</v>
      </c>
      <c r="K1954" s="0" t="str">
        <f aca="false">CONCATENATE(G1954,H1954,I1954,J1954)</f>
        <v>BBAAAAAA</v>
      </c>
      <c r="L1954" s="0" t="str">
        <f aca="false">VLOOKUP(K1954,E:F,2,0)</f>
        <v>BRS BRAU</v>
      </c>
    </row>
    <row r="1955" customFormat="false" ht="14.4" hidden="false" customHeight="false" outlineLevel="0" collapsed="false">
      <c r="A1955" s="12" t="s">
        <v>260</v>
      </c>
      <c r="B1955" s="12" t="str">
        <f aca="false">CONCATENATE(A1955,"-",E1955)</f>
        <v>CS180022-H5</v>
      </c>
      <c r="C1955" s="12" t="str">
        <f aca="false">VLOOKUP(B1955,[1]'Sampling Sheet'!C$1:E$1048576,3,0)</f>
        <v>B007</v>
      </c>
      <c r="D1955" s="13" t="n">
        <v>40</v>
      </c>
      <c r="E1955" s="12" t="s">
        <v>75</v>
      </c>
      <c r="F1955" s="12" t="s">
        <v>9</v>
      </c>
      <c r="G1955" s="12" t="s">
        <v>8</v>
      </c>
      <c r="H1955" s="12" t="s">
        <v>7</v>
      </c>
      <c r="I1955" s="12" t="s">
        <v>7</v>
      </c>
      <c r="J1955" s="12" t="s">
        <v>7</v>
      </c>
      <c r="K1955" s="0" t="str">
        <f aca="false">CONCATENATE(G1955,H1955,I1955,J1955)</f>
        <v>BBAAAAAA</v>
      </c>
      <c r="L1955" s="0" t="str">
        <f aca="false">VLOOKUP(K1955,E:F,2,0)</f>
        <v>BRS BRAU</v>
      </c>
    </row>
    <row r="1956" customFormat="false" ht="14.4" hidden="false" customHeight="false" outlineLevel="0" collapsed="false">
      <c r="A1956" s="12" t="s">
        <v>260</v>
      </c>
      <c r="B1956" s="12" t="str">
        <f aca="false">CONCATENATE(A1956,"-",E1956)</f>
        <v>CS180022-A6</v>
      </c>
      <c r="C1956" s="12" t="str">
        <f aca="false">VLOOKUP(B1956,[1]'Sampling Sheet'!C$1:E$1048576,3,0)</f>
        <v>B007</v>
      </c>
      <c r="D1956" s="13" t="n">
        <v>41</v>
      </c>
      <c r="E1956" s="12" t="s">
        <v>76</v>
      </c>
      <c r="F1956" s="12" t="s">
        <v>9</v>
      </c>
      <c r="G1956" s="12" t="s">
        <v>8</v>
      </c>
      <c r="H1956" s="12" t="s">
        <v>7</v>
      </c>
      <c r="I1956" s="12" t="s">
        <v>7</v>
      </c>
      <c r="J1956" s="12" t="s">
        <v>7</v>
      </c>
      <c r="K1956" s="0" t="str">
        <f aca="false">CONCATENATE(G1956,H1956,I1956,J1956)</f>
        <v>BBAAAAAA</v>
      </c>
      <c r="L1956" s="0" t="str">
        <f aca="false">VLOOKUP(K1956,E:F,2,0)</f>
        <v>BRS BRAU</v>
      </c>
    </row>
    <row r="1957" customFormat="false" ht="14.4" hidden="false" customHeight="false" outlineLevel="0" collapsed="false">
      <c r="A1957" s="12" t="s">
        <v>260</v>
      </c>
      <c r="B1957" s="12" t="str">
        <f aca="false">CONCATENATE(A1957,"-",E1957)</f>
        <v>CS180022-B6</v>
      </c>
      <c r="C1957" s="12" t="str">
        <f aca="false">VLOOKUP(B1957,[1]'Sampling Sheet'!C$1:E$1048576,3,0)</f>
        <v>B007</v>
      </c>
      <c r="D1957" s="13" t="n">
        <v>42</v>
      </c>
      <c r="E1957" s="12" t="s">
        <v>77</v>
      </c>
      <c r="F1957" s="12" t="s">
        <v>9</v>
      </c>
      <c r="G1957" s="12" t="s">
        <v>8</v>
      </c>
      <c r="H1957" s="12" t="s">
        <v>7</v>
      </c>
      <c r="I1957" s="12" t="s">
        <v>7</v>
      </c>
      <c r="J1957" s="12" t="s">
        <v>7</v>
      </c>
      <c r="K1957" s="0" t="str">
        <f aca="false">CONCATENATE(G1957,H1957,I1957,J1957)</f>
        <v>BBAAAAAA</v>
      </c>
      <c r="L1957" s="0" t="str">
        <f aca="false">VLOOKUP(K1957,E:F,2,0)</f>
        <v>BRS BRAU</v>
      </c>
    </row>
    <row r="1958" customFormat="false" ht="14.4" hidden="false" customHeight="false" outlineLevel="0" collapsed="false">
      <c r="A1958" s="12" t="s">
        <v>260</v>
      </c>
      <c r="B1958" s="12" t="str">
        <f aca="false">CONCATENATE(A1958,"-",E1958)</f>
        <v>CS180022-C6</v>
      </c>
      <c r="C1958" s="12" t="str">
        <f aca="false">VLOOKUP(B1958,[1]'Sampling Sheet'!C$1:E$1048576,3,0)</f>
        <v>B007</v>
      </c>
      <c r="D1958" s="13" t="n">
        <v>43</v>
      </c>
      <c r="E1958" s="12" t="s">
        <v>78</v>
      </c>
      <c r="F1958" s="12" t="s">
        <v>9</v>
      </c>
      <c r="G1958" s="12" t="s">
        <v>8</v>
      </c>
      <c r="H1958" s="12" t="s">
        <v>7</v>
      </c>
      <c r="I1958" s="12" t="s">
        <v>7</v>
      </c>
      <c r="J1958" s="12" t="s">
        <v>7</v>
      </c>
      <c r="K1958" s="0" t="str">
        <f aca="false">CONCATENATE(G1958,H1958,I1958,J1958)</f>
        <v>BBAAAAAA</v>
      </c>
      <c r="L1958" s="0" t="str">
        <f aca="false">VLOOKUP(K1958,E:F,2,0)</f>
        <v>BRS BRAU</v>
      </c>
    </row>
    <row r="1959" customFormat="false" ht="14.4" hidden="false" customHeight="false" outlineLevel="0" collapsed="false">
      <c r="A1959" s="12" t="s">
        <v>260</v>
      </c>
      <c r="B1959" s="12" t="str">
        <f aca="false">CONCATENATE(A1959,"-",E1959)</f>
        <v>CS180022-D6</v>
      </c>
      <c r="C1959" s="12" t="str">
        <f aca="false">VLOOKUP(B1959,[1]'Sampling Sheet'!C$1:E$1048576,3,0)</f>
        <v>B007</v>
      </c>
      <c r="D1959" s="13" t="n">
        <v>44</v>
      </c>
      <c r="E1959" s="12" t="s">
        <v>79</v>
      </c>
      <c r="F1959" s="12" t="s">
        <v>9</v>
      </c>
      <c r="G1959" s="12" t="s">
        <v>8</v>
      </c>
      <c r="H1959" s="12" t="s">
        <v>7</v>
      </c>
      <c r="I1959" s="12" t="s">
        <v>7</v>
      </c>
      <c r="J1959" s="12" t="s">
        <v>7</v>
      </c>
      <c r="K1959" s="0" t="str">
        <f aca="false">CONCATENATE(G1959,H1959,I1959,J1959)</f>
        <v>BBAAAAAA</v>
      </c>
      <c r="L1959" s="0" t="str">
        <f aca="false">VLOOKUP(K1959,E:F,2,0)</f>
        <v>BRS BRAU</v>
      </c>
    </row>
    <row r="1960" customFormat="false" ht="14.4" hidden="false" customHeight="false" outlineLevel="0" collapsed="false">
      <c r="A1960" s="12" t="s">
        <v>260</v>
      </c>
      <c r="B1960" s="12" t="str">
        <f aca="false">CONCATENATE(A1960,"-",E1960)</f>
        <v>CS180022-E6</v>
      </c>
      <c r="C1960" s="12" t="str">
        <f aca="false">VLOOKUP(B1960,[1]'Sampling Sheet'!C$1:E$1048576,3,0)</f>
        <v>B007</v>
      </c>
      <c r="D1960" s="13" t="n">
        <v>45</v>
      </c>
      <c r="E1960" s="12" t="s">
        <v>80</v>
      </c>
      <c r="F1960" s="12" t="s">
        <v>9</v>
      </c>
      <c r="G1960" s="12" t="s">
        <v>8</v>
      </c>
      <c r="H1960" s="12" t="s">
        <v>7</v>
      </c>
      <c r="I1960" s="12" t="s">
        <v>7</v>
      </c>
      <c r="J1960" s="12" t="s">
        <v>7</v>
      </c>
      <c r="K1960" s="0" t="str">
        <f aca="false">CONCATENATE(G1960,H1960,I1960,J1960)</f>
        <v>BBAAAAAA</v>
      </c>
      <c r="L1960" s="0" t="str">
        <f aca="false">VLOOKUP(K1960,E:F,2,0)</f>
        <v>BRS BRAU</v>
      </c>
    </row>
    <row r="1961" customFormat="false" ht="14.4" hidden="false" customHeight="false" outlineLevel="0" collapsed="false">
      <c r="A1961" s="12" t="s">
        <v>260</v>
      </c>
      <c r="B1961" s="12" t="str">
        <f aca="false">CONCATENATE(A1961,"-",E1961)</f>
        <v>CS180022-F6</v>
      </c>
      <c r="C1961" s="12" t="str">
        <f aca="false">VLOOKUP(B1961,[1]'Sampling Sheet'!C$1:E$1048576,3,0)</f>
        <v>B007</v>
      </c>
      <c r="D1961" s="13" t="n">
        <v>46</v>
      </c>
      <c r="E1961" s="12" t="s">
        <v>81</v>
      </c>
      <c r="F1961" s="12" t="s">
        <v>9</v>
      </c>
      <c r="G1961" s="12" t="s">
        <v>8</v>
      </c>
      <c r="H1961" s="12" t="s">
        <v>7</v>
      </c>
      <c r="I1961" s="12" t="s">
        <v>7</v>
      </c>
      <c r="J1961" s="12" t="s">
        <v>7</v>
      </c>
      <c r="K1961" s="0" t="str">
        <f aca="false">CONCATENATE(G1961,H1961,I1961,J1961)</f>
        <v>BBAAAAAA</v>
      </c>
      <c r="L1961" s="0" t="str">
        <f aca="false">VLOOKUP(K1961,E:F,2,0)</f>
        <v>BRS BRAU</v>
      </c>
    </row>
    <row r="1962" customFormat="false" ht="14.4" hidden="false" customHeight="false" outlineLevel="0" collapsed="false">
      <c r="A1962" s="12" t="s">
        <v>260</v>
      </c>
      <c r="B1962" s="12" t="str">
        <f aca="false">CONCATENATE(A1962,"-",E1962)</f>
        <v>CS180022-G6</v>
      </c>
      <c r="C1962" s="12" t="str">
        <f aca="false">VLOOKUP(B1962,[1]'Sampling Sheet'!C$1:E$1048576,3,0)</f>
        <v>B007</v>
      </c>
      <c r="D1962" s="13" t="n">
        <v>47</v>
      </c>
      <c r="E1962" s="12" t="s">
        <v>82</v>
      </c>
      <c r="F1962" s="12" t="s">
        <v>9</v>
      </c>
      <c r="G1962" s="12" t="s">
        <v>8</v>
      </c>
      <c r="H1962" s="12" t="s">
        <v>7</v>
      </c>
      <c r="I1962" s="12" t="s">
        <v>7</v>
      </c>
      <c r="J1962" s="12" t="s">
        <v>7</v>
      </c>
      <c r="K1962" s="0" t="str">
        <f aca="false">CONCATENATE(G1962,H1962,I1962,J1962)</f>
        <v>BBAAAAAA</v>
      </c>
      <c r="L1962" s="0" t="str">
        <f aca="false">VLOOKUP(K1962,E:F,2,0)</f>
        <v>BRS BRAU</v>
      </c>
    </row>
    <row r="1963" customFormat="false" ht="14.4" hidden="false" customHeight="false" outlineLevel="0" collapsed="false">
      <c r="A1963" s="12" t="s">
        <v>260</v>
      </c>
      <c r="B1963" s="12" t="str">
        <f aca="false">CONCATENATE(A1963,"-",E1963)</f>
        <v>CS180022-H6</v>
      </c>
      <c r="C1963" s="12" t="str">
        <f aca="false">VLOOKUP(B1963,[1]'Sampling Sheet'!C$1:E$1048576,3,0)</f>
        <v>B007</v>
      </c>
      <c r="D1963" s="13" t="n">
        <v>48</v>
      </c>
      <c r="E1963" s="12" t="s">
        <v>83</v>
      </c>
      <c r="F1963" s="12" t="s">
        <v>9</v>
      </c>
      <c r="G1963" s="12" t="s">
        <v>8</v>
      </c>
      <c r="H1963" s="12" t="s">
        <v>7</v>
      </c>
      <c r="I1963" s="12" t="s">
        <v>7</v>
      </c>
      <c r="J1963" s="12" t="s">
        <v>7</v>
      </c>
      <c r="K1963" s="0" t="str">
        <f aca="false">CONCATENATE(G1963,H1963,I1963,J1963)</f>
        <v>BBAAAAAA</v>
      </c>
      <c r="L1963" s="0" t="str">
        <f aca="false">VLOOKUP(K1963,E:F,2,0)</f>
        <v>BRS BRAU</v>
      </c>
    </row>
    <row r="1964" customFormat="false" ht="14.4" hidden="false" customHeight="false" outlineLevel="0" collapsed="false">
      <c r="A1964" s="12" t="s">
        <v>260</v>
      </c>
      <c r="B1964" s="12" t="str">
        <f aca="false">CONCATENATE(A1964,"-",E1964)</f>
        <v>CS180022-A7</v>
      </c>
      <c r="C1964" s="12" t="str">
        <f aca="false">VLOOKUP(B1964,[1]'Sampling Sheet'!C$1:E$1048576,3,0)</f>
        <v>B007</v>
      </c>
      <c r="D1964" s="13" t="n">
        <v>49</v>
      </c>
      <c r="E1964" s="12" t="s">
        <v>84</v>
      </c>
      <c r="F1964" s="12" t="s">
        <v>9</v>
      </c>
      <c r="G1964" s="12" t="s">
        <v>8</v>
      </c>
      <c r="H1964" s="12" t="s">
        <v>7</v>
      </c>
      <c r="I1964" s="12" t="s">
        <v>7</v>
      </c>
      <c r="J1964" s="12" t="s">
        <v>7</v>
      </c>
      <c r="K1964" s="0" t="str">
        <f aca="false">CONCATENATE(G1964,H1964,I1964,J1964)</f>
        <v>BBAAAAAA</v>
      </c>
      <c r="L1964" s="0" t="str">
        <f aca="false">VLOOKUP(K1964,E:F,2,0)</f>
        <v>BRS BRAU</v>
      </c>
    </row>
    <row r="1965" customFormat="false" ht="14.4" hidden="false" customHeight="false" outlineLevel="0" collapsed="false">
      <c r="A1965" s="12" t="s">
        <v>260</v>
      </c>
      <c r="B1965" s="12" t="str">
        <f aca="false">CONCATENATE(A1965,"-",E1965)</f>
        <v>CS180022-B7</v>
      </c>
      <c r="C1965" s="12" t="str">
        <f aca="false">VLOOKUP(B1965,[1]'Sampling Sheet'!C$1:E$1048576,3,0)</f>
        <v>B007</v>
      </c>
      <c r="D1965" s="13" t="n">
        <v>50</v>
      </c>
      <c r="E1965" s="12" t="s">
        <v>85</v>
      </c>
      <c r="F1965" s="12" t="s">
        <v>9</v>
      </c>
      <c r="G1965" s="12" t="s">
        <v>8</v>
      </c>
      <c r="H1965" s="12" t="s">
        <v>7</v>
      </c>
      <c r="I1965" s="12" t="s">
        <v>7</v>
      </c>
      <c r="J1965" s="12" t="s">
        <v>7</v>
      </c>
      <c r="K1965" s="0" t="str">
        <f aca="false">CONCATENATE(G1965,H1965,I1965,J1965)</f>
        <v>BBAAAAAA</v>
      </c>
      <c r="L1965" s="0" t="str">
        <f aca="false">VLOOKUP(K1965,E:F,2,0)</f>
        <v>BRS BRAU</v>
      </c>
    </row>
    <row r="1966" customFormat="false" ht="14.4" hidden="false" customHeight="false" outlineLevel="0" collapsed="false">
      <c r="A1966" s="12" t="s">
        <v>260</v>
      </c>
      <c r="B1966" s="12" t="str">
        <f aca="false">CONCATENATE(A1966,"-",E1966)</f>
        <v>CS180022-C7</v>
      </c>
      <c r="C1966" s="12" t="str">
        <f aca="false">VLOOKUP(B1966,[1]'Sampling Sheet'!C$1:E$1048576,3,0)</f>
        <v>B007</v>
      </c>
      <c r="D1966" s="13" t="n">
        <v>51</v>
      </c>
      <c r="E1966" s="12" t="s">
        <v>86</v>
      </c>
      <c r="F1966" s="12" t="s">
        <v>9</v>
      </c>
      <c r="G1966" s="12" t="s">
        <v>8</v>
      </c>
      <c r="H1966" s="12" t="s">
        <v>7</v>
      </c>
      <c r="I1966" s="12" t="s">
        <v>7</v>
      </c>
      <c r="J1966" s="12" t="s">
        <v>7</v>
      </c>
      <c r="K1966" s="0" t="str">
        <f aca="false">CONCATENATE(G1966,H1966,I1966,J1966)</f>
        <v>BBAAAAAA</v>
      </c>
      <c r="L1966" s="0" t="str">
        <f aca="false">VLOOKUP(K1966,E:F,2,0)</f>
        <v>BRS BRAU</v>
      </c>
    </row>
    <row r="1967" customFormat="false" ht="14.4" hidden="false" customHeight="false" outlineLevel="0" collapsed="false">
      <c r="A1967" s="12" t="s">
        <v>260</v>
      </c>
      <c r="B1967" s="12" t="str">
        <f aca="false">CONCATENATE(A1967,"-",E1967)</f>
        <v>CS180022-D7</v>
      </c>
      <c r="C1967" s="12" t="str">
        <f aca="false">VLOOKUP(B1967,[1]'Sampling Sheet'!C$1:E$1048576,3,0)</f>
        <v>B007</v>
      </c>
      <c r="D1967" s="13" t="n">
        <v>52</v>
      </c>
      <c r="E1967" s="12" t="s">
        <v>87</v>
      </c>
      <c r="F1967" s="12" t="s">
        <v>9</v>
      </c>
      <c r="G1967" s="12" t="s">
        <v>8</v>
      </c>
      <c r="H1967" s="12" t="s">
        <v>7</v>
      </c>
      <c r="I1967" s="12" t="s">
        <v>7</v>
      </c>
      <c r="J1967" s="12" t="s">
        <v>7</v>
      </c>
      <c r="K1967" s="0" t="str">
        <f aca="false">CONCATENATE(G1967,H1967,I1967,J1967)</f>
        <v>BBAAAAAA</v>
      </c>
      <c r="L1967" s="0" t="str">
        <f aca="false">VLOOKUP(K1967,E:F,2,0)</f>
        <v>BRS BRAU</v>
      </c>
    </row>
    <row r="1968" customFormat="false" ht="14.4" hidden="false" customHeight="false" outlineLevel="0" collapsed="false">
      <c r="A1968" s="12" t="s">
        <v>260</v>
      </c>
      <c r="B1968" s="12" t="str">
        <f aca="false">CONCATENATE(A1968,"-",E1968)</f>
        <v>CS180022-E7</v>
      </c>
      <c r="C1968" s="12" t="str">
        <f aca="false">VLOOKUP(B1968,[1]'Sampling Sheet'!C$1:E$1048576,3,0)</f>
        <v>B007</v>
      </c>
      <c r="D1968" s="13" t="n">
        <v>53</v>
      </c>
      <c r="E1968" s="12" t="s">
        <v>88</v>
      </c>
      <c r="F1968" s="12" t="s">
        <v>9</v>
      </c>
      <c r="G1968" s="12" t="s">
        <v>8</v>
      </c>
      <c r="H1968" s="12" t="s">
        <v>7</v>
      </c>
      <c r="I1968" s="12" t="s">
        <v>7</v>
      </c>
      <c r="J1968" s="12" t="s">
        <v>7</v>
      </c>
      <c r="K1968" s="0" t="str">
        <f aca="false">CONCATENATE(G1968,H1968,I1968,J1968)</f>
        <v>BBAAAAAA</v>
      </c>
      <c r="L1968" s="0" t="str">
        <f aca="false">VLOOKUP(K1968,E:F,2,0)</f>
        <v>BRS BRAU</v>
      </c>
    </row>
    <row r="1969" customFormat="false" ht="14.4" hidden="false" customHeight="false" outlineLevel="0" collapsed="false">
      <c r="A1969" s="12" t="s">
        <v>260</v>
      </c>
      <c r="B1969" s="12" t="str">
        <f aca="false">CONCATENATE(A1969,"-",E1969)</f>
        <v>CS180022-F7</v>
      </c>
      <c r="C1969" s="12" t="str">
        <f aca="false">VLOOKUP(B1969,[1]'Sampling Sheet'!C$1:E$1048576,3,0)</f>
        <v>B007</v>
      </c>
      <c r="D1969" s="13" t="n">
        <v>54</v>
      </c>
      <c r="E1969" s="12" t="s">
        <v>89</v>
      </c>
      <c r="F1969" s="12" t="s">
        <v>9</v>
      </c>
      <c r="G1969" s="12" t="s">
        <v>8</v>
      </c>
      <c r="H1969" s="12" t="s">
        <v>7</v>
      </c>
      <c r="I1969" s="12" t="s">
        <v>7</v>
      </c>
      <c r="J1969" s="12" t="s">
        <v>7</v>
      </c>
      <c r="K1969" s="0" t="str">
        <f aca="false">CONCATENATE(G1969,H1969,I1969,J1969)</f>
        <v>BBAAAAAA</v>
      </c>
      <c r="L1969" s="0" t="str">
        <f aca="false">VLOOKUP(K1969,E:F,2,0)</f>
        <v>BRS BRAU</v>
      </c>
    </row>
    <row r="1970" customFormat="false" ht="14.4" hidden="false" customHeight="false" outlineLevel="0" collapsed="false">
      <c r="A1970" s="12" t="s">
        <v>260</v>
      </c>
      <c r="B1970" s="12" t="str">
        <f aca="false">CONCATENATE(A1970,"-",E1970)</f>
        <v>CS180022-G7</v>
      </c>
      <c r="C1970" s="12" t="str">
        <f aca="false">VLOOKUP(B1970,[1]'Sampling Sheet'!C$1:E$1048576,3,0)</f>
        <v>B007</v>
      </c>
      <c r="D1970" s="13" t="n">
        <v>55</v>
      </c>
      <c r="E1970" s="12" t="s">
        <v>90</v>
      </c>
      <c r="F1970" s="12" t="s">
        <v>9</v>
      </c>
      <c r="G1970" s="12" t="s">
        <v>8</v>
      </c>
      <c r="H1970" s="12" t="s">
        <v>7</v>
      </c>
      <c r="I1970" s="12" t="s">
        <v>7</v>
      </c>
      <c r="J1970" s="12" t="s">
        <v>7</v>
      </c>
      <c r="K1970" s="0" t="str">
        <f aca="false">CONCATENATE(G1970,H1970,I1970,J1970)</f>
        <v>BBAAAAAA</v>
      </c>
      <c r="L1970" s="0" t="str">
        <f aca="false">VLOOKUP(K1970,E:F,2,0)</f>
        <v>BRS BRAU</v>
      </c>
    </row>
    <row r="1971" customFormat="false" ht="14.4" hidden="false" customHeight="false" outlineLevel="0" collapsed="false">
      <c r="A1971" s="12" t="s">
        <v>260</v>
      </c>
      <c r="B1971" s="12" t="str">
        <f aca="false">CONCATENATE(A1971,"-",E1971)</f>
        <v>CS180022-H7</v>
      </c>
      <c r="C1971" s="12" t="str">
        <f aca="false">VLOOKUP(B1971,[1]'Sampling Sheet'!C$1:E$1048576,3,0)</f>
        <v>B007</v>
      </c>
      <c r="D1971" s="13" t="n">
        <v>56</v>
      </c>
      <c r="E1971" s="12" t="s">
        <v>91</v>
      </c>
      <c r="F1971" s="12" t="s">
        <v>9</v>
      </c>
      <c r="G1971" s="12" t="s">
        <v>8</v>
      </c>
      <c r="H1971" s="12" t="s">
        <v>7</v>
      </c>
      <c r="I1971" s="12" t="s">
        <v>7</v>
      </c>
      <c r="J1971" s="12" t="s">
        <v>7</v>
      </c>
      <c r="K1971" s="0" t="str">
        <f aca="false">CONCATENATE(G1971,H1971,I1971,J1971)</f>
        <v>BBAAAAAA</v>
      </c>
      <c r="L1971" s="0" t="str">
        <f aca="false">VLOOKUP(K1971,E:F,2,0)</f>
        <v>BRS BRAU</v>
      </c>
    </row>
    <row r="1972" customFormat="false" ht="14.4" hidden="false" customHeight="false" outlineLevel="0" collapsed="false">
      <c r="A1972" s="12" t="s">
        <v>260</v>
      </c>
      <c r="B1972" s="12" t="str">
        <f aca="false">CONCATENATE(A1972,"-",E1972)</f>
        <v>CS180022-A8</v>
      </c>
      <c r="C1972" s="12" t="str">
        <f aca="false">VLOOKUP(B1972,[1]'Sampling Sheet'!C$1:E$1048576,3,0)</f>
        <v>B007</v>
      </c>
      <c r="D1972" s="13" t="n">
        <v>57</v>
      </c>
      <c r="E1972" s="12" t="s">
        <v>92</v>
      </c>
      <c r="F1972" s="12" t="s">
        <v>9</v>
      </c>
      <c r="G1972" s="12" t="s">
        <v>8</v>
      </c>
      <c r="H1972" s="12" t="s">
        <v>7</v>
      </c>
      <c r="I1972" s="12" t="s">
        <v>7</v>
      </c>
      <c r="J1972" s="12" t="s">
        <v>7</v>
      </c>
      <c r="K1972" s="0" t="str">
        <f aca="false">CONCATENATE(G1972,H1972,I1972,J1972)</f>
        <v>BBAAAAAA</v>
      </c>
      <c r="L1972" s="0" t="str">
        <f aca="false">VLOOKUP(K1972,E:F,2,0)</f>
        <v>BRS BRAU</v>
      </c>
    </row>
    <row r="1973" customFormat="false" ht="14.4" hidden="false" customHeight="false" outlineLevel="0" collapsed="false">
      <c r="A1973" s="12" t="s">
        <v>260</v>
      </c>
      <c r="B1973" s="12" t="str">
        <f aca="false">CONCATENATE(A1973,"-",E1973)</f>
        <v>CS180022-B8</v>
      </c>
      <c r="C1973" s="12" t="str">
        <f aca="false">VLOOKUP(B1973,[1]'Sampling Sheet'!C$1:E$1048576,3,0)</f>
        <v>B007</v>
      </c>
      <c r="D1973" s="13" t="n">
        <v>58</v>
      </c>
      <c r="E1973" s="12" t="s">
        <v>93</v>
      </c>
      <c r="F1973" s="12" t="s">
        <v>9</v>
      </c>
      <c r="G1973" s="12" t="s">
        <v>8</v>
      </c>
      <c r="H1973" s="12" t="s">
        <v>7</v>
      </c>
      <c r="I1973" s="12" t="s">
        <v>7</v>
      </c>
      <c r="J1973" s="12" t="s">
        <v>7</v>
      </c>
      <c r="K1973" s="0" t="str">
        <f aca="false">CONCATENATE(G1973,H1973,I1973,J1973)</f>
        <v>BBAAAAAA</v>
      </c>
      <c r="L1973" s="0" t="str">
        <f aca="false">VLOOKUP(K1973,E:F,2,0)</f>
        <v>BRS BRAU</v>
      </c>
    </row>
    <row r="1974" customFormat="false" ht="14.4" hidden="false" customHeight="false" outlineLevel="0" collapsed="false">
      <c r="A1974" s="12" t="s">
        <v>260</v>
      </c>
      <c r="B1974" s="12" t="str">
        <f aca="false">CONCATENATE(A1974,"-",E1974)</f>
        <v>CS180022-C8</v>
      </c>
      <c r="C1974" s="12" t="str">
        <f aca="false">VLOOKUP(B1974,[1]'Sampling Sheet'!C$1:E$1048576,3,0)</f>
        <v>B007</v>
      </c>
      <c r="D1974" s="13" t="n">
        <v>59</v>
      </c>
      <c r="E1974" s="12" t="s">
        <v>94</v>
      </c>
      <c r="F1974" s="12" t="s">
        <v>9</v>
      </c>
      <c r="G1974" s="12" t="s">
        <v>8</v>
      </c>
      <c r="H1974" s="12" t="s">
        <v>7</v>
      </c>
      <c r="I1974" s="12" t="s">
        <v>7</v>
      </c>
      <c r="J1974" s="12" t="s">
        <v>7</v>
      </c>
      <c r="K1974" s="0" t="str">
        <f aca="false">CONCATENATE(G1974,H1974,I1974,J1974)</f>
        <v>BBAAAAAA</v>
      </c>
      <c r="L1974" s="0" t="str">
        <f aca="false">VLOOKUP(K1974,E:F,2,0)</f>
        <v>BRS BRAU</v>
      </c>
    </row>
    <row r="1975" customFormat="false" ht="14.4" hidden="false" customHeight="false" outlineLevel="0" collapsed="false">
      <c r="A1975" s="12" t="s">
        <v>260</v>
      </c>
      <c r="B1975" s="12" t="str">
        <f aca="false">CONCATENATE(A1975,"-",E1975)</f>
        <v>CS180022-D8</v>
      </c>
      <c r="C1975" s="12" t="str">
        <f aca="false">VLOOKUP(B1975,[1]'Sampling Sheet'!C$1:E$1048576,3,0)</f>
        <v>B007</v>
      </c>
      <c r="D1975" s="13" t="n">
        <v>60</v>
      </c>
      <c r="E1975" s="12" t="s">
        <v>95</v>
      </c>
      <c r="F1975" s="12" t="s">
        <v>9</v>
      </c>
      <c r="G1975" s="12" t="s">
        <v>8</v>
      </c>
      <c r="H1975" s="12" t="s">
        <v>7</v>
      </c>
      <c r="I1975" s="12" t="s">
        <v>7</v>
      </c>
      <c r="J1975" s="12" t="s">
        <v>7</v>
      </c>
      <c r="K1975" s="0" t="str">
        <f aca="false">CONCATENATE(G1975,H1975,I1975,J1975)</f>
        <v>BBAAAAAA</v>
      </c>
      <c r="L1975" s="0" t="str">
        <f aca="false">VLOOKUP(K1975,E:F,2,0)</f>
        <v>BRS BRAU</v>
      </c>
    </row>
    <row r="1976" customFormat="false" ht="14.4" hidden="false" customHeight="false" outlineLevel="0" collapsed="false">
      <c r="A1976" s="12" t="s">
        <v>260</v>
      </c>
      <c r="B1976" s="12" t="str">
        <f aca="false">CONCATENATE(A1976,"-",E1976)</f>
        <v>CS180022-E8</v>
      </c>
      <c r="C1976" s="12" t="str">
        <f aca="false">VLOOKUP(B1976,[1]'Sampling Sheet'!C$1:E$1048576,3,0)</f>
        <v>B007</v>
      </c>
      <c r="D1976" s="13" t="n">
        <v>61</v>
      </c>
      <c r="E1976" s="12" t="s">
        <v>96</v>
      </c>
      <c r="F1976" s="12" t="s">
        <v>9</v>
      </c>
      <c r="G1976" s="12" t="s">
        <v>8</v>
      </c>
      <c r="H1976" s="12" t="s">
        <v>7</v>
      </c>
      <c r="I1976" s="12" t="s">
        <v>7</v>
      </c>
      <c r="J1976" s="12" t="s">
        <v>7</v>
      </c>
      <c r="K1976" s="0" t="str">
        <f aca="false">CONCATENATE(G1976,H1976,I1976,J1976)</f>
        <v>BBAAAAAA</v>
      </c>
      <c r="L1976" s="0" t="str">
        <f aca="false">VLOOKUP(K1976,E:F,2,0)</f>
        <v>BRS BRAU</v>
      </c>
    </row>
    <row r="1977" customFormat="false" ht="14.4" hidden="false" customHeight="false" outlineLevel="0" collapsed="false">
      <c r="A1977" s="12" t="s">
        <v>260</v>
      </c>
      <c r="B1977" s="12" t="str">
        <f aca="false">CONCATENATE(A1977,"-",E1977)</f>
        <v>CS180022-F8</v>
      </c>
      <c r="C1977" s="12" t="str">
        <f aca="false">VLOOKUP(B1977,[1]'Sampling Sheet'!C$1:E$1048576,3,0)</f>
        <v>B007</v>
      </c>
      <c r="D1977" s="13" t="n">
        <v>62</v>
      </c>
      <c r="E1977" s="12" t="s">
        <v>97</v>
      </c>
      <c r="F1977" s="12" t="s">
        <v>9</v>
      </c>
      <c r="G1977" s="12" t="s">
        <v>8</v>
      </c>
      <c r="H1977" s="12" t="s">
        <v>7</v>
      </c>
      <c r="I1977" s="12" t="s">
        <v>7</v>
      </c>
      <c r="J1977" s="12" t="s">
        <v>7</v>
      </c>
      <c r="K1977" s="0" t="str">
        <f aca="false">CONCATENATE(G1977,H1977,I1977,J1977)</f>
        <v>BBAAAAAA</v>
      </c>
      <c r="L1977" s="0" t="str">
        <f aca="false">VLOOKUP(K1977,E:F,2,0)</f>
        <v>BRS BRAU</v>
      </c>
    </row>
    <row r="1978" customFormat="false" ht="14.4" hidden="false" customHeight="false" outlineLevel="0" collapsed="false">
      <c r="A1978" s="12" t="s">
        <v>260</v>
      </c>
      <c r="B1978" s="12" t="str">
        <f aca="false">CONCATENATE(A1978,"-",E1978)</f>
        <v>CS180022-G8</v>
      </c>
      <c r="C1978" s="12" t="str">
        <f aca="false">VLOOKUP(B1978,[1]'Sampling Sheet'!C$1:E$1048576,3,0)</f>
        <v>B007</v>
      </c>
      <c r="D1978" s="13" t="n">
        <v>63</v>
      </c>
      <c r="E1978" s="12" t="s">
        <v>98</v>
      </c>
      <c r="F1978" s="12" t="s">
        <v>9</v>
      </c>
      <c r="G1978" s="12" t="s">
        <v>8</v>
      </c>
      <c r="H1978" s="12" t="s">
        <v>7</v>
      </c>
      <c r="I1978" s="12" t="s">
        <v>7</v>
      </c>
      <c r="J1978" s="12" t="s">
        <v>7</v>
      </c>
      <c r="K1978" s="0" t="str">
        <f aca="false">CONCATENATE(G1978,H1978,I1978,J1978)</f>
        <v>BBAAAAAA</v>
      </c>
      <c r="L1978" s="0" t="str">
        <f aca="false">VLOOKUP(K1978,E:F,2,0)</f>
        <v>BRS BRAU</v>
      </c>
    </row>
    <row r="1979" customFormat="false" ht="14.4" hidden="false" customHeight="false" outlineLevel="0" collapsed="false">
      <c r="A1979" s="12" t="s">
        <v>260</v>
      </c>
      <c r="B1979" s="12" t="str">
        <f aca="false">CONCATENATE(A1979,"-",E1979)</f>
        <v>CS180022-H8</v>
      </c>
      <c r="C1979" s="12" t="str">
        <f aca="false">VLOOKUP(B1979,[1]'Sampling Sheet'!C$1:E$1048576,3,0)</f>
        <v>B007</v>
      </c>
      <c r="D1979" s="13" t="n">
        <v>64</v>
      </c>
      <c r="E1979" s="12" t="s">
        <v>99</v>
      </c>
      <c r="F1979" s="12" t="s">
        <v>9</v>
      </c>
      <c r="G1979" s="12" t="s">
        <v>8</v>
      </c>
      <c r="H1979" s="12" t="s">
        <v>7</v>
      </c>
      <c r="I1979" s="12" t="s">
        <v>7</v>
      </c>
      <c r="J1979" s="12" t="s">
        <v>7</v>
      </c>
      <c r="K1979" s="0" t="str">
        <f aca="false">CONCATENATE(G1979,H1979,I1979,J1979)</f>
        <v>BBAAAAAA</v>
      </c>
      <c r="L1979" s="0" t="str">
        <f aca="false">VLOOKUP(K1979,E:F,2,0)</f>
        <v>BRS BRAU</v>
      </c>
    </row>
    <row r="1980" customFormat="false" ht="14.4" hidden="false" customHeight="false" outlineLevel="0" collapsed="false">
      <c r="A1980" s="12" t="s">
        <v>260</v>
      </c>
      <c r="B1980" s="12" t="str">
        <f aca="false">CONCATENATE(A1980,"-",E1980)</f>
        <v>CS180022-A9</v>
      </c>
      <c r="C1980" s="12" t="str">
        <f aca="false">VLOOKUP(B1980,[1]'Sampling Sheet'!C$1:E$1048576,3,0)</f>
        <v>B007</v>
      </c>
      <c r="D1980" s="13" t="n">
        <v>65</v>
      </c>
      <c r="E1980" s="12" t="s">
        <v>100</v>
      </c>
      <c r="F1980" s="12" t="s">
        <v>9</v>
      </c>
      <c r="G1980" s="12" t="s">
        <v>8</v>
      </c>
      <c r="H1980" s="12" t="s">
        <v>7</v>
      </c>
      <c r="I1980" s="12" t="s">
        <v>7</v>
      </c>
      <c r="J1980" s="12" t="s">
        <v>7</v>
      </c>
      <c r="K1980" s="0" t="str">
        <f aca="false">CONCATENATE(G1980,H1980,I1980,J1980)</f>
        <v>BBAAAAAA</v>
      </c>
      <c r="L1980" s="0" t="str">
        <f aca="false">VLOOKUP(K1980,E:F,2,0)</f>
        <v>BRS BRAU</v>
      </c>
    </row>
    <row r="1981" customFormat="false" ht="14.4" hidden="false" customHeight="false" outlineLevel="0" collapsed="false">
      <c r="A1981" s="12" t="s">
        <v>260</v>
      </c>
      <c r="B1981" s="12" t="str">
        <f aca="false">CONCATENATE(A1981,"-",E1981)</f>
        <v>CS180022-B9</v>
      </c>
      <c r="C1981" s="12" t="str">
        <f aca="false">VLOOKUP(B1981,[1]'Sampling Sheet'!C$1:E$1048576,3,0)</f>
        <v>B007</v>
      </c>
      <c r="D1981" s="13" t="n">
        <v>66</v>
      </c>
      <c r="E1981" s="12" t="s">
        <v>101</v>
      </c>
      <c r="F1981" s="12" t="s">
        <v>9</v>
      </c>
      <c r="G1981" s="12" t="s">
        <v>8</v>
      </c>
      <c r="H1981" s="12" t="s">
        <v>7</v>
      </c>
      <c r="I1981" s="12" t="s">
        <v>7</v>
      </c>
      <c r="J1981" s="12" t="s">
        <v>7</v>
      </c>
      <c r="K1981" s="0" t="str">
        <f aca="false">CONCATENATE(G1981,H1981,I1981,J1981)</f>
        <v>BBAAAAAA</v>
      </c>
      <c r="L1981" s="0" t="str">
        <f aca="false">VLOOKUP(K1981,E:F,2,0)</f>
        <v>BRS BRAU</v>
      </c>
    </row>
    <row r="1982" customFormat="false" ht="14.4" hidden="false" customHeight="false" outlineLevel="0" collapsed="false">
      <c r="A1982" s="12" t="s">
        <v>260</v>
      </c>
      <c r="B1982" s="12" t="str">
        <f aca="false">CONCATENATE(A1982,"-",E1982)</f>
        <v>CS180022-C9</v>
      </c>
      <c r="C1982" s="12" t="str">
        <f aca="false">VLOOKUP(B1982,[1]'Sampling Sheet'!C$1:E$1048576,3,0)</f>
        <v>B007</v>
      </c>
      <c r="D1982" s="13" t="n">
        <v>67</v>
      </c>
      <c r="E1982" s="12" t="s">
        <v>102</v>
      </c>
      <c r="F1982" s="12" t="s">
        <v>9</v>
      </c>
      <c r="G1982" s="12" t="s">
        <v>8</v>
      </c>
      <c r="H1982" s="12" t="s">
        <v>7</v>
      </c>
      <c r="I1982" s="12" t="s">
        <v>7</v>
      </c>
      <c r="J1982" s="12" t="s">
        <v>7</v>
      </c>
      <c r="K1982" s="0" t="str">
        <f aca="false">CONCATENATE(G1982,H1982,I1982,J1982)</f>
        <v>BBAAAAAA</v>
      </c>
      <c r="L1982" s="0" t="str">
        <f aca="false">VLOOKUP(K1982,E:F,2,0)</f>
        <v>BRS BRAU</v>
      </c>
    </row>
    <row r="1983" customFormat="false" ht="14.4" hidden="false" customHeight="false" outlineLevel="0" collapsed="false">
      <c r="A1983" s="12" t="s">
        <v>260</v>
      </c>
      <c r="B1983" s="12" t="str">
        <f aca="false">CONCATENATE(A1983,"-",E1983)</f>
        <v>CS180022-D9</v>
      </c>
      <c r="C1983" s="12" t="str">
        <f aca="false">VLOOKUP(B1983,[1]'Sampling Sheet'!C$1:E$1048576,3,0)</f>
        <v>B007</v>
      </c>
      <c r="D1983" s="13" t="n">
        <v>68</v>
      </c>
      <c r="E1983" s="12" t="s">
        <v>103</v>
      </c>
      <c r="F1983" s="12" t="s">
        <v>9</v>
      </c>
      <c r="G1983" s="12" t="s">
        <v>8</v>
      </c>
      <c r="H1983" s="12" t="s">
        <v>7</v>
      </c>
      <c r="I1983" s="12" t="s">
        <v>7</v>
      </c>
      <c r="J1983" s="12" t="s">
        <v>7</v>
      </c>
      <c r="K1983" s="0" t="str">
        <f aca="false">CONCATENATE(G1983,H1983,I1983,J1983)</f>
        <v>BBAAAAAA</v>
      </c>
      <c r="L1983" s="0" t="str">
        <f aca="false">VLOOKUP(K1983,E:F,2,0)</f>
        <v>BRS BRAU</v>
      </c>
    </row>
    <row r="1984" customFormat="false" ht="14.4" hidden="false" customHeight="false" outlineLevel="0" collapsed="false">
      <c r="A1984" s="12" t="s">
        <v>260</v>
      </c>
      <c r="B1984" s="12" t="str">
        <f aca="false">CONCATENATE(A1984,"-",E1984)</f>
        <v>CS180022-E9</v>
      </c>
      <c r="C1984" s="12" t="str">
        <f aca="false">VLOOKUP(B1984,[1]'Sampling Sheet'!C$1:E$1048576,3,0)</f>
        <v>B007</v>
      </c>
      <c r="D1984" s="13" t="n">
        <v>69</v>
      </c>
      <c r="E1984" s="12" t="s">
        <v>104</v>
      </c>
      <c r="F1984" s="12" t="s">
        <v>9</v>
      </c>
      <c r="G1984" s="12" t="s">
        <v>8</v>
      </c>
      <c r="H1984" s="12" t="s">
        <v>7</v>
      </c>
      <c r="I1984" s="12" t="s">
        <v>7</v>
      </c>
      <c r="J1984" s="12" t="s">
        <v>7</v>
      </c>
      <c r="K1984" s="0" t="str">
        <f aca="false">CONCATENATE(G1984,H1984,I1984,J1984)</f>
        <v>BBAAAAAA</v>
      </c>
      <c r="L1984" s="0" t="str">
        <f aca="false">VLOOKUP(K1984,E:F,2,0)</f>
        <v>BRS BRAU</v>
      </c>
    </row>
    <row r="1985" customFormat="false" ht="14.4" hidden="false" customHeight="false" outlineLevel="0" collapsed="false">
      <c r="A1985" s="12" t="s">
        <v>260</v>
      </c>
      <c r="B1985" s="12" t="str">
        <f aca="false">CONCATENATE(A1985,"-",E1985)</f>
        <v>CS180022-F9</v>
      </c>
      <c r="C1985" s="12" t="str">
        <f aca="false">VLOOKUP(B1985,[1]'Sampling Sheet'!C$1:E$1048576,3,0)</f>
        <v>B007</v>
      </c>
      <c r="D1985" s="13" t="n">
        <v>70</v>
      </c>
      <c r="E1985" s="12" t="s">
        <v>105</v>
      </c>
      <c r="F1985" s="12" t="s">
        <v>9</v>
      </c>
      <c r="G1985" s="12" t="s">
        <v>8</v>
      </c>
      <c r="H1985" s="12" t="s">
        <v>7</v>
      </c>
      <c r="I1985" s="12" t="s">
        <v>7</v>
      </c>
      <c r="J1985" s="12" t="s">
        <v>7</v>
      </c>
      <c r="K1985" s="0" t="str">
        <f aca="false">CONCATENATE(G1985,H1985,I1985,J1985)</f>
        <v>BBAAAAAA</v>
      </c>
      <c r="L1985" s="0" t="str">
        <f aca="false">VLOOKUP(K1985,E:F,2,0)</f>
        <v>BRS BRAU</v>
      </c>
    </row>
    <row r="1986" customFormat="false" ht="14.4" hidden="false" customHeight="false" outlineLevel="0" collapsed="false">
      <c r="A1986" s="12" t="s">
        <v>260</v>
      </c>
      <c r="B1986" s="12" t="str">
        <f aca="false">CONCATENATE(A1986,"-",E1986)</f>
        <v>CS180022-G9</v>
      </c>
      <c r="C1986" s="12" t="str">
        <f aca="false">VLOOKUP(B1986,[1]'Sampling Sheet'!C$1:E$1048576,3,0)</f>
        <v>B007</v>
      </c>
      <c r="D1986" s="13" t="n">
        <v>71</v>
      </c>
      <c r="E1986" s="12" t="s">
        <v>106</v>
      </c>
      <c r="F1986" s="12" t="s">
        <v>9</v>
      </c>
      <c r="G1986" s="12" t="s">
        <v>8</v>
      </c>
      <c r="H1986" s="12" t="s">
        <v>7</v>
      </c>
      <c r="I1986" s="12" t="s">
        <v>7</v>
      </c>
      <c r="J1986" s="12" t="s">
        <v>7</v>
      </c>
      <c r="K1986" s="0" t="str">
        <f aca="false">CONCATENATE(G1986,H1986,I1986,J1986)</f>
        <v>BBAAAAAA</v>
      </c>
      <c r="L1986" s="0" t="str">
        <f aca="false">VLOOKUP(K1986,E:F,2,0)</f>
        <v>BRS BRAU</v>
      </c>
    </row>
    <row r="1987" customFormat="false" ht="14.4" hidden="false" customHeight="false" outlineLevel="0" collapsed="false">
      <c r="A1987" s="12" t="s">
        <v>260</v>
      </c>
      <c r="B1987" s="12" t="str">
        <f aca="false">CONCATENATE(A1987,"-",E1987)</f>
        <v>CS180022-H9</v>
      </c>
      <c r="C1987" s="12" t="str">
        <f aca="false">VLOOKUP(B1987,[1]'Sampling Sheet'!C$1:E$1048576,3,0)</f>
        <v>B007</v>
      </c>
      <c r="D1987" s="13" t="n">
        <v>72</v>
      </c>
      <c r="E1987" s="12" t="s">
        <v>107</v>
      </c>
      <c r="F1987" s="12" t="s">
        <v>9</v>
      </c>
      <c r="G1987" s="12" t="s">
        <v>8</v>
      </c>
      <c r="H1987" s="12" t="s">
        <v>7</v>
      </c>
      <c r="I1987" s="12" t="s">
        <v>7</v>
      </c>
      <c r="J1987" s="12" t="s">
        <v>7</v>
      </c>
      <c r="K1987" s="0" t="str">
        <f aca="false">CONCATENATE(G1987,H1987,I1987,J1987)</f>
        <v>BBAAAAAA</v>
      </c>
      <c r="L1987" s="0" t="str">
        <f aca="false">VLOOKUP(K1987,E:F,2,0)</f>
        <v>BRS BRAU</v>
      </c>
    </row>
    <row r="1988" customFormat="false" ht="14.4" hidden="false" customHeight="false" outlineLevel="0" collapsed="false">
      <c r="A1988" s="12" t="s">
        <v>260</v>
      </c>
      <c r="B1988" s="12" t="str">
        <f aca="false">CONCATENATE(A1988,"-",E1988)</f>
        <v>CS180022-A10</v>
      </c>
      <c r="C1988" s="12" t="str">
        <f aca="false">VLOOKUP(B1988,[1]'Sampling Sheet'!C$1:E$1048576,3,0)</f>
        <v>B007</v>
      </c>
      <c r="D1988" s="13" t="n">
        <v>73</v>
      </c>
      <c r="E1988" s="12" t="s">
        <v>108</v>
      </c>
      <c r="F1988" s="12" t="s">
        <v>9</v>
      </c>
      <c r="G1988" s="12" t="s">
        <v>8</v>
      </c>
      <c r="H1988" s="12" t="s">
        <v>7</v>
      </c>
      <c r="I1988" s="12" t="s">
        <v>7</v>
      </c>
      <c r="J1988" s="12" t="s">
        <v>7</v>
      </c>
      <c r="K1988" s="0" t="str">
        <f aca="false">CONCATENATE(G1988,H1988,I1988,J1988)</f>
        <v>BBAAAAAA</v>
      </c>
      <c r="L1988" s="0" t="str">
        <f aca="false">VLOOKUP(K1988,E:F,2,0)</f>
        <v>BRS BRAU</v>
      </c>
    </row>
    <row r="1989" customFormat="false" ht="14.4" hidden="false" customHeight="false" outlineLevel="0" collapsed="false">
      <c r="A1989" s="12" t="s">
        <v>260</v>
      </c>
      <c r="B1989" s="12" t="str">
        <f aca="false">CONCATENATE(A1989,"-",E1989)</f>
        <v>CS180022-B10</v>
      </c>
      <c r="C1989" s="12" t="str">
        <f aca="false">VLOOKUP(B1989,[1]'Sampling Sheet'!C$1:E$1048576,3,0)</f>
        <v>B007</v>
      </c>
      <c r="D1989" s="13" t="n">
        <v>74</v>
      </c>
      <c r="E1989" s="12" t="s">
        <v>109</v>
      </c>
      <c r="F1989" s="12" t="s">
        <v>9</v>
      </c>
      <c r="G1989" s="12" t="s">
        <v>8</v>
      </c>
      <c r="H1989" s="12" t="s">
        <v>7</v>
      </c>
      <c r="I1989" s="12" t="s">
        <v>7</v>
      </c>
      <c r="J1989" s="12" t="s">
        <v>7</v>
      </c>
      <c r="K1989" s="0" t="str">
        <f aca="false">CONCATENATE(G1989,H1989,I1989,J1989)</f>
        <v>BBAAAAAA</v>
      </c>
      <c r="L1989" s="0" t="str">
        <f aca="false">VLOOKUP(K1989,E:F,2,0)</f>
        <v>BRS BRAU</v>
      </c>
    </row>
    <row r="1990" customFormat="false" ht="14.4" hidden="false" customHeight="false" outlineLevel="0" collapsed="false">
      <c r="A1990" s="12" t="s">
        <v>260</v>
      </c>
      <c r="B1990" s="12" t="str">
        <f aca="false">CONCATENATE(A1990,"-",E1990)</f>
        <v>CS180022-C10</v>
      </c>
      <c r="C1990" s="12" t="str">
        <f aca="false">VLOOKUP(B1990,[1]'Sampling Sheet'!C$1:E$1048576,3,0)</f>
        <v>B007</v>
      </c>
      <c r="D1990" s="13" t="n">
        <v>75</v>
      </c>
      <c r="E1990" s="12" t="s">
        <v>110</v>
      </c>
      <c r="F1990" s="12" t="s">
        <v>9</v>
      </c>
      <c r="G1990" s="12" t="s">
        <v>8</v>
      </c>
      <c r="H1990" s="12" t="s">
        <v>7</v>
      </c>
      <c r="I1990" s="12" t="s">
        <v>7</v>
      </c>
      <c r="J1990" s="12" t="s">
        <v>7</v>
      </c>
      <c r="K1990" s="0" t="str">
        <f aca="false">CONCATENATE(G1990,H1990,I1990,J1990)</f>
        <v>BBAAAAAA</v>
      </c>
      <c r="L1990" s="0" t="str">
        <f aca="false">VLOOKUP(K1990,E:F,2,0)</f>
        <v>BRS BRAU</v>
      </c>
    </row>
    <row r="1991" customFormat="false" ht="14.4" hidden="false" customHeight="false" outlineLevel="0" collapsed="false">
      <c r="A1991" s="12" t="s">
        <v>260</v>
      </c>
      <c r="B1991" s="12" t="str">
        <f aca="false">CONCATENATE(A1991,"-",E1991)</f>
        <v>CS180022-D10</v>
      </c>
      <c r="C1991" s="12" t="str">
        <f aca="false">VLOOKUP(B1991,[1]'Sampling Sheet'!C$1:E$1048576,3,0)</f>
        <v>B007</v>
      </c>
      <c r="D1991" s="13" t="n">
        <v>76</v>
      </c>
      <c r="E1991" s="12" t="s">
        <v>111</v>
      </c>
      <c r="F1991" s="12" t="s">
        <v>9</v>
      </c>
      <c r="G1991" s="12" t="s">
        <v>8</v>
      </c>
      <c r="H1991" s="12" t="s">
        <v>7</v>
      </c>
      <c r="I1991" s="12" t="s">
        <v>7</v>
      </c>
      <c r="J1991" s="12" t="s">
        <v>7</v>
      </c>
      <c r="K1991" s="0" t="str">
        <f aca="false">CONCATENATE(G1991,H1991,I1991,J1991)</f>
        <v>BBAAAAAA</v>
      </c>
      <c r="L1991" s="0" t="str">
        <f aca="false">VLOOKUP(K1991,E:F,2,0)</f>
        <v>BRS BRAU</v>
      </c>
    </row>
    <row r="1992" customFormat="false" ht="14.4" hidden="false" customHeight="false" outlineLevel="0" collapsed="false">
      <c r="A1992" s="12" t="s">
        <v>260</v>
      </c>
      <c r="B1992" s="12" t="str">
        <f aca="false">CONCATENATE(A1992,"-",E1992)</f>
        <v>CS180022-E10</v>
      </c>
      <c r="C1992" s="12" t="str">
        <f aca="false">VLOOKUP(B1992,[1]'Sampling Sheet'!C$1:E$1048576,3,0)</f>
        <v>B007</v>
      </c>
      <c r="D1992" s="13" t="n">
        <v>77</v>
      </c>
      <c r="E1992" s="12" t="s">
        <v>112</v>
      </c>
      <c r="F1992" s="12" t="s">
        <v>9</v>
      </c>
      <c r="G1992" s="12" t="s">
        <v>8</v>
      </c>
      <c r="H1992" s="12" t="s">
        <v>7</v>
      </c>
      <c r="I1992" s="12" t="s">
        <v>7</v>
      </c>
      <c r="J1992" s="12" t="s">
        <v>7</v>
      </c>
      <c r="K1992" s="0" t="str">
        <f aca="false">CONCATENATE(G1992,H1992,I1992,J1992)</f>
        <v>BBAAAAAA</v>
      </c>
      <c r="L1992" s="0" t="str">
        <f aca="false">VLOOKUP(K1992,E:F,2,0)</f>
        <v>BRS BRAU</v>
      </c>
    </row>
    <row r="1993" customFormat="false" ht="14.4" hidden="false" customHeight="false" outlineLevel="0" collapsed="false">
      <c r="A1993" s="12" t="s">
        <v>260</v>
      </c>
      <c r="B1993" s="12" t="str">
        <f aca="false">CONCATENATE(A1993,"-",E1993)</f>
        <v>CS180022-F10</v>
      </c>
      <c r="C1993" s="12" t="str">
        <f aca="false">VLOOKUP(B1993,[1]'Sampling Sheet'!C$1:E$1048576,3,0)</f>
        <v>B007</v>
      </c>
      <c r="D1993" s="13" t="n">
        <v>78</v>
      </c>
      <c r="E1993" s="12" t="s">
        <v>113</v>
      </c>
      <c r="F1993" s="12" t="s">
        <v>9</v>
      </c>
      <c r="G1993" s="12" t="s">
        <v>8</v>
      </c>
      <c r="H1993" s="12" t="s">
        <v>7</v>
      </c>
      <c r="I1993" s="12" t="s">
        <v>7</v>
      </c>
      <c r="J1993" s="12" t="s">
        <v>7</v>
      </c>
      <c r="K1993" s="0" t="str">
        <f aca="false">CONCATENATE(G1993,H1993,I1993,J1993)</f>
        <v>BBAAAAAA</v>
      </c>
      <c r="L1993" s="0" t="str">
        <f aca="false">VLOOKUP(K1993,E:F,2,0)</f>
        <v>BRS BRAU</v>
      </c>
    </row>
    <row r="1994" customFormat="false" ht="14.4" hidden="false" customHeight="false" outlineLevel="0" collapsed="false">
      <c r="A1994" s="12" t="s">
        <v>260</v>
      </c>
      <c r="B1994" s="12" t="str">
        <f aca="false">CONCATENATE(A1994,"-",E1994)</f>
        <v>CS180022-G10</v>
      </c>
      <c r="C1994" s="12" t="str">
        <f aca="false">VLOOKUP(B1994,[1]'Sampling Sheet'!C$1:E$1048576,3,0)</f>
        <v>B007</v>
      </c>
      <c r="D1994" s="13" t="n">
        <v>79</v>
      </c>
      <c r="E1994" s="12" t="s">
        <v>114</v>
      </c>
      <c r="F1994" s="12" t="s">
        <v>9</v>
      </c>
      <c r="G1994" s="12" t="s">
        <v>8</v>
      </c>
      <c r="H1994" s="12" t="s">
        <v>7</v>
      </c>
      <c r="I1994" s="12" t="s">
        <v>7</v>
      </c>
      <c r="J1994" s="12" t="s">
        <v>7</v>
      </c>
      <c r="K1994" s="0" t="str">
        <f aca="false">CONCATENATE(G1994,H1994,I1994,J1994)</f>
        <v>BBAAAAAA</v>
      </c>
      <c r="L1994" s="0" t="str">
        <f aca="false">VLOOKUP(K1994,E:F,2,0)</f>
        <v>BRS BRAU</v>
      </c>
    </row>
    <row r="1995" customFormat="false" ht="14.4" hidden="false" customHeight="false" outlineLevel="0" collapsed="false">
      <c r="A1995" s="12" t="s">
        <v>260</v>
      </c>
      <c r="B1995" s="12" t="str">
        <f aca="false">CONCATENATE(A1995,"-",E1995)</f>
        <v>CS180022-H10</v>
      </c>
      <c r="C1995" s="12" t="str">
        <f aca="false">VLOOKUP(B1995,[1]'Sampling Sheet'!C$1:E$1048576,3,0)</f>
        <v>B007</v>
      </c>
      <c r="D1995" s="13" t="n">
        <v>80</v>
      </c>
      <c r="E1995" s="12" t="s">
        <v>115</v>
      </c>
      <c r="F1995" s="12" t="s">
        <v>9</v>
      </c>
      <c r="G1995" s="12" t="s">
        <v>8</v>
      </c>
      <c r="H1995" s="12" t="s">
        <v>7</v>
      </c>
      <c r="I1995" s="12" t="s">
        <v>7</v>
      </c>
      <c r="J1995" s="12" t="s">
        <v>7</v>
      </c>
      <c r="K1995" s="0" t="str">
        <f aca="false">CONCATENATE(G1995,H1995,I1995,J1995)</f>
        <v>BBAAAAAA</v>
      </c>
      <c r="L1995" s="0" t="str">
        <f aca="false">VLOOKUP(K1995,E:F,2,0)</f>
        <v>BRS BRAU</v>
      </c>
    </row>
    <row r="1996" customFormat="false" ht="14.4" hidden="false" customHeight="false" outlineLevel="0" collapsed="false">
      <c r="A1996" s="12" t="s">
        <v>260</v>
      </c>
      <c r="B1996" s="12" t="str">
        <f aca="false">CONCATENATE(A1996,"-",E1996)</f>
        <v>CS180022-A11</v>
      </c>
      <c r="C1996" s="12" t="str">
        <f aca="false">VLOOKUP(B1996,[1]'Sampling Sheet'!C$1:E$1048576,3,0)</f>
        <v>B007</v>
      </c>
      <c r="D1996" s="13" t="n">
        <v>81</v>
      </c>
      <c r="E1996" s="12" t="s">
        <v>116</v>
      </c>
      <c r="F1996" s="12" t="s">
        <v>9</v>
      </c>
      <c r="G1996" s="12" t="s">
        <v>7</v>
      </c>
      <c r="H1996" s="12" t="s">
        <v>8</v>
      </c>
      <c r="I1996" s="12" t="s">
        <v>7</v>
      </c>
      <c r="J1996" s="12" t="s">
        <v>8</v>
      </c>
      <c r="K1996" s="0" t="str">
        <f aca="false">CONCATENATE(G1996,H1996,I1996,J1996)</f>
        <v>AABBAABB</v>
      </c>
      <c r="L1996" s="0" t="str">
        <f aca="false">VLOOKUP(K1996,E:F,2,0)</f>
        <v>BRS CAUE</v>
      </c>
    </row>
    <row r="1997" customFormat="false" ht="14.4" hidden="false" customHeight="false" outlineLevel="0" collapsed="false">
      <c r="A1997" s="12" t="s">
        <v>260</v>
      </c>
      <c r="B1997" s="12" t="str">
        <f aca="false">CONCATENATE(A1997,"-",E1997)</f>
        <v>CS180022-B11</v>
      </c>
      <c r="C1997" s="12" t="str">
        <f aca="false">VLOOKUP(B1997,[1]'Sampling Sheet'!C$1:E$1048576,3,0)</f>
        <v>B007</v>
      </c>
      <c r="D1997" s="13" t="n">
        <v>82</v>
      </c>
      <c r="E1997" s="12" t="s">
        <v>117</v>
      </c>
      <c r="F1997" s="12" t="s">
        <v>9</v>
      </c>
      <c r="G1997" s="12" t="s">
        <v>8</v>
      </c>
      <c r="H1997" s="12" t="s">
        <v>7</v>
      </c>
      <c r="I1997" s="12" t="s">
        <v>7</v>
      </c>
      <c r="J1997" s="12" t="s">
        <v>7</v>
      </c>
      <c r="K1997" s="0" t="str">
        <f aca="false">CONCATENATE(G1997,H1997,I1997,J1997)</f>
        <v>BBAAAAAA</v>
      </c>
      <c r="L1997" s="0" t="str">
        <f aca="false">VLOOKUP(K1997,E:F,2,0)</f>
        <v>BRS BRAU</v>
      </c>
    </row>
    <row r="1998" customFormat="false" ht="14.4" hidden="false" customHeight="false" outlineLevel="0" collapsed="false">
      <c r="A1998" s="12" t="s">
        <v>260</v>
      </c>
      <c r="B1998" s="12" t="str">
        <f aca="false">CONCATENATE(A1998,"-",E1998)</f>
        <v>CS180022-C11</v>
      </c>
      <c r="C1998" s="12" t="str">
        <f aca="false">VLOOKUP(B1998,[1]'Sampling Sheet'!C$1:E$1048576,3,0)</f>
        <v>B007</v>
      </c>
      <c r="D1998" s="13" t="n">
        <v>83</v>
      </c>
      <c r="E1998" s="12" t="s">
        <v>118</v>
      </c>
      <c r="F1998" s="12" t="s">
        <v>9</v>
      </c>
      <c r="G1998" s="12" t="s">
        <v>8</v>
      </c>
      <c r="H1998" s="12" t="s">
        <v>7</v>
      </c>
      <c r="I1998" s="12" t="s">
        <v>7</v>
      </c>
      <c r="J1998" s="12" t="s">
        <v>7</v>
      </c>
      <c r="K1998" s="0" t="str">
        <f aca="false">CONCATENATE(G1998,H1998,I1998,J1998)</f>
        <v>BBAAAAAA</v>
      </c>
      <c r="L1998" s="0" t="str">
        <f aca="false">VLOOKUP(K1998,E:F,2,0)</f>
        <v>BRS BRAU</v>
      </c>
    </row>
    <row r="1999" customFormat="false" ht="14.4" hidden="false" customHeight="false" outlineLevel="0" collapsed="false">
      <c r="A1999" s="12" t="s">
        <v>260</v>
      </c>
      <c r="B1999" s="12" t="str">
        <f aca="false">CONCATENATE(A1999,"-",E1999)</f>
        <v>CS180022-D11</v>
      </c>
      <c r="C1999" s="12" t="str">
        <f aca="false">VLOOKUP(B1999,[1]'Sampling Sheet'!C$1:E$1048576,3,0)</f>
        <v>B007</v>
      </c>
      <c r="D1999" s="13" t="n">
        <v>84</v>
      </c>
      <c r="E1999" s="12" t="s">
        <v>119</v>
      </c>
      <c r="F1999" s="12" t="s">
        <v>9</v>
      </c>
      <c r="G1999" s="12" t="s">
        <v>8</v>
      </c>
      <c r="H1999" s="12" t="s">
        <v>7</v>
      </c>
      <c r="I1999" s="12" t="s">
        <v>7</v>
      </c>
      <c r="J1999" s="12" t="s">
        <v>7</v>
      </c>
      <c r="K1999" s="0" t="str">
        <f aca="false">CONCATENATE(G1999,H1999,I1999,J1999)</f>
        <v>BBAAAAAA</v>
      </c>
      <c r="L1999" s="0" t="str">
        <f aca="false">VLOOKUP(K1999,E:F,2,0)</f>
        <v>BRS BRAU</v>
      </c>
    </row>
    <row r="2000" customFormat="false" ht="14.4" hidden="false" customHeight="false" outlineLevel="0" collapsed="false">
      <c r="A2000" s="12" t="s">
        <v>260</v>
      </c>
      <c r="B2000" s="12" t="str">
        <f aca="false">CONCATENATE(A2000,"-",E2000)</f>
        <v>CS180022-E11</v>
      </c>
      <c r="C2000" s="12" t="str">
        <f aca="false">VLOOKUP(B2000,[1]'Sampling Sheet'!C$1:E$1048576,3,0)</f>
        <v>B007</v>
      </c>
      <c r="D2000" s="13" t="n">
        <v>85</v>
      </c>
      <c r="E2000" s="12" t="s">
        <v>120</v>
      </c>
      <c r="F2000" s="12" t="s">
        <v>9</v>
      </c>
      <c r="G2000" s="12" t="s">
        <v>8</v>
      </c>
      <c r="H2000" s="12" t="s">
        <v>7</v>
      </c>
      <c r="I2000" s="12" t="s">
        <v>7</v>
      </c>
      <c r="J2000" s="12" t="s">
        <v>7</v>
      </c>
      <c r="K2000" s="0" t="str">
        <f aca="false">CONCATENATE(G2000,H2000,I2000,J2000)</f>
        <v>BBAAAAAA</v>
      </c>
      <c r="L2000" s="0" t="str">
        <f aca="false">VLOOKUP(K2000,E:F,2,0)</f>
        <v>BRS BRAU</v>
      </c>
    </row>
    <row r="2001" customFormat="false" ht="14.4" hidden="false" customHeight="false" outlineLevel="0" collapsed="false">
      <c r="A2001" s="12" t="s">
        <v>260</v>
      </c>
      <c r="B2001" s="12" t="str">
        <f aca="false">CONCATENATE(A2001,"-",E2001)</f>
        <v>CS180022-F11</v>
      </c>
      <c r="C2001" s="12" t="str">
        <f aca="false">VLOOKUP(B2001,[1]'Sampling Sheet'!C$1:E$1048576,3,0)</f>
        <v>B007</v>
      </c>
      <c r="D2001" s="13" t="n">
        <v>86</v>
      </c>
      <c r="E2001" s="12" t="s">
        <v>121</v>
      </c>
      <c r="F2001" s="12" t="s">
        <v>9</v>
      </c>
      <c r="G2001" s="12" t="s">
        <v>8</v>
      </c>
      <c r="H2001" s="12" t="s">
        <v>7</v>
      </c>
      <c r="I2001" s="12" t="s">
        <v>7</v>
      </c>
      <c r="J2001" s="12" t="s">
        <v>7</v>
      </c>
      <c r="K2001" s="0" t="str">
        <f aca="false">CONCATENATE(G2001,H2001,I2001,J2001)</f>
        <v>BBAAAAAA</v>
      </c>
      <c r="L2001" s="0" t="str">
        <f aca="false">VLOOKUP(K2001,E:F,2,0)</f>
        <v>BRS BRAU</v>
      </c>
    </row>
    <row r="2002" customFormat="false" ht="14.4" hidden="false" customHeight="false" outlineLevel="0" collapsed="false">
      <c r="A2002" s="12" t="s">
        <v>260</v>
      </c>
      <c r="B2002" s="12" t="str">
        <f aca="false">CONCATENATE(A2002,"-",E2002)</f>
        <v>CS180022-G11</v>
      </c>
      <c r="C2002" s="12" t="str">
        <f aca="false">VLOOKUP(B2002,[1]'Sampling Sheet'!C$1:E$1048576,3,0)</f>
        <v>B007</v>
      </c>
      <c r="D2002" s="13" t="n">
        <v>87</v>
      </c>
      <c r="E2002" s="12" t="s">
        <v>122</v>
      </c>
      <c r="F2002" s="12" t="s">
        <v>9</v>
      </c>
      <c r="G2002" s="12" t="s">
        <v>8</v>
      </c>
      <c r="H2002" s="12" t="s">
        <v>7</v>
      </c>
      <c r="I2002" s="12" t="s">
        <v>7</v>
      </c>
      <c r="J2002" s="12" t="s">
        <v>7</v>
      </c>
      <c r="K2002" s="0" t="str">
        <f aca="false">CONCATENATE(G2002,H2002,I2002,J2002)</f>
        <v>BBAAAAAA</v>
      </c>
      <c r="L2002" s="0" t="str">
        <f aca="false">VLOOKUP(K2002,E:F,2,0)</f>
        <v>BRS BRAU</v>
      </c>
    </row>
    <row r="2003" customFormat="false" ht="14.4" hidden="false" customHeight="false" outlineLevel="0" collapsed="false">
      <c r="A2003" s="12" t="s">
        <v>260</v>
      </c>
      <c r="B2003" s="12" t="str">
        <f aca="false">CONCATENATE(A2003,"-",E2003)</f>
        <v>CS180022-H11</v>
      </c>
      <c r="C2003" s="12" t="str">
        <f aca="false">VLOOKUP(B2003,[1]'Sampling Sheet'!C$1:E$1048576,3,0)</f>
        <v>B007</v>
      </c>
      <c r="D2003" s="13" t="n">
        <v>88</v>
      </c>
      <c r="E2003" s="12" t="s">
        <v>123</v>
      </c>
      <c r="F2003" s="12" t="s">
        <v>9</v>
      </c>
      <c r="G2003" s="12" t="s">
        <v>8</v>
      </c>
      <c r="H2003" s="12" t="s">
        <v>7</v>
      </c>
      <c r="I2003" s="12" t="s">
        <v>7</v>
      </c>
      <c r="J2003" s="12" t="s">
        <v>42</v>
      </c>
      <c r="K2003" s="0" t="str">
        <f aca="false">CONCATENATE(G2003,H2003,I2003,J2003)</f>
        <v>BBAAAAShortfall</v>
      </c>
      <c r="L2003" s="0" t="s">
        <v>33</v>
      </c>
    </row>
    <row r="2004" customFormat="false" ht="14.4" hidden="false" customHeight="false" outlineLevel="0" collapsed="false">
      <c r="A2004" s="12" t="s">
        <v>260</v>
      </c>
      <c r="B2004" s="12" t="str">
        <f aca="false">CONCATENATE(A2004,"-",E2004)</f>
        <v>CS180022-A12</v>
      </c>
      <c r="C2004" s="12" t="str">
        <f aca="false">VLOOKUP(B2004,[1]'Sampling Sheet'!C$1:E$1048576,3,0)</f>
        <v>B007</v>
      </c>
      <c r="D2004" s="13" t="n">
        <v>89</v>
      </c>
      <c r="E2004" s="12" t="s">
        <v>124</v>
      </c>
      <c r="F2004" s="12" t="s">
        <v>9</v>
      </c>
      <c r="G2004" s="12" t="s">
        <v>8</v>
      </c>
      <c r="H2004" s="12" t="s">
        <v>7</v>
      </c>
      <c r="I2004" s="12" t="s">
        <v>7</v>
      </c>
      <c r="J2004" s="12" t="s">
        <v>7</v>
      </c>
      <c r="K2004" s="0" t="str">
        <f aca="false">CONCATENATE(G2004,H2004,I2004,J2004)</f>
        <v>BBAAAAAA</v>
      </c>
      <c r="L2004" s="0" t="str">
        <f aca="false">VLOOKUP(K2004,E:F,2,0)</f>
        <v>BRS BRAU</v>
      </c>
    </row>
    <row r="2005" customFormat="false" ht="14.4" hidden="false" customHeight="false" outlineLevel="0" collapsed="false">
      <c r="A2005" s="12" t="s">
        <v>260</v>
      </c>
      <c r="B2005" s="12" t="str">
        <f aca="false">CONCATENATE(A2005,"-",E2005)</f>
        <v>CS180022-B12</v>
      </c>
      <c r="C2005" s="12" t="str">
        <f aca="false">VLOOKUP(B2005,[1]'Sampling Sheet'!C$1:E$1048576,3,0)</f>
        <v>B007</v>
      </c>
      <c r="D2005" s="13" t="n">
        <v>90</v>
      </c>
      <c r="E2005" s="12" t="s">
        <v>125</v>
      </c>
      <c r="F2005" s="12" t="s">
        <v>9</v>
      </c>
      <c r="G2005" s="12" t="s">
        <v>8</v>
      </c>
      <c r="H2005" s="12" t="s">
        <v>7</v>
      </c>
      <c r="I2005" s="12" t="s">
        <v>7</v>
      </c>
      <c r="J2005" s="12" t="s">
        <v>7</v>
      </c>
      <c r="K2005" s="0" t="str">
        <f aca="false">CONCATENATE(G2005,H2005,I2005,J2005)</f>
        <v>BBAAAAAA</v>
      </c>
      <c r="L2005" s="0" t="str">
        <f aca="false">VLOOKUP(K2005,E:F,2,0)</f>
        <v>BRS BRAU</v>
      </c>
    </row>
    <row r="2006" customFormat="false" ht="14.4" hidden="false" customHeight="false" outlineLevel="0" collapsed="false">
      <c r="A2006" s="12" t="s">
        <v>260</v>
      </c>
      <c r="B2006" s="12" t="str">
        <f aca="false">CONCATENATE(A2006,"-",E2006)</f>
        <v>CS180022-C12</v>
      </c>
      <c r="C2006" s="12" t="str">
        <f aca="false">VLOOKUP(B2006,[1]'Sampling Sheet'!C$1:E$1048576,3,0)</f>
        <v>B007</v>
      </c>
      <c r="D2006" s="13" t="n">
        <v>91</v>
      </c>
      <c r="E2006" s="12" t="s">
        <v>126</v>
      </c>
      <c r="F2006" s="12" t="s">
        <v>9</v>
      </c>
      <c r="G2006" s="12" t="s">
        <v>8</v>
      </c>
      <c r="H2006" s="12" t="s">
        <v>7</v>
      </c>
      <c r="I2006" s="12" t="s">
        <v>7</v>
      </c>
      <c r="J2006" s="12" t="s">
        <v>7</v>
      </c>
      <c r="K2006" s="0" t="str">
        <f aca="false">CONCATENATE(G2006,H2006,I2006,J2006)</f>
        <v>BBAAAAAA</v>
      </c>
      <c r="L2006" s="0" t="str">
        <f aca="false">VLOOKUP(K2006,E:F,2,0)</f>
        <v>BRS BRAU</v>
      </c>
    </row>
    <row r="2007" customFormat="false" ht="14.4" hidden="false" customHeight="false" outlineLevel="0" collapsed="false">
      <c r="A2007" s="12" t="s">
        <v>260</v>
      </c>
      <c r="B2007" s="12" t="str">
        <f aca="false">CONCATENATE(A2007,"-",E2007)</f>
        <v>CS180022-D12</v>
      </c>
      <c r="C2007" s="12" t="n">
        <f aca="false">VLOOKUP(B2007,[1]'Sampling Sheet'!C$1:E$1048576,3,0)</f>
        <v>0</v>
      </c>
      <c r="D2007" s="13" t="n">
        <v>1001</v>
      </c>
      <c r="E2007" s="12" t="s">
        <v>127</v>
      </c>
      <c r="F2007" s="12" t="s">
        <v>13</v>
      </c>
      <c r="G2007" s="12" t="s">
        <v>8</v>
      </c>
      <c r="H2007" s="12" t="s">
        <v>8</v>
      </c>
      <c r="I2007" s="12" t="s">
        <v>8</v>
      </c>
      <c r="J2007" s="12" t="s">
        <v>8</v>
      </c>
      <c r="K2007" s="0" t="str">
        <f aca="false">CONCATENATE(G2007,H2007,I2007,J2007)</f>
        <v>BBBBBBBB</v>
      </c>
      <c r="L2007" s="0" t="s">
        <v>13</v>
      </c>
    </row>
    <row r="2008" customFormat="false" ht="14.4" hidden="false" customHeight="false" outlineLevel="0" collapsed="false">
      <c r="A2008" s="12" t="s">
        <v>260</v>
      </c>
      <c r="B2008" s="12" t="str">
        <f aca="false">CONCATENATE(A2008,"-",E2008)</f>
        <v>CS180022-E12</v>
      </c>
      <c r="C2008" s="12" t="n">
        <f aca="false">VLOOKUP(B2008,[1]'Sampling Sheet'!C$1:E$1048576,3,0)</f>
        <v>0</v>
      </c>
      <c r="D2008" s="13" t="n">
        <v>1001</v>
      </c>
      <c r="E2008" s="12" t="s">
        <v>128</v>
      </c>
      <c r="F2008" s="12" t="s">
        <v>15</v>
      </c>
      <c r="G2008" s="12" t="s">
        <v>8</v>
      </c>
      <c r="H2008" s="12" t="s">
        <v>8</v>
      </c>
      <c r="I2008" s="12" t="s">
        <v>8</v>
      </c>
      <c r="J2008" s="12" t="s">
        <v>7</v>
      </c>
      <c r="K2008" s="0" t="str">
        <f aca="false">CONCATENATE(G2008,H2008,I2008,J2008)</f>
        <v>BBBBBBAA</v>
      </c>
      <c r="L2008" s="0" t="str">
        <f aca="false">VLOOKUP(K2008,E:F,2,0)</f>
        <v>MERIT</v>
      </c>
    </row>
    <row r="2009" customFormat="false" ht="14.4" hidden="false" customHeight="false" outlineLevel="0" collapsed="false">
      <c r="A2009" s="12" t="s">
        <v>260</v>
      </c>
      <c r="B2009" s="12" t="str">
        <f aca="false">CONCATENATE(A2009,"-",E2009)</f>
        <v>CS180022-F12</v>
      </c>
      <c r="C2009" s="12" t="n">
        <f aca="false">VLOOKUP(B2009,[1]'Sampling Sheet'!C$1:E$1048576,3,0)</f>
        <v>0</v>
      </c>
      <c r="D2009" s="13" t="n">
        <v>1001</v>
      </c>
      <c r="E2009" s="12" t="s">
        <v>129</v>
      </c>
      <c r="F2009" s="12" t="s">
        <v>16</v>
      </c>
      <c r="G2009" s="12" t="s">
        <v>7</v>
      </c>
      <c r="H2009" s="12" t="s">
        <v>8</v>
      </c>
      <c r="I2009" s="12" t="s">
        <v>7</v>
      </c>
      <c r="J2009" s="12" t="s">
        <v>7</v>
      </c>
      <c r="K2009" s="0" t="str">
        <f aca="false">CONCATENATE(G2009,H2009,I2009,J2009)</f>
        <v>AABBAAAA</v>
      </c>
      <c r="L2009" s="0" t="str">
        <f aca="false">VLOOKUP(K2009,E:F,2,0)</f>
        <v>STANDER</v>
      </c>
    </row>
    <row r="2010" customFormat="false" ht="14.4" hidden="false" customHeight="false" outlineLevel="0" collapsed="false">
      <c r="A2010" s="12" t="s">
        <v>260</v>
      </c>
      <c r="B2010" s="12" t="str">
        <f aca="false">CONCATENATE(A2010,"-",E2010)</f>
        <v>CS180022-G12</v>
      </c>
      <c r="C2010" s="12" t="n">
        <f aca="false">VLOOKUP(B2010,[1]'Sampling Sheet'!C$1:E$1048576,3,0)</f>
        <v>0</v>
      </c>
      <c r="D2010" s="13" t="n">
        <v>1001</v>
      </c>
      <c r="E2010" s="12" t="s">
        <v>130</v>
      </c>
      <c r="F2010" s="12" t="s">
        <v>131</v>
      </c>
      <c r="G2010" s="12" t="s">
        <v>7</v>
      </c>
      <c r="H2010" s="12" t="s">
        <v>7</v>
      </c>
      <c r="I2010" s="12" t="s">
        <v>8</v>
      </c>
      <c r="J2010" s="12" t="s">
        <v>8</v>
      </c>
      <c r="K2010" s="0" t="str">
        <f aca="false">CONCATENATE(G2010,H2010,I2010,J2010)</f>
        <v>AAAABBBB</v>
      </c>
      <c r="L2010" s="12" t="s">
        <v>131</v>
      </c>
    </row>
    <row r="2011" customFormat="false" ht="15.6" hidden="false" customHeight="true" outlineLevel="0" collapsed="false">
      <c r="A2011" s="12" t="s">
        <v>261</v>
      </c>
      <c r="B2011" s="12" t="str">
        <f aca="false">CONCATENATE(A2011,"-",E2011)</f>
        <v>CS180023-A1</v>
      </c>
      <c r="C2011" s="12" t="str">
        <f aca="false">VLOOKUP(B2011,[1]'Sampling Sheet'!C$1:E$1048576,3,0)</f>
        <v>B008</v>
      </c>
      <c r="D2011" s="13" t="n">
        <v>1</v>
      </c>
      <c r="E2011" s="12" t="s">
        <v>31</v>
      </c>
      <c r="F2011" s="12" t="s">
        <v>9</v>
      </c>
      <c r="G2011" s="12" t="s">
        <v>8</v>
      </c>
      <c r="H2011" s="12" t="s">
        <v>7</v>
      </c>
      <c r="I2011" s="12" t="s">
        <v>7</v>
      </c>
      <c r="J2011" s="12" t="s">
        <v>7</v>
      </c>
      <c r="K2011" s="0" t="str">
        <f aca="false">CONCATENATE(G2011,H2011,I2011,J2011)</f>
        <v>BBAAAAAA</v>
      </c>
      <c r="L2011" s="0" t="str">
        <f aca="false">VLOOKUP(K2011,E:F,2,0)</f>
        <v>BRS BRAU</v>
      </c>
      <c r="N2011" s="0" t="str">
        <f aca="false">C2011</f>
        <v>B008</v>
      </c>
      <c r="O2011" s="0" t="str">
        <f aca="false">F2011</f>
        <v>BRS BRAU</v>
      </c>
      <c r="P2011" s="7" t="s">
        <v>6</v>
      </c>
      <c r="Q2011" s="0" t="n">
        <f aca="false">COUNTIF(L$2011:M$2101,P2011)</f>
        <v>0</v>
      </c>
      <c r="R2011" s="16" t="n">
        <f aca="false">Q2011/(91-Q2017)</f>
        <v>0</v>
      </c>
    </row>
    <row r="2012" customFormat="false" ht="14.4" hidden="false" customHeight="false" outlineLevel="0" collapsed="false">
      <c r="A2012" s="12" t="s">
        <v>261</v>
      </c>
      <c r="B2012" s="12" t="str">
        <f aca="false">CONCATENATE(A2012,"-",E2012)</f>
        <v>CS180023-B1</v>
      </c>
      <c r="C2012" s="12" t="str">
        <f aca="false">VLOOKUP(B2012,[1]'Sampling Sheet'!C$1:E$1048576,3,0)</f>
        <v>B008</v>
      </c>
      <c r="D2012" s="13" t="n">
        <v>2</v>
      </c>
      <c r="E2012" s="12" t="s">
        <v>34</v>
      </c>
      <c r="F2012" s="12" t="s">
        <v>9</v>
      </c>
      <c r="G2012" s="12" t="s">
        <v>8</v>
      </c>
      <c r="H2012" s="12" t="s">
        <v>7</v>
      </c>
      <c r="I2012" s="12" t="s">
        <v>7</v>
      </c>
      <c r="J2012" s="12" t="s">
        <v>7</v>
      </c>
      <c r="K2012" s="0" t="str">
        <f aca="false">CONCATENATE(G2012,H2012,I2012,J2012)</f>
        <v>BBAAAAAA</v>
      </c>
      <c r="L2012" s="0" t="str">
        <f aca="false">VLOOKUP(K2012,E:F,2,0)</f>
        <v>BRS BRAU</v>
      </c>
      <c r="N2012" s="0" t="str">
        <f aca="false">C2012</f>
        <v>B008</v>
      </c>
      <c r="O2012" s="0" t="str">
        <f aca="false">F2012</f>
        <v>BRS BRAU</v>
      </c>
      <c r="P2012" s="0" t="s">
        <v>9</v>
      </c>
      <c r="Q2012" s="0" t="n">
        <f aca="false">COUNTIF(L$2011:M$2101,P2012)</f>
        <v>88</v>
      </c>
      <c r="R2012" s="16" t="n">
        <f aca="false">Q2012/(91-Q2017)</f>
        <v>0.967032967032967</v>
      </c>
    </row>
    <row r="2013" customFormat="false" ht="14.4" hidden="false" customHeight="false" outlineLevel="0" collapsed="false">
      <c r="A2013" s="12" t="s">
        <v>261</v>
      </c>
      <c r="B2013" s="12" t="str">
        <f aca="false">CONCATENATE(A2013,"-",E2013)</f>
        <v>CS180023-C1</v>
      </c>
      <c r="C2013" s="12" t="str">
        <f aca="false">VLOOKUP(B2013,[1]'Sampling Sheet'!C$1:E$1048576,3,0)</f>
        <v>B008</v>
      </c>
      <c r="D2013" s="13" t="n">
        <v>3</v>
      </c>
      <c r="E2013" s="12" t="s">
        <v>35</v>
      </c>
      <c r="F2013" s="12" t="s">
        <v>9</v>
      </c>
      <c r="G2013" s="12" t="s">
        <v>8</v>
      </c>
      <c r="H2013" s="12" t="s">
        <v>7</v>
      </c>
      <c r="I2013" s="12" t="s">
        <v>7</v>
      </c>
      <c r="J2013" s="12" t="s">
        <v>7</v>
      </c>
      <c r="K2013" s="0" t="str">
        <f aca="false">CONCATENATE(G2013,H2013,I2013,J2013)</f>
        <v>BBAAAAAA</v>
      </c>
      <c r="L2013" s="0" t="str">
        <f aca="false">VLOOKUP(K2013,E:F,2,0)</f>
        <v>BRS BRAU</v>
      </c>
      <c r="N2013" s="0" t="str">
        <f aca="false">C2013</f>
        <v>B008</v>
      </c>
      <c r="O2013" s="0" t="str">
        <f aca="false">F2013</f>
        <v>BRS BRAU</v>
      </c>
      <c r="P2013" s="0" t="s">
        <v>10</v>
      </c>
      <c r="Q2013" s="0" t="n">
        <f aca="false">COUNTIF(L$2011:M$2101,P2013)</f>
        <v>0</v>
      </c>
      <c r="R2013" s="16" t="n">
        <f aca="false">Q2013/(91-Q2017)</f>
        <v>0</v>
      </c>
    </row>
    <row r="2014" customFormat="false" ht="14.4" hidden="false" customHeight="false" outlineLevel="0" collapsed="false">
      <c r="A2014" s="12" t="s">
        <v>261</v>
      </c>
      <c r="B2014" s="12" t="str">
        <f aca="false">CONCATENATE(A2014,"-",E2014)</f>
        <v>CS180023-D1</v>
      </c>
      <c r="C2014" s="12" t="str">
        <f aca="false">VLOOKUP(B2014,[1]'Sampling Sheet'!C$1:E$1048576,3,0)</f>
        <v>B008</v>
      </c>
      <c r="D2014" s="13" t="n">
        <v>4</v>
      </c>
      <c r="E2014" s="12" t="s">
        <v>36</v>
      </c>
      <c r="F2014" s="12" t="s">
        <v>9</v>
      </c>
      <c r="G2014" s="12" t="s">
        <v>8</v>
      </c>
      <c r="H2014" s="12" t="s">
        <v>7</v>
      </c>
      <c r="I2014" s="12" t="s">
        <v>7</v>
      </c>
      <c r="J2014" s="12" t="s">
        <v>7</v>
      </c>
      <c r="K2014" s="0" t="str">
        <f aca="false">CONCATENATE(G2014,H2014,I2014,J2014)</f>
        <v>BBAAAAAA</v>
      </c>
      <c r="L2014" s="0" t="str">
        <f aca="false">VLOOKUP(K2014,E:F,2,0)</f>
        <v>BRS BRAU</v>
      </c>
      <c r="N2014" s="0" t="str">
        <f aca="false">C2014</f>
        <v>B008</v>
      </c>
      <c r="O2014" s="0" t="str">
        <f aca="false">F2014</f>
        <v>BRS BRAU</v>
      </c>
      <c r="P2014" s="0" t="s">
        <v>11</v>
      </c>
      <c r="Q2014" s="0" t="n">
        <f aca="false">COUNTIF(L$2011:M$2101,P2014)</f>
        <v>0</v>
      </c>
      <c r="R2014" s="16" t="n">
        <f aca="false">Q2014/(91-Q2017)</f>
        <v>0</v>
      </c>
    </row>
    <row r="2015" customFormat="false" ht="14.4" hidden="false" customHeight="false" outlineLevel="0" collapsed="false">
      <c r="A2015" s="12" t="s">
        <v>261</v>
      </c>
      <c r="B2015" s="12" t="str">
        <f aca="false">CONCATENATE(A2015,"-",E2015)</f>
        <v>CS180023-E1</v>
      </c>
      <c r="C2015" s="12" t="str">
        <f aca="false">VLOOKUP(B2015,[1]'Sampling Sheet'!C$1:E$1048576,3,0)</f>
        <v>B008</v>
      </c>
      <c r="D2015" s="13" t="n">
        <v>5</v>
      </c>
      <c r="E2015" s="12" t="s">
        <v>37</v>
      </c>
      <c r="F2015" s="12" t="s">
        <v>9</v>
      </c>
      <c r="G2015" s="12" t="s">
        <v>8</v>
      </c>
      <c r="H2015" s="12" t="s">
        <v>7</v>
      </c>
      <c r="I2015" s="12" t="s">
        <v>7</v>
      </c>
      <c r="J2015" s="12" t="s">
        <v>7</v>
      </c>
      <c r="K2015" s="0" t="str">
        <f aca="false">CONCATENATE(G2015,H2015,I2015,J2015)</f>
        <v>BBAAAAAA</v>
      </c>
      <c r="L2015" s="0" t="str">
        <f aca="false">VLOOKUP(K2015,E:F,2,0)</f>
        <v>BRS BRAU</v>
      </c>
      <c r="N2015" s="0" t="str">
        <f aca="false">C2011</f>
        <v>B008</v>
      </c>
      <c r="O2015" s="0" t="str">
        <f aca="false">F2015</f>
        <v>BRS BRAU</v>
      </c>
      <c r="P2015" s="0" t="s">
        <v>12</v>
      </c>
      <c r="Q2015" s="0" t="n">
        <f aca="false">COUNTIF(L$2011:M$2101,P2015)</f>
        <v>1</v>
      </c>
      <c r="R2015" s="16" t="n">
        <f aca="false">Q2015/(91-Q2017)</f>
        <v>0.010989010989011</v>
      </c>
    </row>
    <row r="2016" customFormat="false" ht="14.4" hidden="false" customHeight="false" outlineLevel="0" collapsed="false">
      <c r="A2016" s="12" t="s">
        <v>261</v>
      </c>
      <c r="B2016" s="12" t="str">
        <f aca="false">CONCATENATE(A2016,"-",E2016)</f>
        <v>CS180023-F1</v>
      </c>
      <c r="C2016" s="12" t="str">
        <f aca="false">VLOOKUP(B2016,[1]'Sampling Sheet'!C$1:E$1048576,3,0)</f>
        <v>B008</v>
      </c>
      <c r="D2016" s="13" t="n">
        <v>6</v>
      </c>
      <c r="E2016" s="12" t="s">
        <v>38</v>
      </c>
      <c r="F2016" s="12" t="s">
        <v>9</v>
      </c>
      <c r="G2016" s="12" t="s">
        <v>8</v>
      </c>
      <c r="H2016" s="12" t="s">
        <v>7</v>
      </c>
      <c r="I2016" s="12" t="s">
        <v>7</v>
      </c>
      <c r="J2016" s="12" t="s">
        <v>7</v>
      </c>
      <c r="K2016" s="0" t="str">
        <f aca="false">CONCATENATE(G2016,H2016,I2016,J2016)</f>
        <v>BBAAAAAA</v>
      </c>
      <c r="L2016" s="0" t="str">
        <f aca="false">VLOOKUP(K2016,E:F,2,0)</f>
        <v>BRS BRAU</v>
      </c>
      <c r="N2016" s="0" t="str">
        <f aca="false">C2012</f>
        <v>B008</v>
      </c>
      <c r="O2016" s="0" t="str">
        <f aca="false">F2016</f>
        <v>BRS BRAU</v>
      </c>
      <c r="P2016" s="0" t="s">
        <v>39</v>
      </c>
      <c r="Q2016" s="0" t="n">
        <f aca="false">COUNTIF(L$2011:M$2101,P2016)</f>
        <v>2</v>
      </c>
      <c r="R2016" s="16" t="n">
        <f aca="false">Q2016/(91-Q2017)</f>
        <v>0.021978021978022</v>
      </c>
    </row>
    <row r="2017" customFormat="false" ht="14.4" hidden="false" customHeight="false" outlineLevel="0" collapsed="false">
      <c r="A2017" s="12" t="s">
        <v>261</v>
      </c>
      <c r="B2017" s="12" t="str">
        <f aca="false">CONCATENATE(A2017,"-",E2017)</f>
        <v>CS180023-G1</v>
      </c>
      <c r="C2017" s="12" t="str">
        <f aca="false">VLOOKUP(B2017,[1]'Sampling Sheet'!C$1:E$1048576,3,0)</f>
        <v>B008</v>
      </c>
      <c r="D2017" s="13" t="n">
        <v>7</v>
      </c>
      <c r="E2017" s="12" t="s">
        <v>40</v>
      </c>
      <c r="F2017" s="12" t="s">
        <v>9</v>
      </c>
      <c r="G2017" s="12" t="s">
        <v>8</v>
      </c>
      <c r="H2017" s="12" t="s">
        <v>7</v>
      </c>
      <c r="I2017" s="12" t="s">
        <v>7</v>
      </c>
      <c r="J2017" s="12" t="s">
        <v>7</v>
      </c>
      <c r="K2017" s="0" t="str">
        <f aca="false">CONCATENATE(G2017,H2017,I2017,J2017)</f>
        <v>BBAAAAAA</v>
      </c>
      <c r="L2017" s="0" t="str">
        <f aca="false">VLOOKUP(K2017,E:F,2,0)</f>
        <v>BRS BRAU</v>
      </c>
      <c r="N2017" s="0" t="str">
        <f aca="false">C2013</f>
        <v>B008</v>
      </c>
      <c r="O2017" s="0" t="str">
        <f aca="false">F2017</f>
        <v>BRS BRAU</v>
      </c>
      <c r="P2017" s="0" t="s">
        <v>33</v>
      </c>
      <c r="Q2017" s="0" t="n">
        <f aca="false">COUNTIF(L$2011:M$2101,P2017)</f>
        <v>0</v>
      </c>
    </row>
    <row r="2018" customFormat="false" ht="14.4" hidden="false" customHeight="false" outlineLevel="0" collapsed="false">
      <c r="A2018" s="12" t="s">
        <v>261</v>
      </c>
      <c r="B2018" s="12" t="str">
        <f aca="false">CONCATENATE(A2018,"-",E2018)</f>
        <v>CS180023-H1</v>
      </c>
      <c r="C2018" s="12" t="str">
        <f aca="false">VLOOKUP(B2018,[1]'Sampling Sheet'!C$1:E$1048576,3,0)</f>
        <v>B008</v>
      </c>
      <c r="D2018" s="13" t="n">
        <v>8</v>
      </c>
      <c r="E2018" s="12" t="s">
        <v>41</v>
      </c>
      <c r="F2018" s="12" t="s">
        <v>9</v>
      </c>
      <c r="G2018" s="12" t="s">
        <v>8</v>
      </c>
      <c r="H2018" s="12" t="s">
        <v>7</v>
      </c>
      <c r="I2018" s="12" t="s">
        <v>7</v>
      </c>
      <c r="J2018" s="12" t="s">
        <v>7</v>
      </c>
      <c r="K2018" s="0" t="str">
        <f aca="false">CONCATENATE(G2018,H2018,I2018,J2018)</f>
        <v>BBAAAAAA</v>
      </c>
      <c r="L2018" s="0" t="str">
        <f aca="false">VLOOKUP(K2018,E:F,2,0)</f>
        <v>BRS BRAU</v>
      </c>
    </row>
    <row r="2019" customFormat="false" ht="14.4" hidden="false" customHeight="false" outlineLevel="0" collapsed="false">
      <c r="A2019" s="12" t="s">
        <v>261</v>
      </c>
      <c r="B2019" s="12" t="str">
        <f aca="false">CONCATENATE(A2019,"-",E2019)</f>
        <v>CS180023-A2</v>
      </c>
      <c r="C2019" s="12" t="str">
        <f aca="false">VLOOKUP(B2019,[1]'Sampling Sheet'!C$1:E$1048576,3,0)</f>
        <v>B008</v>
      </c>
      <c r="D2019" s="13" t="n">
        <v>9</v>
      </c>
      <c r="E2019" s="12" t="s">
        <v>43</v>
      </c>
      <c r="F2019" s="12" t="s">
        <v>9</v>
      </c>
      <c r="G2019" s="12" t="s">
        <v>8</v>
      </c>
      <c r="H2019" s="12" t="s">
        <v>7</v>
      </c>
      <c r="I2019" s="12" t="s">
        <v>7</v>
      </c>
      <c r="J2019" s="12" t="s">
        <v>7</v>
      </c>
      <c r="K2019" s="0" t="str">
        <f aca="false">CONCATENATE(G2019,H2019,I2019,J2019)</f>
        <v>BBAAAAAA</v>
      </c>
      <c r="L2019" s="0" t="str">
        <f aca="false">VLOOKUP(K2019,E:F,2,0)</f>
        <v>BRS BRAU</v>
      </c>
    </row>
    <row r="2020" customFormat="false" ht="14.4" hidden="false" customHeight="false" outlineLevel="0" collapsed="false">
      <c r="A2020" s="12" t="s">
        <v>261</v>
      </c>
      <c r="B2020" s="12" t="str">
        <f aca="false">CONCATENATE(A2020,"-",E2020)</f>
        <v>CS180023-B2</v>
      </c>
      <c r="C2020" s="12" t="str">
        <f aca="false">VLOOKUP(B2020,[1]'Sampling Sheet'!C$1:E$1048576,3,0)</f>
        <v>B008</v>
      </c>
      <c r="D2020" s="13" t="n">
        <v>10</v>
      </c>
      <c r="E2020" s="12" t="s">
        <v>44</v>
      </c>
      <c r="F2020" s="12" t="s">
        <v>9</v>
      </c>
      <c r="G2020" s="12" t="s">
        <v>8</v>
      </c>
      <c r="H2020" s="12" t="s">
        <v>7</v>
      </c>
      <c r="I2020" s="12" t="s">
        <v>7</v>
      </c>
      <c r="J2020" s="12" t="s">
        <v>7</v>
      </c>
      <c r="K2020" s="0" t="str">
        <f aca="false">CONCATENATE(G2020,H2020,I2020,J2020)</f>
        <v>BBAAAAAA</v>
      </c>
      <c r="L2020" s="0" t="str">
        <f aca="false">VLOOKUP(K2020,E:F,2,0)</f>
        <v>BRS BRAU</v>
      </c>
    </row>
    <row r="2021" customFormat="false" ht="14.4" hidden="false" customHeight="false" outlineLevel="0" collapsed="false">
      <c r="A2021" s="12" t="s">
        <v>261</v>
      </c>
      <c r="B2021" s="12" t="str">
        <f aca="false">CONCATENATE(A2021,"-",E2021)</f>
        <v>CS180023-C2</v>
      </c>
      <c r="C2021" s="12" t="str">
        <f aca="false">VLOOKUP(B2021,[1]'Sampling Sheet'!C$1:E$1048576,3,0)</f>
        <v>B008</v>
      </c>
      <c r="D2021" s="13" t="n">
        <v>11</v>
      </c>
      <c r="E2021" s="12" t="s">
        <v>45</v>
      </c>
      <c r="F2021" s="12" t="s">
        <v>9</v>
      </c>
      <c r="G2021" s="12" t="s">
        <v>8</v>
      </c>
      <c r="H2021" s="12" t="s">
        <v>7</v>
      </c>
      <c r="I2021" s="12" t="s">
        <v>7</v>
      </c>
      <c r="J2021" s="12" t="s">
        <v>7</v>
      </c>
      <c r="K2021" s="0" t="str">
        <f aca="false">CONCATENATE(G2021,H2021,I2021,J2021)</f>
        <v>BBAAAAAA</v>
      </c>
      <c r="L2021" s="0" t="str">
        <f aca="false">VLOOKUP(K2021,E:F,2,0)</f>
        <v>BRS BRAU</v>
      </c>
    </row>
    <row r="2022" customFormat="false" ht="14.4" hidden="false" customHeight="false" outlineLevel="0" collapsed="false">
      <c r="A2022" s="12" t="s">
        <v>261</v>
      </c>
      <c r="B2022" s="12" t="str">
        <f aca="false">CONCATENATE(A2022,"-",E2022)</f>
        <v>CS180023-D2</v>
      </c>
      <c r="C2022" s="12" t="str">
        <f aca="false">VLOOKUP(B2022,[1]'Sampling Sheet'!C$1:E$1048576,3,0)</f>
        <v>B008</v>
      </c>
      <c r="D2022" s="13" t="n">
        <v>12</v>
      </c>
      <c r="E2022" s="12" t="s">
        <v>46</v>
      </c>
      <c r="F2022" s="12" t="s">
        <v>9</v>
      </c>
      <c r="G2022" s="12" t="s">
        <v>8</v>
      </c>
      <c r="H2022" s="12" t="s">
        <v>7</v>
      </c>
      <c r="I2022" s="12" t="s">
        <v>7</v>
      </c>
      <c r="J2022" s="12" t="s">
        <v>7</v>
      </c>
      <c r="K2022" s="0" t="str">
        <f aca="false">CONCATENATE(G2022,H2022,I2022,J2022)</f>
        <v>BBAAAAAA</v>
      </c>
      <c r="L2022" s="0" t="str">
        <f aca="false">VLOOKUP(K2022,E:F,2,0)</f>
        <v>BRS BRAU</v>
      </c>
    </row>
    <row r="2023" customFormat="false" ht="14.4" hidden="false" customHeight="false" outlineLevel="0" collapsed="false">
      <c r="A2023" s="12" t="s">
        <v>261</v>
      </c>
      <c r="B2023" s="12" t="str">
        <f aca="false">CONCATENATE(A2023,"-",E2023)</f>
        <v>CS180023-E2</v>
      </c>
      <c r="C2023" s="12" t="str">
        <f aca="false">VLOOKUP(B2023,[1]'Sampling Sheet'!C$1:E$1048576,3,0)</f>
        <v>B008</v>
      </c>
      <c r="D2023" s="13" t="n">
        <v>13</v>
      </c>
      <c r="E2023" s="12" t="s">
        <v>47</v>
      </c>
      <c r="F2023" s="12" t="s">
        <v>9</v>
      </c>
      <c r="G2023" s="12" t="s">
        <v>8</v>
      </c>
      <c r="H2023" s="12" t="s">
        <v>7</v>
      </c>
      <c r="I2023" s="12" t="s">
        <v>8</v>
      </c>
      <c r="J2023" s="12" t="s">
        <v>8</v>
      </c>
      <c r="K2023" s="0" t="str">
        <f aca="false">CONCATENATE(G2023,H2023,I2023,J2023)</f>
        <v>BBAABBBB</v>
      </c>
      <c r="L2023" s="0" t="s">
        <v>39</v>
      </c>
    </row>
    <row r="2024" customFormat="false" ht="14.4" hidden="false" customHeight="false" outlineLevel="0" collapsed="false">
      <c r="A2024" s="12" t="s">
        <v>261</v>
      </c>
      <c r="B2024" s="12" t="str">
        <f aca="false">CONCATENATE(A2024,"-",E2024)</f>
        <v>CS180023-F2</v>
      </c>
      <c r="C2024" s="12" t="str">
        <f aca="false">VLOOKUP(B2024,[1]'Sampling Sheet'!C$1:E$1048576,3,0)</f>
        <v>B008</v>
      </c>
      <c r="D2024" s="13" t="n">
        <v>14</v>
      </c>
      <c r="E2024" s="12" t="s">
        <v>48</v>
      </c>
      <c r="F2024" s="12" t="s">
        <v>9</v>
      </c>
      <c r="G2024" s="12" t="s">
        <v>8</v>
      </c>
      <c r="H2024" s="12" t="s">
        <v>7</v>
      </c>
      <c r="I2024" s="12" t="s">
        <v>7</v>
      </c>
      <c r="J2024" s="12" t="s">
        <v>7</v>
      </c>
      <c r="K2024" s="0" t="str">
        <f aca="false">CONCATENATE(G2024,H2024,I2024,J2024)</f>
        <v>BBAAAAAA</v>
      </c>
      <c r="L2024" s="0" t="str">
        <f aca="false">VLOOKUP(K2024,E:F,2,0)</f>
        <v>BRS BRAU</v>
      </c>
    </row>
    <row r="2025" customFormat="false" ht="14.4" hidden="false" customHeight="false" outlineLevel="0" collapsed="false">
      <c r="A2025" s="12" t="s">
        <v>261</v>
      </c>
      <c r="B2025" s="12" t="str">
        <f aca="false">CONCATENATE(A2025,"-",E2025)</f>
        <v>CS180023-G2</v>
      </c>
      <c r="C2025" s="12" t="str">
        <f aca="false">VLOOKUP(B2025,[1]'Sampling Sheet'!C$1:E$1048576,3,0)</f>
        <v>B008</v>
      </c>
      <c r="D2025" s="13" t="n">
        <v>15</v>
      </c>
      <c r="E2025" s="12" t="s">
        <v>49</v>
      </c>
      <c r="F2025" s="12" t="s">
        <v>9</v>
      </c>
      <c r="G2025" s="12" t="s">
        <v>8</v>
      </c>
      <c r="H2025" s="12" t="s">
        <v>7</v>
      </c>
      <c r="I2025" s="12" t="s">
        <v>7</v>
      </c>
      <c r="J2025" s="12" t="s">
        <v>7</v>
      </c>
      <c r="K2025" s="0" t="str">
        <f aca="false">CONCATENATE(G2025,H2025,I2025,J2025)</f>
        <v>BBAAAAAA</v>
      </c>
      <c r="L2025" s="0" t="str">
        <f aca="false">VLOOKUP(K2025,E:F,2,0)</f>
        <v>BRS BRAU</v>
      </c>
    </row>
    <row r="2026" customFormat="false" ht="14.4" hidden="false" customHeight="false" outlineLevel="0" collapsed="false">
      <c r="A2026" s="12" t="s">
        <v>261</v>
      </c>
      <c r="B2026" s="12" t="str">
        <f aca="false">CONCATENATE(A2026,"-",E2026)</f>
        <v>CS180023-H2</v>
      </c>
      <c r="C2026" s="12" t="str">
        <f aca="false">VLOOKUP(B2026,[1]'Sampling Sheet'!C$1:E$1048576,3,0)</f>
        <v>B008</v>
      </c>
      <c r="D2026" s="13" t="n">
        <v>16</v>
      </c>
      <c r="E2026" s="12" t="s">
        <v>50</v>
      </c>
      <c r="F2026" s="12" t="s">
        <v>9</v>
      </c>
      <c r="G2026" s="12" t="s">
        <v>8</v>
      </c>
      <c r="H2026" s="12" t="s">
        <v>7</v>
      </c>
      <c r="I2026" s="12" t="s">
        <v>7</v>
      </c>
      <c r="J2026" s="12" t="s">
        <v>7</v>
      </c>
      <c r="K2026" s="0" t="str">
        <f aca="false">CONCATENATE(G2026,H2026,I2026,J2026)</f>
        <v>BBAAAAAA</v>
      </c>
      <c r="L2026" s="0" t="str">
        <f aca="false">VLOOKUP(K2026,E:F,2,0)</f>
        <v>BRS BRAU</v>
      </c>
    </row>
    <row r="2027" customFormat="false" ht="14.4" hidden="false" customHeight="false" outlineLevel="0" collapsed="false">
      <c r="A2027" s="12" t="s">
        <v>261</v>
      </c>
      <c r="B2027" s="12" t="str">
        <f aca="false">CONCATENATE(A2027,"-",E2027)</f>
        <v>CS180023-A3</v>
      </c>
      <c r="C2027" s="12" t="str">
        <f aca="false">VLOOKUP(B2027,[1]'Sampling Sheet'!C$1:E$1048576,3,0)</f>
        <v>B008</v>
      </c>
      <c r="D2027" s="13" t="n">
        <v>17</v>
      </c>
      <c r="E2027" s="12" t="s">
        <v>51</v>
      </c>
      <c r="F2027" s="12" t="s">
        <v>9</v>
      </c>
      <c r="G2027" s="12" t="s">
        <v>8</v>
      </c>
      <c r="H2027" s="12" t="s">
        <v>7</v>
      </c>
      <c r="I2027" s="12" t="s">
        <v>7</v>
      </c>
      <c r="J2027" s="12" t="s">
        <v>7</v>
      </c>
      <c r="K2027" s="0" t="str">
        <f aca="false">CONCATENATE(G2027,H2027,I2027,J2027)</f>
        <v>BBAAAAAA</v>
      </c>
      <c r="L2027" s="0" t="str">
        <f aca="false">VLOOKUP(K2027,E:F,2,0)</f>
        <v>BRS BRAU</v>
      </c>
    </row>
    <row r="2028" customFormat="false" ht="14.4" hidden="false" customHeight="false" outlineLevel="0" collapsed="false">
      <c r="A2028" s="12" t="s">
        <v>261</v>
      </c>
      <c r="B2028" s="12" t="str">
        <f aca="false">CONCATENATE(A2028,"-",E2028)</f>
        <v>CS180023-B3</v>
      </c>
      <c r="C2028" s="12" t="str">
        <f aca="false">VLOOKUP(B2028,[1]'Sampling Sheet'!C$1:E$1048576,3,0)</f>
        <v>B008</v>
      </c>
      <c r="D2028" s="13" t="n">
        <v>18</v>
      </c>
      <c r="E2028" s="12" t="s">
        <v>52</v>
      </c>
      <c r="F2028" s="12" t="s">
        <v>9</v>
      </c>
      <c r="G2028" s="12" t="s">
        <v>8</v>
      </c>
      <c r="H2028" s="12" t="s">
        <v>7</v>
      </c>
      <c r="I2028" s="12" t="s">
        <v>7</v>
      </c>
      <c r="J2028" s="12" t="s">
        <v>7</v>
      </c>
      <c r="K2028" s="0" t="str">
        <f aca="false">CONCATENATE(G2028,H2028,I2028,J2028)</f>
        <v>BBAAAAAA</v>
      </c>
      <c r="L2028" s="0" t="str">
        <f aca="false">VLOOKUP(K2028,E:F,2,0)</f>
        <v>BRS BRAU</v>
      </c>
    </row>
    <row r="2029" customFormat="false" ht="14.4" hidden="false" customHeight="false" outlineLevel="0" collapsed="false">
      <c r="A2029" s="12" t="s">
        <v>261</v>
      </c>
      <c r="B2029" s="12" t="str">
        <f aca="false">CONCATENATE(A2029,"-",E2029)</f>
        <v>CS180023-C3</v>
      </c>
      <c r="C2029" s="12" t="str">
        <f aca="false">VLOOKUP(B2029,[1]'Sampling Sheet'!C$1:E$1048576,3,0)</f>
        <v>B008</v>
      </c>
      <c r="D2029" s="13" t="n">
        <v>19</v>
      </c>
      <c r="E2029" s="12" t="s">
        <v>53</v>
      </c>
      <c r="F2029" s="12" t="s">
        <v>9</v>
      </c>
      <c r="G2029" s="12" t="s">
        <v>8</v>
      </c>
      <c r="H2029" s="12" t="s">
        <v>7</v>
      </c>
      <c r="I2029" s="12" t="s">
        <v>7</v>
      </c>
      <c r="J2029" s="12" t="s">
        <v>7</v>
      </c>
      <c r="K2029" s="0" t="str">
        <f aca="false">CONCATENATE(G2029,H2029,I2029,J2029)</f>
        <v>BBAAAAAA</v>
      </c>
      <c r="L2029" s="0" t="str">
        <f aca="false">VLOOKUP(K2029,E:F,2,0)</f>
        <v>BRS BRAU</v>
      </c>
    </row>
    <row r="2030" customFormat="false" ht="14.4" hidden="false" customHeight="false" outlineLevel="0" collapsed="false">
      <c r="A2030" s="12" t="s">
        <v>261</v>
      </c>
      <c r="B2030" s="12" t="str">
        <f aca="false">CONCATENATE(A2030,"-",E2030)</f>
        <v>CS180023-D3</v>
      </c>
      <c r="C2030" s="12" t="str">
        <f aca="false">VLOOKUP(B2030,[1]'Sampling Sheet'!C$1:E$1048576,3,0)</f>
        <v>B008</v>
      </c>
      <c r="D2030" s="13" t="n">
        <v>20</v>
      </c>
      <c r="E2030" s="12" t="s">
        <v>54</v>
      </c>
      <c r="F2030" s="12" t="s">
        <v>9</v>
      </c>
      <c r="G2030" s="12" t="s">
        <v>8</v>
      </c>
      <c r="H2030" s="12" t="s">
        <v>7</v>
      </c>
      <c r="I2030" s="12" t="s">
        <v>7</v>
      </c>
      <c r="J2030" s="12" t="s">
        <v>7</v>
      </c>
      <c r="K2030" s="0" t="str">
        <f aca="false">CONCATENATE(G2030,H2030,I2030,J2030)</f>
        <v>BBAAAAAA</v>
      </c>
      <c r="L2030" s="0" t="str">
        <f aca="false">VLOOKUP(K2030,E:F,2,0)</f>
        <v>BRS BRAU</v>
      </c>
    </row>
    <row r="2031" customFormat="false" ht="14.4" hidden="false" customHeight="false" outlineLevel="0" collapsed="false">
      <c r="A2031" s="12" t="s">
        <v>261</v>
      </c>
      <c r="B2031" s="12" t="str">
        <f aca="false">CONCATENATE(A2031,"-",E2031)</f>
        <v>CS180023-E3</v>
      </c>
      <c r="C2031" s="12" t="str">
        <f aca="false">VLOOKUP(B2031,[1]'Sampling Sheet'!C$1:E$1048576,3,0)</f>
        <v>B008</v>
      </c>
      <c r="D2031" s="13" t="n">
        <v>21</v>
      </c>
      <c r="E2031" s="12" t="s">
        <v>55</v>
      </c>
      <c r="F2031" s="12" t="s">
        <v>9</v>
      </c>
      <c r="G2031" s="12" t="s">
        <v>8</v>
      </c>
      <c r="H2031" s="12" t="s">
        <v>7</v>
      </c>
      <c r="I2031" s="12" t="s">
        <v>7</v>
      </c>
      <c r="J2031" s="12" t="s">
        <v>7</v>
      </c>
      <c r="K2031" s="0" t="str">
        <f aca="false">CONCATENATE(G2031,H2031,I2031,J2031)</f>
        <v>BBAAAAAA</v>
      </c>
      <c r="L2031" s="0" t="str">
        <f aca="false">VLOOKUP(K2031,E:F,2,0)</f>
        <v>BRS BRAU</v>
      </c>
    </row>
    <row r="2032" customFormat="false" ht="14.4" hidden="false" customHeight="false" outlineLevel="0" collapsed="false">
      <c r="A2032" s="12" t="s">
        <v>261</v>
      </c>
      <c r="B2032" s="12" t="str">
        <f aca="false">CONCATENATE(A2032,"-",E2032)</f>
        <v>CS180023-F3</v>
      </c>
      <c r="C2032" s="12" t="str">
        <f aca="false">VLOOKUP(B2032,[1]'Sampling Sheet'!C$1:E$1048576,3,0)</f>
        <v>B008</v>
      </c>
      <c r="D2032" s="13" t="n">
        <v>22</v>
      </c>
      <c r="E2032" s="12" t="s">
        <v>56</v>
      </c>
      <c r="F2032" s="12" t="s">
        <v>9</v>
      </c>
      <c r="G2032" s="12" t="s">
        <v>8</v>
      </c>
      <c r="H2032" s="12" t="s">
        <v>7</v>
      </c>
      <c r="I2032" s="12" t="s">
        <v>7</v>
      </c>
      <c r="J2032" s="12" t="s">
        <v>7</v>
      </c>
      <c r="K2032" s="0" t="str">
        <f aca="false">CONCATENATE(G2032,H2032,I2032,J2032)</f>
        <v>BBAAAAAA</v>
      </c>
      <c r="L2032" s="0" t="str">
        <f aca="false">VLOOKUP(K2032,E:F,2,0)</f>
        <v>BRS BRAU</v>
      </c>
    </row>
    <row r="2033" customFormat="false" ht="14.4" hidden="false" customHeight="false" outlineLevel="0" collapsed="false">
      <c r="A2033" s="12" t="s">
        <v>261</v>
      </c>
      <c r="B2033" s="12" t="str">
        <f aca="false">CONCATENATE(A2033,"-",E2033)</f>
        <v>CS180023-G3</v>
      </c>
      <c r="C2033" s="12" t="str">
        <f aca="false">VLOOKUP(B2033,[1]'Sampling Sheet'!C$1:E$1048576,3,0)</f>
        <v>B008</v>
      </c>
      <c r="D2033" s="13" t="n">
        <v>23</v>
      </c>
      <c r="E2033" s="12" t="s">
        <v>57</v>
      </c>
      <c r="F2033" s="12" t="s">
        <v>9</v>
      </c>
      <c r="G2033" s="12" t="s">
        <v>8</v>
      </c>
      <c r="H2033" s="12" t="s">
        <v>7</v>
      </c>
      <c r="I2033" s="12" t="s">
        <v>7</v>
      </c>
      <c r="J2033" s="12" t="s">
        <v>7</v>
      </c>
      <c r="K2033" s="0" t="str">
        <f aca="false">CONCATENATE(G2033,H2033,I2033,J2033)</f>
        <v>BBAAAAAA</v>
      </c>
      <c r="L2033" s="0" t="str">
        <f aca="false">VLOOKUP(K2033,E:F,2,0)</f>
        <v>BRS BRAU</v>
      </c>
    </row>
    <row r="2034" customFormat="false" ht="14.4" hidden="false" customHeight="false" outlineLevel="0" collapsed="false">
      <c r="A2034" s="12" t="s">
        <v>261</v>
      </c>
      <c r="B2034" s="12" t="str">
        <f aca="false">CONCATENATE(A2034,"-",E2034)</f>
        <v>CS180023-H3</v>
      </c>
      <c r="C2034" s="12" t="str">
        <f aca="false">VLOOKUP(B2034,[1]'Sampling Sheet'!C$1:E$1048576,3,0)</f>
        <v>B008</v>
      </c>
      <c r="D2034" s="13" t="n">
        <v>24</v>
      </c>
      <c r="E2034" s="12" t="s">
        <v>58</v>
      </c>
      <c r="F2034" s="12" t="s">
        <v>9</v>
      </c>
      <c r="G2034" s="12" t="s">
        <v>8</v>
      </c>
      <c r="H2034" s="12" t="s">
        <v>7</v>
      </c>
      <c r="I2034" s="12" t="s">
        <v>7</v>
      </c>
      <c r="J2034" s="12" t="s">
        <v>7</v>
      </c>
      <c r="K2034" s="0" t="str">
        <f aca="false">CONCATENATE(G2034,H2034,I2034,J2034)</f>
        <v>BBAAAAAA</v>
      </c>
      <c r="L2034" s="0" t="str">
        <f aca="false">VLOOKUP(K2034,E:F,2,0)</f>
        <v>BRS BRAU</v>
      </c>
    </row>
    <row r="2035" customFormat="false" ht="14.4" hidden="false" customHeight="false" outlineLevel="0" collapsed="false">
      <c r="A2035" s="12" t="s">
        <v>261</v>
      </c>
      <c r="B2035" s="12" t="str">
        <f aca="false">CONCATENATE(A2035,"-",E2035)</f>
        <v>CS180023-A4</v>
      </c>
      <c r="C2035" s="12" t="str">
        <f aca="false">VLOOKUP(B2035,[1]'Sampling Sheet'!C$1:E$1048576,3,0)</f>
        <v>B008</v>
      </c>
      <c r="D2035" s="13" t="n">
        <v>25</v>
      </c>
      <c r="E2035" s="12" t="s">
        <v>59</v>
      </c>
      <c r="F2035" s="12" t="s">
        <v>9</v>
      </c>
      <c r="G2035" s="12" t="s">
        <v>8</v>
      </c>
      <c r="H2035" s="12" t="s">
        <v>7</v>
      </c>
      <c r="I2035" s="12" t="s">
        <v>7</v>
      </c>
      <c r="J2035" s="12" t="s">
        <v>7</v>
      </c>
      <c r="K2035" s="0" t="str">
        <f aca="false">CONCATENATE(G2035,H2035,I2035,J2035)</f>
        <v>BBAAAAAA</v>
      </c>
      <c r="L2035" s="0" t="str">
        <f aca="false">VLOOKUP(K2035,E:F,2,0)</f>
        <v>BRS BRAU</v>
      </c>
    </row>
    <row r="2036" customFormat="false" ht="14.4" hidden="false" customHeight="false" outlineLevel="0" collapsed="false">
      <c r="A2036" s="12" t="s">
        <v>261</v>
      </c>
      <c r="B2036" s="12" t="str">
        <f aca="false">CONCATENATE(A2036,"-",E2036)</f>
        <v>CS180023-B4</v>
      </c>
      <c r="C2036" s="12" t="str">
        <f aca="false">VLOOKUP(B2036,[1]'Sampling Sheet'!C$1:E$1048576,3,0)</f>
        <v>B008</v>
      </c>
      <c r="D2036" s="13" t="n">
        <v>26</v>
      </c>
      <c r="E2036" s="12" t="s">
        <v>60</v>
      </c>
      <c r="F2036" s="12" t="s">
        <v>9</v>
      </c>
      <c r="G2036" s="12" t="s">
        <v>8</v>
      </c>
      <c r="H2036" s="12" t="s">
        <v>7</v>
      </c>
      <c r="I2036" s="12" t="s">
        <v>7</v>
      </c>
      <c r="J2036" s="12" t="s">
        <v>7</v>
      </c>
      <c r="K2036" s="0" t="str">
        <f aca="false">CONCATENATE(G2036,H2036,I2036,J2036)</f>
        <v>BBAAAAAA</v>
      </c>
      <c r="L2036" s="0" t="str">
        <f aca="false">VLOOKUP(K2036,E:F,2,0)</f>
        <v>BRS BRAU</v>
      </c>
    </row>
    <row r="2037" customFormat="false" ht="14.4" hidden="false" customHeight="false" outlineLevel="0" collapsed="false">
      <c r="A2037" s="12" t="s">
        <v>261</v>
      </c>
      <c r="B2037" s="12" t="str">
        <f aca="false">CONCATENATE(A2037,"-",E2037)</f>
        <v>CS180023-C4</v>
      </c>
      <c r="C2037" s="12" t="str">
        <f aca="false">VLOOKUP(B2037,[1]'Sampling Sheet'!C$1:E$1048576,3,0)</f>
        <v>B008</v>
      </c>
      <c r="D2037" s="13" t="n">
        <v>27</v>
      </c>
      <c r="E2037" s="12" t="s">
        <v>61</v>
      </c>
      <c r="F2037" s="12" t="s">
        <v>9</v>
      </c>
      <c r="G2037" s="12" t="s">
        <v>8</v>
      </c>
      <c r="H2037" s="12" t="s">
        <v>7</v>
      </c>
      <c r="I2037" s="12" t="s">
        <v>7</v>
      </c>
      <c r="J2037" s="12" t="s">
        <v>7</v>
      </c>
      <c r="K2037" s="0" t="str">
        <f aca="false">CONCATENATE(G2037,H2037,I2037,J2037)</f>
        <v>BBAAAAAA</v>
      </c>
      <c r="L2037" s="0" t="str">
        <f aca="false">VLOOKUP(K2037,E:F,2,0)</f>
        <v>BRS BRAU</v>
      </c>
    </row>
    <row r="2038" customFormat="false" ht="14.4" hidden="false" customHeight="false" outlineLevel="0" collapsed="false">
      <c r="A2038" s="12" t="s">
        <v>261</v>
      </c>
      <c r="B2038" s="12" t="str">
        <f aca="false">CONCATENATE(A2038,"-",E2038)</f>
        <v>CS180023-D4</v>
      </c>
      <c r="C2038" s="12" t="str">
        <f aca="false">VLOOKUP(B2038,[1]'Sampling Sheet'!C$1:E$1048576,3,0)</f>
        <v>B008</v>
      </c>
      <c r="D2038" s="13" t="n">
        <v>28</v>
      </c>
      <c r="E2038" s="12" t="s">
        <v>62</v>
      </c>
      <c r="F2038" s="12" t="s">
        <v>9</v>
      </c>
      <c r="G2038" s="12" t="s">
        <v>8</v>
      </c>
      <c r="H2038" s="12" t="s">
        <v>7</v>
      </c>
      <c r="I2038" s="12" t="s">
        <v>7</v>
      </c>
      <c r="J2038" s="12" t="s">
        <v>7</v>
      </c>
      <c r="K2038" s="0" t="str">
        <f aca="false">CONCATENATE(G2038,H2038,I2038,J2038)</f>
        <v>BBAAAAAA</v>
      </c>
      <c r="L2038" s="0" t="str">
        <f aca="false">VLOOKUP(K2038,E:F,2,0)</f>
        <v>BRS BRAU</v>
      </c>
    </row>
    <row r="2039" customFormat="false" ht="14.4" hidden="false" customHeight="false" outlineLevel="0" collapsed="false">
      <c r="A2039" s="12" t="s">
        <v>261</v>
      </c>
      <c r="B2039" s="12" t="str">
        <f aca="false">CONCATENATE(A2039,"-",E2039)</f>
        <v>CS180023-E4</v>
      </c>
      <c r="C2039" s="12" t="str">
        <f aca="false">VLOOKUP(B2039,[1]'Sampling Sheet'!C$1:E$1048576,3,0)</f>
        <v>B008</v>
      </c>
      <c r="D2039" s="13" t="n">
        <v>29</v>
      </c>
      <c r="E2039" s="12" t="s">
        <v>63</v>
      </c>
      <c r="F2039" s="12" t="s">
        <v>9</v>
      </c>
      <c r="G2039" s="12" t="s">
        <v>8</v>
      </c>
      <c r="H2039" s="12" t="s">
        <v>7</v>
      </c>
      <c r="I2039" s="12" t="s">
        <v>7</v>
      </c>
      <c r="J2039" s="12" t="s">
        <v>7</v>
      </c>
      <c r="K2039" s="0" t="str">
        <f aca="false">CONCATENATE(G2039,H2039,I2039,J2039)</f>
        <v>BBAAAAAA</v>
      </c>
      <c r="L2039" s="0" t="str">
        <f aca="false">VLOOKUP(K2039,E:F,2,0)</f>
        <v>BRS BRAU</v>
      </c>
    </row>
    <row r="2040" customFormat="false" ht="14.4" hidden="false" customHeight="false" outlineLevel="0" collapsed="false">
      <c r="A2040" s="12" t="s">
        <v>261</v>
      </c>
      <c r="B2040" s="12" t="str">
        <f aca="false">CONCATENATE(A2040,"-",E2040)</f>
        <v>CS180023-F4</v>
      </c>
      <c r="C2040" s="12" t="str">
        <f aca="false">VLOOKUP(B2040,[1]'Sampling Sheet'!C$1:E$1048576,3,0)</f>
        <v>B008</v>
      </c>
      <c r="D2040" s="13" t="n">
        <v>30</v>
      </c>
      <c r="E2040" s="12" t="s">
        <v>64</v>
      </c>
      <c r="F2040" s="12" t="s">
        <v>9</v>
      </c>
      <c r="G2040" s="12" t="s">
        <v>8</v>
      </c>
      <c r="H2040" s="12" t="s">
        <v>7</v>
      </c>
      <c r="I2040" s="12" t="s">
        <v>7</v>
      </c>
      <c r="J2040" s="12" t="s">
        <v>7</v>
      </c>
      <c r="K2040" s="0" t="str">
        <f aca="false">CONCATENATE(G2040,H2040,I2040,J2040)</f>
        <v>BBAAAAAA</v>
      </c>
      <c r="L2040" s="0" t="str">
        <f aca="false">VLOOKUP(K2040,E:F,2,0)</f>
        <v>BRS BRAU</v>
      </c>
    </row>
    <row r="2041" customFormat="false" ht="14.4" hidden="false" customHeight="false" outlineLevel="0" collapsed="false">
      <c r="A2041" s="12" t="s">
        <v>261</v>
      </c>
      <c r="B2041" s="12" t="str">
        <f aca="false">CONCATENATE(A2041,"-",E2041)</f>
        <v>CS180023-G4</v>
      </c>
      <c r="C2041" s="12" t="str">
        <f aca="false">VLOOKUP(B2041,[1]'Sampling Sheet'!C$1:E$1048576,3,0)</f>
        <v>B008</v>
      </c>
      <c r="D2041" s="13" t="n">
        <v>31</v>
      </c>
      <c r="E2041" s="12" t="s">
        <v>65</v>
      </c>
      <c r="F2041" s="12" t="s">
        <v>9</v>
      </c>
      <c r="G2041" s="12" t="s">
        <v>8</v>
      </c>
      <c r="H2041" s="12" t="s">
        <v>7</v>
      </c>
      <c r="I2041" s="12" t="s">
        <v>7</v>
      </c>
      <c r="J2041" s="12" t="s">
        <v>7</v>
      </c>
      <c r="K2041" s="0" t="str">
        <f aca="false">CONCATENATE(G2041,H2041,I2041,J2041)</f>
        <v>BBAAAAAA</v>
      </c>
      <c r="L2041" s="0" t="str">
        <f aca="false">VLOOKUP(K2041,E:F,2,0)</f>
        <v>BRS BRAU</v>
      </c>
    </row>
    <row r="2042" customFormat="false" ht="14.4" hidden="false" customHeight="false" outlineLevel="0" collapsed="false">
      <c r="A2042" s="12" t="s">
        <v>261</v>
      </c>
      <c r="B2042" s="12" t="str">
        <f aca="false">CONCATENATE(A2042,"-",E2042)</f>
        <v>CS180023-H4</v>
      </c>
      <c r="C2042" s="12" t="str">
        <f aca="false">VLOOKUP(B2042,[1]'Sampling Sheet'!C$1:E$1048576,3,0)</f>
        <v>B008</v>
      </c>
      <c r="D2042" s="13" t="n">
        <v>32</v>
      </c>
      <c r="E2042" s="12" t="s">
        <v>66</v>
      </c>
      <c r="F2042" s="12" t="s">
        <v>9</v>
      </c>
      <c r="G2042" s="12" t="s">
        <v>8</v>
      </c>
      <c r="H2042" s="12" t="s">
        <v>7</v>
      </c>
      <c r="I2042" s="12" t="s">
        <v>7</v>
      </c>
      <c r="J2042" s="12" t="s">
        <v>7</v>
      </c>
      <c r="K2042" s="0" t="str">
        <f aca="false">CONCATENATE(G2042,H2042,I2042,J2042)</f>
        <v>BBAAAAAA</v>
      </c>
      <c r="L2042" s="0" t="str">
        <f aca="false">VLOOKUP(K2042,E:F,2,0)</f>
        <v>BRS BRAU</v>
      </c>
    </row>
    <row r="2043" customFormat="false" ht="14.4" hidden="false" customHeight="false" outlineLevel="0" collapsed="false">
      <c r="A2043" s="12" t="s">
        <v>261</v>
      </c>
      <c r="B2043" s="12" t="str">
        <f aca="false">CONCATENATE(A2043,"-",E2043)</f>
        <v>CS180023-A5</v>
      </c>
      <c r="C2043" s="12" t="str">
        <f aca="false">VLOOKUP(B2043,[1]'Sampling Sheet'!C$1:E$1048576,3,0)</f>
        <v>B008</v>
      </c>
      <c r="D2043" s="13" t="n">
        <v>33</v>
      </c>
      <c r="E2043" s="12" t="s">
        <v>67</v>
      </c>
      <c r="F2043" s="12" t="s">
        <v>9</v>
      </c>
      <c r="G2043" s="12" t="s">
        <v>8</v>
      </c>
      <c r="H2043" s="12" t="s">
        <v>7</v>
      </c>
      <c r="I2043" s="12" t="s">
        <v>7</v>
      </c>
      <c r="J2043" s="12" t="s">
        <v>7</v>
      </c>
      <c r="K2043" s="0" t="str">
        <f aca="false">CONCATENATE(G2043,H2043,I2043,J2043)</f>
        <v>BBAAAAAA</v>
      </c>
      <c r="L2043" s="0" t="str">
        <f aca="false">VLOOKUP(K2043,E:F,2,0)</f>
        <v>BRS BRAU</v>
      </c>
    </row>
    <row r="2044" customFormat="false" ht="14.4" hidden="false" customHeight="false" outlineLevel="0" collapsed="false">
      <c r="A2044" s="12" t="s">
        <v>261</v>
      </c>
      <c r="B2044" s="12" t="str">
        <f aca="false">CONCATENATE(A2044,"-",E2044)</f>
        <v>CS180023-B5</v>
      </c>
      <c r="C2044" s="12" t="str">
        <f aca="false">VLOOKUP(B2044,[1]'Sampling Sheet'!C$1:E$1048576,3,0)</f>
        <v>B008</v>
      </c>
      <c r="D2044" s="13" t="n">
        <v>34</v>
      </c>
      <c r="E2044" s="12" t="s">
        <v>68</v>
      </c>
      <c r="F2044" s="12" t="s">
        <v>9</v>
      </c>
      <c r="G2044" s="12" t="s">
        <v>8</v>
      </c>
      <c r="H2044" s="12" t="s">
        <v>7</v>
      </c>
      <c r="I2044" s="12" t="s">
        <v>7</v>
      </c>
      <c r="J2044" s="12" t="s">
        <v>7</v>
      </c>
      <c r="K2044" s="0" t="str">
        <f aca="false">CONCATENATE(G2044,H2044,I2044,J2044)</f>
        <v>BBAAAAAA</v>
      </c>
      <c r="L2044" s="0" t="str">
        <f aca="false">VLOOKUP(K2044,E:F,2,0)</f>
        <v>BRS BRAU</v>
      </c>
    </row>
    <row r="2045" customFormat="false" ht="14.4" hidden="false" customHeight="false" outlineLevel="0" collapsed="false">
      <c r="A2045" s="12" t="s">
        <v>261</v>
      </c>
      <c r="B2045" s="12" t="str">
        <f aca="false">CONCATENATE(A2045,"-",E2045)</f>
        <v>CS180023-C5</v>
      </c>
      <c r="C2045" s="12" t="str">
        <f aca="false">VLOOKUP(B2045,[1]'Sampling Sheet'!C$1:E$1048576,3,0)</f>
        <v>B008</v>
      </c>
      <c r="D2045" s="13" t="n">
        <v>35</v>
      </c>
      <c r="E2045" s="12" t="s">
        <v>70</v>
      </c>
      <c r="F2045" s="12" t="s">
        <v>9</v>
      </c>
      <c r="G2045" s="12" t="s">
        <v>8</v>
      </c>
      <c r="H2045" s="12" t="s">
        <v>7</v>
      </c>
      <c r="I2045" s="12" t="s">
        <v>7</v>
      </c>
      <c r="J2045" s="12" t="s">
        <v>7</v>
      </c>
      <c r="K2045" s="0" t="str">
        <f aca="false">CONCATENATE(G2045,H2045,I2045,J2045)</f>
        <v>BBAAAAAA</v>
      </c>
      <c r="L2045" s="0" t="str">
        <f aca="false">VLOOKUP(K2045,E:F,2,0)</f>
        <v>BRS BRAU</v>
      </c>
    </row>
    <row r="2046" customFormat="false" ht="14.4" hidden="false" customHeight="false" outlineLevel="0" collapsed="false">
      <c r="A2046" s="12" t="s">
        <v>261</v>
      </c>
      <c r="B2046" s="12" t="str">
        <f aca="false">CONCATENATE(A2046,"-",E2046)</f>
        <v>CS180023-D5</v>
      </c>
      <c r="C2046" s="12" t="str">
        <f aca="false">VLOOKUP(B2046,[1]'Sampling Sheet'!C$1:E$1048576,3,0)</f>
        <v>B008</v>
      </c>
      <c r="D2046" s="13" t="n">
        <v>36</v>
      </c>
      <c r="E2046" s="12" t="s">
        <v>71</v>
      </c>
      <c r="F2046" s="12" t="s">
        <v>9</v>
      </c>
      <c r="G2046" s="12" t="s">
        <v>8</v>
      </c>
      <c r="H2046" s="12" t="s">
        <v>7</v>
      </c>
      <c r="I2046" s="12" t="s">
        <v>7</v>
      </c>
      <c r="J2046" s="12" t="s">
        <v>7</v>
      </c>
      <c r="K2046" s="0" t="str">
        <f aca="false">CONCATENATE(G2046,H2046,I2046,J2046)</f>
        <v>BBAAAAAA</v>
      </c>
      <c r="L2046" s="0" t="str">
        <f aca="false">VLOOKUP(K2046,E:F,2,0)</f>
        <v>BRS BRAU</v>
      </c>
    </row>
    <row r="2047" customFormat="false" ht="14.4" hidden="false" customHeight="false" outlineLevel="0" collapsed="false">
      <c r="A2047" s="12" t="s">
        <v>261</v>
      </c>
      <c r="B2047" s="12" t="str">
        <f aca="false">CONCATENATE(A2047,"-",E2047)</f>
        <v>CS180023-E5</v>
      </c>
      <c r="C2047" s="12" t="str">
        <f aca="false">VLOOKUP(B2047,[1]'Sampling Sheet'!C$1:E$1048576,3,0)</f>
        <v>B008</v>
      </c>
      <c r="D2047" s="13" t="n">
        <v>37</v>
      </c>
      <c r="E2047" s="12" t="s">
        <v>72</v>
      </c>
      <c r="F2047" s="12" t="s">
        <v>9</v>
      </c>
      <c r="G2047" s="12" t="s">
        <v>7</v>
      </c>
      <c r="H2047" s="12" t="s">
        <v>8</v>
      </c>
      <c r="I2047" s="12" t="s">
        <v>8</v>
      </c>
      <c r="J2047" s="12" t="s">
        <v>7</v>
      </c>
      <c r="K2047" s="0" t="str">
        <f aca="false">CONCATENATE(G2047,H2047,I2047,J2047)</f>
        <v>AABBBBAA</v>
      </c>
      <c r="L2047" s="0" t="s">
        <v>39</v>
      </c>
    </row>
    <row r="2048" customFormat="false" ht="14.4" hidden="false" customHeight="false" outlineLevel="0" collapsed="false">
      <c r="A2048" s="12" t="s">
        <v>261</v>
      </c>
      <c r="B2048" s="12" t="str">
        <f aca="false">CONCATENATE(A2048,"-",E2048)</f>
        <v>CS180023-F5</v>
      </c>
      <c r="C2048" s="12" t="str">
        <f aca="false">VLOOKUP(B2048,[1]'Sampling Sheet'!C$1:E$1048576,3,0)</f>
        <v>B008</v>
      </c>
      <c r="D2048" s="13" t="n">
        <v>38</v>
      </c>
      <c r="E2048" s="12" t="s">
        <v>73</v>
      </c>
      <c r="F2048" s="12" t="s">
        <v>9</v>
      </c>
      <c r="G2048" s="12" t="s">
        <v>8</v>
      </c>
      <c r="H2048" s="12" t="s">
        <v>7</v>
      </c>
      <c r="I2048" s="12" t="s">
        <v>7</v>
      </c>
      <c r="J2048" s="12" t="s">
        <v>7</v>
      </c>
      <c r="K2048" s="0" t="str">
        <f aca="false">CONCATENATE(G2048,H2048,I2048,J2048)</f>
        <v>BBAAAAAA</v>
      </c>
      <c r="L2048" s="0" t="str">
        <f aca="false">VLOOKUP(K2048,E:F,2,0)</f>
        <v>BRS BRAU</v>
      </c>
    </row>
    <row r="2049" customFormat="false" ht="14.4" hidden="false" customHeight="false" outlineLevel="0" collapsed="false">
      <c r="A2049" s="12" t="s">
        <v>261</v>
      </c>
      <c r="B2049" s="12" t="str">
        <f aca="false">CONCATENATE(A2049,"-",E2049)</f>
        <v>CS180023-G5</v>
      </c>
      <c r="C2049" s="12" t="str">
        <f aca="false">VLOOKUP(B2049,[1]'Sampling Sheet'!C$1:E$1048576,3,0)</f>
        <v>B008</v>
      </c>
      <c r="D2049" s="13" t="n">
        <v>39</v>
      </c>
      <c r="E2049" s="12" t="s">
        <v>74</v>
      </c>
      <c r="F2049" s="12" t="s">
        <v>9</v>
      </c>
      <c r="G2049" s="12" t="s">
        <v>8</v>
      </c>
      <c r="H2049" s="12" t="s">
        <v>7</v>
      </c>
      <c r="I2049" s="12" t="s">
        <v>7</v>
      </c>
      <c r="J2049" s="12" t="s">
        <v>7</v>
      </c>
      <c r="K2049" s="0" t="str">
        <f aca="false">CONCATENATE(G2049,H2049,I2049,J2049)</f>
        <v>BBAAAAAA</v>
      </c>
      <c r="L2049" s="0" t="str">
        <f aca="false">VLOOKUP(K2049,E:F,2,0)</f>
        <v>BRS BRAU</v>
      </c>
    </row>
    <row r="2050" customFormat="false" ht="14.4" hidden="false" customHeight="false" outlineLevel="0" collapsed="false">
      <c r="A2050" s="12" t="s">
        <v>261</v>
      </c>
      <c r="B2050" s="12" t="str">
        <f aca="false">CONCATENATE(A2050,"-",E2050)</f>
        <v>CS180023-H5</v>
      </c>
      <c r="C2050" s="12" t="str">
        <f aca="false">VLOOKUP(B2050,[1]'Sampling Sheet'!C$1:E$1048576,3,0)</f>
        <v>B008</v>
      </c>
      <c r="D2050" s="13" t="n">
        <v>40</v>
      </c>
      <c r="E2050" s="12" t="s">
        <v>75</v>
      </c>
      <c r="F2050" s="12" t="s">
        <v>9</v>
      </c>
      <c r="G2050" s="12" t="s">
        <v>8</v>
      </c>
      <c r="H2050" s="12" t="s">
        <v>7</v>
      </c>
      <c r="I2050" s="12" t="s">
        <v>7</v>
      </c>
      <c r="J2050" s="12" t="s">
        <v>7</v>
      </c>
      <c r="K2050" s="0" t="str">
        <f aca="false">CONCATENATE(G2050,H2050,I2050,J2050)</f>
        <v>BBAAAAAA</v>
      </c>
      <c r="L2050" s="0" t="str">
        <f aca="false">VLOOKUP(K2050,E:F,2,0)</f>
        <v>BRS BRAU</v>
      </c>
    </row>
    <row r="2051" customFormat="false" ht="14.4" hidden="false" customHeight="false" outlineLevel="0" collapsed="false">
      <c r="A2051" s="12" t="s">
        <v>261</v>
      </c>
      <c r="B2051" s="12" t="str">
        <f aca="false">CONCATENATE(A2051,"-",E2051)</f>
        <v>CS180023-A6</v>
      </c>
      <c r="C2051" s="12" t="str">
        <f aca="false">VLOOKUP(B2051,[1]'Sampling Sheet'!C$1:E$1048576,3,0)</f>
        <v>B008</v>
      </c>
      <c r="D2051" s="13" t="n">
        <v>41</v>
      </c>
      <c r="E2051" s="12" t="s">
        <v>76</v>
      </c>
      <c r="F2051" s="12" t="s">
        <v>9</v>
      </c>
      <c r="G2051" s="12" t="s">
        <v>8</v>
      </c>
      <c r="H2051" s="12" t="s">
        <v>7</v>
      </c>
      <c r="I2051" s="12" t="s">
        <v>7</v>
      </c>
      <c r="J2051" s="12" t="s">
        <v>7</v>
      </c>
      <c r="K2051" s="0" t="str">
        <f aca="false">CONCATENATE(G2051,H2051,I2051,J2051)</f>
        <v>BBAAAAAA</v>
      </c>
      <c r="L2051" s="0" t="str">
        <f aca="false">VLOOKUP(K2051,E:F,2,0)</f>
        <v>BRS BRAU</v>
      </c>
    </row>
    <row r="2052" customFormat="false" ht="14.4" hidden="false" customHeight="false" outlineLevel="0" collapsed="false">
      <c r="A2052" s="12" t="s">
        <v>261</v>
      </c>
      <c r="B2052" s="12" t="str">
        <f aca="false">CONCATENATE(A2052,"-",E2052)</f>
        <v>CS180023-B6</v>
      </c>
      <c r="C2052" s="12" t="str">
        <f aca="false">VLOOKUP(B2052,[1]'Sampling Sheet'!C$1:E$1048576,3,0)</f>
        <v>B008</v>
      </c>
      <c r="D2052" s="13" t="n">
        <v>42</v>
      </c>
      <c r="E2052" s="12" t="s">
        <v>77</v>
      </c>
      <c r="F2052" s="12" t="s">
        <v>9</v>
      </c>
      <c r="G2052" s="12" t="s">
        <v>8</v>
      </c>
      <c r="H2052" s="12" t="s">
        <v>7</v>
      </c>
      <c r="I2052" s="12" t="s">
        <v>7</v>
      </c>
      <c r="J2052" s="12" t="s">
        <v>7</v>
      </c>
      <c r="K2052" s="0" t="str">
        <f aca="false">CONCATENATE(G2052,H2052,I2052,J2052)</f>
        <v>BBAAAAAA</v>
      </c>
      <c r="L2052" s="0" t="str">
        <f aca="false">VLOOKUP(K2052,E:F,2,0)</f>
        <v>BRS BRAU</v>
      </c>
    </row>
    <row r="2053" customFormat="false" ht="14.4" hidden="false" customHeight="false" outlineLevel="0" collapsed="false">
      <c r="A2053" s="12" t="s">
        <v>261</v>
      </c>
      <c r="B2053" s="12" t="str">
        <f aca="false">CONCATENATE(A2053,"-",E2053)</f>
        <v>CS180023-C6</v>
      </c>
      <c r="C2053" s="12" t="str">
        <f aca="false">VLOOKUP(B2053,[1]'Sampling Sheet'!C$1:E$1048576,3,0)</f>
        <v>B008</v>
      </c>
      <c r="D2053" s="13" t="n">
        <v>43</v>
      </c>
      <c r="E2053" s="12" t="s">
        <v>78</v>
      </c>
      <c r="F2053" s="12" t="s">
        <v>9</v>
      </c>
      <c r="G2053" s="12" t="s">
        <v>8</v>
      </c>
      <c r="H2053" s="12" t="s">
        <v>7</v>
      </c>
      <c r="I2053" s="12" t="s">
        <v>7</v>
      </c>
      <c r="J2053" s="12" t="s">
        <v>7</v>
      </c>
      <c r="K2053" s="0" t="str">
        <f aca="false">CONCATENATE(G2053,H2053,I2053,J2053)</f>
        <v>BBAAAAAA</v>
      </c>
      <c r="L2053" s="0" t="str">
        <f aca="false">VLOOKUP(K2053,E:F,2,0)</f>
        <v>BRS BRAU</v>
      </c>
    </row>
    <row r="2054" customFormat="false" ht="14.4" hidden="false" customHeight="false" outlineLevel="0" collapsed="false">
      <c r="A2054" s="12" t="s">
        <v>261</v>
      </c>
      <c r="B2054" s="12" t="str">
        <f aca="false">CONCATENATE(A2054,"-",E2054)</f>
        <v>CS180023-D6</v>
      </c>
      <c r="C2054" s="12" t="str">
        <f aca="false">VLOOKUP(B2054,[1]'Sampling Sheet'!C$1:E$1048576,3,0)</f>
        <v>B008</v>
      </c>
      <c r="D2054" s="13" t="n">
        <v>44</v>
      </c>
      <c r="E2054" s="12" t="s">
        <v>79</v>
      </c>
      <c r="F2054" s="12" t="s">
        <v>9</v>
      </c>
      <c r="G2054" s="12" t="s">
        <v>8</v>
      </c>
      <c r="H2054" s="12" t="s">
        <v>7</v>
      </c>
      <c r="I2054" s="12" t="s">
        <v>7</v>
      </c>
      <c r="J2054" s="12" t="s">
        <v>7</v>
      </c>
      <c r="K2054" s="0" t="str">
        <f aca="false">CONCATENATE(G2054,H2054,I2054,J2054)</f>
        <v>BBAAAAAA</v>
      </c>
      <c r="L2054" s="0" t="str">
        <f aca="false">VLOOKUP(K2054,E:F,2,0)</f>
        <v>BRS BRAU</v>
      </c>
    </row>
    <row r="2055" customFormat="false" ht="14.4" hidden="false" customHeight="false" outlineLevel="0" collapsed="false">
      <c r="A2055" s="12" t="s">
        <v>261</v>
      </c>
      <c r="B2055" s="12" t="str">
        <f aca="false">CONCATENATE(A2055,"-",E2055)</f>
        <v>CS180023-E6</v>
      </c>
      <c r="C2055" s="12" t="str">
        <f aca="false">VLOOKUP(B2055,[1]'Sampling Sheet'!C$1:E$1048576,3,0)</f>
        <v>B008</v>
      </c>
      <c r="D2055" s="13" t="n">
        <v>45</v>
      </c>
      <c r="E2055" s="12" t="s">
        <v>80</v>
      </c>
      <c r="F2055" s="12" t="s">
        <v>9</v>
      </c>
      <c r="G2055" s="12" t="s">
        <v>8</v>
      </c>
      <c r="H2055" s="12" t="s">
        <v>7</v>
      </c>
      <c r="I2055" s="12" t="s">
        <v>7</v>
      </c>
      <c r="J2055" s="12" t="s">
        <v>7</v>
      </c>
      <c r="K2055" s="0" t="str">
        <f aca="false">CONCATENATE(G2055,H2055,I2055,J2055)</f>
        <v>BBAAAAAA</v>
      </c>
      <c r="L2055" s="0" t="str">
        <f aca="false">VLOOKUP(K2055,E:F,2,0)</f>
        <v>BRS BRAU</v>
      </c>
    </row>
    <row r="2056" customFormat="false" ht="14.4" hidden="false" customHeight="false" outlineLevel="0" collapsed="false">
      <c r="A2056" s="12" t="s">
        <v>261</v>
      </c>
      <c r="B2056" s="12" t="str">
        <f aca="false">CONCATENATE(A2056,"-",E2056)</f>
        <v>CS180023-F6</v>
      </c>
      <c r="C2056" s="12" t="str">
        <f aca="false">VLOOKUP(B2056,[1]'Sampling Sheet'!C$1:E$1048576,3,0)</f>
        <v>B008</v>
      </c>
      <c r="D2056" s="13" t="n">
        <v>46</v>
      </c>
      <c r="E2056" s="12" t="s">
        <v>81</v>
      </c>
      <c r="F2056" s="12" t="s">
        <v>9</v>
      </c>
      <c r="G2056" s="12" t="s">
        <v>8</v>
      </c>
      <c r="H2056" s="12" t="s">
        <v>7</v>
      </c>
      <c r="I2056" s="12" t="s">
        <v>7</v>
      </c>
      <c r="J2056" s="12" t="s">
        <v>7</v>
      </c>
      <c r="K2056" s="0" t="str">
        <f aca="false">CONCATENATE(G2056,H2056,I2056,J2056)</f>
        <v>BBAAAAAA</v>
      </c>
      <c r="L2056" s="0" t="str">
        <f aca="false">VLOOKUP(K2056,E:F,2,0)</f>
        <v>BRS BRAU</v>
      </c>
    </row>
    <row r="2057" customFormat="false" ht="14.4" hidden="false" customHeight="false" outlineLevel="0" collapsed="false">
      <c r="A2057" s="12" t="s">
        <v>261</v>
      </c>
      <c r="B2057" s="12" t="str">
        <f aca="false">CONCATENATE(A2057,"-",E2057)</f>
        <v>CS180023-G6</v>
      </c>
      <c r="C2057" s="12" t="str">
        <f aca="false">VLOOKUP(B2057,[1]'Sampling Sheet'!C$1:E$1048576,3,0)</f>
        <v>B008</v>
      </c>
      <c r="D2057" s="13" t="n">
        <v>47</v>
      </c>
      <c r="E2057" s="12" t="s">
        <v>82</v>
      </c>
      <c r="F2057" s="12" t="s">
        <v>9</v>
      </c>
      <c r="G2057" s="12" t="s">
        <v>8</v>
      </c>
      <c r="H2057" s="12" t="s">
        <v>7</v>
      </c>
      <c r="I2057" s="12" t="s">
        <v>7</v>
      </c>
      <c r="J2057" s="12" t="s">
        <v>7</v>
      </c>
      <c r="K2057" s="0" t="str">
        <f aca="false">CONCATENATE(G2057,H2057,I2057,J2057)</f>
        <v>BBAAAAAA</v>
      </c>
      <c r="L2057" s="0" t="str">
        <f aca="false">VLOOKUP(K2057,E:F,2,0)</f>
        <v>BRS BRAU</v>
      </c>
    </row>
    <row r="2058" customFormat="false" ht="14.4" hidden="false" customHeight="false" outlineLevel="0" collapsed="false">
      <c r="A2058" s="12" t="s">
        <v>261</v>
      </c>
      <c r="B2058" s="12" t="str">
        <f aca="false">CONCATENATE(A2058,"-",E2058)</f>
        <v>CS180023-H6</v>
      </c>
      <c r="C2058" s="12" t="str">
        <f aca="false">VLOOKUP(B2058,[1]'Sampling Sheet'!C$1:E$1048576,3,0)</f>
        <v>B008</v>
      </c>
      <c r="D2058" s="13" t="n">
        <v>48</v>
      </c>
      <c r="E2058" s="12" t="s">
        <v>83</v>
      </c>
      <c r="F2058" s="12" t="s">
        <v>9</v>
      </c>
      <c r="G2058" s="12" t="s">
        <v>8</v>
      </c>
      <c r="H2058" s="12" t="s">
        <v>7</v>
      </c>
      <c r="I2058" s="12" t="s">
        <v>7</v>
      </c>
      <c r="J2058" s="12" t="s">
        <v>7</v>
      </c>
      <c r="K2058" s="0" t="str">
        <f aca="false">CONCATENATE(G2058,H2058,I2058,J2058)</f>
        <v>BBAAAAAA</v>
      </c>
      <c r="L2058" s="0" t="str">
        <f aca="false">VLOOKUP(K2058,E:F,2,0)</f>
        <v>BRS BRAU</v>
      </c>
    </row>
    <row r="2059" customFormat="false" ht="14.4" hidden="false" customHeight="false" outlineLevel="0" collapsed="false">
      <c r="A2059" s="12" t="s">
        <v>261</v>
      </c>
      <c r="B2059" s="12" t="str">
        <f aca="false">CONCATENATE(A2059,"-",E2059)</f>
        <v>CS180023-A7</v>
      </c>
      <c r="C2059" s="12" t="str">
        <f aca="false">VLOOKUP(B2059,[1]'Sampling Sheet'!C$1:E$1048576,3,0)</f>
        <v>B008</v>
      </c>
      <c r="D2059" s="13" t="n">
        <v>49</v>
      </c>
      <c r="E2059" s="12" t="s">
        <v>84</v>
      </c>
      <c r="F2059" s="12" t="s">
        <v>9</v>
      </c>
      <c r="G2059" s="12" t="s">
        <v>8</v>
      </c>
      <c r="H2059" s="12" t="s">
        <v>7</v>
      </c>
      <c r="I2059" s="12" t="s">
        <v>7</v>
      </c>
      <c r="J2059" s="12" t="s">
        <v>7</v>
      </c>
      <c r="K2059" s="0" t="str">
        <f aca="false">CONCATENATE(G2059,H2059,I2059,J2059)</f>
        <v>BBAAAAAA</v>
      </c>
      <c r="L2059" s="0" t="str">
        <f aca="false">VLOOKUP(K2059,E:F,2,0)</f>
        <v>BRS BRAU</v>
      </c>
    </row>
    <row r="2060" customFormat="false" ht="14.4" hidden="false" customHeight="false" outlineLevel="0" collapsed="false">
      <c r="A2060" s="12" t="s">
        <v>261</v>
      </c>
      <c r="B2060" s="12" t="str">
        <f aca="false">CONCATENATE(A2060,"-",E2060)</f>
        <v>CS180023-B7</v>
      </c>
      <c r="C2060" s="12" t="str">
        <f aca="false">VLOOKUP(B2060,[1]'Sampling Sheet'!C$1:E$1048576,3,0)</f>
        <v>B008</v>
      </c>
      <c r="D2060" s="13" t="n">
        <v>50</v>
      </c>
      <c r="E2060" s="12" t="s">
        <v>85</v>
      </c>
      <c r="F2060" s="12" t="s">
        <v>9</v>
      </c>
      <c r="G2060" s="12" t="s">
        <v>8</v>
      </c>
      <c r="H2060" s="12" t="s">
        <v>7</v>
      </c>
      <c r="I2060" s="12" t="s">
        <v>7</v>
      </c>
      <c r="J2060" s="12" t="s">
        <v>7</v>
      </c>
      <c r="K2060" s="0" t="str">
        <f aca="false">CONCATENATE(G2060,H2060,I2060,J2060)</f>
        <v>BBAAAAAA</v>
      </c>
      <c r="L2060" s="0" t="str">
        <f aca="false">VLOOKUP(K2060,E:F,2,0)</f>
        <v>BRS BRAU</v>
      </c>
    </row>
    <row r="2061" customFormat="false" ht="14.4" hidden="false" customHeight="false" outlineLevel="0" collapsed="false">
      <c r="A2061" s="12" t="s">
        <v>261</v>
      </c>
      <c r="B2061" s="12" t="str">
        <f aca="false">CONCATENATE(A2061,"-",E2061)</f>
        <v>CS180023-C7</v>
      </c>
      <c r="C2061" s="12" t="str">
        <f aca="false">VLOOKUP(B2061,[1]'Sampling Sheet'!C$1:E$1048576,3,0)</f>
        <v>B008</v>
      </c>
      <c r="D2061" s="13" t="n">
        <v>51</v>
      </c>
      <c r="E2061" s="12" t="s">
        <v>86</v>
      </c>
      <c r="F2061" s="12" t="s">
        <v>9</v>
      </c>
      <c r="G2061" s="12" t="s">
        <v>8</v>
      </c>
      <c r="H2061" s="12" t="s">
        <v>7</v>
      </c>
      <c r="I2061" s="12" t="s">
        <v>7</v>
      </c>
      <c r="J2061" s="12" t="s">
        <v>7</v>
      </c>
      <c r="K2061" s="0" t="str">
        <f aca="false">CONCATENATE(G2061,H2061,I2061,J2061)</f>
        <v>BBAAAAAA</v>
      </c>
      <c r="L2061" s="0" t="str">
        <f aca="false">VLOOKUP(K2061,E:F,2,0)</f>
        <v>BRS BRAU</v>
      </c>
    </row>
    <row r="2062" customFormat="false" ht="14.4" hidden="false" customHeight="false" outlineLevel="0" collapsed="false">
      <c r="A2062" s="12" t="s">
        <v>261</v>
      </c>
      <c r="B2062" s="12" t="str">
        <f aca="false">CONCATENATE(A2062,"-",E2062)</f>
        <v>CS180023-D7</v>
      </c>
      <c r="C2062" s="12" t="str">
        <f aca="false">VLOOKUP(B2062,[1]'Sampling Sheet'!C$1:E$1048576,3,0)</f>
        <v>B008</v>
      </c>
      <c r="D2062" s="13" t="n">
        <v>52</v>
      </c>
      <c r="E2062" s="12" t="s">
        <v>87</v>
      </c>
      <c r="F2062" s="12" t="s">
        <v>9</v>
      </c>
      <c r="G2062" s="12" t="s">
        <v>8</v>
      </c>
      <c r="H2062" s="12" t="s">
        <v>8</v>
      </c>
      <c r="I2062" s="12" t="s">
        <v>8</v>
      </c>
      <c r="J2062" s="12" t="s">
        <v>8</v>
      </c>
      <c r="K2062" s="0" t="str">
        <f aca="false">CONCATENATE(G2062,H2062,I2062,J2062)</f>
        <v>BBBBBBBB</v>
      </c>
      <c r="L2062" s="0" t="str">
        <f aca="false">VLOOKUP(K2062,E:F,2,0)</f>
        <v>BRS KORBEL</v>
      </c>
    </row>
    <row r="2063" customFormat="false" ht="14.4" hidden="false" customHeight="false" outlineLevel="0" collapsed="false">
      <c r="A2063" s="12" t="s">
        <v>261</v>
      </c>
      <c r="B2063" s="12" t="str">
        <f aca="false">CONCATENATE(A2063,"-",E2063)</f>
        <v>CS180023-E7</v>
      </c>
      <c r="C2063" s="12" t="str">
        <f aca="false">VLOOKUP(B2063,[1]'Sampling Sheet'!C$1:E$1048576,3,0)</f>
        <v>B008</v>
      </c>
      <c r="D2063" s="13" t="n">
        <v>53</v>
      </c>
      <c r="E2063" s="12" t="s">
        <v>88</v>
      </c>
      <c r="F2063" s="12" t="s">
        <v>9</v>
      </c>
      <c r="G2063" s="12" t="s">
        <v>8</v>
      </c>
      <c r="H2063" s="12" t="s">
        <v>7</v>
      </c>
      <c r="I2063" s="12" t="s">
        <v>7</v>
      </c>
      <c r="J2063" s="12" t="s">
        <v>7</v>
      </c>
      <c r="K2063" s="0" t="str">
        <f aca="false">CONCATENATE(G2063,H2063,I2063,J2063)</f>
        <v>BBAAAAAA</v>
      </c>
      <c r="L2063" s="0" t="str">
        <f aca="false">VLOOKUP(K2063,E:F,2,0)</f>
        <v>BRS BRAU</v>
      </c>
    </row>
    <row r="2064" customFormat="false" ht="14.4" hidden="false" customHeight="false" outlineLevel="0" collapsed="false">
      <c r="A2064" s="12" t="s">
        <v>261</v>
      </c>
      <c r="B2064" s="12" t="str">
        <f aca="false">CONCATENATE(A2064,"-",E2064)</f>
        <v>CS180023-F7</v>
      </c>
      <c r="C2064" s="12" t="str">
        <f aca="false">VLOOKUP(B2064,[1]'Sampling Sheet'!C$1:E$1048576,3,0)</f>
        <v>B008</v>
      </c>
      <c r="D2064" s="13" t="n">
        <v>54</v>
      </c>
      <c r="E2064" s="12" t="s">
        <v>89</v>
      </c>
      <c r="F2064" s="12" t="s">
        <v>9</v>
      </c>
      <c r="G2064" s="12" t="s">
        <v>8</v>
      </c>
      <c r="H2064" s="12" t="s">
        <v>7</v>
      </c>
      <c r="I2064" s="12" t="s">
        <v>7</v>
      </c>
      <c r="J2064" s="12" t="s">
        <v>7</v>
      </c>
      <c r="K2064" s="0" t="str">
        <f aca="false">CONCATENATE(G2064,H2064,I2064,J2064)</f>
        <v>BBAAAAAA</v>
      </c>
      <c r="L2064" s="0" t="str">
        <f aca="false">VLOOKUP(K2064,E:F,2,0)</f>
        <v>BRS BRAU</v>
      </c>
    </row>
    <row r="2065" customFormat="false" ht="14.4" hidden="false" customHeight="false" outlineLevel="0" collapsed="false">
      <c r="A2065" s="12" t="s">
        <v>261</v>
      </c>
      <c r="B2065" s="12" t="str">
        <f aca="false">CONCATENATE(A2065,"-",E2065)</f>
        <v>CS180023-G7</v>
      </c>
      <c r="C2065" s="12" t="str">
        <f aca="false">VLOOKUP(B2065,[1]'Sampling Sheet'!C$1:E$1048576,3,0)</f>
        <v>B008</v>
      </c>
      <c r="D2065" s="13" t="n">
        <v>55</v>
      </c>
      <c r="E2065" s="12" t="s">
        <v>90</v>
      </c>
      <c r="F2065" s="12" t="s">
        <v>9</v>
      </c>
      <c r="G2065" s="12" t="s">
        <v>8</v>
      </c>
      <c r="H2065" s="12" t="s">
        <v>7</v>
      </c>
      <c r="I2065" s="12" t="s">
        <v>7</v>
      </c>
      <c r="J2065" s="12" t="s">
        <v>7</v>
      </c>
      <c r="K2065" s="0" t="str">
        <f aca="false">CONCATENATE(G2065,H2065,I2065,J2065)</f>
        <v>BBAAAAAA</v>
      </c>
      <c r="L2065" s="0" t="str">
        <f aca="false">VLOOKUP(K2065,E:F,2,0)</f>
        <v>BRS BRAU</v>
      </c>
    </row>
    <row r="2066" customFormat="false" ht="14.4" hidden="false" customHeight="false" outlineLevel="0" collapsed="false">
      <c r="A2066" s="12" t="s">
        <v>261</v>
      </c>
      <c r="B2066" s="12" t="str">
        <f aca="false">CONCATENATE(A2066,"-",E2066)</f>
        <v>CS180023-H7</v>
      </c>
      <c r="C2066" s="12" t="str">
        <f aca="false">VLOOKUP(B2066,[1]'Sampling Sheet'!C$1:E$1048576,3,0)</f>
        <v>B008</v>
      </c>
      <c r="D2066" s="13" t="n">
        <v>56</v>
      </c>
      <c r="E2066" s="12" t="s">
        <v>91</v>
      </c>
      <c r="F2066" s="12" t="s">
        <v>9</v>
      </c>
      <c r="G2066" s="12" t="s">
        <v>8</v>
      </c>
      <c r="H2066" s="12" t="s">
        <v>7</v>
      </c>
      <c r="I2066" s="12" t="s">
        <v>7</v>
      </c>
      <c r="J2066" s="12" t="s">
        <v>7</v>
      </c>
      <c r="K2066" s="0" t="str">
        <f aca="false">CONCATENATE(G2066,H2066,I2066,J2066)</f>
        <v>BBAAAAAA</v>
      </c>
      <c r="L2066" s="0" t="str">
        <f aca="false">VLOOKUP(K2066,E:F,2,0)</f>
        <v>BRS BRAU</v>
      </c>
    </row>
    <row r="2067" customFormat="false" ht="14.4" hidden="false" customHeight="false" outlineLevel="0" collapsed="false">
      <c r="A2067" s="12" t="s">
        <v>261</v>
      </c>
      <c r="B2067" s="12" t="str">
        <f aca="false">CONCATENATE(A2067,"-",E2067)</f>
        <v>CS180023-A8</v>
      </c>
      <c r="C2067" s="12" t="str">
        <f aca="false">VLOOKUP(B2067,[1]'Sampling Sheet'!C$1:E$1048576,3,0)</f>
        <v>B008</v>
      </c>
      <c r="D2067" s="13" t="n">
        <v>57</v>
      </c>
      <c r="E2067" s="12" t="s">
        <v>92</v>
      </c>
      <c r="F2067" s="12" t="s">
        <v>9</v>
      </c>
      <c r="G2067" s="12" t="s">
        <v>8</v>
      </c>
      <c r="H2067" s="12" t="s">
        <v>7</v>
      </c>
      <c r="I2067" s="12" t="s">
        <v>7</v>
      </c>
      <c r="J2067" s="12" t="s">
        <v>7</v>
      </c>
      <c r="K2067" s="0" t="str">
        <f aca="false">CONCATENATE(G2067,H2067,I2067,J2067)</f>
        <v>BBAAAAAA</v>
      </c>
      <c r="L2067" s="0" t="str">
        <f aca="false">VLOOKUP(K2067,E:F,2,0)</f>
        <v>BRS BRAU</v>
      </c>
    </row>
    <row r="2068" customFormat="false" ht="14.4" hidden="false" customHeight="false" outlineLevel="0" collapsed="false">
      <c r="A2068" s="12" t="s">
        <v>261</v>
      </c>
      <c r="B2068" s="12" t="str">
        <f aca="false">CONCATENATE(A2068,"-",E2068)</f>
        <v>CS180023-B8</v>
      </c>
      <c r="C2068" s="12" t="str">
        <f aca="false">VLOOKUP(B2068,[1]'Sampling Sheet'!C$1:E$1048576,3,0)</f>
        <v>B008</v>
      </c>
      <c r="D2068" s="13" t="n">
        <v>58</v>
      </c>
      <c r="E2068" s="12" t="s">
        <v>93</v>
      </c>
      <c r="F2068" s="12" t="s">
        <v>9</v>
      </c>
      <c r="G2068" s="12" t="s">
        <v>8</v>
      </c>
      <c r="H2068" s="12" t="s">
        <v>7</v>
      </c>
      <c r="I2068" s="12" t="s">
        <v>7</v>
      </c>
      <c r="J2068" s="12" t="s">
        <v>7</v>
      </c>
      <c r="K2068" s="0" t="str">
        <f aca="false">CONCATENATE(G2068,H2068,I2068,J2068)</f>
        <v>BBAAAAAA</v>
      </c>
      <c r="L2068" s="0" t="str">
        <f aca="false">VLOOKUP(K2068,E:F,2,0)</f>
        <v>BRS BRAU</v>
      </c>
    </row>
    <row r="2069" customFormat="false" ht="14.4" hidden="false" customHeight="false" outlineLevel="0" collapsed="false">
      <c r="A2069" s="12" t="s">
        <v>261</v>
      </c>
      <c r="B2069" s="12" t="str">
        <f aca="false">CONCATENATE(A2069,"-",E2069)</f>
        <v>CS180023-C8</v>
      </c>
      <c r="C2069" s="12" t="str">
        <f aca="false">VLOOKUP(B2069,[1]'Sampling Sheet'!C$1:E$1048576,3,0)</f>
        <v>B008</v>
      </c>
      <c r="D2069" s="13" t="n">
        <v>59</v>
      </c>
      <c r="E2069" s="12" t="s">
        <v>94</v>
      </c>
      <c r="F2069" s="12" t="s">
        <v>9</v>
      </c>
      <c r="G2069" s="12" t="s">
        <v>8</v>
      </c>
      <c r="H2069" s="12" t="s">
        <v>7</v>
      </c>
      <c r="I2069" s="12" t="s">
        <v>7</v>
      </c>
      <c r="J2069" s="12" t="s">
        <v>7</v>
      </c>
      <c r="K2069" s="0" t="str">
        <f aca="false">CONCATENATE(G2069,H2069,I2069,J2069)</f>
        <v>BBAAAAAA</v>
      </c>
      <c r="L2069" s="0" t="str">
        <f aca="false">VLOOKUP(K2069,E:F,2,0)</f>
        <v>BRS BRAU</v>
      </c>
    </row>
    <row r="2070" customFormat="false" ht="14.4" hidden="false" customHeight="false" outlineLevel="0" collapsed="false">
      <c r="A2070" s="12" t="s">
        <v>261</v>
      </c>
      <c r="B2070" s="12" t="str">
        <f aca="false">CONCATENATE(A2070,"-",E2070)</f>
        <v>CS180023-D8</v>
      </c>
      <c r="C2070" s="12" t="str">
        <f aca="false">VLOOKUP(B2070,[1]'Sampling Sheet'!C$1:E$1048576,3,0)</f>
        <v>B008</v>
      </c>
      <c r="D2070" s="13" t="n">
        <v>60</v>
      </c>
      <c r="E2070" s="12" t="s">
        <v>95</v>
      </c>
      <c r="F2070" s="12" t="s">
        <v>9</v>
      </c>
      <c r="G2070" s="12" t="s">
        <v>8</v>
      </c>
      <c r="H2070" s="12" t="s">
        <v>7</v>
      </c>
      <c r="I2070" s="12" t="s">
        <v>7</v>
      </c>
      <c r="J2070" s="12" t="s">
        <v>7</v>
      </c>
      <c r="K2070" s="0" t="str">
        <f aca="false">CONCATENATE(G2070,H2070,I2070,J2070)</f>
        <v>BBAAAAAA</v>
      </c>
      <c r="L2070" s="0" t="str">
        <f aca="false">VLOOKUP(K2070,E:F,2,0)</f>
        <v>BRS BRAU</v>
      </c>
    </row>
    <row r="2071" customFormat="false" ht="14.4" hidden="false" customHeight="false" outlineLevel="0" collapsed="false">
      <c r="A2071" s="12" t="s">
        <v>261</v>
      </c>
      <c r="B2071" s="12" t="str">
        <f aca="false">CONCATENATE(A2071,"-",E2071)</f>
        <v>CS180023-E8</v>
      </c>
      <c r="C2071" s="12" t="str">
        <f aca="false">VLOOKUP(B2071,[1]'Sampling Sheet'!C$1:E$1048576,3,0)</f>
        <v>B008</v>
      </c>
      <c r="D2071" s="13" t="n">
        <v>61</v>
      </c>
      <c r="E2071" s="12" t="s">
        <v>96</v>
      </c>
      <c r="F2071" s="12" t="s">
        <v>9</v>
      </c>
      <c r="G2071" s="12" t="s">
        <v>8</v>
      </c>
      <c r="H2071" s="12" t="s">
        <v>7</v>
      </c>
      <c r="I2071" s="12" t="s">
        <v>7</v>
      </c>
      <c r="J2071" s="12" t="s">
        <v>7</v>
      </c>
      <c r="K2071" s="0" t="str">
        <f aca="false">CONCATENATE(G2071,H2071,I2071,J2071)</f>
        <v>BBAAAAAA</v>
      </c>
      <c r="L2071" s="0" t="str">
        <f aca="false">VLOOKUP(K2071,E:F,2,0)</f>
        <v>BRS BRAU</v>
      </c>
    </row>
    <row r="2072" customFormat="false" ht="14.4" hidden="false" customHeight="false" outlineLevel="0" collapsed="false">
      <c r="A2072" s="12" t="s">
        <v>261</v>
      </c>
      <c r="B2072" s="12" t="str">
        <f aca="false">CONCATENATE(A2072,"-",E2072)</f>
        <v>CS180023-F8</v>
      </c>
      <c r="C2072" s="12" t="str">
        <f aca="false">VLOOKUP(B2072,[1]'Sampling Sheet'!C$1:E$1048576,3,0)</f>
        <v>B008</v>
      </c>
      <c r="D2072" s="13" t="n">
        <v>62</v>
      </c>
      <c r="E2072" s="12" t="s">
        <v>97</v>
      </c>
      <c r="F2072" s="12" t="s">
        <v>9</v>
      </c>
      <c r="G2072" s="12" t="s">
        <v>8</v>
      </c>
      <c r="H2072" s="12" t="s">
        <v>7</v>
      </c>
      <c r="I2072" s="12" t="s">
        <v>7</v>
      </c>
      <c r="J2072" s="12" t="s">
        <v>7</v>
      </c>
      <c r="K2072" s="0" t="str">
        <f aca="false">CONCATENATE(G2072,H2072,I2072,J2072)</f>
        <v>BBAAAAAA</v>
      </c>
      <c r="L2072" s="0" t="str">
        <f aca="false">VLOOKUP(K2072,E:F,2,0)</f>
        <v>BRS BRAU</v>
      </c>
    </row>
    <row r="2073" customFormat="false" ht="14.4" hidden="false" customHeight="false" outlineLevel="0" collapsed="false">
      <c r="A2073" s="12" t="s">
        <v>261</v>
      </c>
      <c r="B2073" s="12" t="str">
        <f aca="false">CONCATENATE(A2073,"-",E2073)</f>
        <v>CS180023-G8</v>
      </c>
      <c r="C2073" s="12" t="str">
        <f aca="false">VLOOKUP(B2073,[1]'Sampling Sheet'!C$1:E$1048576,3,0)</f>
        <v>B008</v>
      </c>
      <c r="D2073" s="13" t="n">
        <v>63</v>
      </c>
      <c r="E2073" s="12" t="s">
        <v>98</v>
      </c>
      <c r="F2073" s="12" t="s">
        <v>9</v>
      </c>
      <c r="G2073" s="12" t="s">
        <v>8</v>
      </c>
      <c r="H2073" s="12" t="s">
        <v>7</v>
      </c>
      <c r="I2073" s="12" t="s">
        <v>7</v>
      </c>
      <c r="J2073" s="12" t="s">
        <v>7</v>
      </c>
      <c r="K2073" s="0" t="str">
        <f aca="false">CONCATENATE(G2073,H2073,I2073,J2073)</f>
        <v>BBAAAAAA</v>
      </c>
      <c r="L2073" s="0" t="str">
        <f aca="false">VLOOKUP(K2073,E:F,2,0)</f>
        <v>BRS BRAU</v>
      </c>
    </row>
    <row r="2074" customFormat="false" ht="14.4" hidden="false" customHeight="false" outlineLevel="0" collapsed="false">
      <c r="A2074" s="12" t="s">
        <v>261</v>
      </c>
      <c r="B2074" s="12" t="str">
        <f aca="false">CONCATENATE(A2074,"-",E2074)</f>
        <v>CS180023-H8</v>
      </c>
      <c r="C2074" s="12" t="str">
        <f aca="false">VLOOKUP(B2074,[1]'Sampling Sheet'!C$1:E$1048576,3,0)</f>
        <v>B008</v>
      </c>
      <c r="D2074" s="13" t="n">
        <v>64</v>
      </c>
      <c r="E2074" s="12" t="s">
        <v>99</v>
      </c>
      <c r="F2074" s="12" t="s">
        <v>9</v>
      </c>
      <c r="G2074" s="12" t="s">
        <v>8</v>
      </c>
      <c r="H2074" s="12" t="s">
        <v>7</v>
      </c>
      <c r="I2074" s="12" t="s">
        <v>7</v>
      </c>
      <c r="J2074" s="12" t="s">
        <v>7</v>
      </c>
      <c r="K2074" s="0" t="str">
        <f aca="false">CONCATENATE(G2074,H2074,I2074,J2074)</f>
        <v>BBAAAAAA</v>
      </c>
      <c r="L2074" s="0" t="str">
        <f aca="false">VLOOKUP(K2074,E:F,2,0)</f>
        <v>BRS BRAU</v>
      </c>
    </row>
    <row r="2075" customFormat="false" ht="14.4" hidden="false" customHeight="false" outlineLevel="0" collapsed="false">
      <c r="A2075" s="12" t="s">
        <v>261</v>
      </c>
      <c r="B2075" s="12" t="str">
        <f aca="false">CONCATENATE(A2075,"-",E2075)</f>
        <v>CS180023-A9</v>
      </c>
      <c r="C2075" s="12" t="str">
        <f aca="false">VLOOKUP(B2075,[1]'Sampling Sheet'!C$1:E$1048576,3,0)</f>
        <v>B008</v>
      </c>
      <c r="D2075" s="13" t="n">
        <v>65</v>
      </c>
      <c r="E2075" s="12" t="s">
        <v>100</v>
      </c>
      <c r="F2075" s="12" t="s">
        <v>9</v>
      </c>
      <c r="G2075" s="12" t="s">
        <v>8</v>
      </c>
      <c r="H2075" s="12" t="s">
        <v>7</v>
      </c>
      <c r="I2075" s="12" t="s">
        <v>7</v>
      </c>
      <c r="J2075" s="12" t="s">
        <v>7</v>
      </c>
      <c r="K2075" s="0" t="str">
        <f aca="false">CONCATENATE(G2075,H2075,I2075,J2075)</f>
        <v>BBAAAAAA</v>
      </c>
      <c r="L2075" s="0" t="str">
        <f aca="false">VLOOKUP(K2075,E:F,2,0)</f>
        <v>BRS BRAU</v>
      </c>
    </row>
    <row r="2076" customFormat="false" ht="14.4" hidden="false" customHeight="false" outlineLevel="0" collapsed="false">
      <c r="A2076" s="12" t="s">
        <v>261</v>
      </c>
      <c r="B2076" s="12" t="str">
        <f aca="false">CONCATENATE(A2076,"-",E2076)</f>
        <v>CS180023-B9</v>
      </c>
      <c r="C2076" s="12" t="str">
        <f aca="false">VLOOKUP(B2076,[1]'Sampling Sheet'!C$1:E$1048576,3,0)</f>
        <v>B008</v>
      </c>
      <c r="D2076" s="13" t="n">
        <v>66</v>
      </c>
      <c r="E2076" s="12" t="s">
        <v>101</v>
      </c>
      <c r="F2076" s="12" t="s">
        <v>9</v>
      </c>
      <c r="G2076" s="12" t="s">
        <v>8</v>
      </c>
      <c r="H2076" s="12" t="s">
        <v>7</v>
      </c>
      <c r="I2076" s="12" t="s">
        <v>7</v>
      </c>
      <c r="J2076" s="12" t="s">
        <v>7</v>
      </c>
      <c r="K2076" s="0" t="str">
        <f aca="false">CONCATENATE(G2076,H2076,I2076,J2076)</f>
        <v>BBAAAAAA</v>
      </c>
      <c r="L2076" s="0" t="str">
        <f aca="false">VLOOKUP(K2076,E:F,2,0)</f>
        <v>BRS BRAU</v>
      </c>
    </row>
    <row r="2077" customFormat="false" ht="14.4" hidden="false" customHeight="false" outlineLevel="0" collapsed="false">
      <c r="A2077" s="12" t="s">
        <v>261</v>
      </c>
      <c r="B2077" s="12" t="str">
        <f aca="false">CONCATENATE(A2077,"-",E2077)</f>
        <v>CS180023-C9</v>
      </c>
      <c r="C2077" s="12" t="str">
        <f aca="false">VLOOKUP(B2077,[1]'Sampling Sheet'!C$1:E$1048576,3,0)</f>
        <v>B008</v>
      </c>
      <c r="D2077" s="13" t="n">
        <v>67</v>
      </c>
      <c r="E2077" s="12" t="s">
        <v>102</v>
      </c>
      <c r="F2077" s="12" t="s">
        <v>9</v>
      </c>
      <c r="G2077" s="12" t="s">
        <v>8</v>
      </c>
      <c r="H2077" s="12" t="s">
        <v>7</v>
      </c>
      <c r="I2077" s="12" t="s">
        <v>7</v>
      </c>
      <c r="J2077" s="12" t="s">
        <v>7</v>
      </c>
      <c r="K2077" s="0" t="str">
        <f aca="false">CONCATENATE(G2077,H2077,I2077,J2077)</f>
        <v>BBAAAAAA</v>
      </c>
      <c r="L2077" s="0" t="str">
        <f aca="false">VLOOKUP(K2077,E:F,2,0)</f>
        <v>BRS BRAU</v>
      </c>
    </row>
    <row r="2078" customFormat="false" ht="14.4" hidden="false" customHeight="false" outlineLevel="0" collapsed="false">
      <c r="A2078" s="12" t="s">
        <v>261</v>
      </c>
      <c r="B2078" s="12" t="str">
        <f aca="false">CONCATENATE(A2078,"-",E2078)</f>
        <v>CS180023-D9</v>
      </c>
      <c r="C2078" s="12" t="str">
        <f aca="false">VLOOKUP(B2078,[1]'Sampling Sheet'!C$1:E$1048576,3,0)</f>
        <v>B008</v>
      </c>
      <c r="D2078" s="13" t="n">
        <v>68</v>
      </c>
      <c r="E2078" s="12" t="s">
        <v>103</v>
      </c>
      <c r="F2078" s="12" t="s">
        <v>9</v>
      </c>
      <c r="G2078" s="12" t="s">
        <v>8</v>
      </c>
      <c r="H2078" s="12" t="s">
        <v>7</v>
      </c>
      <c r="I2078" s="12" t="s">
        <v>7</v>
      </c>
      <c r="J2078" s="12" t="s">
        <v>7</v>
      </c>
      <c r="K2078" s="0" t="str">
        <f aca="false">CONCATENATE(G2078,H2078,I2078,J2078)</f>
        <v>BBAAAAAA</v>
      </c>
      <c r="L2078" s="0" t="str">
        <f aca="false">VLOOKUP(K2078,E:F,2,0)</f>
        <v>BRS BRAU</v>
      </c>
    </row>
    <row r="2079" customFormat="false" ht="14.4" hidden="false" customHeight="false" outlineLevel="0" collapsed="false">
      <c r="A2079" s="12" t="s">
        <v>261</v>
      </c>
      <c r="B2079" s="12" t="str">
        <f aca="false">CONCATENATE(A2079,"-",E2079)</f>
        <v>CS180023-E9</v>
      </c>
      <c r="C2079" s="12" t="str">
        <f aca="false">VLOOKUP(B2079,[1]'Sampling Sheet'!C$1:E$1048576,3,0)</f>
        <v>B008</v>
      </c>
      <c r="D2079" s="13" t="n">
        <v>69</v>
      </c>
      <c r="E2079" s="12" t="s">
        <v>104</v>
      </c>
      <c r="F2079" s="12" t="s">
        <v>9</v>
      </c>
      <c r="G2079" s="12" t="s">
        <v>8</v>
      </c>
      <c r="H2079" s="12" t="s">
        <v>7</v>
      </c>
      <c r="I2079" s="12" t="s">
        <v>7</v>
      </c>
      <c r="J2079" s="12" t="s">
        <v>7</v>
      </c>
      <c r="K2079" s="0" t="str">
        <f aca="false">CONCATENATE(G2079,H2079,I2079,J2079)</f>
        <v>BBAAAAAA</v>
      </c>
      <c r="L2079" s="0" t="str">
        <f aca="false">VLOOKUP(K2079,E:F,2,0)</f>
        <v>BRS BRAU</v>
      </c>
    </row>
    <row r="2080" customFormat="false" ht="14.4" hidden="false" customHeight="false" outlineLevel="0" collapsed="false">
      <c r="A2080" s="12" t="s">
        <v>261</v>
      </c>
      <c r="B2080" s="12" t="str">
        <f aca="false">CONCATENATE(A2080,"-",E2080)</f>
        <v>CS180023-F9</v>
      </c>
      <c r="C2080" s="12" t="str">
        <f aca="false">VLOOKUP(B2080,[1]'Sampling Sheet'!C$1:E$1048576,3,0)</f>
        <v>B008</v>
      </c>
      <c r="D2080" s="13" t="n">
        <v>70</v>
      </c>
      <c r="E2080" s="12" t="s">
        <v>105</v>
      </c>
      <c r="F2080" s="12" t="s">
        <v>9</v>
      </c>
      <c r="G2080" s="12" t="s">
        <v>8</v>
      </c>
      <c r="H2080" s="12" t="s">
        <v>7</v>
      </c>
      <c r="I2080" s="12" t="s">
        <v>7</v>
      </c>
      <c r="J2080" s="12" t="s">
        <v>7</v>
      </c>
      <c r="K2080" s="0" t="str">
        <f aca="false">CONCATENATE(G2080,H2080,I2080,J2080)</f>
        <v>BBAAAAAA</v>
      </c>
      <c r="L2080" s="0" t="str">
        <f aca="false">VLOOKUP(K2080,E:F,2,0)</f>
        <v>BRS BRAU</v>
      </c>
    </row>
    <row r="2081" customFormat="false" ht="14.4" hidden="false" customHeight="false" outlineLevel="0" collapsed="false">
      <c r="A2081" s="12" t="s">
        <v>261</v>
      </c>
      <c r="B2081" s="12" t="str">
        <f aca="false">CONCATENATE(A2081,"-",E2081)</f>
        <v>CS180023-G9</v>
      </c>
      <c r="C2081" s="12" t="str">
        <f aca="false">VLOOKUP(B2081,[1]'Sampling Sheet'!C$1:E$1048576,3,0)</f>
        <v>B008</v>
      </c>
      <c r="D2081" s="13" t="n">
        <v>71</v>
      </c>
      <c r="E2081" s="12" t="s">
        <v>106</v>
      </c>
      <c r="F2081" s="12" t="s">
        <v>9</v>
      </c>
      <c r="G2081" s="12" t="s">
        <v>8</v>
      </c>
      <c r="H2081" s="12" t="s">
        <v>7</v>
      </c>
      <c r="I2081" s="12" t="s">
        <v>7</v>
      </c>
      <c r="J2081" s="12" t="s">
        <v>7</v>
      </c>
      <c r="K2081" s="0" t="str">
        <f aca="false">CONCATENATE(G2081,H2081,I2081,J2081)</f>
        <v>BBAAAAAA</v>
      </c>
      <c r="L2081" s="0" t="str">
        <f aca="false">VLOOKUP(K2081,E:F,2,0)</f>
        <v>BRS BRAU</v>
      </c>
    </row>
    <row r="2082" customFormat="false" ht="14.4" hidden="false" customHeight="false" outlineLevel="0" collapsed="false">
      <c r="A2082" s="12" t="s">
        <v>261</v>
      </c>
      <c r="B2082" s="12" t="str">
        <f aca="false">CONCATENATE(A2082,"-",E2082)</f>
        <v>CS180023-H9</v>
      </c>
      <c r="C2082" s="12" t="str">
        <f aca="false">VLOOKUP(B2082,[1]'Sampling Sheet'!C$1:E$1048576,3,0)</f>
        <v>B008</v>
      </c>
      <c r="D2082" s="13" t="n">
        <v>72</v>
      </c>
      <c r="E2082" s="12" t="s">
        <v>107</v>
      </c>
      <c r="F2082" s="12" t="s">
        <v>9</v>
      </c>
      <c r="G2082" s="12" t="s">
        <v>8</v>
      </c>
      <c r="H2082" s="12" t="s">
        <v>7</v>
      </c>
      <c r="I2082" s="12" t="s">
        <v>7</v>
      </c>
      <c r="J2082" s="12" t="s">
        <v>7</v>
      </c>
      <c r="K2082" s="0" t="str">
        <f aca="false">CONCATENATE(G2082,H2082,I2082,J2082)</f>
        <v>BBAAAAAA</v>
      </c>
      <c r="L2082" s="0" t="str">
        <f aca="false">VLOOKUP(K2082,E:F,2,0)</f>
        <v>BRS BRAU</v>
      </c>
    </row>
    <row r="2083" customFormat="false" ht="14.4" hidden="false" customHeight="false" outlineLevel="0" collapsed="false">
      <c r="A2083" s="12" t="s">
        <v>261</v>
      </c>
      <c r="B2083" s="12" t="str">
        <f aca="false">CONCATENATE(A2083,"-",E2083)</f>
        <v>CS180023-A10</v>
      </c>
      <c r="C2083" s="12" t="str">
        <f aca="false">VLOOKUP(B2083,[1]'Sampling Sheet'!C$1:E$1048576,3,0)</f>
        <v>B008</v>
      </c>
      <c r="D2083" s="13" t="n">
        <v>73</v>
      </c>
      <c r="E2083" s="12" t="s">
        <v>108</v>
      </c>
      <c r="F2083" s="12" t="s">
        <v>9</v>
      </c>
      <c r="G2083" s="12" t="s">
        <v>8</v>
      </c>
      <c r="H2083" s="12" t="s">
        <v>7</v>
      </c>
      <c r="I2083" s="12" t="s">
        <v>7</v>
      </c>
      <c r="J2083" s="12" t="s">
        <v>7</v>
      </c>
      <c r="K2083" s="0" t="str">
        <f aca="false">CONCATENATE(G2083,H2083,I2083,J2083)</f>
        <v>BBAAAAAA</v>
      </c>
      <c r="L2083" s="0" t="str">
        <f aca="false">VLOOKUP(K2083,E:F,2,0)</f>
        <v>BRS BRAU</v>
      </c>
    </row>
    <row r="2084" customFormat="false" ht="14.4" hidden="false" customHeight="false" outlineLevel="0" collapsed="false">
      <c r="A2084" s="12" t="s">
        <v>261</v>
      </c>
      <c r="B2084" s="12" t="str">
        <f aca="false">CONCATENATE(A2084,"-",E2084)</f>
        <v>CS180023-B10</v>
      </c>
      <c r="C2084" s="12" t="str">
        <f aca="false">VLOOKUP(B2084,[1]'Sampling Sheet'!C$1:E$1048576,3,0)</f>
        <v>B008</v>
      </c>
      <c r="D2084" s="13" t="n">
        <v>74</v>
      </c>
      <c r="E2084" s="12" t="s">
        <v>109</v>
      </c>
      <c r="F2084" s="12" t="s">
        <v>9</v>
      </c>
      <c r="G2084" s="12" t="s">
        <v>8</v>
      </c>
      <c r="H2084" s="12" t="s">
        <v>7</v>
      </c>
      <c r="I2084" s="12" t="s">
        <v>7</v>
      </c>
      <c r="J2084" s="12" t="s">
        <v>7</v>
      </c>
      <c r="K2084" s="0" t="str">
        <f aca="false">CONCATENATE(G2084,H2084,I2084,J2084)</f>
        <v>BBAAAAAA</v>
      </c>
      <c r="L2084" s="0" t="str">
        <f aca="false">VLOOKUP(K2084,E:F,2,0)</f>
        <v>BRS BRAU</v>
      </c>
    </row>
    <row r="2085" customFormat="false" ht="14.4" hidden="false" customHeight="false" outlineLevel="0" collapsed="false">
      <c r="A2085" s="12" t="s">
        <v>261</v>
      </c>
      <c r="B2085" s="12" t="str">
        <f aca="false">CONCATENATE(A2085,"-",E2085)</f>
        <v>CS180023-C10</v>
      </c>
      <c r="C2085" s="12" t="str">
        <f aca="false">VLOOKUP(B2085,[1]'Sampling Sheet'!C$1:E$1048576,3,0)</f>
        <v>B008</v>
      </c>
      <c r="D2085" s="13" t="n">
        <v>75</v>
      </c>
      <c r="E2085" s="12" t="s">
        <v>110</v>
      </c>
      <c r="F2085" s="12" t="s">
        <v>9</v>
      </c>
      <c r="G2085" s="12" t="s">
        <v>8</v>
      </c>
      <c r="H2085" s="12" t="s">
        <v>7</v>
      </c>
      <c r="I2085" s="12" t="s">
        <v>7</v>
      </c>
      <c r="J2085" s="12" t="s">
        <v>7</v>
      </c>
      <c r="K2085" s="0" t="str">
        <f aca="false">CONCATENATE(G2085,H2085,I2085,J2085)</f>
        <v>BBAAAAAA</v>
      </c>
      <c r="L2085" s="0" t="str">
        <f aca="false">VLOOKUP(K2085,E:F,2,0)</f>
        <v>BRS BRAU</v>
      </c>
    </row>
    <row r="2086" customFormat="false" ht="14.4" hidden="false" customHeight="false" outlineLevel="0" collapsed="false">
      <c r="A2086" s="12" t="s">
        <v>261</v>
      </c>
      <c r="B2086" s="12" t="str">
        <f aca="false">CONCATENATE(A2086,"-",E2086)</f>
        <v>CS180023-D10</v>
      </c>
      <c r="C2086" s="12" t="str">
        <f aca="false">VLOOKUP(B2086,[1]'Sampling Sheet'!C$1:E$1048576,3,0)</f>
        <v>B008</v>
      </c>
      <c r="D2086" s="13" t="n">
        <v>76</v>
      </c>
      <c r="E2086" s="12" t="s">
        <v>111</v>
      </c>
      <c r="F2086" s="12" t="s">
        <v>9</v>
      </c>
      <c r="G2086" s="12" t="s">
        <v>8</v>
      </c>
      <c r="H2086" s="12" t="s">
        <v>7</v>
      </c>
      <c r="I2086" s="12" t="s">
        <v>7</v>
      </c>
      <c r="J2086" s="12" t="s">
        <v>7</v>
      </c>
      <c r="K2086" s="0" t="str">
        <f aca="false">CONCATENATE(G2086,H2086,I2086,J2086)</f>
        <v>BBAAAAAA</v>
      </c>
      <c r="L2086" s="0" t="str">
        <f aca="false">VLOOKUP(K2086,E:F,2,0)</f>
        <v>BRS BRAU</v>
      </c>
    </row>
    <row r="2087" customFormat="false" ht="14.4" hidden="false" customHeight="false" outlineLevel="0" collapsed="false">
      <c r="A2087" s="12" t="s">
        <v>261</v>
      </c>
      <c r="B2087" s="12" t="str">
        <f aca="false">CONCATENATE(A2087,"-",E2087)</f>
        <v>CS180023-E10</v>
      </c>
      <c r="C2087" s="12" t="str">
        <f aca="false">VLOOKUP(B2087,[1]'Sampling Sheet'!C$1:E$1048576,3,0)</f>
        <v>B008</v>
      </c>
      <c r="D2087" s="13" t="n">
        <v>77</v>
      </c>
      <c r="E2087" s="12" t="s">
        <v>112</v>
      </c>
      <c r="F2087" s="12" t="s">
        <v>9</v>
      </c>
      <c r="G2087" s="12" t="s">
        <v>8</v>
      </c>
      <c r="H2087" s="12" t="s">
        <v>7</v>
      </c>
      <c r="I2087" s="12" t="s">
        <v>7</v>
      </c>
      <c r="J2087" s="12" t="s">
        <v>7</v>
      </c>
      <c r="K2087" s="0" t="str">
        <f aca="false">CONCATENATE(G2087,H2087,I2087,J2087)</f>
        <v>BBAAAAAA</v>
      </c>
      <c r="L2087" s="0" t="str">
        <f aca="false">VLOOKUP(K2087,E:F,2,0)</f>
        <v>BRS BRAU</v>
      </c>
    </row>
    <row r="2088" customFormat="false" ht="14.4" hidden="false" customHeight="false" outlineLevel="0" collapsed="false">
      <c r="A2088" s="12" t="s">
        <v>261</v>
      </c>
      <c r="B2088" s="12" t="str">
        <f aca="false">CONCATENATE(A2088,"-",E2088)</f>
        <v>CS180023-F10</v>
      </c>
      <c r="C2088" s="12" t="str">
        <f aca="false">VLOOKUP(B2088,[1]'Sampling Sheet'!C$1:E$1048576,3,0)</f>
        <v>B008</v>
      </c>
      <c r="D2088" s="13" t="n">
        <v>78</v>
      </c>
      <c r="E2088" s="12" t="s">
        <v>113</v>
      </c>
      <c r="F2088" s="12" t="s">
        <v>9</v>
      </c>
      <c r="G2088" s="12" t="s">
        <v>8</v>
      </c>
      <c r="H2088" s="12" t="s">
        <v>7</v>
      </c>
      <c r="I2088" s="12" t="s">
        <v>7</v>
      </c>
      <c r="J2088" s="12" t="s">
        <v>7</v>
      </c>
      <c r="K2088" s="0" t="str">
        <f aca="false">CONCATENATE(G2088,H2088,I2088,J2088)</f>
        <v>BBAAAAAA</v>
      </c>
      <c r="L2088" s="0" t="str">
        <f aca="false">VLOOKUP(K2088,E:F,2,0)</f>
        <v>BRS BRAU</v>
      </c>
    </row>
    <row r="2089" customFormat="false" ht="14.4" hidden="false" customHeight="false" outlineLevel="0" collapsed="false">
      <c r="A2089" s="12" t="s">
        <v>261</v>
      </c>
      <c r="B2089" s="12" t="str">
        <f aca="false">CONCATENATE(A2089,"-",E2089)</f>
        <v>CS180023-G10</v>
      </c>
      <c r="C2089" s="12" t="str">
        <f aca="false">VLOOKUP(B2089,[1]'Sampling Sheet'!C$1:E$1048576,3,0)</f>
        <v>B008</v>
      </c>
      <c r="D2089" s="13" t="n">
        <v>79</v>
      </c>
      <c r="E2089" s="12" t="s">
        <v>114</v>
      </c>
      <c r="F2089" s="12" t="s">
        <v>9</v>
      </c>
      <c r="G2089" s="12" t="s">
        <v>8</v>
      </c>
      <c r="H2089" s="12" t="s">
        <v>7</v>
      </c>
      <c r="I2089" s="12" t="s">
        <v>7</v>
      </c>
      <c r="J2089" s="12" t="s">
        <v>7</v>
      </c>
      <c r="K2089" s="0" t="str">
        <f aca="false">CONCATENATE(G2089,H2089,I2089,J2089)</f>
        <v>BBAAAAAA</v>
      </c>
      <c r="L2089" s="0" t="str">
        <f aca="false">VLOOKUP(K2089,E:F,2,0)</f>
        <v>BRS BRAU</v>
      </c>
    </row>
    <row r="2090" customFormat="false" ht="14.4" hidden="false" customHeight="false" outlineLevel="0" collapsed="false">
      <c r="A2090" s="12" t="s">
        <v>261</v>
      </c>
      <c r="B2090" s="12" t="str">
        <f aca="false">CONCATENATE(A2090,"-",E2090)</f>
        <v>CS180023-H10</v>
      </c>
      <c r="C2090" s="12" t="str">
        <f aca="false">VLOOKUP(B2090,[1]'Sampling Sheet'!C$1:E$1048576,3,0)</f>
        <v>B008</v>
      </c>
      <c r="D2090" s="13" t="n">
        <v>80</v>
      </c>
      <c r="E2090" s="12" t="s">
        <v>115</v>
      </c>
      <c r="F2090" s="12" t="s">
        <v>9</v>
      </c>
      <c r="G2090" s="12" t="s">
        <v>8</v>
      </c>
      <c r="H2090" s="12" t="s">
        <v>7</v>
      </c>
      <c r="I2090" s="12" t="s">
        <v>7</v>
      </c>
      <c r="J2090" s="12" t="s">
        <v>7</v>
      </c>
      <c r="K2090" s="0" t="str">
        <f aca="false">CONCATENATE(G2090,H2090,I2090,J2090)</f>
        <v>BBAAAAAA</v>
      </c>
      <c r="L2090" s="0" t="str">
        <f aca="false">VLOOKUP(K2090,E:F,2,0)</f>
        <v>BRS BRAU</v>
      </c>
    </row>
    <row r="2091" customFormat="false" ht="14.4" hidden="false" customHeight="false" outlineLevel="0" collapsed="false">
      <c r="A2091" s="12" t="s">
        <v>261</v>
      </c>
      <c r="B2091" s="12" t="str">
        <f aca="false">CONCATENATE(A2091,"-",E2091)</f>
        <v>CS180023-A11</v>
      </c>
      <c r="C2091" s="12" t="str">
        <f aca="false">VLOOKUP(B2091,[1]'Sampling Sheet'!C$1:E$1048576,3,0)</f>
        <v>B008</v>
      </c>
      <c r="D2091" s="13" t="n">
        <v>81</v>
      </c>
      <c r="E2091" s="12" t="s">
        <v>116</v>
      </c>
      <c r="F2091" s="12" t="s">
        <v>9</v>
      </c>
      <c r="G2091" s="12" t="s">
        <v>8</v>
      </c>
      <c r="H2091" s="12" t="s">
        <v>7</v>
      </c>
      <c r="I2091" s="12" t="s">
        <v>7</v>
      </c>
      <c r="J2091" s="12" t="s">
        <v>7</v>
      </c>
      <c r="K2091" s="0" t="str">
        <f aca="false">CONCATENATE(G2091,H2091,I2091,J2091)</f>
        <v>BBAAAAAA</v>
      </c>
      <c r="L2091" s="0" t="str">
        <f aca="false">VLOOKUP(K2091,E:F,2,0)</f>
        <v>BRS BRAU</v>
      </c>
    </row>
    <row r="2092" customFormat="false" ht="14.4" hidden="false" customHeight="false" outlineLevel="0" collapsed="false">
      <c r="A2092" s="12" t="s">
        <v>261</v>
      </c>
      <c r="B2092" s="12" t="str">
        <f aca="false">CONCATENATE(A2092,"-",E2092)</f>
        <v>CS180023-B11</v>
      </c>
      <c r="C2092" s="12" t="str">
        <f aca="false">VLOOKUP(B2092,[1]'Sampling Sheet'!C$1:E$1048576,3,0)</f>
        <v>B008</v>
      </c>
      <c r="D2092" s="13" t="n">
        <v>82</v>
      </c>
      <c r="E2092" s="12" t="s">
        <v>117</v>
      </c>
      <c r="F2092" s="12" t="s">
        <v>9</v>
      </c>
      <c r="G2092" s="12" t="s">
        <v>8</v>
      </c>
      <c r="H2092" s="12" t="s">
        <v>7</v>
      </c>
      <c r="I2092" s="12" t="s">
        <v>7</v>
      </c>
      <c r="J2092" s="12" t="s">
        <v>7</v>
      </c>
      <c r="K2092" s="0" t="str">
        <f aca="false">CONCATENATE(G2092,H2092,I2092,J2092)</f>
        <v>BBAAAAAA</v>
      </c>
      <c r="L2092" s="0" t="str">
        <f aca="false">VLOOKUP(K2092,E:F,2,0)</f>
        <v>BRS BRAU</v>
      </c>
    </row>
    <row r="2093" customFormat="false" ht="14.4" hidden="false" customHeight="false" outlineLevel="0" collapsed="false">
      <c r="A2093" s="12" t="s">
        <v>261</v>
      </c>
      <c r="B2093" s="12" t="str">
        <f aca="false">CONCATENATE(A2093,"-",E2093)</f>
        <v>CS180023-C11</v>
      </c>
      <c r="C2093" s="12" t="str">
        <f aca="false">VLOOKUP(B2093,[1]'Sampling Sheet'!C$1:E$1048576,3,0)</f>
        <v>B008</v>
      </c>
      <c r="D2093" s="13" t="n">
        <v>83</v>
      </c>
      <c r="E2093" s="12" t="s">
        <v>118</v>
      </c>
      <c r="F2093" s="12" t="s">
        <v>9</v>
      </c>
      <c r="G2093" s="12" t="s">
        <v>8</v>
      </c>
      <c r="H2093" s="12" t="s">
        <v>7</v>
      </c>
      <c r="I2093" s="12" t="s">
        <v>7</v>
      </c>
      <c r="J2093" s="12" t="s">
        <v>7</v>
      </c>
      <c r="K2093" s="0" t="str">
        <f aca="false">CONCATENATE(G2093,H2093,I2093,J2093)</f>
        <v>BBAAAAAA</v>
      </c>
      <c r="L2093" s="0" t="str">
        <f aca="false">VLOOKUP(K2093,E:F,2,0)</f>
        <v>BRS BRAU</v>
      </c>
    </row>
    <row r="2094" customFormat="false" ht="14.4" hidden="false" customHeight="false" outlineLevel="0" collapsed="false">
      <c r="A2094" s="12" t="s">
        <v>261</v>
      </c>
      <c r="B2094" s="12" t="str">
        <f aca="false">CONCATENATE(A2094,"-",E2094)</f>
        <v>CS180023-D11</v>
      </c>
      <c r="C2094" s="12" t="str">
        <f aca="false">VLOOKUP(B2094,[1]'Sampling Sheet'!C$1:E$1048576,3,0)</f>
        <v>B008</v>
      </c>
      <c r="D2094" s="13" t="n">
        <v>84</v>
      </c>
      <c r="E2094" s="12" t="s">
        <v>119</v>
      </c>
      <c r="F2094" s="12" t="s">
        <v>9</v>
      </c>
      <c r="G2094" s="12" t="s">
        <v>8</v>
      </c>
      <c r="H2094" s="12" t="s">
        <v>7</v>
      </c>
      <c r="I2094" s="12" t="s">
        <v>7</v>
      </c>
      <c r="J2094" s="12" t="s">
        <v>7</v>
      </c>
      <c r="K2094" s="0" t="str">
        <f aca="false">CONCATENATE(G2094,H2094,I2094,J2094)</f>
        <v>BBAAAAAA</v>
      </c>
      <c r="L2094" s="0" t="str">
        <f aca="false">VLOOKUP(K2094,E:F,2,0)</f>
        <v>BRS BRAU</v>
      </c>
    </row>
    <row r="2095" customFormat="false" ht="14.4" hidden="false" customHeight="false" outlineLevel="0" collapsed="false">
      <c r="A2095" s="12" t="s">
        <v>261</v>
      </c>
      <c r="B2095" s="12" t="str">
        <f aca="false">CONCATENATE(A2095,"-",E2095)</f>
        <v>CS180023-E11</v>
      </c>
      <c r="C2095" s="12" t="str">
        <f aca="false">VLOOKUP(B2095,[1]'Sampling Sheet'!C$1:E$1048576,3,0)</f>
        <v>B008</v>
      </c>
      <c r="D2095" s="13" t="n">
        <v>85</v>
      </c>
      <c r="E2095" s="12" t="s">
        <v>120</v>
      </c>
      <c r="F2095" s="12" t="s">
        <v>9</v>
      </c>
      <c r="G2095" s="12" t="s">
        <v>8</v>
      </c>
      <c r="H2095" s="12" t="s">
        <v>7</v>
      </c>
      <c r="I2095" s="12" t="s">
        <v>7</v>
      </c>
      <c r="J2095" s="12" t="s">
        <v>7</v>
      </c>
      <c r="K2095" s="0" t="str">
        <f aca="false">CONCATENATE(G2095,H2095,I2095,J2095)</f>
        <v>BBAAAAAA</v>
      </c>
      <c r="L2095" s="0" t="str">
        <f aca="false">VLOOKUP(K2095,E:F,2,0)</f>
        <v>BRS BRAU</v>
      </c>
    </row>
    <row r="2096" customFormat="false" ht="14.4" hidden="false" customHeight="false" outlineLevel="0" collapsed="false">
      <c r="A2096" s="12" t="s">
        <v>261</v>
      </c>
      <c r="B2096" s="12" t="str">
        <f aca="false">CONCATENATE(A2096,"-",E2096)</f>
        <v>CS180023-F11</v>
      </c>
      <c r="C2096" s="12" t="str">
        <f aca="false">VLOOKUP(B2096,[1]'Sampling Sheet'!C$1:E$1048576,3,0)</f>
        <v>B008</v>
      </c>
      <c r="D2096" s="13" t="n">
        <v>86</v>
      </c>
      <c r="E2096" s="12" t="s">
        <v>121</v>
      </c>
      <c r="F2096" s="12" t="s">
        <v>9</v>
      </c>
      <c r="G2096" s="12" t="s">
        <v>8</v>
      </c>
      <c r="H2096" s="12" t="s">
        <v>7</v>
      </c>
      <c r="I2096" s="12" t="s">
        <v>7</v>
      </c>
      <c r="J2096" s="12" t="s">
        <v>7</v>
      </c>
      <c r="K2096" s="0" t="str">
        <f aca="false">CONCATENATE(G2096,H2096,I2096,J2096)</f>
        <v>BBAAAAAA</v>
      </c>
      <c r="L2096" s="0" t="str">
        <f aca="false">VLOOKUP(K2096,E:F,2,0)</f>
        <v>BRS BRAU</v>
      </c>
    </row>
    <row r="2097" customFormat="false" ht="14.4" hidden="false" customHeight="false" outlineLevel="0" collapsed="false">
      <c r="A2097" s="12" t="s">
        <v>261</v>
      </c>
      <c r="B2097" s="12" t="str">
        <f aca="false">CONCATENATE(A2097,"-",E2097)</f>
        <v>CS180023-G11</v>
      </c>
      <c r="C2097" s="12" t="str">
        <f aca="false">VLOOKUP(B2097,[1]'Sampling Sheet'!C$1:E$1048576,3,0)</f>
        <v>B008</v>
      </c>
      <c r="D2097" s="13" t="n">
        <v>87</v>
      </c>
      <c r="E2097" s="12" t="s">
        <v>122</v>
      </c>
      <c r="F2097" s="12" t="s">
        <v>9</v>
      </c>
      <c r="G2097" s="12" t="s">
        <v>8</v>
      </c>
      <c r="H2097" s="12" t="s">
        <v>7</v>
      </c>
      <c r="I2097" s="12" t="s">
        <v>7</v>
      </c>
      <c r="J2097" s="12" t="s">
        <v>7</v>
      </c>
      <c r="K2097" s="0" t="str">
        <f aca="false">CONCATENATE(G2097,H2097,I2097,J2097)</f>
        <v>BBAAAAAA</v>
      </c>
      <c r="L2097" s="0" t="str">
        <f aca="false">VLOOKUP(K2097,E:F,2,0)</f>
        <v>BRS BRAU</v>
      </c>
    </row>
    <row r="2098" customFormat="false" ht="14.4" hidden="false" customHeight="false" outlineLevel="0" collapsed="false">
      <c r="A2098" s="12" t="s">
        <v>261</v>
      </c>
      <c r="B2098" s="12" t="str">
        <f aca="false">CONCATENATE(A2098,"-",E2098)</f>
        <v>CS180023-H11</v>
      </c>
      <c r="C2098" s="12" t="str">
        <f aca="false">VLOOKUP(B2098,[1]'Sampling Sheet'!C$1:E$1048576,3,0)</f>
        <v>B008</v>
      </c>
      <c r="D2098" s="13" t="n">
        <v>88</v>
      </c>
      <c r="E2098" s="12" t="s">
        <v>123</v>
      </c>
      <c r="F2098" s="12" t="s">
        <v>9</v>
      </c>
      <c r="G2098" s="12" t="s">
        <v>8</v>
      </c>
      <c r="H2098" s="12" t="s">
        <v>7</v>
      </c>
      <c r="I2098" s="12" t="s">
        <v>7</v>
      </c>
      <c r="J2098" s="12" t="s">
        <v>7</v>
      </c>
      <c r="K2098" s="0" t="str">
        <f aca="false">CONCATENATE(G2098,H2098,I2098,J2098)</f>
        <v>BBAAAAAA</v>
      </c>
      <c r="L2098" s="0" t="str">
        <f aca="false">VLOOKUP(K2098,E:F,2,0)</f>
        <v>BRS BRAU</v>
      </c>
    </row>
    <row r="2099" customFormat="false" ht="14.4" hidden="false" customHeight="false" outlineLevel="0" collapsed="false">
      <c r="A2099" s="12" t="s">
        <v>261</v>
      </c>
      <c r="B2099" s="12" t="str">
        <f aca="false">CONCATENATE(A2099,"-",E2099)</f>
        <v>CS180023-A12</v>
      </c>
      <c r="C2099" s="12" t="str">
        <f aca="false">VLOOKUP(B2099,[1]'Sampling Sheet'!C$1:E$1048576,3,0)</f>
        <v>B008</v>
      </c>
      <c r="D2099" s="13" t="n">
        <v>89</v>
      </c>
      <c r="E2099" s="12" t="s">
        <v>124</v>
      </c>
      <c r="F2099" s="12" t="s">
        <v>9</v>
      </c>
      <c r="G2099" s="12" t="s">
        <v>8</v>
      </c>
      <c r="H2099" s="12" t="s">
        <v>7</v>
      </c>
      <c r="I2099" s="12" t="s">
        <v>7</v>
      </c>
      <c r="J2099" s="12" t="s">
        <v>7</v>
      </c>
      <c r="K2099" s="0" t="str">
        <f aca="false">CONCATENATE(G2099,H2099,I2099,J2099)</f>
        <v>BBAAAAAA</v>
      </c>
      <c r="L2099" s="0" t="str">
        <f aca="false">VLOOKUP(K2099,E:F,2,0)</f>
        <v>BRS BRAU</v>
      </c>
    </row>
    <row r="2100" customFormat="false" ht="14.4" hidden="false" customHeight="false" outlineLevel="0" collapsed="false">
      <c r="A2100" s="12" t="s">
        <v>261</v>
      </c>
      <c r="B2100" s="12" t="str">
        <f aca="false">CONCATENATE(A2100,"-",E2100)</f>
        <v>CS180023-B12</v>
      </c>
      <c r="C2100" s="12" t="str">
        <f aca="false">VLOOKUP(B2100,[1]'Sampling Sheet'!C$1:E$1048576,3,0)</f>
        <v>B008</v>
      </c>
      <c r="D2100" s="13" t="n">
        <v>90</v>
      </c>
      <c r="E2100" s="12" t="s">
        <v>125</v>
      </c>
      <c r="F2100" s="12" t="s">
        <v>9</v>
      </c>
      <c r="G2100" s="12" t="s">
        <v>8</v>
      </c>
      <c r="H2100" s="12" t="s">
        <v>7</v>
      </c>
      <c r="I2100" s="12" t="s">
        <v>7</v>
      </c>
      <c r="J2100" s="12" t="s">
        <v>7</v>
      </c>
      <c r="K2100" s="0" t="str">
        <f aca="false">CONCATENATE(G2100,H2100,I2100,J2100)</f>
        <v>BBAAAAAA</v>
      </c>
      <c r="L2100" s="0" t="str">
        <f aca="false">VLOOKUP(K2100,E:F,2,0)</f>
        <v>BRS BRAU</v>
      </c>
    </row>
    <row r="2101" customFormat="false" ht="14.4" hidden="false" customHeight="false" outlineLevel="0" collapsed="false">
      <c r="A2101" s="12" t="s">
        <v>261</v>
      </c>
      <c r="B2101" s="12" t="str">
        <f aca="false">CONCATENATE(A2101,"-",E2101)</f>
        <v>CS180023-C12</v>
      </c>
      <c r="C2101" s="12" t="str">
        <f aca="false">VLOOKUP(B2101,[1]'Sampling Sheet'!C$1:E$1048576,3,0)</f>
        <v>B008</v>
      </c>
      <c r="D2101" s="13" t="n">
        <v>91</v>
      </c>
      <c r="E2101" s="12" t="s">
        <v>126</v>
      </c>
      <c r="F2101" s="12" t="s">
        <v>9</v>
      </c>
      <c r="G2101" s="12" t="s">
        <v>8</v>
      </c>
      <c r="H2101" s="12" t="s">
        <v>7</v>
      </c>
      <c r="I2101" s="12" t="s">
        <v>7</v>
      </c>
      <c r="J2101" s="12" t="s">
        <v>7</v>
      </c>
      <c r="K2101" s="0" t="str">
        <f aca="false">CONCATENATE(G2101,H2101,I2101,J2101)</f>
        <v>BBAAAAAA</v>
      </c>
      <c r="L2101" s="0" t="str">
        <f aca="false">VLOOKUP(K2101,E:F,2,0)</f>
        <v>BRS BRAU</v>
      </c>
    </row>
    <row r="2102" customFormat="false" ht="14.4" hidden="false" customHeight="false" outlineLevel="0" collapsed="false">
      <c r="A2102" s="12" t="s">
        <v>261</v>
      </c>
      <c r="B2102" s="12" t="str">
        <f aca="false">CONCATENATE(A2102,"-",E2102)</f>
        <v>CS180023-D12</v>
      </c>
      <c r="C2102" s="12" t="n">
        <f aca="false">VLOOKUP(B2102,[1]'Sampling Sheet'!C$1:E$1048576,3,0)</f>
        <v>0</v>
      </c>
      <c r="D2102" s="13" t="n">
        <v>1001</v>
      </c>
      <c r="E2102" s="12" t="s">
        <v>127</v>
      </c>
      <c r="F2102" s="12" t="s">
        <v>13</v>
      </c>
      <c r="G2102" s="12" t="s">
        <v>8</v>
      </c>
      <c r="H2102" s="12" t="s">
        <v>8</v>
      </c>
      <c r="I2102" s="12" t="s">
        <v>8</v>
      </c>
      <c r="J2102" s="12" t="s">
        <v>8</v>
      </c>
      <c r="K2102" s="0" t="str">
        <f aca="false">CONCATENATE(G2102,H2102,I2102,J2102)</f>
        <v>BBBBBBBB</v>
      </c>
      <c r="L2102" s="0" t="s">
        <v>13</v>
      </c>
    </row>
    <row r="2103" customFormat="false" ht="14.4" hidden="false" customHeight="false" outlineLevel="0" collapsed="false">
      <c r="A2103" s="12" t="s">
        <v>261</v>
      </c>
      <c r="B2103" s="12" t="str">
        <f aca="false">CONCATENATE(A2103,"-",E2103)</f>
        <v>CS180023-E12</v>
      </c>
      <c r="C2103" s="12" t="n">
        <f aca="false">VLOOKUP(B2103,[1]'Sampling Sheet'!C$1:E$1048576,3,0)</f>
        <v>0</v>
      </c>
      <c r="D2103" s="13" t="n">
        <v>1001</v>
      </c>
      <c r="E2103" s="12" t="s">
        <v>128</v>
      </c>
      <c r="F2103" s="12" t="s">
        <v>15</v>
      </c>
      <c r="G2103" s="12" t="s">
        <v>8</v>
      </c>
      <c r="H2103" s="12" t="s">
        <v>8</v>
      </c>
      <c r="I2103" s="12" t="s">
        <v>8</v>
      </c>
      <c r="J2103" s="12" t="s">
        <v>7</v>
      </c>
      <c r="K2103" s="0" t="str">
        <f aca="false">CONCATENATE(G2103,H2103,I2103,J2103)</f>
        <v>BBBBBBAA</v>
      </c>
      <c r="L2103" s="0" t="str">
        <f aca="false">VLOOKUP(K2103,E:F,2,0)</f>
        <v>MERIT</v>
      </c>
    </row>
    <row r="2104" customFormat="false" ht="14.4" hidden="false" customHeight="false" outlineLevel="0" collapsed="false">
      <c r="A2104" s="12" t="s">
        <v>261</v>
      </c>
      <c r="B2104" s="12" t="str">
        <f aca="false">CONCATENATE(A2104,"-",E2104)</f>
        <v>CS180023-F12</v>
      </c>
      <c r="C2104" s="12" t="n">
        <f aca="false">VLOOKUP(B2104,[1]'Sampling Sheet'!C$1:E$1048576,3,0)</f>
        <v>0</v>
      </c>
      <c r="D2104" s="13" t="n">
        <v>1001</v>
      </c>
      <c r="E2104" s="12" t="s">
        <v>129</v>
      </c>
      <c r="F2104" s="12" t="s">
        <v>16</v>
      </c>
      <c r="G2104" s="12" t="s">
        <v>7</v>
      </c>
      <c r="H2104" s="12" t="s">
        <v>8</v>
      </c>
      <c r="I2104" s="12" t="s">
        <v>7</v>
      </c>
      <c r="J2104" s="12" t="s">
        <v>7</v>
      </c>
      <c r="K2104" s="0" t="str">
        <f aca="false">CONCATENATE(G2104,H2104,I2104,J2104)</f>
        <v>AABBAAAA</v>
      </c>
      <c r="L2104" s="0" t="str">
        <f aca="false">VLOOKUP(K2104,E:F,2,0)</f>
        <v>STANDER</v>
      </c>
    </row>
    <row r="2105" customFormat="false" ht="14.4" hidden="false" customHeight="false" outlineLevel="0" collapsed="false">
      <c r="A2105" s="12" t="s">
        <v>261</v>
      </c>
      <c r="B2105" s="12" t="str">
        <f aca="false">CONCATENATE(A2105,"-",E2105)</f>
        <v>CS180023-G12</v>
      </c>
      <c r="C2105" s="12" t="n">
        <f aca="false">VLOOKUP(B2105,[1]'Sampling Sheet'!C$1:E$1048576,3,0)</f>
        <v>0</v>
      </c>
      <c r="D2105" s="13" t="n">
        <v>1001</v>
      </c>
      <c r="E2105" s="12" t="s">
        <v>130</v>
      </c>
      <c r="F2105" s="12" t="s">
        <v>131</v>
      </c>
      <c r="G2105" s="12" t="s">
        <v>7</v>
      </c>
      <c r="H2105" s="12" t="s">
        <v>7</v>
      </c>
      <c r="I2105" s="12" t="s">
        <v>8</v>
      </c>
      <c r="J2105" s="12" t="s">
        <v>8</v>
      </c>
      <c r="K2105" s="0" t="str">
        <f aca="false">CONCATENATE(G2105,H2105,I2105,J2105)</f>
        <v>AAAABBBB</v>
      </c>
      <c r="L2105" s="12" t="s">
        <v>131</v>
      </c>
    </row>
    <row r="2106" customFormat="false" ht="15" hidden="false" customHeight="true" outlineLevel="0" collapsed="false">
      <c r="A2106" s="12" t="s">
        <v>262</v>
      </c>
      <c r="B2106" s="12" t="str">
        <f aca="false">CONCATENATE(A2106,"-",E2106)</f>
        <v>CS180024-A1</v>
      </c>
      <c r="C2106" s="12" t="str">
        <f aca="false">VLOOKUP(B2106,[1]'Sampling Sheet'!C$1:E$1048576,3,0)</f>
        <v>B009</v>
      </c>
      <c r="D2106" s="13" t="n">
        <v>1</v>
      </c>
      <c r="E2106" s="12" t="s">
        <v>31</v>
      </c>
      <c r="F2106" s="12" t="s">
        <v>9</v>
      </c>
      <c r="G2106" s="12" t="s">
        <v>8</v>
      </c>
      <c r="H2106" s="12" t="s">
        <v>7</v>
      </c>
      <c r="I2106" s="12" t="s">
        <v>7</v>
      </c>
      <c r="J2106" s="12" t="s">
        <v>7</v>
      </c>
      <c r="K2106" s="0" t="str">
        <f aca="false">CONCATENATE(G2106,H2106,I2106,J2106)</f>
        <v>BBAAAAAA</v>
      </c>
      <c r="L2106" s="0" t="str">
        <f aca="false">VLOOKUP(K2106,E:F,2,0)</f>
        <v>BRS BRAU</v>
      </c>
      <c r="N2106" s="0" t="str">
        <f aca="false">C2106</f>
        <v>B009</v>
      </c>
      <c r="O2106" s="0" t="str">
        <f aca="false">F2106</f>
        <v>BRS BRAU</v>
      </c>
      <c r="P2106" s="7" t="s">
        <v>6</v>
      </c>
      <c r="Q2106" s="0" t="n">
        <f aca="false">COUNTIF(L$2106:M$2196,P2106)</f>
        <v>0</v>
      </c>
      <c r="R2106" s="16" t="n">
        <f aca="false">Q2106/(91-Q2112)</f>
        <v>0</v>
      </c>
    </row>
    <row r="2107" customFormat="false" ht="14.4" hidden="false" customHeight="false" outlineLevel="0" collapsed="false">
      <c r="A2107" s="12" t="s">
        <v>262</v>
      </c>
      <c r="B2107" s="12" t="str">
        <f aca="false">CONCATENATE(A2107,"-",E2107)</f>
        <v>CS180024-B1</v>
      </c>
      <c r="C2107" s="12" t="str">
        <f aca="false">VLOOKUP(B2107,[1]'Sampling Sheet'!C$1:E$1048576,3,0)</f>
        <v>B009</v>
      </c>
      <c r="D2107" s="13" t="n">
        <v>2</v>
      </c>
      <c r="E2107" s="12" t="s">
        <v>34</v>
      </c>
      <c r="F2107" s="12" t="s">
        <v>9</v>
      </c>
      <c r="G2107" s="12" t="s">
        <v>8</v>
      </c>
      <c r="H2107" s="12" t="s">
        <v>7</v>
      </c>
      <c r="I2107" s="12" t="s">
        <v>7</v>
      </c>
      <c r="J2107" s="12" t="s">
        <v>7</v>
      </c>
      <c r="K2107" s="0" t="str">
        <f aca="false">CONCATENATE(G2107,H2107,I2107,J2107)</f>
        <v>BBAAAAAA</v>
      </c>
      <c r="L2107" s="0" t="str">
        <f aca="false">VLOOKUP(K2107,E:F,2,0)</f>
        <v>BRS BRAU</v>
      </c>
      <c r="N2107" s="0" t="str">
        <f aca="false">C2107</f>
        <v>B009</v>
      </c>
      <c r="O2107" s="0" t="str">
        <f aca="false">F2107</f>
        <v>BRS BRAU</v>
      </c>
      <c r="P2107" s="0" t="s">
        <v>9</v>
      </c>
      <c r="Q2107" s="0" t="n">
        <f aca="false">COUNTIF(L$2106:M$2196,P2107)</f>
        <v>87</v>
      </c>
      <c r="R2107" s="16" t="n">
        <f aca="false">Q2107/(91-Q2112)</f>
        <v>0.956043956043956</v>
      </c>
    </row>
    <row r="2108" customFormat="false" ht="14.4" hidden="false" customHeight="false" outlineLevel="0" collapsed="false">
      <c r="A2108" s="12" t="s">
        <v>262</v>
      </c>
      <c r="B2108" s="12" t="str">
        <f aca="false">CONCATENATE(A2108,"-",E2108)</f>
        <v>CS180024-C1</v>
      </c>
      <c r="C2108" s="12" t="str">
        <f aca="false">VLOOKUP(B2108,[1]'Sampling Sheet'!C$1:E$1048576,3,0)</f>
        <v>B009</v>
      </c>
      <c r="D2108" s="13" t="n">
        <v>3</v>
      </c>
      <c r="E2108" s="12" t="s">
        <v>35</v>
      </c>
      <c r="F2108" s="12" t="s">
        <v>9</v>
      </c>
      <c r="G2108" s="12" t="s">
        <v>8</v>
      </c>
      <c r="H2108" s="12" t="s">
        <v>7</v>
      </c>
      <c r="I2108" s="12" t="s">
        <v>7</v>
      </c>
      <c r="J2108" s="12" t="s">
        <v>7</v>
      </c>
      <c r="K2108" s="0" t="str">
        <f aca="false">CONCATENATE(G2108,H2108,I2108,J2108)</f>
        <v>BBAAAAAA</v>
      </c>
      <c r="L2108" s="0" t="str">
        <f aca="false">VLOOKUP(K2108,E:F,2,0)</f>
        <v>BRS BRAU</v>
      </c>
      <c r="N2108" s="0" t="str">
        <f aca="false">C2108</f>
        <v>B009</v>
      </c>
      <c r="O2108" s="0" t="str">
        <f aca="false">F2108</f>
        <v>BRS BRAU</v>
      </c>
      <c r="P2108" s="0" t="s">
        <v>10</v>
      </c>
      <c r="Q2108" s="0" t="n">
        <f aca="false">COUNTIF(L$2106:M$2196,P2108)</f>
        <v>0</v>
      </c>
      <c r="R2108" s="16" t="n">
        <f aca="false">Q2108/(91-Q2112)</f>
        <v>0</v>
      </c>
    </row>
    <row r="2109" customFormat="false" ht="14.4" hidden="false" customHeight="false" outlineLevel="0" collapsed="false">
      <c r="A2109" s="12" t="s">
        <v>262</v>
      </c>
      <c r="B2109" s="12" t="str">
        <f aca="false">CONCATENATE(A2109,"-",E2109)</f>
        <v>CS180024-D1</v>
      </c>
      <c r="C2109" s="12" t="str">
        <f aca="false">VLOOKUP(B2109,[1]'Sampling Sheet'!C$1:E$1048576,3,0)</f>
        <v>B009</v>
      </c>
      <c r="D2109" s="13" t="n">
        <v>4</v>
      </c>
      <c r="E2109" s="12" t="s">
        <v>36</v>
      </c>
      <c r="F2109" s="12" t="s">
        <v>9</v>
      </c>
      <c r="G2109" s="12" t="s">
        <v>8</v>
      </c>
      <c r="H2109" s="12" t="s">
        <v>7</v>
      </c>
      <c r="I2109" s="12" t="s">
        <v>7</v>
      </c>
      <c r="J2109" s="12" t="s">
        <v>7</v>
      </c>
      <c r="K2109" s="0" t="str">
        <f aca="false">CONCATENATE(G2109,H2109,I2109,J2109)</f>
        <v>BBAAAAAA</v>
      </c>
      <c r="L2109" s="0" t="str">
        <f aca="false">VLOOKUP(K2109,E:F,2,0)</f>
        <v>BRS BRAU</v>
      </c>
      <c r="N2109" s="0" t="str">
        <f aca="false">C2109</f>
        <v>B009</v>
      </c>
      <c r="O2109" s="0" t="str">
        <f aca="false">F2109</f>
        <v>BRS BRAU</v>
      </c>
      <c r="P2109" s="0" t="s">
        <v>11</v>
      </c>
      <c r="Q2109" s="0" t="n">
        <f aca="false">COUNTIF(L$2106:M$2196,P2109)</f>
        <v>0</v>
      </c>
      <c r="R2109" s="16" t="n">
        <f aca="false">Q2109/(91-Q2112)</f>
        <v>0</v>
      </c>
    </row>
    <row r="2110" customFormat="false" ht="14.4" hidden="false" customHeight="false" outlineLevel="0" collapsed="false">
      <c r="A2110" s="12" t="s">
        <v>262</v>
      </c>
      <c r="B2110" s="12" t="str">
        <f aca="false">CONCATENATE(A2110,"-",E2110)</f>
        <v>CS180024-E1</v>
      </c>
      <c r="C2110" s="12" t="str">
        <f aca="false">VLOOKUP(B2110,[1]'Sampling Sheet'!C$1:E$1048576,3,0)</f>
        <v>B009</v>
      </c>
      <c r="D2110" s="13" t="n">
        <v>5</v>
      </c>
      <c r="E2110" s="12" t="s">
        <v>37</v>
      </c>
      <c r="F2110" s="12" t="s">
        <v>9</v>
      </c>
      <c r="G2110" s="12" t="s">
        <v>8</v>
      </c>
      <c r="H2110" s="12" t="s">
        <v>7</v>
      </c>
      <c r="I2110" s="12" t="s">
        <v>7</v>
      </c>
      <c r="J2110" s="12" t="s">
        <v>7</v>
      </c>
      <c r="K2110" s="0" t="str">
        <f aca="false">CONCATENATE(G2110,H2110,I2110,J2110)</f>
        <v>BBAAAAAA</v>
      </c>
      <c r="L2110" s="0" t="str">
        <f aca="false">VLOOKUP(K2110,E:F,2,0)</f>
        <v>BRS BRAU</v>
      </c>
      <c r="N2110" s="0" t="str">
        <f aca="false">C2106</f>
        <v>B009</v>
      </c>
      <c r="O2110" s="0" t="str">
        <f aca="false">F2110</f>
        <v>BRS BRAU</v>
      </c>
      <c r="P2110" s="0" t="s">
        <v>12</v>
      </c>
      <c r="Q2110" s="0" t="n">
        <f aca="false">COUNTIF(L$2106:M$2196,P2110)</f>
        <v>0</v>
      </c>
      <c r="R2110" s="16" t="n">
        <f aca="false">Q2110/(91-Q2112)</f>
        <v>0</v>
      </c>
    </row>
    <row r="2111" customFormat="false" ht="14.4" hidden="false" customHeight="false" outlineLevel="0" collapsed="false">
      <c r="A2111" s="12" t="s">
        <v>262</v>
      </c>
      <c r="B2111" s="12" t="str">
        <f aca="false">CONCATENATE(A2111,"-",E2111)</f>
        <v>CS180024-F1</v>
      </c>
      <c r="C2111" s="12" t="str">
        <f aca="false">VLOOKUP(B2111,[1]'Sampling Sheet'!C$1:E$1048576,3,0)</f>
        <v>B009</v>
      </c>
      <c r="D2111" s="13" t="n">
        <v>6</v>
      </c>
      <c r="E2111" s="12" t="s">
        <v>38</v>
      </c>
      <c r="F2111" s="12" t="s">
        <v>9</v>
      </c>
      <c r="G2111" s="12" t="s">
        <v>8</v>
      </c>
      <c r="H2111" s="12" t="s">
        <v>7</v>
      </c>
      <c r="I2111" s="12" t="s">
        <v>7</v>
      </c>
      <c r="J2111" s="12" t="s">
        <v>7</v>
      </c>
      <c r="K2111" s="0" t="str">
        <f aca="false">CONCATENATE(G2111,H2111,I2111,J2111)</f>
        <v>BBAAAAAA</v>
      </c>
      <c r="L2111" s="0" t="str">
        <f aca="false">VLOOKUP(K2111,E:F,2,0)</f>
        <v>BRS BRAU</v>
      </c>
      <c r="N2111" s="0" t="str">
        <f aca="false">C2107</f>
        <v>B009</v>
      </c>
      <c r="O2111" s="0" t="str">
        <f aca="false">F2111</f>
        <v>BRS BRAU</v>
      </c>
      <c r="P2111" s="0" t="s">
        <v>39</v>
      </c>
      <c r="Q2111" s="0" t="n">
        <f aca="false">COUNTIF(L$2106:M$2196,P2111)</f>
        <v>4</v>
      </c>
      <c r="R2111" s="16" t="n">
        <f aca="false">Q2111/(91-Q2112)</f>
        <v>0.043956043956044</v>
      </c>
    </row>
    <row r="2112" customFormat="false" ht="14.4" hidden="false" customHeight="false" outlineLevel="0" collapsed="false">
      <c r="A2112" s="12" t="s">
        <v>262</v>
      </c>
      <c r="B2112" s="12" t="str">
        <f aca="false">CONCATENATE(A2112,"-",E2112)</f>
        <v>CS180024-G1</v>
      </c>
      <c r="C2112" s="12" t="str">
        <f aca="false">VLOOKUP(B2112,[1]'Sampling Sheet'!C$1:E$1048576,3,0)</f>
        <v>B009</v>
      </c>
      <c r="D2112" s="13" t="n">
        <v>7</v>
      </c>
      <c r="E2112" s="12" t="s">
        <v>40</v>
      </c>
      <c r="F2112" s="12" t="s">
        <v>9</v>
      </c>
      <c r="G2112" s="12" t="s">
        <v>8</v>
      </c>
      <c r="H2112" s="12" t="s">
        <v>7</v>
      </c>
      <c r="I2112" s="12" t="s">
        <v>7</v>
      </c>
      <c r="J2112" s="12" t="s">
        <v>7</v>
      </c>
      <c r="K2112" s="0" t="str">
        <f aca="false">CONCATENATE(G2112,H2112,I2112,J2112)</f>
        <v>BBAAAAAA</v>
      </c>
      <c r="L2112" s="0" t="str">
        <f aca="false">VLOOKUP(K2112,E:F,2,0)</f>
        <v>BRS BRAU</v>
      </c>
      <c r="N2112" s="0" t="str">
        <f aca="false">C2108</f>
        <v>B009</v>
      </c>
      <c r="O2112" s="0" t="str">
        <f aca="false">F2112</f>
        <v>BRS BRAU</v>
      </c>
      <c r="P2112" s="0" t="s">
        <v>33</v>
      </c>
      <c r="Q2112" s="0" t="n">
        <f aca="false">COUNTIF(L$2106:M$2196,P2112)</f>
        <v>0</v>
      </c>
    </row>
    <row r="2113" customFormat="false" ht="14.4" hidden="false" customHeight="false" outlineLevel="0" collapsed="false">
      <c r="A2113" s="12" t="s">
        <v>262</v>
      </c>
      <c r="B2113" s="12" t="str">
        <f aca="false">CONCATENATE(A2113,"-",E2113)</f>
        <v>CS180024-H1</v>
      </c>
      <c r="C2113" s="12" t="str">
        <f aca="false">VLOOKUP(B2113,[1]'Sampling Sheet'!C$1:E$1048576,3,0)</f>
        <v>B009</v>
      </c>
      <c r="D2113" s="13" t="n">
        <v>8</v>
      </c>
      <c r="E2113" s="12" t="s">
        <v>41</v>
      </c>
      <c r="F2113" s="12" t="s">
        <v>9</v>
      </c>
      <c r="G2113" s="12" t="s">
        <v>8</v>
      </c>
      <c r="H2113" s="12" t="s">
        <v>7</v>
      </c>
      <c r="I2113" s="12" t="s">
        <v>7</v>
      </c>
      <c r="J2113" s="12" t="s">
        <v>7</v>
      </c>
      <c r="K2113" s="0" t="str">
        <f aca="false">CONCATENATE(G2113,H2113,I2113,J2113)</f>
        <v>BBAAAAAA</v>
      </c>
      <c r="L2113" s="0" t="str">
        <f aca="false">VLOOKUP(K2113,E:F,2,0)</f>
        <v>BRS BRAU</v>
      </c>
    </row>
    <row r="2114" customFormat="false" ht="14.4" hidden="false" customHeight="false" outlineLevel="0" collapsed="false">
      <c r="A2114" s="12" t="s">
        <v>262</v>
      </c>
      <c r="B2114" s="12" t="str">
        <f aca="false">CONCATENATE(A2114,"-",E2114)</f>
        <v>CS180024-A2</v>
      </c>
      <c r="C2114" s="12" t="str">
        <f aca="false">VLOOKUP(B2114,[1]'Sampling Sheet'!C$1:E$1048576,3,0)</f>
        <v>B009</v>
      </c>
      <c r="D2114" s="13" t="n">
        <v>9</v>
      </c>
      <c r="E2114" s="12" t="s">
        <v>43</v>
      </c>
      <c r="F2114" s="12" t="s">
        <v>9</v>
      </c>
      <c r="G2114" s="12" t="s">
        <v>8</v>
      </c>
      <c r="H2114" s="12" t="s">
        <v>7</v>
      </c>
      <c r="I2114" s="12" t="s">
        <v>7</v>
      </c>
      <c r="J2114" s="12" t="s">
        <v>7</v>
      </c>
      <c r="K2114" s="0" t="str">
        <f aca="false">CONCATENATE(G2114,H2114,I2114,J2114)</f>
        <v>BBAAAAAA</v>
      </c>
      <c r="L2114" s="0" t="str">
        <f aca="false">VLOOKUP(K2114,E:F,2,0)</f>
        <v>BRS BRAU</v>
      </c>
    </row>
    <row r="2115" customFormat="false" ht="14.4" hidden="false" customHeight="false" outlineLevel="0" collapsed="false">
      <c r="A2115" s="12" t="s">
        <v>262</v>
      </c>
      <c r="B2115" s="12" t="str">
        <f aca="false">CONCATENATE(A2115,"-",E2115)</f>
        <v>CS180024-B2</v>
      </c>
      <c r="C2115" s="12" t="str">
        <f aca="false">VLOOKUP(B2115,[1]'Sampling Sheet'!C$1:E$1048576,3,0)</f>
        <v>B009</v>
      </c>
      <c r="D2115" s="13" t="n">
        <v>10</v>
      </c>
      <c r="E2115" s="12" t="s">
        <v>44</v>
      </c>
      <c r="F2115" s="12" t="s">
        <v>9</v>
      </c>
      <c r="G2115" s="12" t="s">
        <v>8</v>
      </c>
      <c r="H2115" s="12" t="s">
        <v>7</v>
      </c>
      <c r="I2115" s="12" t="s">
        <v>7</v>
      </c>
      <c r="J2115" s="12" t="s">
        <v>7</v>
      </c>
      <c r="K2115" s="0" t="str">
        <f aca="false">CONCATENATE(G2115,H2115,I2115,J2115)</f>
        <v>BBAAAAAA</v>
      </c>
      <c r="L2115" s="0" t="str">
        <f aca="false">VLOOKUP(K2115,E:F,2,0)</f>
        <v>BRS BRAU</v>
      </c>
    </row>
    <row r="2116" customFormat="false" ht="14.4" hidden="false" customHeight="false" outlineLevel="0" collapsed="false">
      <c r="A2116" s="12" t="s">
        <v>262</v>
      </c>
      <c r="B2116" s="12" t="str">
        <f aca="false">CONCATENATE(A2116,"-",E2116)</f>
        <v>CS180024-C2</v>
      </c>
      <c r="C2116" s="12" t="str">
        <f aca="false">VLOOKUP(B2116,[1]'Sampling Sheet'!C$1:E$1048576,3,0)</f>
        <v>B009</v>
      </c>
      <c r="D2116" s="13" t="n">
        <v>11</v>
      </c>
      <c r="E2116" s="12" t="s">
        <v>45</v>
      </c>
      <c r="F2116" s="12" t="s">
        <v>9</v>
      </c>
      <c r="G2116" s="12" t="s">
        <v>8</v>
      </c>
      <c r="H2116" s="12" t="s">
        <v>7</v>
      </c>
      <c r="I2116" s="12" t="s">
        <v>7</v>
      </c>
      <c r="J2116" s="12" t="s">
        <v>7</v>
      </c>
      <c r="K2116" s="0" t="str">
        <f aca="false">CONCATENATE(G2116,H2116,I2116,J2116)</f>
        <v>BBAAAAAA</v>
      </c>
      <c r="L2116" s="0" t="str">
        <f aca="false">VLOOKUP(K2116,E:F,2,0)</f>
        <v>BRS BRAU</v>
      </c>
    </row>
    <row r="2117" customFormat="false" ht="14.4" hidden="false" customHeight="false" outlineLevel="0" collapsed="false">
      <c r="A2117" s="12" t="s">
        <v>262</v>
      </c>
      <c r="B2117" s="12" t="str">
        <f aca="false">CONCATENATE(A2117,"-",E2117)</f>
        <v>CS180024-D2</v>
      </c>
      <c r="C2117" s="12" t="str">
        <f aca="false">VLOOKUP(B2117,[1]'Sampling Sheet'!C$1:E$1048576,3,0)</f>
        <v>B009</v>
      </c>
      <c r="D2117" s="13" t="n">
        <v>12</v>
      </c>
      <c r="E2117" s="12" t="s">
        <v>46</v>
      </c>
      <c r="F2117" s="12" t="s">
        <v>9</v>
      </c>
      <c r="G2117" s="12" t="s">
        <v>8</v>
      </c>
      <c r="H2117" s="12" t="s">
        <v>7</v>
      </c>
      <c r="I2117" s="12" t="s">
        <v>7</v>
      </c>
      <c r="J2117" s="12" t="s">
        <v>7</v>
      </c>
      <c r="K2117" s="0" t="str">
        <f aca="false">CONCATENATE(G2117,H2117,I2117,J2117)</f>
        <v>BBAAAAAA</v>
      </c>
      <c r="L2117" s="0" t="str">
        <f aca="false">VLOOKUP(K2117,E:F,2,0)</f>
        <v>BRS BRAU</v>
      </c>
    </row>
    <row r="2118" customFormat="false" ht="14.4" hidden="false" customHeight="false" outlineLevel="0" collapsed="false">
      <c r="A2118" s="12" t="s">
        <v>262</v>
      </c>
      <c r="B2118" s="12" t="str">
        <f aca="false">CONCATENATE(A2118,"-",E2118)</f>
        <v>CS180024-E2</v>
      </c>
      <c r="C2118" s="12" t="str">
        <f aca="false">VLOOKUP(B2118,[1]'Sampling Sheet'!C$1:E$1048576,3,0)</f>
        <v>B009</v>
      </c>
      <c r="D2118" s="13" t="n">
        <v>13</v>
      </c>
      <c r="E2118" s="12" t="s">
        <v>47</v>
      </c>
      <c r="F2118" s="12" t="s">
        <v>9</v>
      </c>
      <c r="G2118" s="12" t="s">
        <v>8</v>
      </c>
      <c r="H2118" s="12" t="s">
        <v>7</v>
      </c>
      <c r="I2118" s="12" t="s">
        <v>7</v>
      </c>
      <c r="J2118" s="12" t="s">
        <v>7</v>
      </c>
      <c r="K2118" s="0" t="str">
        <f aca="false">CONCATENATE(G2118,H2118,I2118,J2118)</f>
        <v>BBAAAAAA</v>
      </c>
      <c r="L2118" s="0" t="str">
        <f aca="false">VLOOKUP(K2118,E:F,2,0)</f>
        <v>BRS BRAU</v>
      </c>
    </row>
    <row r="2119" customFormat="false" ht="14.4" hidden="false" customHeight="false" outlineLevel="0" collapsed="false">
      <c r="A2119" s="12" t="s">
        <v>262</v>
      </c>
      <c r="B2119" s="12" t="str">
        <f aca="false">CONCATENATE(A2119,"-",E2119)</f>
        <v>CS180024-F2</v>
      </c>
      <c r="C2119" s="12" t="str">
        <f aca="false">VLOOKUP(B2119,[1]'Sampling Sheet'!C$1:E$1048576,3,0)</f>
        <v>B009</v>
      </c>
      <c r="D2119" s="13" t="n">
        <v>14</v>
      </c>
      <c r="E2119" s="12" t="s">
        <v>48</v>
      </c>
      <c r="F2119" s="12" t="s">
        <v>9</v>
      </c>
      <c r="G2119" s="12" t="s">
        <v>8</v>
      </c>
      <c r="H2119" s="12" t="s">
        <v>7</v>
      </c>
      <c r="I2119" s="12" t="s">
        <v>7</v>
      </c>
      <c r="J2119" s="12" t="s">
        <v>7</v>
      </c>
      <c r="K2119" s="0" t="str">
        <f aca="false">CONCATENATE(G2119,H2119,I2119,J2119)</f>
        <v>BBAAAAAA</v>
      </c>
      <c r="L2119" s="0" t="str">
        <f aca="false">VLOOKUP(K2119,E:F,2,0)</f>
        <v>BRS BRAU</v>
      </c>
    </row>
    <row r="2120" customFormat="false" ht="14.4" hidden="false" customHeight="false" outlineLevel="0" collapsed="false">
      <c r="A2120" s="12" t="s">
        <v>262</v>
      </c>
      <c r="B2120" s="12" t="str">
        <f aca="false">CONCATENATE(A2120,"-",E2120)</f>
        <v>CS180024-G2</v>
      </c>
      <c r="C2120" s="12" t="str">
        <f aca="false">VLOOKUP(B2120,[1]'Sampling Sheet'!C$1:E$1048576,3,0)</f>
        <v>B009</v>
      </c>
      <c r="D2120" s="13" t="n">
        <v>15</v>
      </c>
      <c r="E2120" s="12" t="s">
        <v>49</v>
      </c>
      <c r="F2120" s="12" t="s">
        <v>9</v>
      </c>
      <c r="G2120" s="12" t="s">
        <v>8</v>
      </c>
      <c r="H2120" s="12" t="s">
        <v>7</v>
      </c>
      <c r="I2120" s="12" t="s">
        <v>7</v>
      </c>
      <c r="J2120" s="12" t="s">
        <v>7</v>
      </c>
      <c r="K2120" s="0" t="str">
        <f aca="false">CONCATENATE(G2120,H2120,I2120,J2120)</f>
        <v>BBAAAAAA</v>
      </c>
      <c r="L2120" s="0" t="str">
        <f aca="false">VLOOKUP(K2120,E:F,2,0)</f>
        <v>BRS BRAU</v>
      </c>
    </row>
    <row r="2121" customFormat="false" ht="14.4" hidden="false" customHeight="false" outlineLevel="0" collapsed="false">
      <c r="A2121" s="12" t="s">
        <v>262</v>
      </c>
      <c r="B2121" s="12" t="str">
        <f aca="false">CONCATENATE(A2121,"-",E2121)</f>
        <v>CS180024-H2</v>
      </c>
      <c r="C2121" s="12" t="str">
        <f aca="false">VLOOKUP(B2121,[1]'Sampling Sheet'!C$1:E$1048576,3,0)</f>
        <v>B009</v>
      </c>
      <c r="D2121" s="13" t="n">
        <v>16</v>
      </c>
      <c r="E2121" s="12" t="s">
        <v>50</v>
      </c>
      <c r="F2121" s="12" t="s">
        <v>9</v>
      </c>
      <c r="G2121" s="12" t="s">
        <v>8</v>
      </c>
      <c r="H2121" s="12" t="s">
        <v>7</v>
      </c>
      <c r="I2121" s="12" t="s">
        <v>7</v>
      </c>
      <c r="J2121" s="12" t="s">
        <v>7</v>
      </c>
      <c r="K2121" s="0" t="str">
        <f aca="false">CONCATENATE(G2121,H2121,I2121,J2121)</f>
        <v>BBAAAAAA</v>
      </c>
      <c r="L2121" s="0" t="str">
        <f aca="false">VLOOKUP(K2121,E:F,2,0)</f>
        <v>BRS BRAU</v>
      </c>
    </row>
    <row r="2122" customFormat="false" ht="14.4" hidden="false" customHeight="false" outlineLevel="0" collapsed="false">
      <c r="A2122" s="12" t="s">
        <v>262</v>
      </c>
      <c r="B2122" s="12" t="str">
        <f aca="false">CONCATENATE(A2122,"-",E2122)</f>
        <v>CS180024-A3</v>
      </c>
      <c r="C2122" s="12" t="str">
        <f aca="false">VLOOKUP(B2122,[1]'Sampling Sheet'!C$1:E$1048576,3,0)</f>
        <v>B009</v>
      </c>
      <c r="D2122" s="13" t="n">
        <v>17</v>
      </c>
      <c r="E2122" s="12" t="s">
        <v>51</v>
      </c>
      <c r="F2122" s="12" t="s">
        <v>9</v>
      </c>
      <c r="G2122" s="12" t="s">
        <v>8</v>
      </c>
      <c r="H2122" s="12" t="s">
        <v>7</v>
      </c>
      <c r="I2122" s="12" t="s">
        <v>7</v>
      </c>
      <c r="J2122" s="12" t="s">
        <v>7</v>
      </c>
      <c r="K2122" s="0" t="str">
        <f aca="false">CONCATENATE(G2122,H2122,I2122,J2122)</f>
        <v>BBAAAAAA</v>
      </c>
      <c r="L2122" s="0" t="str">
        <f aca="false">VLOOKUP(K2122,E:F,2,0)</f>
        <v>BRS BRAU</v>
      </c>
    </row>
    <row r="2123" customFormat="false" ht="14.4" hidden="false" customHeight="false" outlineLevel="0" collapsed="false">
      <c r="A2123" s="12" t="s">
        <v>262</v>
      </c>
      <c r="B2123" s="12" t="str">
        <f aca="false">CONCATENATE(A2123,"-",E2123)</f>
        <v>CS180024-B3</v>
      </c>
      <c r="C2123" s="12" t="str">
        <f aca="false">VLOOKUP(B2123,[1]'Sampling Sheet'!C$1:E$1048576,3,0)</f>
        <v>B009</v>
      </c>
      <c r="D2123" s="13" t="n">
        <v>18</v>
      </c>
      <c r="E2123" s="12" t="s">
        <v>52</v>
      </c>
      <c r="F2123" s="12" t="s">
        <v>9</v>
      </c>
      <c r="G2123" s="12" t="s">
        <v>8</v>
      </c>
      <c r="H2123" s="12" t="s">
        <v>7</v>
      </c>
      <c r="I2123" s="12" t="s">
        <v>7</v>
      </c>
      <c r="J2123" s="12" t="s">
        <v>7</v>
      </c>
      <c r="K2123" s="0" t="str">
        <f aca="false">CONCATENATE(G2123,H2123,I2123,J2123)</f>
        <v>BBAAAAAA</v>
      </c>
      <c r="L2123" s="0" t="str">
        <f aca="false">VLOOKUP(K2123,E:F,2,0)</f>
        <v>BRS BRAU</v>
      </c>
    </row>
    <row r="2124" customFormat="false" ht="14.4" hidden="false" customHeight="false" outlineLevel="0" collapsed="false">
      <c r="A2124" s="12" t="s">
        <v>262</v>
      </c>
      <c r="B2124" s="12" t="str">
        <f aca="false">CONCATENATE(A2124,"-",E2124)</f>
        <v>CS180024-C3</v>
      </c>
      <c r="C2124" s="12" t="str">
        <f aca="false">VLOOKUP(B2124,[1]'Sampling Sheet'!C$1:E$1048576,3,0)</f>
        <v>B009</v>
      </c>
      <c r="D2124" s="13" t="n">
        <v>19</v>
      </c>
      <c r="E2124" s="12" t="s">
        <v>53</v>
      </c>
      <c r="F2124" s="12" t="s">
        <v>9</v>
      </c>
      <c r="G2124" s="12" t="s">
        <v>8</v>
      </c>
      <c r="H2124" s="12" t="s">
        <v>7</v>
      </c>
      <c r="I2124" s="12" t="s">
        <v>7</v>
      </c>
      <c r="J2124" s="12" t="s">
        <v>7</v>
      </c>
      <c r="K2124" s="0" t="str">
        <f aca="false">CONCATENATE(G2124,H2124,I2124,J2124)</f>
        <v>BBAAAAAA</v>
      </c>
      <c r="L2124" s="0" t="str">
        <f aca="false">VLOOKUP(K2124,E:F,2,0)</f>
        <v>BRS BRAU</v>
      </c>
    </row>
    <row r="2125" customFormat="false" ht="14.4" hidden="false" customHeight="false" outlineLevel="0" collapsed="false">
      <c r="A2125" s="12" t="s">
        <v>262</v>
      </c>
      <c r="B2125" s="12" t="str">
        <f aca="false">CONCATENATE(A2125,"-",E2125)</f>
        <v>CS180024-D3</v>
      </c>
      <c r="C2125" s="12" t="str">
        <f aca="false">VLOOKUP(B2125,[1]'Sampling Sheet'!C$1:E$1048576,3,0)</f>
        <v>B009</v>
      </c>
      <c r="D2125" s="13" t="n">
        <v>20</v>
      </c>
      <c r="E2125" s="12" t="s">
        <v>54</v>
      </c>
      <c r="F2125" s="12" t="s">
        <v>9</v>
      </c>
      <c r="G2125" s="12" t="s">
        <v>8</v>
      </c>
      <c r="H2125" s="12" t="s">
        <v>7</v>
      </c>
      <c r="I2125" s="12" t="s">
        <v>7</v>
      </c>
      <c r="J2125" s="12" t="s">
        <v>7</v>
      </c>
      <c r="K2125" s="0" t="str">
        <f aca="false">CONCATENATE(G2125,H2125,I2125,J2125)</f>
        <v>BBAAAAAA</v>
      </c>
      <c r="L2125" s="0" t="str">
        <f aca="false">VLOOKUP(K2125,E:F,2,0)</f>
        <v>BRS BRAU</v>
      </c>
    </row>
    <row r="2126" customFormat="false" ht="14.4" hidden="false" customHeight="false" outlineLevel="0" collapsed="false">
      <c r="A2126" s="12" t="s">
        <v>262</v>
      </c>
      <c r="B2126" s="12" t="str">
        <f aca="false">CONCATENATE(A2126,"-",E2126)</f>
        <v>CS180024-E3</v>
      </c>
      <c r="C2126" s="12" t="str">
        <f aca="false">VLOOKUP(B2126,[1]'Sampling Sheet'!C$1:E$1048576,3,0)</f>
        <v>B009</v>
      </c>
      <c r="D2126" s="13" t="n">
        <v>21</v>
      </c>
      <c r="E2126" s="12" t="s">
        <v>55</v>
      </c>
      <c r="F2126" s="12" t="s">
        <v>9</v>
      </c>
      <c r="G2126" s="12" t="s">
        <v>7</v>
      </c>
      <c r="H2126" s="12" t="s">
        <v>7</v>
      </c>
      <c r="I2126" s="12" t="s">
        <v>7</v>
      </c>
      <c r="J2126" s="12" t="s">
        <v>7</v>
      </c>
      <c r="K2126" s="0" t="str">
        <f aca="false">CONCATENATE(G2126,H2126,I2126,J2126)</f>
        <v>AAAAAAAA</v>
      </c>
      <c r="L2126" s="0" t="s">
        <v>39</v>
      </c>
    </row>
    <row r="2127" customFormat="false" ht="14.4" hidden="false" customHeight="false" outlineLevel="0" collapsed="false">
      <c r="A2127" s="12" t="s">
        <v>262</v>
      </c>
      <c r="B2127" s="12" t="str">
        <f aca="false">CONCATENATE(A2127,"-",E2127)</f>
        <v>CS180024-F3</v>
      </c>
      <c r="C2127" s="12" t="str">
        <f aca="false">VLOOKUP(B2127,[1]'Sampling Sheet'!C$1:E$1048576,3,0)</f>
        <v>B009</v>
      </c>
      <c r="D2127" s="13" t="n">
        <v>22</v>
      </c>
      <c r="E2127" s="12" t="s">
        <v>56</v>
      </c>
      <c r="F2127" s="12" t="s">
        <v>9</v>
      </c>
      <c r="G2127" s="12" t="s">
        <v>8</v>
      </c>
      <c r="H2127" s="12" t="s">
        <v>7</v>
      </c>
      <c r="I2127" s="12" t="s">
        <v>7</v>
      </c>
      <c r="J2127" s="12" t="s">
        <v>7</v>
      </c>
      <c r="K2127" s="0" t="str">
        <f aca="false">CONCATENATE(G2127,H2127,I2127,J2127)</f>
        <v>BBAAAAAA</v>
      </c>
      <c r="L2127" s="0" t="str">
        <f aca="false">VLOOKUP(K2127,E:F,2,0)</f>
        <v>BRS BRAU</v>
      </c>
    </row>
    <row r="2128" customFormat="false" ht="14.4" hidden="false" customHeight="false" outlineLevel="0" collapsed="false">
      <c r="A2128" s="12" t="s">
        <v>262</v>
      </c>
      <c r="B2128" s="12" t="str">
        <f aca="false">CONCATENATE(A2128,"-",E2128)</f>
        <v>CS180024-G3</v>
      </c>
      <c r="C2128" s="12" t="str">
        <f aca="false">VLOOKUP(B2128,[1]'Sampling Sheet'!C$1:E$1048576,3,0)</f>
        <v>B009</v>
      </c>
      <c r="D2128" s="13" t="n">
        <v>23</v>
      </c>
      <c r="E2128" s="12" t="s">
        <v>57</v>
      </c>
      <c r="F2128" s="12" t="s">
        <v>9</v>
      </c>
      <c r="G2128" s="12" t="s">
        <v>8</v>
      </c>
      <c r="H2128" s="12" t="s">
        <v>7</v>
      </c>
      <c r="I2128" s="12" t="s">
        <v>7</v>
      </c>
      <c r="J2128" s="12" t="s">
        <v>7</v>
      </c>
      <c r="K2128" s="0" t="str">
        <f aca="false">CONCATENATE(G2128,H2128,I2128,J2128)</f>
        <v>BBAAAAAA</v>
      </c>
      <c r="L2128" s="0" t="str">
        <f aca="false">VLOOKUP(K2128,E:F,2,0)</f>
        <v>BRS BRAU</v>
      </c>
    </row>
    <row r="2129" customFormat="false" ht="14.4" hidden="false" customHeight="false" outlineLevel="0" collapsed="false">
      <c r="A2129" s="12" t="s">
        <v>262</v>
      </c>
      <c r="B2129" s="12" t="str">
        <f aca="false">CONCATENATE(A2129,"-",E2129)</f>
        <v>CS180024-H3</v>
      </c>
      <c r="C2129" s="12" t="str">
        <f aca="false">VLOOKUP(B2129,[1]'Sampling Sheet'!C$1:E$1048576,3,0)</f>
        <v>B009</v>
      </c>
      <c r="D2129" s="13" t="n">
        <v>24</v>
      </c>
      <c r="E2129" s="12" t="s">
        <v>58</v>
      </c>
      <c r="F2129" s="12" t="s">
        <v>9</v>
      </c>
      <c r="G2129" s="12" t="s">
        <v>8</v>
      </c>
      <c r="H2129" s="12" t="s">
        <v>7</v>
      </c>
      <c r="I2129" s="12" t="s">
        <v>7</v>
      </c>
      <c r="J2129" s="12" t="s">
        <v>7</v>
      </c>
      <c r="K2129" s="0" t="str">
        <f aca="false">CONCATENATE(G2129,H2129,I2129,J2129)</f>
        <v>BBAAAAAA</v>
      </c>
      <c r="L2129" s="0" t="str">
        <f aca="false">VLOOKUP(K2129,E:F,2,0)</f>
        <v>BRS BRAU</v>
      </c>
    </row>
    <row r="2130" customFormat="false" ht="14.4" hidden="false" customHeight="false" outlineLevel="0" collapsed="false">
      <c r="A2130" s="12" t="s">
        <v>262</v>
      </c>
      <c r="B2130" s="12" t="str">
        <f aca="false">CONCATENATE(A2130,"-",E2130)</f>
        <v>CS180024-A4</v>
      </c>
      <c r="C2130" s="12" t="str">
        <f aca="false">VLOOKUP(B2130,[1]'Sampling Sheet'!C$1:E$1048576,3,0)</f>
        <v>B009</v>
      </c>
      <c r="D2130" s="13" t="n">
        <v>25</v>
      </c>
      <c r="E2130" s="12" t="s">
        <v>59</v>
      </c>
      <c r="F2130" s="12" t="s">
        <v>9</v>
      </c>
      <c r="G2130" s="12" t="s">
        <v>8</v>
      </c>
      <c r="H2130" s="12" t="s">
        <v>7</v>
      </c>
      <c r="I2130" s="12" t="s">
        <v>7</v>
      </c>
      <c r="J2130" s="12" t="s">
        <v>7</v>
      </c>
      <c r="K2130" s="0" t="str">
        <f aca="false">CONCATENATE(G2130,H2130,I2130,J2130)</f>
        <v>BBAAAAAA</v>
      </c>
      <c r="L2130" s="0" t="str">
        <f aca="false">VLOOKUP(K2130,E:F,2,0)</f>
        <v>BRS BRAU</v>
      </c>
    </row>
    <row r="2131" customFormat="false" ht="14.4" hidden="false" customHeight="false" outlineLevel="0" collapsed="false">
      <c r="A2131" s="12" t="s">
        <v>262</v>
      </c>
      <c r="B2131" s="12" t="str">
        <f aca="false">CONCATENATE(A2131,"-",E2131)</f>
        <v>CS180024-B4</v>
      </c>
      <c r="C2131" s="12" t="str">
        <f aca="false">VLOOKUP(B2131,[1]'Sampling Sheet'!C$1:E$1048576,3,0)</f>
        <v>B009</v>
      </c>
      <c r="D2131" s="13" t="n">
        <v>26</v>
      </c>
      <c r="E2131" s="12" t="s">
        <v>60</v>
      </c>
      <c r="F2131" s="12" t="s">
        <v>9</v>
      </c>
      <c r="G2131" s="12" t="s">
        <v>8</v>
      </c>
      <c r="H2131" s="12" t="s">
        <v>7</v>
      </c>
      <c r="I2131" s="12" t="s">
        <v>7</v>
      </c>
      <c r="J2131" s="12" t="s">
        <v>7</v>
      </c>
      <c r="K2131" s="0" t="str">
        <f aca="false">CONCATENATE(G2131,H2131,I2131,J2131)</f>
        <v>BBAAAAAA</v>
      </c>
      <c r="L2131" s="0" t="str">
        <f aca="false">VLOOKUP(K2131,E:F,2,0)</f>
        <v>BRS BRAU</v>
      </c>
    </row>
    <row r="2132" customFormat="false" ht="14.4" hidden="false" customHeight="false" outlineLevel="0" collapsed="false">
      <c r="A2132" s="12" t="s">
        <v>262</v>
      </c>
      <c r="B2132" s="12" t="str">
        <f aca="false">CONCATENATE(A2132,"-",E2132)</f>
        <v>CS180024-C4</v>
      </c>
      <c r="C2132" s="12" t="str">
        <f aca="false">VLOOKUP(B2132,[1]'Sampling Sheet'!C$1:E$1048576,3,0)</f>
        <v>B009</v>
      </c>
      <c r="D2132" s="13" t="n">
        <v>27</v>
      </c>
      <c r="E2132" s="12" t="s">
        <v>61</v>
      </c>
      <c r="F2132" s="12" t="s">
        <v>9</v>
      </c>
      <c r="G2132" s="12" t="s">
        <v>8</v>
      </c>
      <c r="H2132" s="12" t="s">
        <v>7</v>
      </c>
      <c r="I2132" s="12" t="s">
        <v>7</v>
      </c>
      <c r="J2132" s="12" t="s">
        <v>7</v>
      </c>
      <c r="K2132" s="0" t="str">
        <f aca="false">CONCATENATE(G2132,H2132,I2132,J2132)</f>
        <v>BBAAAAAA</v>
      </c>
      <c r="L2132" s="0" t="str">
        <f aca="false">VLOOKUP(K2132,E:F,2,0)</f>
        <v>BRS BRAU</v>
      </c>
    </row>
    <row r="2133" customFormat="false" ht="14.4" hidden="false" customHeight="false" outlineLevel="0" collapsed="false">
      <c r="A2133" s="12" t="s">
        <v>262</v>
      </c>
      <c r="B2133" s="12" t="str">
        <f aca="false">CONCATENATE(A2133,"-",E2133)</f>
        <v>CS180024-D4</v>
      </c>
      <c r="C2133" s="12" t="str">
        <f aca="false">VLOOKUP(B2133,[1]'Sampling Sheet'!C$1:E$1048576,3,0)</f>
        <v>B009</v>
      </c>
      <c r="D2133" s="13" t="n">
        <v>28</v>
      </c>
      <c r="E2133" s="12" t="s">
        <v>62</v>
      </c>
      <c r="F2133" s="12" t="s">
        <v>9</v>
      </c>
      <c r="G2133" s="12" t="s">
        <v>8</v>
      </c>
      <c r="H2133" s="12" t="s">
        <v>7</v>
      </c>
      <c r="I2133" s="12" t="s">
        <v>7</v>
      </c>
      <c r="J2133" s="12" t="s">
        <v>7</v>
      </c>
      <c r="K2133" s="0" t="str">
        <f aca="false">CONCATENATE(G2133,H2133,I2133,J2133)</f>
        <v>BBAAAAAA</v>
      </c>
      <c r="L2133" s="0" t="str">
        <f aca="false">VLOOKUP(K2133,E:F,2,0)</f>
        <v>BRS BRAU</v>
      </c>
    </row>
    <row r="2134" customFormat="false" ht="14.4" hidden="false" customHeight="false" outlineLevel="0" collapsed="false">
      <c r="A2134" s="12" t="s">
        <v>262</v>
      </c>
      <c r="B2134" s="12" t="str">
        <f aca="false">CONCATENATE(A2134,"-",E2134)</f>
        <v>CS180024-E4</v>
      </c>
      <c r="C2134" s="12" t="str">
        <f aca="false">VLOOKUP(B2134,[1]'Sampling Sheet'!C$1:E$1048576,3,0)</f>
        <v>B009</v>
      </c>
      <c r="D2134" s="13" t="n">
        <v>29</v>
      </c>
      <c r="E2134" s="12" t="s">
        <v>63</v>
      </c>
      <c r="F2134" s="12" t="s">
        <v>9</v>
      </c>
      <c r="G2134" s="12" t="s">
        <v>8</v>
      </c>
      <c r="H2134" s="12" t="s">
        <v>7</v>
      </c>
      <c r="I2134" s="12" t="s">
        <v>7</v>
      </c>
      <c r="J2134" s="12" t="s">
        <v>7</v>
      </c>
      <c r="K2134" s="0" t="str">
        <f aca="false">CONCATENATE(G2134,H2134,I2134,J2134)</f>
        <v>BBAAAAAA</v>
      </c>
      <c r="L2134" s="0" t="str">
        <f aca="false">VLOOKUP(K2134,E:F,2,0)</f>
        <v>BRS BRAU</v>
      </c>
    </row>
    <row r="2135" customFormat="false" ht="14.4" hidden="false" customHeight="false" outlineLevel="0" collapsed="false">
      <c r="A2135" s="12" t="s">
        <v>262</v>
      </c>
      <c r="B2135" s="12" t="str">
        <f aca="false">CONCATENATE(A2135,"-",E2135)</f>
        <v>CS180024-F4</v>
      </c>
      <c r="C2135" s="12" t="str">
        <f aca="false">VLOOKUP(B2135,[1]'Sampling Sheet'!C$1:E$1048576,3,0)</f>
        <v>B009</v>
      </c>
      <c r="D2135" s="13" t="n">
        <v>30</v>
      </c>
      <c r="E2135" s="12" t="s">
        <v>64</v>
      </c>
      <c r="F2135" s="12" t="s">
        <v>9</v>
      </c>
      <c r="G2135" s="12" t="s">
        <v>8</v>
      </c>
      <c r="H2135" s="12" t="s">
        <v>7</v>
      </c>
      <c r="I2135" s="12" t="s">
        <v>7</v>
      </c>
      <c r="J2135" s="12" t="s">
        <v>7</v>
      </c>
      <c r="K2135" s="0" t="str">
        <f aca="false">CONCATENATE(G2135,H2135,I2135,J2135)</f>
        <v>BBAAAAAA</v>
      </c>
      <c r="L2135" s="0" t="str">
        <f aca="false">VLOOKUP(K2135,E:F,2,0)</f>
        <v>BRS BRAU</v>
      </c>
    </row>
    <row r="2136" customFormat="false" ht="14.4" hidden="false" customHeight="false" outlineLevel="0" collapsed="false">
      <c r="A2136" s="12" t="s">
        <v>262</v>
      </c>
      <c r="B2136" s="12" t="str">
        <f aca="false">CONCATENATE(A2136,"-",E2136)</f>
        <v>CS180024-G4</v>
      </c>
      <c r="C2136" s="12" t="str">
        <f aca="false">VLOOKUP(B2136,[1]'Sampling Sheet'!C$1:E$1048576,3,0)</f>
        <v>B009</v>
      </c>
      <c r="D2136" s="13" t="n">
        <v>31</v>
      </c>
      <c r="E2136" s="12" t="s">
        <v>65</v>
      </c>
      <c r="F2136" s="12" t="s">
        <v>9</v>
      </c>
      <c r="G2136" s="12" t="s">
        <v>8</v>
      </c>
      <c r="H2136" s="12" t="s">
        <v>7</v>
      </c>
      <c r="I2136" s="12" t="s">
        <v>7</v>
      </c>
      <c r="J2136" s="12" t="s">
        <v>7</v>
      </c>
      <c r="K2136" s="0" t="str">
        <f aca="false">CONCATENATE(G2136,H2136,I2136,J2136)</f>
        <v>BBAAAAAA</v>
      </c>
      <c r="L2136" s="0" t="str">
        <f aca="false">VLOOKUP(K2136,E:F,2,0)</f>
        <v>BRS BRAU</v>
      </c>
    </row>
    <row r="2137" customFormat="false" ht="14.4" hidden="false" customHeight="false" outlineLevel="0" collapsed="false">
      <c r="A2137" s="12" t="s">
        <v>262</v>
      </c>
      <c r="B2137" s="12" t="str">
        <f aca="false">CONCATENATE(A2137,"-",E2137)</f>
        <v>CS180024-H4</v>
      </c>
      <c r="C2137" s="12" t="str">
        <f aca="false">VLOOKUP(B2137,[1]'Sampling Sheet'!C$1:E$1048576,3,0)</f>
        <v>B009</v>
      </c>
      <c r="D2137" s="13" t="n">
        <v>32</v>
      </c>
      <c r="E2137" s="12" t="s">
        <v>66</v>
      </c>
      <c r="F2137" s="12" t="s">
        <v>9</v>
      </c>
      <c r="G2137" s="12" t="s">
        <v>8</v>
      </c>
      <c r="H2137" s="12" t="s">
        <v>7</v>
      </c>
      <c r="I2137" s="12" t="s">
        <v>7</v>
      </c>
      <c r="J2137" s="12" t="s">
        <v>7</v>
      </c>
      <c r="K2137" s="0" t="str">
        <f aca="false">CONCATENATE(G2137,H2137,I2137,J2137)</f>
        <v>BBAAAAAA</v>
      </c>
      <c r="L2137" s="0" t="str">
        <f aca="false">VLOOKUP(K2137,E:F,2,0)</f>
        <v>BRS BRAU</v>
      </c>
    </row>
    <row r="2138" customFormat="false" ht="14.4" hidden="false" customHeight="false" outlineLevel="0" collapsed="false">
      <c r="A2138" s="12" t="s">
        <v>262</v>
      </c>
      <c r="B2138" s="12" t="str">
        <f aca="false">CONCATENATE(A2138,"-",E2138)</f>
        <v>CS180024-A5</v>
      </c>
      <c r="C2138" s="12" t="str">
        <f aca="false">VLOOKUP(B2138,[1]'Sampling Sheet'!C$1:E$1048576,3,0)</f>
        <v>B009</v>
      </c>
      <c r="D2138" s="13" t="n">
        <v>33</v>
      </c>
      <c r="E2138" s="12" t="s">
        <v>67</v>
      </c>
      <c r="F2138" s="12" t="s">
        <v>9</v>
      </c>
      <c r="G2138" s="12" t="s">
        <v>8</v>
      </c>
      <c r="H2138" s="12" t="s">
        <v>7</v>
      </c>
      <c r="I2138" s="12" t="s">
        <v>7</v>
      </c>
      <c r="J2138" s="12" t="s">
        <v>7</v>
      </c>
      <c r="K2138" s="0" t="str">
        <f aca="false">CONCATENATE(G2138,H2138,I2138,J2138)</f>
        <v>BBAAAAAA</v>
      </c>
      <c r="L2138" s="0" t="str">
        <f aca="false">VLOOKUP(K2138,E:F,2,0)</f>
        <v>BRS BRAU</v>
      </c>
    </row>
    <row r="2139" customFormat="false" ht="14.4" hidden="false" customHeight="false" outlineLevel="0" collapsed="false">
      <c r="A2139" s="12" t="s">
        <v>262</v>
      </c>
      <c r="B2139" s="12" t="str">
        <f aca="false">CONCATENATE(A2139,"-",E2139)</f>
        <v>CS180024-B5</v>
      </c>
      <c r="C2139" s="12" t="str">
        <f aca="false">VLOOKUP(B2139,[1]'Sampling Sheet'!C$1:E$1048576,3,0)</f>
        <v>B009</v>
      </c>
      <c r="D2139" s="13" t="n">
        <v>34</v>
      </c>
      <c r="E2139" s="12" t="s">
        <v>68</v>
      </c>
      <c r="F2139" s="12" t="s">
        <v>9</v>
      </c>
      <c r="G2139" s="12" t="s">
        <v>8</v>
      </c>
      <c r="H2139" s="12" t="s">
        <v>7</v>
      </c>
      <c r="I2139" s="12" t="s">
        <v>7</v>
      </c>
      <c r="J2139" s="12" t="s">
        <v>7</v>
      </c>
      <c r="K2139" s="0" t="str">
        <f aca="false">CONCATENATE(G2139,H2139,I2139,J2139)</f>
        <v>BBAAAAAA</v>
      </c>
      <c r="L2139" s="0" t="str">
        <f aca="false">VLOOKUP(K2139,E:F,2,0)</f>
        <v>BRS BRAU</v>
      </c>
    </row>
    <row r="2140" customFormat="false" ht="14.4" hidden="false" customHeight="false" outlineLevel="0" collapsed="false">
      <c r="A2140" s="12" t="s">
        <v>262</v>
      </c>
      <c r="B2140" s="12" t="str">
        <f aca="false">CONCATENATE(A2140,"-",E2140)</f>
        <v>CS180024-C5</v>
      </c>
      <c r="C2140" s="12" t="str">
        <f aca="false">VLOOKUP(B2140,[1]'Sampling Sheet'!C$1:E$1048576,3,0)</f>
        <v>B009</v>
      </c>
      <c r="D2140" s="13" t="n">
        <v>35</v>
      </c>
      <c r="E2140" s="12" t="s">
        <v>70</v>
      </c>
      <c r="F2140" s="12" t="s">
        <v>9</v>
      </c>
      <c r="G2140" s="12" t="s">
        <v>8</v>
      </c>
      <c r="H2140" s="12" t="s">
        <v>7</v>
      </c>
      <c r="I2140" s="12" t="s">
        <v>7</v>
      </c>
      <c r="J2140" s="12" t="s">
        <v>7</v>
      </c>
      <c r="K2140" s="0" t="str">
        <f aca="false">CONCATENATE(G2140,H2140,I2140,J2140)</f>
        <v>BBAAAAAA</v>
      </c>
      <c r="L2140" s="0" t="str">
        <f aca="false">VLOOKUP(K2140,E:F,2,0)</f>
        <v>BRS BRAU</v>
      </c>
    </row>
    <row r="2141" customFormat="false" ht="14.4" hidden="false" customHeight="false" outlineLevel="0" collapsed="false">
      <c r="A2141" s="12" t="s">
        <v>262</v>
      </c>
      <c r="B2141" s="12" t="str">
        <f aca="false">CONCATENATE(A2141,"-",E2141)</f>
        <v>CS180024-D5</v>
      </c>
      <c r="C2141" s="12" t="str">
        <f aca="false">VLOOKUP(B2141,[1]'Sampling Sheet'!C$1:E$1048576,3,0)</f>
        <v>B009</v>
      </c>
      <c r="D2141" s="13" t="n">
        <v>36</v>
      </c>
      <c r="E2141" s="12" t="s">
        <v>71</v>
      </c>
      <c r="F2141" s="12" t="s">
        <v>9</v>
      </c>
      <c r="G2141" s="12" t="s">
        <v>8</v>
      </c>
      <c r="H2141" s="12" t="s">
        <v>7</v>
      </c>
      <c r="I2141" s="12" t="s">
        <v>7</v>
      </c>
      <c r="J2141" s="12" t="s">
        <v>7</v>
      </c>
      <c r="K2141" s="0" t="str">
        <f aca="false">CONCATENATE(G2141,H2141,I2141,J2141)</f>
        <v>BBAAAAAA</v>
      </c>
      <c r="L2141" s="0" t="str">
        <f aca="false">VLOOKUP(K2141,E:F,2,0)</f>
        <v>BRS BRAU</v>
      </c>
    </row>
    <row r="2142" customFormat="false" ht="14.4" hidden="false" customHeight="false" outlineLevel="0" collapsed="false">
      <c r="A2142" s="12" t="s">
        <v>262</v>
      </c>
      <c r="B2142" s="12" t="str">
        <f aca="false">CONCATENATE(A2142,"-",E2142)</f>
        <v>CS180024-E5</v>
      </c>
      <c r="C2142" s="12" t="str">
        <f aca="false">VLOOKUP(B2142,[1]'Sampling Sheet'!C$1:E$1048576,3,0)</f>
        <v>B009</v>
      </c>
      <c r="D2142" s="13" t="n">
        <v>37</v>
      </c>
      <c r="E2142" s="12" t="s">
        <v>72</v>
      </c>
      <c r="F2142" s="12" t="s">
        <v>9</v>
      </c>
      <c r="G2142" s="12" t="s">
        <v>8</v>
      </c>
      <c r="H2142" s="12" t="s">
        <v>7</v>
      </c>
      <c r="I2142" s="12" t="s">
        <v>7</v>
      </c>
      <c r="J2142" s="12" t="s">
        <v>7</v>
      </c>
      <c r="K2142" s="0" t="str">
        <f aca="false">CONCATENATE(G2142,H2142,I2142,J2142)</f>
        <v>BBAAAAAA</v>
      </c>
      <c r="L2142" s="0" t="str">
        <f aca="false">VLOOKUP(K2142,E:F,2,0)</f>
        <v>BRS BRAU</v>
      </c>
    </row>
    <row r="2143" customFormat="false" ht="14.4" hidden="false" customHeight="false" outlineLevel="0" collapsed="false">
      <c r="A2143" s="12" t="s">
        <v>262</v>
      </c>
      <c r="B2143" s="12" t="str">
        <f aca="false">CONCATENATE(A2143,"-",E2143)</f>
        <v>CS180024-F5</v>
      </c>
      <c r="C2143" s="12" t="str">
        <f aca="false">VLOOKUP(B2143,[1]'Sampling Sheet'!C$1:E$1048576,3,0)</f>
        <v>B009</v>
      </c>
      <c r="D2143" s="13" t="n">
        <v>38</v>
      </c>
      <c r="E2143" s="12" t="s">
        <v>73</v>
      </c>
      <c r="F2143" s="12" t="s">
        <v>9</v>
      </c>
      <c r="G2143" s="12" t="s">
        <v>8</v>
      </c>
      <c r="H2143" s="12" t="s">
        <v>7</v>
      </c>
      <c r="I2143" s="12" t="s">
        <v>7</v>
      </c>
      <c r="J2143" s="12" t="s">
        <v>7</v>
      </c>
      <c r="K2143" s="0" t="str">
        <f aca="false">CONCATENATE(G2143,H2143,I2143,J2143)</f>
        <v>BBAAAAAA</v>
      </c>
      <c r="L2143" s="0" t="str">
        <f aca="false">VLOOKUP(K2143,E:F,2,0)</f>
        <v>BRS BRAU</v>
      </c>
    </row>
    <row r="2144" customFormat="false" ht="14.4" hidden="false" customHeight="false" outlineLevel="0" collapsed="false">
      <c r="A2144" s="12" t="s">
        <v>262</v>
      </c>
      <c r="B2144" s="12" t="str">
        <f aca="false">CONCATENATE(A2144,"-",E2144)</f>
        <v>CS180024-G5</v>
      </c>
      <c r="C2144" s="12" t="str">
        <f aca="false">VLOOKUP(B2144,[1]'Sampling Sheet'!C$1:E$1048576,3,0)</f>
        <v>B009</v>
      </c>
      <c r="D2144" s="13" t="n">
        <v>39</v>
      </c>
      <c r="E2144" s="12" t="s">
        <v>74</v>
      </c>
      <c r="F2144" s="12" t="s">
        <v>9</v>
      </c>
      <c r="G2144" s="12" t="s">
        <v>8</v>
      </c>
      <c r="H2144" s="12" t="s">
        <v>7</v>
      </c>
      <c r="I2144" s="12" t="s">
        <v>7</v>
      </c>
      <c r="J2144" s="12" t="s">
        <v>7</v>
      </c>
      <c r="K2144" s="0" t="str">
        <f aca="false">CONCATENATE(G2144,H2144,I2144,J2144)</f>
        <v>BBAAAAAA</v>
      </c>
      <c r="L2144" s="0" t="str">
        <f aca="false">VLOOKUP(K2144,E:F,2,0)</f>
        <v>BRS BRAU</v>
      </c>
    </row>
    <row r="2145" customFormat="false" ht="14.4" hidden="false" customHeight="false" outlineLevel="0" collapsed="false">
      <c r="A2145" s="12" t="s">
        <v>262</v>
      </c>
      <c r="B2145" s="12" t="str">
        <f aca="false">CONCATENATE(A2145,"-",E2145)</f>
        <v>CS180024-H5</v>
      </c>
      <c r="C2145" s="12" t="str">
        <f aca="false">VLOOKUP(B2145,[1]'Sampling Sheet'!C$1:E$1048576,3,0)</f>
        <v>B009</v>
      </c>
      <c r="D2145" s="13" t="n">
        <v>40</v>
      </c>
      <c r="E2145" s="12" t="s">
        <v>75</v>
      </c>
      <c r="F2145" s="12" t="s">
        <v>9</v>
      </c>
      <c r="G2145" s="12" t="s">
        <v>8</v>
      </c>
      <c r="H2145" s="12" t="s">
        <v>7</v>
      </c>
      <c r="I2145" s="12" t="s">
        <v>7</v>
      </c>
      <c r="J2145" s="12" t="s">
        <v>7</v>
      </c>
      <c r="K2145" s="0" t="str">
        <f aca="false">CONCATENATE(G2145,H2145,I2145,J2145)</f>
        <v>BBAAAAAA</v>
      </c>
      <c r="L2145" s="0" t="str">
        <f aca="false">VLOOKUP(K2145,E:F,2,0)</f>
        <v>BRS BRAU</v>
      </c>
    </row>
    <row r="2146" customFormat="false" ht="14.4" hidden="false" customHeight="false" outlineLevel="0" collapsed="false">
      <c r="A2146" s="12" t="s">
        <v>262</v>
      </c>
      <c r="B2146" s="12" t="str">
        <f aca="false">CONCATENATE(A2146,"-",E2146)</f>
        <v>CS180024-A6</v>
      </c>
      <c r="C2146" s="12" t="str">
        <f aca="false">VLOOKUP(B2146,[1]'Sampling Sheet'!C$1:E$1048576,3,0)</f>
        <v>B009</v>
      </c>
      <c r="D2146" s="13" t="n">
        <v>41</v>
      </c>
      <c r="E2146" s="12" t="s">
        <v>76</v>
      </c>
      <c r="F2146" s="12" t="s">
        <v>9</v>
      </c>
      <c r="G2146" s="12" t="s">
        <v>8</v>
      </c>
      <c r="H2146" s="12" t="s">
        <v>7</v>
      </c>
      <c r="I2146" s="12" t="s">
        <v>7</v>
      </c>
      <c r="J2146" s="12" t="s">
        <v>7</v>
      </c>
      <c r="K2146" s="0" t="str">
        <f aca="false">CONCATENATE(G2146,H2146,I2146,J2146)</f>
        <v>BBAAAAAA</v>
      </c>
      <c r="L2146" s="0" t="str">
        <f aca="false">VLOOKUP(K2146,E:F,2,0)</f>
        <v>BRS BRAU</v>
      </c>
    </row>
    <row r="2147" customFormat="false" ht="14.4" hidden="false" customHeight="false" outlineLevel="0" collapsed="false">
      <c r="A2147" s="12" t="s">
        <v>262</v>
      </c>
      <c r="B2147" s="12" t="str">
        <f aca="false">CONCATENATE(A2147,"-",E2147)</f>
        <v>CS180024-B6</v>
      </c>
      <c r="C2147" s="12" t="str">
        <f aca="false">VLOOKUP(B2147,[1]'Sampling Sheet'!C$1:E$1048576,3,0)</f>
        <v>B009</v>
      </c>
      <c r="D2147" s="13" t="n">
        <v>42</v>
      </c>
      <c r="E2147" s="12" t="s">
        <v>77</v>
      </c>
      <c r="F2147" s="12" t="s">
        <v>9</v>
      </c>
      <c r="G2147" s="12" t="s">
        <v>8</v>
      </c>
      <c r="H2147" s="12" t="s">
        <v>7</v>
      </c>
      <c r="I2147" s="12" t="s">
        <v>7</v>
      </c>
      <c r="J2147" s="12" t="s">
        <v>7</v>
      </c>
      <c r="K2147" s="0" t="str">
        <f aca="false">CONCATENATE(G2147,H2147,I2147,J2147)</f>
        <v>BBAAAAAA</v>
      </c>
      <c r="L2147" s="0" t="str">
        <f aca="false">VLOOKUP(K2147,E:F,2,0)</f>
        <v>BRS BRAU</v>
      </c>
    </row>
    <row r="2148" customFormat="false" ht="14.4" hidden="false" customHeight="false" outlineLevel="0" collapsed="false">
      <c r="A2148" s="12" t="s">
        <v>262</v>
      </c>
      <c r="B2148" s="12" t="str">
        <f aca="false">CONCATENATE(A2148,"-",E2148)</f>
        <v>CS180024-C6</v>
      </c>
      <c r="C2148" s="12" t="str">
        <f aca="false">VLOOKUP(B2148,[1]'Sampling Sheet'!C$1:E$1048576,3,0)</f>
        <v>B009</v>
      </c>
      <c r="D2148" s="13" t="n">
        <v>43</v>
      </c>
      <c r="E2148" s="12" t="s">
        <v>78</v>
      </c>
      <c r="F2148" s="12" t="s">
        <v>9</v>
      </c>
      <c r="G2148" s="12" t="s">
        <v>8</v>
      </c>
      <c r="H2148" s="12" t="s">
        <v>7</v>
      </c>
      <c r="I2148" s="12" t="s">
        <v>7</v>
      </c>
      <c r="J2148" s="12" t="s">
        <v>7</v>
      </c>
      <c r="K2148" s="0" t="str">
        <f aca="false">CONCATENATE(G2148,H2148,I2148,J2148)</f>
        <v>BBAAAAAA</v>
      </c>
      <c r="L2148" s="0" t="str">
        <f aca="false">VLOOKUP(K2148,E:F,2,0)</f>
        <v>BRS BRAU</v>
      </c>
    </row>
    <row r="2149" customFormat="false" ht="14.4" hidden="false" customHeight="false" outlineLevel="0" collapsed="false">
      <c r="A2149" s="12" t="s">
        <v>262</v>
      </c>
      <c r="B2149" s="12" t="str">
        <f aca="false">CONCATENATE(A2149,"-",E2149)</f>
        <v>CS180024-D6</v>
      </c>
      <c r="C2149" s="12" t="str">
        <f aca="false">VLOOKUP(B2149,[1]'Sampling Sheet'!C$1:E$1048576,3,0)</f>
        <v>B009</v>
      </c>
      <c r="D2149" s="13" t="n">
        <v>44</v>
      </c>
      <c r="E2149" s="12" t="s">
        <v>79</v>
      </c>
      <c r="F2149" s="12" t="s">
        <v>9</v>
      </c>
      <c r="G2149" s="12" t="s">
        <v>8</v>
      </c>
      <c r="H2149" s="12" t="s">
        <v>7</v>
      </c>
      <c r="I2149" s="12" t="s">
        <v>7</v>
      </c>
      <c r="J2149" s="12" t="s">
        <v>7</v>
      </c>
      <c r="K2149" s="0" t="str">
        <f aca="false">CONCATENATE(G2149,H2149,I2149,J2149)</f>
        <v>BBAAAAAA</v>
      </c>
      <c r="L2149" s="0" t="str">
        <f aca="false">VLOOKUP(K2149,E:F,2,0)</f>
        <v>BRS BRAU</v>
      </c>
    </row>
    <row r="2150" customFormat="false" ht="14.4" hidden="false" customHeight="false" outlineLevel="0" collapsed="false">
      <c r="A2150" s="12" t="s">
        <v>262</v>
      </c>
      <c r="B2150" s="12" t="str">
        <f aca="false">CONCATENATE(A2150,"-",E2150)</f>
        <v>CS180024-E6</v>
      </c>
      <c r="C2150" s="12" t="str">
        <f aca="false">VLOOKUP(B2150,[1]'Sampling Sheet'!C$1:E$1048576,3,0)</f>
        <v>B009</v>
      </c>
      <c r="D2150" s="13" t="n">
        <v>45</v>
      </c>
      <c r="E2150" s="12" t="s">
        <v>80</v>
      </c>
      <c r="F2150" s="12" t="s">
        <v>9</v>
      </c>
      <c r="G2150" s="12" t="s">
        <v>8</v>
      </c>
      <c r="H2150" s="12" t="s">
        <v>7</v>
      </c>
      <c r="I2150" s="12" t="s">
        <v>7</v>
      </c>
      <c r="J2150" s="12" t="s">
        <v>7</v>
      </c>
      <c r="K2150" s="0" t="str">
        <f aca="false">CONCATENATE(G2150,H2150,I2150,J2150)</f>
        <v>BBAAAAAA</v>
      </c>
      <c r="L2150" s="0" t="str">
        <f aca="false">VLOOKUP(K2150,E:F,2,0)</f>
        <v>BRS BRAU</v>
      </c>
    </row>
    <row r="2151" customFormat="false" ht="14.4" hidden="false" customHeight="false" outlineLevel="0" collapsed="false">
      <c r="A2151" s="12" t="s">
        <v>262</v>
      </c>
      <c r="B2151" s="12" t="str">
        <f aca="false">CONCATENATE(A2151,"-",E2151)</f>
        <v>CS180024-F6</v>
      </c>
      <c r="C2151" s="12" t="str">
        <f aca="false">VLOOKUP(B2151,[1]'Sampling Sheet'!C$1:E$1048576,3,0)</f>
        <v>B009</v>
      </c>
      <c r="D2151" s="13" t="n">
        <v>46</v>
      </c>
      <c r="E2151" s="12" t="s">
        <v>81</v>
      </c>
      <c r="F2151" s="12" t="s">
        <v>9</v>
      </c>
      <c r="G2151" s="12" t="s">
        <v>8</v>
      </c>
      <c r="H2151" s="12" t="s">
        <v>7</v>
      </c>
      <c r="I2151" s="12" t="s">
        <v>7</v>
      </c>
      <c r="J2151" s="12" t="s">
        <v>7</v>
      </c>
      <c r="K2151" s="0" t="str">
        <f aca="false">CONCATENATE(G2151,H2151,I2151,J2151)</f>
        <v>BBAAAAAA</v>
      </c>
      <c r="L2151" s="0" t="str">
        <f aca="false">VLOOKUP(K2151,E:F,2,0)</f>
        <v>BRS BRAU</v>
      </c>
    </row>
    <row r="2152" customFormat="false" ht="14.4" hidden="false" customHeight="false" outlineLevel="0" collapsed="false">
      <c r="A2152" s="12" t="s">
        <v>262</v>
      </c>
      <c r="B2152" s="12" t="str">
        <f aca="false">CONCATENATE(A2152,"-",E2152)</f>
        <v>CS180024-G6</v>
      </c>
      <c r="C2152" s="12" t="str">
        <f aca="false">VLOOKUP(B2152,[1]'Sampling Sheet'!C$1:E$1048576,3,0)</f>
        <v>B009</v>
      </c>
      <c r="D2152" s="13" t="n">
        <v>47</v>
      </c>
      <c r="E2152" s="12" t="s">
        <v>82</v>
      </c>
      <c r="F2152" s="12" t="s">
        <v>9</v>
      </c>
      <c r="G2152" s="12" t="s">
        <v>8</v>
      </c>
      <c r="H2152" s="12" t="s">
        <v>7</v>
      </c>
      <c r="I2152" s="12" t="s">
        <v>7</v>
      </c>
      <c r="J2152" s="12" t="s">
        <v>7</v>
      </c>
      <c r="K2152" s="0" t="str">
        <f aca="false">CONCATENATE(G2152,H2152,I2152,J2152)</f>
        <v>BBAAAAAA</v>
      </c>
      <c r="L2152" s="0" t="str">
        <f aca="false">VLOOKUP(K2152,E:F,2,0)</f>
        <v>BRS BRAU</v>
      </c>
    </row>
    <row r="2153" customFormat="false" ht="14.4" hidden="false" customHeight="false" outlineLevel="0" collapsed="false">
      <c r="A2153" s="12" t="s">
        <v>262</v>
      </c>
      <c r="B2153" s="12" t="str">
        <f aca="false">CONCATENATE(A2153,"-",E2153)</f>
        <v>CS180024-H6</v>
      </c>
      <c r="C2153" s="12" t="str">
        <f aca="false">VLOOKUP(B2153,[1]'Sampling Sheet'!C$1:E$1048576,3,0)</f>
        <v>B009</v>
      </c>
      <c r="D2153" s="13" t="n">
        <v>48</v>
      </c>
      <c r="E2153" s="12" t="s">
        <v>83</v>
      </c>
      <c r="F2153" s="12" t="s">
        <v>9</v>
      </c>
      <c r="G2153" s="12" t="s">
        <v>8</v>
      </c>
      <c r="H2153" s="12" t="s">
        <v>7</v>
      </c>
      <c r="I2153" s="12" t="s">
        <v>7</v>
      </c>
      <c r="J2153" s="12" t="s">
        <v>7</v>
      </c>
      <c r="K2153" s="0" t="str">
        <f aca="false">CONCATENATE(G2153,H2153,I2153,J2153)</f>
        <v>BBAAAAAA</v>
      </c>
      <c r="L2153" s="0" t="str">
        <f aca="false">VLOOKUP(K2153,E:F,2,0)</f>
        <v>BRS BRAU</v>
      </c>
    </row>
    <row r="2154" customFormat="false" ht="14.4" hidden="false" customHeight="false" outlineLevel="0" collapsed="false">
      <c r="A2154" s="12" t="s">
        <v>262</v>
      </c>
      <c r="B2154" s="12" t="str">
        <f aca="false">CONCATENATE(A2154,"-",E2154)</f>
        <v>CS180024-A7</v>
      </c>
      <c r="C2154" s="12" t="str">
        <f aca="false">VLOOKUP(B2154,[1]'Sampling Sheet'!C$1:E$1048576,3,0)</f>
        <v>B009</v>
      </c>
      <c r="D2154" s="13" t="n">
        <v>49</v>
      </c>
      <c r="E2154" s="12" t="s">
        <v>84</v>
      </c>
      <c r="F2154" s="12" t="s">
        <v>9</v>
      </c>
      <c r="G2154" s="12" t="s">
        <v>8</v>
      </c>
      <c r="H2154" s="12" t="s">
        <v>7</v>
      </c>
      <c r="I2154" s="12" t="s">
        <v>7</v>
      </c>
      <c r="J2154" s="12" t="s">
        <v>7</v>
      </c>
      <c r="K2154" s="0" t="str">
        <f aca="false">CONCATENATE(G2154,H2154,I2154,J2154)</f>
        <v>BBAAAAAA</v>
      </c>
      <c r="L2154" s="0" t="str">
        <f aca="false">VLOOKUP(K2154,E:F,2,0)</f>
        <v>BRS BRAU</v>
      </c>
    </row>
    <row r="2155" customFormat="false" ht="14.4" hidden="false" customHeight="false" outlineLevel="0" collapsed="false">
      <c r="A2155" s="12" t="s">
        <v>262</v>
      </c>
      <c r="B2155" s="12" t="str">
        <f aca="false">CONCATENATE(A2155,"-",E2155)</f>
        <v>CS180024-B7</v>
      </c>
      <c r="C2155" s="12" t="str">
        <f aca="false">VLOOKUP(B2155,[1]'Sampling Sheet'!C$1:E$1048576,3,0)</f>
        <v>B009</v>
      </c>
      <c r="D2155" s="13" t="n">
        <v>50</v>
      </c>
      <c r="E2155" s="12" t="s">
        <v>85</v>
      </c>
      <c r="F2155" s="12" t="s">
        <v>9</v>
      </c>
      <c r="G2155" s="12" t="s">
        <v>8</v>
      </c>
      <c r="H2155" s="12" t="s">
        <v>7</v>
      </c>
      <c r="I2155" s="12" t="s">
        <v>7</v>
      </c>
      <c r="J2155" s="12" t="s">
        <v>7</v>
      </c>
      <c r="K2155" s="0" t="str">
        <f aca="false">CONCATENATE(G2155,H2155,I2155,J2155)</f>
        <v>BBAAAAAA</v>
      </c>
      <c r="L2155" s="0" t="str">
        <f aca="false">VLOOKUP(K2155,E:F,2,0)</f>
        <v>BRS BRAU</v>
      </c>
    </row>
    <row r="2156" customFormat="false" ht="14.4" hidden="false" customHeight="false" outlineLevel="0" collapsed="false">
      <c r="A2156" s="12" t="s">
        <v>262</v>
      </c>
      <c r="B2156" s="12" t="str">
        <f aca="false">CONCATENATE(A2156,"-",E2156)</f>
        <v>CS180024-C7</v>
      </c>
      <c r="C2156" s="12" t="str">
        <f aca="false">VLOOKUP(B2156,[1]'Sampling Sheet'!C$1:E$1048576,3,0)</f>
        <v>B009</v>
      </c>
      <c r="D2156" s="13" t="n">
        <v>51</v>
      </c>
      <c r="E2156" s="12" t="s">
        <v>86</v>
      </c>
      <c r="F2156" s="12" t="s">
        <v>9</v>
      </c>
      <c r="G2156" s="12" t="s">
        <v>8</v>
      </c>
      <c r="H2156" s="12" t="s">
        <v>7</v>
      </c>
      <c r="I2156" s="12" t="s">
        <v>7</v>
      </c>
      <c r="J2156" s="12" t="s">
        <v>7</v>
      </c>
      <c r="K2156" s="0" t="str">
        <f aca="false">CONCATENATE(G2156,H2156,I2156,J2156)</f>
        <v>BBAAAAAA</v>
      </c>
      <c r="L2156" s="0" t="str">
        <f aca="false">VLOOKUP(K2156,E:F,2,0)</f>
        <v>BRS BRAU</v>
      </c>
    </row>
    <row r="2157" customFormat="false" ht="14.4" hidden="false" customHeight="false" outlineLevel="0" collapsed="false">
      <c r="A2157" s="12" t="s">
        <v>262</v>
      </c>
      <c r="B2157" s="12" t="str">
        <f aca="false">CONCATENATE(A2157,"-",E2157)</f>
        <v>CS180024-D7</v>
      </c>
      <c r="C2157" s="12" t="str">
        <f aca="false">VLOOKUP(B2157,[1]'Sampling Sheet'!C$1:E$1048576,3,0)</f>
        <v>B009</v>
      </c>
      <c r="D2157" s="13" t="n">
        <v>52</v>
      </c>
      <c r="E2157" s="12" t="s">
        <v>87</v>
      </c>
      <c r="F2157" s="12" t="s">
        <v>9</v>
      </c>
      <c r="G2157" s="12" t="s">
        <v>8</v>
      </c>
      <c r="H2157" s="12" t="s">
        <v>7</v>
      </c>
      <c r="I2157" s="12" t="s">
        <v>7</v>
      </c>
      <c r="J2157" s="12" t="s">
        <v>7</v>
      </c>
      <c r="K2157" s="0" t="str">
        <f aca="false">CONCATENATE(G2157,H2157,I2157,J2157)</f>
        <v>BBAAAAAA</v>
      </c>
      <c r="L2157" s="0" t="str">
        <f aca="false">VLOOKUP(K2157,E:F,2,0)</f>
        <v>BRS BRAU</v>
      </c>
    </row>
    <row r="2158" customFormat="false" ht="14.4" hidden="false" customHeight="false" outlineLevel="0" collapsed="false">
      <c r="A2158" s="12" t="s">
        <v>262</v>
      </c>
      <c r="B2158" s="12" t="str">
        <f aca="false">CONCATENATE(A2158,"-",E2158)</f>
        <v>CS180024-E7</v>
      </c>
      <c r="C2158" s="12" t="str">
        <f aca="false">VLOOKUP(B2158,[1]'Sampling Sheet'!C$1:E$1048576,3,0)</f>
        <v>B009</v>
      </c>
      <c r="D2158" s="13" t="n">
        <v>53</v>
      </c>
      <c r="E2158" s="12" t="s">
        <v>88</v>
      </c>
      <c r="F2158" s="12" t="s">
        <v>9</v>
      </c>
      <c r="G2158" s="12" t="s">
        <v>8</v>
      </c>
      <c r="H2158" s="12" t="s">
        <v>7</v>
      </c>
      <c r="I2158" s="12" t="s">
        <v>7</v>
      </c>
      <c r="J2158" s="12" t="s">
        <v>7</v>
      </c>
      <c r="K2158" s="0" t="str">
        <f aca="false">CONCATENATE(G2158,H2158,I2158,J2158)</f>
        <v>BBAAAAAA</v>
      </c>
      <c r="L2158" s="0" t="str">
        <f aca="false">VLOOKUP(K2158,E:F,2,0)</f>
        <v>BRS BRAU</v>
      </c>
    </row>
    <row r="2159" customFormat="false" ht="14.4" hidden="false" customHeight="false" outlineLevel="0" collapsed="false">
      <c r="A2159" s="12" t="s">
        <v>262</v>
      </c>
      <c r="B2159" s="12" t="str">
        <f aca="false">CONCATENATE(A2159,"-",E2159)</f>
        <v>CS180024-F7</v>
      </c>
      <c r="C2159" s="12" t="str">
        <f aca="false">VLOOKUP(B2159,[1]'Sampling Sheet'!C$1:E$1048576,3,0)</f>
        <v>B009</v>
      </c>
      <c r="D2159" s="13" t="n">
        <v>54</v>
      </c>
      <c r="E2159" s="12" t="s">
        <v>89</v>
      </c>
      <c r="F2159" s="12" t="s">
        <v>9</v>
      </c>
      <c r="G2159" s="12" t="s">
        <v>8</v>
      </c>
      <c r="H2159" s="12" t="s">
        <v>7</v>
      </c>
      <c r="I2159" s="12" t="s">
        <v>8</v>
      </c>
      <c r="J2159" s="12" t="s">
        <v>8</v>
      </c>
      <c r="K2159" s="0" t="str">
        <f aca="false">CONCATENATE(G2159,H2159,I2159,J2159)</f>
        <v>BBAABBBB</v>
      </c>
      <c r="L2159" s="0" t="s">
        <v>39</v>
      </c>
    </row>
    <row r="2160" customFormat="false" ht="14.4" hidden="false" customHeight="false" outlineLevel="0" collapsed="false">
      <c r="A2160" s="12" t="s">
        <v>262</v>
      </c>
      <c r="B2160" s="12" t="str">
        <f aca="false">CONCATENATE(A2160,"-",E2160)</f>
        <v>CS180024-G7</v>
      </c>
      <c r="C2160" s="12" t="str">
        <f aca="false">VLOOKUP(B2160,[1]'Sampling Sheet'!C$1:E$1048576,3,0)</f>
        <v>B009</v>
      </c>
      <c r="D2160" s="13" t="n">
        <v>55</v>
      </c>
      <c r="E2160" s="12" t="s">
        <v>90</v>
      </c>
      <c r="F2160" s="12" t="s">
        <v>9</v>
      </c>
      <c r="G2160" s="12" t="s">
        <v>8</v>
      </c>
      <c r="H2160" s="12" t="s">
        <v>7</v>
      </c>
      <c r="I2160" s="12" t="s">
        <v>7</v>
      </c>
      <c r="J2160" s="12" t="s">
        <v>7</v>
      </c>
      <c r="K2160" s="0" t="str">
        <f aca="false">CONCATENATE(G2160,H2160,I2160,J2160)</f>
        <v>BBAAAAAA</v>
      </c>
      <c r="L2160" s="0" t="str">
        <f aca="false">VLOOKUP(K2160,E:F,2,0)</f>
        <v>BRS BRAU</v>
      </c>
    </row>
    <row r="2161" customFormat="false" ht="14.4" hidden="false" customHeight="false" outlineLevel="0" collapsed="false">
      <c r="A2161" s="12" t="s">
        <v>262</v>
      </c>
      <c r="B2161" s="12" t="str">
        <f aca="false">CONCATENATE(A2161,"-",E2161)</f>
        <v>CS180024-H7</v>
      </c>
      <c r="C2161" s="12" t="str">
        <f aca="false">VLOOKUP(B2161,[1]'Sampling Sheet'!C$1:E$1048576,3,0)</f>
        <v>B009</v>
      </c>
      <c r="D2161" s="13" t="n">
        <v>56</v>
      </c>
      <c r="E2161" s="12" t="s">
        <v>91</v>
      </c>
      <c r="F2161" s="12" t="s">
        <v>9</v>
      </c>
      <c r="G2161" s="12" t="s">
        <v>8</v>
      </c>
      <c r="H2161" s="12" t="s">
        <v>7</v>
      </c>
      <c r="I2161" s="12" t="s">
        <v>7</v>
      </c>
      <c r="J2161" s="12" t="s">
        <v>7</v>
      </c>
      <c r="K2161" s="0" t="str">
        <f aca="false">CONCATENATE(G2161,H2161,I2161,J2161)</f>
        <v>BBAAAAAA</v>
      </c>
      <c r="L2161" s="0" t="str">
        <f aca="false">VLOOKUP(K2161,E:F,2,0)</f>
        <v>BRS BRAU</v>
      </c>
    </row>
    <row r="2162" customFormat="false" ht="14.4" hidden="false" customHeight="false" outlineLevel="0" collapsed="false">
      <c r="A2162" s="12" t="s">
        <v>262</v>
      </c>
      <c r="B2162" s="12" t="str">
        <f aca="false">CONCATENATE(A2162,"-",E2162)</f>
        <v>CS180024-A8</v>
      </c>
      <c r="C2162" s="12" t="str">
        <f aca="false">VLOOKUP(B2162,[1]'Sampling Sheet'!C$1:E$1048576,3,0)</f>
        <v>B009</v>
      </c>
      <c r="D2162" s="13" t="n">
        <v>57</v>
      </c>
      <c r="E2162" s="12" t="s">
        <v>92</v>
      </c>
      <c r="F2162" s="12" t="s">
        <v>9</v>
      </c>
      <c r="G2162" s="12" t="s">
        <v>8</v>
      </c>
      <c r="H2162" s="12" t="s">
        <v>7</v>
      </c>
      <c r="I2162" s="12" t="s">
        <v>7</v>
      </c>
      <c r="J2162" s="12" t="s">
        <v>7</v>
      </c>
      <c r="K2162" s="0" t="str">
        <f aca="false">CONCATENATE(G2162,H2162,I2162,J2162)</f>
        <v>BBAAAAAA</v>
      </c>
      <c r="L2162" s="0" t="str">
        <f aca="false">VLOOKUP(K2162,E:F,2,0)</f>
        <v>BRS BRAU</v>
      </c>
    </row>
    <row r="2163" customFormat="false" ht="14.4" hidden="false" customHeight="false" outlineLevel="0" collapsed="false">
      <c r="A2163" s="12" t="s">
        <v>262</v>
      </c>
      <c r="B2163" s="12" t="str">
        <f aca="false">CONCATENATE(A2163,"-",E2163)</f>
        <v>CS180024-B8</v>
      </c>
      <c r="C2163" s="12" t="str">
        <f aca="false">VLOOKUP(B2163,[1]'Sampling Sheet'!C$1:E$1048576,3,0)</f>
        <v>B009</v>
      </c>
      <c r="D2163" s="13" t="n">
        <v>58</v>
      </c>
      <c r="E2163" s="12" t="s">
        <v>93</v>
      </c>
      <c r="F2163" s="12" t="s">
        <v>9</v>
      </c>
      <c r="G2163" s="12" t="s">
        <v>8</v>
      </c>
      <c r="H2163" s="12" t="s">
        <v>7</v>
      </c>
      <c r="I2163" s="12" t="s">
        <v>8</v>
      </c>
      <c r="J2163" s="12" t="s">
        <v>8</v>
      </c>
      <c r="K2163" s="0" t="str">
        <f aca="false">CONCATENATE(G2163,H2163,I2163,J2163)</f>
        <v>BBAABBBB</v>
      </c>
      <c r="L2163" s="0" t="s">
        <v>39</v>
      </c>
    </row>
    <row r="2164" customFormat="false" ht="14.4" hidden="false" customHeight="false" outlineLevel="0" collapsed="false">
      <c r="A2164" s="12" t="s">
        <v>262</v>
      </c>
      <c r="B2164" s="12" t="str">
        <f aca="false">CONCATENATE(A2164,"-",E2164)</f>
        <v>CS180024-C8</v>
      </c>
      <c r="C2164" s="12" t="str">
        <f aca="false">VLOOKUP(B2164,[1]'Sampling Sheet'!C$1:E$1048576,3,0)</f>
        <v>B009</v>
      </c>
      <c r="D2164" s="13" t="n">
        <v>59</v>
      </c>
      <c r="E2164" s="12" t="s">
        <v>94</v>
      </c>
      <c r="F2164" s="12" t="s">
        <v>9</v>
      </c>
      <c r="G2164" s="12" t="s">
        <v>8</v>
      </c>
      <c r="H2164" s="12" t="s">
        <v>7</v>
      </c>
      <c r="I2164" s="12" t="s">
        <v>7</v>
      </c>
      <c r="J2164" s="12" t="s">
        <v>7</v>
      </c>
      <c r="K2164" s="0" t="str">
        <f aca="false">CONCATENATE(G2164,H2164,I2164,J2164)</f>
        <v>BBAAAAAA</v>
      </c>
      <c r="L2164" s="0" t="str">
        <f aca="false">VLOOKUP(K2164,E:F,2,0)</f>
        <v>BRS BRAU</v>
      </c>
    </row>
    <row r="2165" customFormat="false" ht="14.4" hidden="false" customHeight="false" outlineLevel="0" collapsed="false">
      <c r="A2165" s="12" t="s">
        <v>262</v>
      </c>
      <c r="B2165" s="12" t="str">
        <f aca="false">CONCATENATE(A2165,"-",E2165)</f>
        <v>CS180024-D8</v>
      </c>
      <c r="C2165" s="12" t="str">
        <f aca="false">VLOOKUP(B2165,[1]'Sampling Sheet'!C$1:E$1048576,3,0)</f>
        <v>B009</v>
      </c>
      <c r="D2165" s="13" t="n">
        <v>60</v>
      </c>
      <c r="E2165" s="12" t="s">
        <v>95</v>
      </c>
      <c r="F2165" s="12" t="s">
        <v>9</v>
      </c>
      <c r="G2165" s="12" t="s">
        <v>8</v>
      </c>
      <c r="H2165" s="12" t="s">
        <v>7</v>
      </c>
      <c r="I2165" s="12" t="s">
        <v>7</v>
      </c>
      <c r="J2165" s="12" t="s">
        <v>7</v>
      </c>
      <c r="K2165" s="0" t="str">
        <f aca="false">CONCATENATE(G2165,H2165,I2165,J2165)</f>
        <v>BBAAAAAA</v>
      </c>
      <c r="L2165" s="0" t="str">
        <f aca="false">VLOOKUP(K2165,E:F,2,0)</f>
        <v>BRS BRAU</v>
      </c>
    </row>
    <row r="2166" customFormat="false" ht="14.4" hidden="false" customHeight="false" outlineLevel="0" collapsed="false">
      <c r="A2166" s="12" t="s">
        <v>262</v>
      </c>
      <c r="B2166" s="12" t="str">
        <f aca="false">CONCATENATE(A2166,"-",E2166)</f>
        <v>CS180024-E8</v>
      </c>
      <c r="C2166" s="12" t="str">
        <f aca="false">VLOOKUP(B2166,[1]'Sampling Sheet'!C$1:E$1048576,3,0)</f>
        <v>B009</v>
      </c>
      <c r="D2166" s="13" t="n">
        <v>61</v>
      </c>
      <c r="E2166" s="12" t="s">
        <v>96</v>
      </c>
      <c r="F2166" s="12" t="s">
        <v>9</v>
      </c>
      <c r="G2166" s="12" t="s">
        <v>8</v>
      </c>
      <c r="H2166" s="12" t="s">
        <v>7</v>
      </c>
      <c r="I2166" s="12" t="s">
        <v>7</v>
      </c>
      <c r="J2166" s="12" t="s">
        <v>7</v>
      </c>
      <c r="K2166" s="0" t="str">
        <f aca="false">CONCATENATE(G2166,H2166,I2166,J2166)</f>
        <v>BBAAAAAA</v>
      </c>
      <c r="L2166" s="0" t="str">
        <f aca="false">VLOOKUP(K2166,E:F,2,0)</f>
        <v>BRS BRAU</v>
      </c>
    </row>
    <row r="2167" customFormat="false" ht="14.4" hidden="false" customHeight="false" outlineLevel="0" collapsed="false">
      <c r="A2167" s="12" t="s">
        <v>262</v>
      </c>
      <c r="B2167" s="12" t="str">
        <f aca="false">CONCATENATE(A2167,"-",E2167)</f>
        <v>CS180024-F8</v>
      </c>
      <c r="C2167" s="12" t="str">
        <f aca="false">VLOOKUP(B2167,[1]'Sampling Sheet'!C$1:E$1048576,3,0)</f>
        <v>B009</v>
      </c>
      <c r="D2167" s="13" t="n">
        <v>62</v>
      </c>
      <c r="E2167" s="12" t="s">
        <v>97</v>
      </c>
      <c r="F2167" s="12" t="s">
        <v>9</v>
      </c>
      <c r="G2167" s="12" t="s">
        <v>8</v>
      </c>
      <c r="H2167" s="12" t="s">
        <v>7</v>
      </c>
      <c r="I2167" s="12" t="s">
        <v>7</v>
      </c>
      <c r="J2167" s="12" t="s">
        <v>7</v>
      </c>
      <c r="K2167" s="0" t="str">
        <f aca="false">CONCATENATE(G2167,H2167,I2167,J2167)</f>
        <v>BBAAAAAA</v>
      </c>
      <c r="L2167" s="0" t="str">
        <f aca="false">VLOOKUP(K2167,E:F,2,0)</f>
        <v>BRS BRAU</v>
      </c>
    </row>
    <row r="2168" customFormat="false" ht="14.4" hidden="false" customHeight="false" outlineLevel="0" collapsed="false">
      <c r="A2168" s="12" t="s">
        <v>262</v>
      </c>
      <c r="B2168" s="12" t="str">
        <f aca="false">CONCATENATE(A2168,"-",E2168)</f>
        <v>CS180024-G8</v>
      </c>
      <c r="C2168" s="12" t="str">
        <f aca="false">VLOOKUP(B2168,[1]'Sampling Sheet'!C$1:E$1048576,3,0)</f>
        <v>B009</v>
      </c>
      <c r="D2168" s="13" t="n">
        <v>63</v>
      </c>
      <c r="E2168" s="12" t="s">
        <v>98</v>
      </c>
      <c r="F2168" s="12" t="s">
        <v>9</v>
      </c>
      <c r="G2168" s="12" t="s">
        <v>8</v>
      </c>
      <c r="H2168" s="12" t="s">
        <v>7</v>
      </c>
      <c r="I2168" s="12" t="s">
        <v>7</v>
      </c>
      <c r="J2168" s="12" t="s">
        <v>7</v>
      </c>
      <c r="K2168" s="0" t="str">
        <f aca="false">CONCATENATE(G2168,H2168,I2168,J2168)</f>
        <v>BBAAAAAA</v>
      </c>
      <c r="L2168" s="0" t="str">
        <f aca="false">VLOOKUP(K2168,E:F,2,0)</f>
        <v>BRS BRAU</v>
      </c>
    </row>
    <row r="2169" customFormat="false" ht="14.4" hidden="false" customHeight="false" outlineLevel="0" collapsed="false">
      <c r="A2169" s="12" t="s">
        <v>262</v>
      </c>
      <c r="B2169" s="12" t="str">
        <f aca="false">CONCATENATE(A2169,"-",E2169)</f>
        <v>CS180024-H8</v>
      </c>
      <c r="C2169" s="12" t="str">
        <f aca="false">VLOOKUP(B2169,[1]'Sampling Sheet'!C$1:E$1048576,3,0)</f>
        <v>B009</v>
      </c>
      <c r="D2169" s="13" t="n">
        <v>64</v>
      </c>
      <c r="E2169" s="12" t="s">
        <v>99</v>
      </c>
      <c r="F2169" s="12" t="s">
        <v>9</v>
      </c>
      <c r="G2169" s="12" t="s">
        <v>8</v>
      </c>
      <c r="H2169" s="12" t="s">
        <v>7</v>
      </c>
      <c r="I2169" s="12" t="s">
        <v>7</v>
      </c>
      <c r="J2169" s="12" t="s">
        <v>7</v>
      </c>
      <c r="K2169" s="0" t="str">
        <f aca="false">CONCATENATE(G2169,H2169,I2169,J2169)</f>
        <v>BBAAAAAA</v>
      </c>
      <c r="L2169" s="0" t="str">
        <f aca="false">VLOOKUP(K2169,E:F,2,0)</f>
        <v>BRS BRAU</v>
      </c>
    </row>
    <row r="2170" customFormat="false" ht="14.4" hidden="false" customHeight="false" outlineLevel="0" collapsed="false">
      <c r="A2170" s="12" t="s">
        <v>262</v>
      </c>
      <c r="B2170" s="12" t="str">
        <f aca="false">CONCATENATE(A2170,"-",E2170)</f>
        <v>CS180024-A9</v>
      </c>
      <c r="C2170" s="12" t="str">
        <f aca="false">VLOOKUP(B2170,[1]'Sampling Sheet'!C$1:E$1048576,3,0)</f>
        <v>B009</v>
      </c>
      <c r="D2170" s="13" t="n">
        <v>65</v>
      </c>
      <c r="E2170" s="12" t="s">
        <v>100</v>
      </c>
      <c r="F2170" s="12" t="s">
        <v>9</v>
      </c>
      <c r="G2170" s="12" t="s">
        <v>8</v>
      </c>
      <c r="H2170" s="12" t="s">
        <v>7</v>
      </c>
      <c r="I2170" s="12" t="s">
        <v>7</v>
      </c>
      <c r="J2170" s="12" t="s">
        <v>7</v>
      </c>
      <c r="K2170" s="0" t="str">
        <f aca="false">CONCATENATE(G2170,H2170,I2170,J2170)</f>
        <v>BBAAAAAA</v>
      </c>
      <c r="L2170" s="0" t="str">
        <f aca="false">VLOOKUP(K2170,E:F,2,0)</f>
        <v>BRS BRAU</v>
      </c>
    </row>
    <row r="2171" customFormat="false" ht="14.4" hidden="false" customHeight="false" outlineLevel="0" collapsed="false">
      <c r="A2171" s="12" t="s">
        <v>262</v>
      </c>
      <c r="B2171" s="12" t="str">
        <f aca="false">CONCATENATE(A2171,"-",E2171)</f>
        <v>CS180024-B9</v>
      </c>
      <c r="C2171" s="12" t="str">
        <f aca="false">VLOOKUP(B2171,[1]'Sampling Sheet'!C$1:E$1048576,3,0)</f>
        <v>B009</v>
      </c>
      <c r="D2171" s="13" t="n">
        <v>66</v>
      </c>
      <c r="E2171" s="12" t="s">
        <v>101</v>
      </c>
      <c r="F2171" s="12" t="s">
        <v>9</v>
      </c>
      <c r="G2171" s="12" t="s">
        <v>8</v>
      </c>
      <c r="H2171" s="12" t="s">
        <v>7</v>
      </c>
      <c r="I2171" s="12" t="s">
        <v>7</v>
      </c>
      <c r="J2171" s="12" t="s">
        <v>7</v>
      </c>
      <c r="K2171" s="0" t="str">
        <f aca="false">CONCATENATE(G2171,H2171,I2171,J2171)</f>
        <v>BBAAAAAA</v>
      </c>
      <c r="L2171" s="0" t="str">
        <f aca="false">VLOOKUP(K2171,E:F,2,0)</f>
        <v>BRS BRAU</v>
      </c>
    </row>
    <row r="2172" customFormat="false" ht="14.4" hidden="false" customHeight="false" outlineLevel="0" collapsed="false">
      <c r="A2172" s="12" t="s">
        <v>262</v>
      </c>
      <c r="B2172" s="12" t="str">
        <f aca="false">CONCATENATE(A2172,"-",E2172)</f>
        <v>CS180024-C9</v>
      </c>
      <c r="C2172" s="12" t="str">
        <f aca="false">VLOOKUP(B2172,[1]'Sampling Sheet'!C$1:E$1048576,3,0)</f>
        <v>B009</v>
      </c>
      <c r="D2172" s="13" t="n">
        <v>67</v>
      </c>
      <c r="E2172" s="12" t="s">
        <v>102</v>
      </c>
      <c r="F2172" s="12" t="s">
        <v>9</v>
      </c>
      <c r="G2172" s="12" t="s">
        <v>8</v>
      </c>
      <c r="H2172" s="12" t="s">
        <v>7</v>
      </c>
      <c r="I2172" s="12" t="s">
        <v>7</v>
      </c>
      <c r="J2172" s="12" t="s">
        <v>7</v>
      </c>
      <c r="K2172" s="0" t="str">
        <f aca="false">CONCATENATE(G2172,H2172,I2172,J2172)</f>
        <v>BBAAAAAA</v>
      </c>
      <c r="L2172" s="0" t="str">
        <f aca="false">VLOOKUP(K2172,E:F,2,0)</f>
        <v>BRS BRAU</v>
      </c>
    </row>
    <row r="2173" customFormat="false" ht="14.4" hidden="false" customHeight="false" outlineLevel="0" collapsed="false">
      <c r="A2173" s="12" t="s">
        <v>262</v>
      </c>
      <c r="B2173" s="12" t="str">
        <f aca="false">CONCATENATE(A2173,"-",E2173)</f>
        <v>CS180024-D9</v>
      </c>
      <c r="C2173" s="12" t="str">
        <f aca="false">VLOOKUP(B2173,[1]'Sampling Sheet'!C$1:E$1048576,3,0)</f>
        <v>B009</v>
      </c>
      <c r="D2173" s="13" t="n">
        <v>68</v>
      </c>
      <c r="E2173" s="12" t="s">
        <v>103</v>
      </c>
      <c r="F2173" s="12" t="s">
        <v>9</v>
      </c>
      <c r="G2173" s="12" t="s">
        <v>8</v>
      </c>
      <c r="H2173" s="12" t="s">
        <v>7</v>
      </c>
      <c r="I2173" s="12" t="s">
        <v>7</v>
      </c>
      <c r="J2173" s="12" t="s">
        <v>7</v>
      </c>
      <c r="K2173" s="0" t="str">
        <f aca="false">CONCATENATE(G2173,H2173,I2173,J2173)</f>
        <v>BBAAAAAA</v>
      </c>
      <c r="L2173" s="0" t="str">
        <f aca="false">VLOOKUP(K2173,E:F,2,0)</f>
        <v>BRS BRAU</v>
      </c>
    </row>
    <row r="2174" customFormat="false" ht="14.4" hidden="false" customHeight="false" outlineLevel="0" collapsed="false">
      <c r="A2174" s="12" t="s">
        <v>262</v>
      </c>
      <c r="B2174" s="12" t="str">
        <f aca="false">CONCATENATE(A2174,"-",E2174)</f>
        <v>CS180024-E9</v>
      </c>
      <c r="C2174" s="12" t="str">
        <f aca="false">VLOOKUP(B2174,[1]'Sampling Sheet'!C$1:E$1048576,3,0)</f>
        <v>B009</v>
      </c>
      <c r="D2174" s="13" t="n">
        <v>69</v>
      </c>
      <c r="E2174" s="12" t="s">
        <v>104</v>
      </c>
      <c r="F2174" s="12" t="s">
        <v>9</v>
      </c>
      <c r="G2174" s="12" t="s">
        <v>8</v>
      </c>
      <c r="H2174" s="12" t="s">
        <v>7</v>
      </c>
      <c r="I2174" s="12" t="s">
        <v>7</v>
      </c>
      <c r="J2174" s="12" t="s">
        <v>7</v>
      </c>
      <c r="K2174" s="0" t="str">
        <f aca="false">CONCATENATE(G2174,H2174,I2174,J2174)</f>
        <v>BBAAAAAA</v>
      </c>
      <c r="L2174" s="0" t="str">
        <f aca="false">VLOOKUP(K2174,E:F,2,0)</f>
        <v>BRS BRAU</v>
      </c>
    </row>
    <row r="2175" customFormat="false" ht="14.4" hidden="false" customHeight="false" outlineLevel="0" collapsed="false">
      <c r="A2175" s="12" t="s">
        <v>262</v>
      </c>
      <c r="B2175" s="12" t="str">
        <f aca="false">CONCATENATE(A2175,"-",E2175)</f>
        <v>CS180024-F9</v>
      </c>
      <c r="C2175" s="12" t="str">
        <f aca="false">VLOOKUP(B2175,[1]'Sampling Sheet'!C$1:E$1048576,3,0)</f>
        <v>B009</v>
      </c>
      <c r="D2175" s="13" t="n">
        <v>70</v>
      </c>
      <c r="E2175" s="12" t="s">
        <v>105</v>
      </c>
      <c r="F2175" s="12" t="s">
        <v>9</v>
      </c>
      <c r="G2175" s="12" t="s">
        <v>8</v>
      </c>
      <c r="H2175" s="12" t="s">
        <v>7</v>
      </c>
      <c r="I2175" s="12" t="s">
        <v>7</v>
      </c>
      <c r="J2175" s="12" t="s">
        <v>7</v>
      </c>
      <c r="K2175" s="0" t="str">
        <f aca="false">CONCATENATE(G2175,H2175,I2175,J2175)</f>
        <v>BBAAAAAA</v>
      </c>
      <c r="L2175" s="0" t="str">
        <f aca="false">VLOOKUP(K2175,E:F,2,0)</f>
        <v>BRS BRAU</v>
      </c>
    </row>
    <row r="2176" customFormat="false" ht="14.4" hidden="false" customHeight="false" outlineLevel="0" collapsed="false">
      <c r="A2176" s="12" t="s">
        <v>262</v>
      </c>
      <c r="B2176" s="12" t="str">
        <f aca="false">CONCATENATE(A2176,"-",E2176)</f>
        <v>CS180024-G9</v>
      </c>
      <c r="C2176" s="12" t="str">
        <f aca="false">VLOOKUP(B2176,[1]'Sampling Sheet'!C$1:E$1048576,3,0)</f>
        <v>B009</v>
      </c>
      <c r="D2176" s="13" t="n">
        <v>71</v>
      </c>
      <c r="E2176" s="12" t="s">
        <v>106</v>
      </c>
      <c r="F2176" s="12" t="s">
        <v>9</v>
      </c>
      <c r="G2176" s="12" t="s">
        <v>8</v>
      </c>
      <c r="H2176" s="12" t="s">
        <v>8</v>
      </c>
      <c r="I2176" s="12" t="s">
        <v>7</v>
      </c>
      <c r="J2176" s="12" t="s">
        <v>7</v>
      </c>
      <c r="K2176" s="0" t="str">
        <f aca="false">CONCATENATE(G2176,H2176,I2176,J2176)</f>
        <v>BBBBAAAA</v>
      </c>
      <c r="L2176" s="0" t="s">
        <v>39</v>
      </c>
    </row>
    <row r="2177" customFormat="false" ht="14.4" hidden="false" customHeight="false" outlineLevel="0" collapsed="false">
      <c r="A2177" s="12" t="s">
        <v>262</v>
      </c>
      <c r="B2177" s="12" t="str">
        <f aca="false">CONCATENATE(A2177,"-",E2177)</f>
        <v>CS180024-H9</v>
      </c>
      <c r="C2177" s="12" t="str">
        <f aca="false">VLOOKUP(B2177,[1]'Sampling Sheet'!C$1:E$1048576,3,0)</f>
        <v>B009</v>
      </c>
      <c r="D2177" s="13" t="n">
        <v>72</v>
      </c>
      <c r="E2177" s="12" t="s">
        <v>107</v>
      </c>
      <c r="F2177" s="12" t="s">
        <v>9</v>
      </c>
      <c r="G2177" s="12" t="s">
        <v>8</v>
      </c>
      <c r="H2177" s="12" t="s">
        <v>7</v>
      </c>
      <c r="I2177" s="12" t="s">
        <v>7</v>
      </c>
      <c r="J2177" s="12" t="s">
        <v>7</v>
      </c>
      <c r="K2177" s="0" t="str">
        <f aca="false">CONCATENATE(G2177,H2177,I2177,J2177)</f>
        <v>BBAAAAAA</v>
      </c>
      <c r="L2177" s="0" t="str">
        <f aca="false">VLOOKUP(K2177,E:F,2,0)</f>
        <v>BRS BRAU</v>
      </c>
    </row>
    <row r="2178" customFormat="false" ht="14.4" hidden="false" customHeight="false" outlineLevel="0" collapsed="false">
      <c r="A2178" s="12" t="s">
        <v>262</v>
      </c>
      <c r="B2178" s="12" t="str">
        <f aca="false">CONCATENATE(A2178,"-",E2178)</f>
        <v>CS180024-A10</v>
      </c>
      <c r="C2178" s="12" t="str">
        <f aca="false">VLOOKUP(B2178,[1]'Sampling Sheet'!C$1:E$1048576,3,0)</f>
        <v>B009</v>
      </c>
      <c r="D2178" s="13" t="n">
        <v>73</v>
      </c>
      <c r="E2178" s="12" t="s">
        <v>108</v>
      </c>
      <c r="F2178" s="12" t="s">
        <v>9</v>
      </c>
      <c r="G2178" s="12" t="s">
        <v>8</v>
      </c>
      <c r="H2178" s="12" t="s">
        <v>7</v>
      </c>
      <c r="I2178" s="12" t="s">
        <v>7</v>
      </c>
      <c r="J2178" s="12" t="s">
        <v>7</v>
      </c>
      <c r="K2178" s="0" t="str">
        <f aca="false">CONCATENATE(G2178,H2178,I2178,J2178)</f>
        <v>BBAAAAAA</v>
      </c>
      <c r="L2178" s="0" t="str">
        <f aca="false">VLOOKUP(K2178,E:F,2,0)</f>
        <v>BRS BRAU</v>
      </c>
    </row>
    <row r="2179" customFormat="false" ht="14.4" hidden="false" customHeight="false" outlineLevel="0" collapsed="false">
      <c r="A2179" s="12" t="s">
        <v>262</v>
      </c>
      <c r="B2179" s="12" t="str">
        <f aca="false">CONCATENATE(A2179,"-",E2179)</f>
        <v>CS180024-B10</v>
      </c>
      <c r="C2179" s="12" t="str">
        <f aca="false">VLOOKUP(B2179,[1]'Sampling Sheet'!C$1:E$1048576,3,0)</f>
        <v>B009</v>
      </c>
      <c r="D2179" s="13" t="n">
        <v>74</v>
      </c>
      <c r="E2179" s="12" t="s">
        <v>109</v>
      </c>
      <c r="F2179" s="12" t="s">
        <v>9</v>
      </c>
      <c r="G2179" s="12" t="s">
        <v>8</v>
      </c>
      <c r="H2179" s="12" t="s">
        <v>7</v>
      </c>
      <c r="I2179" s="12" t="s">
        <v>7</v>
      </c>
      <c r="J2179" s="12" t="s">
        <v>7</v>
      </c>
      <c r="K2179" s="0" t="str">
        <f aca="false">CONCATENATE(G2179,H2179,I2179,J2179)</f>
        <v>BBAAAAAA</v>
      </c>
      <c r="L2179" s="0" t="str">
        <f aca="false">VLOOKUP(K2179,E:F,2,0)</f>
        <v>BRS BRAU</v>
      </c>
    </row>
    <row r="2180" customFormat="false" ht="14.4" hidden="false" customHeight="false" outlineLevel="0" collapsed="false">
      <c r="A2180" s="12" t="s">
        <v>262</v>
      </c>
      <c r="B2180" s="12" t="str">
        <f aca="false">CONCATENATE(A2180,"-",E2180)</f>
        <v>CS180024-C10</v>
      </c>
      <c r="C2180" s="12" t="str">
        <f aca="false">VLOOKUP(B2180,[1]'Sampling Sheet'!C$1:E$1048576,3,0)</f>
        <v>B009</v>
      </c>
      <c r="D2180" s="13" t="n">
        <v>75</v>
      </c>
      <c r="E2180" s="12" t="s">
        <v>110</v>
      </c>
      <c r="F2180" s="12" t="s">
        <v>9</v>
      </c>
      <c r="G2180" s="12" t="s">
        <v>8</v>
      </c>
      <c r="H2180" s="12" t="s">
        <v>7</v>
      </c>
      <c r="I2180" s="12" t="s">
        <v>7</v>
      </c>
      <c r="J2180" s="12" t="s">
        <v>7</v>
      </c>
      <c r="K2180" s="0" t="str">
        <f aca="false">CONCATENATE(G2180,H2180,I2180,J2180)</f>
        <v>BBAAAAAA</v>
      </c>
      <c r="L2180" s="0" t="str">
        <f aca="false">VLOOKUP(K2180,E:F,2,0)</f>
        <v>BRS BRAU</v>
      </c>
    </row>
    <row r="2181" customFormat="false" ht="14.4" hidden="false" customHeight="false" outlineLevel="0" collapsed="false">
      <c r="A2181" s="12" t="s">
        <v>262</v>
      </c>
      <c r="B2181" s="12" t="str">
        <f aca="false">CONCATENATE(A2181,"-",E2181)</f>
        <v>CS180024-D10</v>
      </c>
      <c r="C2181" s="12" t="str">
        <f aca="false">VLOOKUP(B2181,[1]'Sampling Sheet'!C$1:E$1048576,3,0)</f>
        <v>B009</v>
      </c>
      <c r="D2181" s="13" t="n">
        <v>76</v>
      </c>
      <c r="E2181" s="12" t="s">
        <v>111</v>
      </c>
      <c r="F2181" s="12" t="s">
        <v>9</v>
      </c>
      <c r="G2181" s="12" t="s">
        <v>8</v>
      </c>
      <c r="H2181" s="12" t="s">
        <v>7</v>
      </c>
      <c r="I2181" s="12" t="s">
        <v>7</v>
      </c>
      <c r="J2181" s="12" t="s">
        <v>7</v>
      </c>
      <c r="K2181" s="0" t="str">
        <f aca="false">CONCATENATE(G2181,H2181,I2181,J2181)</f>
        <v>BBAAAAAA</v>
      </c>
      <c r="L2181" s="0" t="str">
        <f aca="false">VLOOKUP(K2181,E:F,2,0)</f>
        <v>BRS BRAU</v>
      </c>
    </row>
    <row r="2182" customFormat="false" ht="14.4" hidden="false" customHeight="false" outlineLevel="0" collapsed="false">
      <c r="A2182" s="12" t="s">
        <v>262</v>
      </c>
      <c r="B2182" s="12" t="str">
        <f aca="false">CONCATENATE(A2182,"-",E2182)</f>
        <v>CS180024-E10</v>
      </c>
      <c r="C2182" s="12" t="str">
        <f aca="false">VLOOKUP(B2182,[1]'Sampling Sheet'!C$1:E$1048576,3,0)</f>
        <v>B009</v>
      </c>
      <c r="D2182" s="13" t="n">
        <v>77</v>
      </c>
      <c r="E2182" s="12" t="s">
        <v>112</v>
      </c>
      <c r="F2182" s="12" t="s">
        <v>9</v>
      </c>
      <c r="G2182" s="12" t="s">
        <v>8</v>
      </c>
      <c r="H2182" s="12" t="s">
        <v>7</v>
      </c>
      <c r="I2182" s="12" t="s">
        <v>7</v>
      </c>
      <c r="J2182" s="12" t="s">
        <v>7</v>
      </c>
      <c r="K2182" s="0" t="str">
        <f aca="false">CONCATENATE(G2182,H2182,I2182,J2182)</f>
        <v>BBAAAAAA</v>
      </c>
      <c r="L2182" s="0" t="str">
        <f aca="false">VLOOKUP(K2182,E:F,2,0)</f>
        <v>BRS BRAU</v>
      </c>
    </row>
    <row r="2183" customFormat="false" ht="14.4" hidden="false" customHeight="false" outlineLevel="0" collapsed="false">
      <c r="A2183" s="12" t="s">
        <v>262</v>
      </c>
      <c r="B2183" s="12" t="str">
        <f aca="false">CONCATENATE(A2183,"-",E2183)</f>
        <v>CS180024-F10</v>
      </c>
      <c r="C2183" s="12" t="str">
        <f aca="false">VLOOKUP(B2183,[1]'Sampling Sheet'!C$1:E$1048576,3,0)</f>
        <v>B009</v>
      </c>
      <c r="D2183" s="13" t="n">
        <v>78</v>
      </c>
      <c r="E2183" s="12" t="s">
        <v>113</v>
      </c>
      <c r="F2183" s="12" t="s">
        <v>9</v>
      </c>
      <c r="G2183" s="12" t="s">
        <v>8</v>
      </c>
      <c r="H2183" s="12" t="s">
        <v>7</v>
      </c>
      <c r="I2183" s="12" t="s">
        <v>7</v>
      </c>
      <c r="J2183" s="12" t="s">
        <v>7</v>
      </c>
      <c r="K2183" s="0" t="str">
        <f aca="false">CONCATENATE(G2183,H2183,I2183,J2183)</f>
        <v>BBAAAAAA</v>
      </c>
      <c r="L2183" s="0" t="str">
        <f aca="false">VLOOKUP(K2183,E:F,2,0)</f>
        <v>BRS BRAU</v>
      </c>
    </row>
    <row r="2184" customFormat="false" ht="14.4" hidden="false" customHeight="false" outlineLevel="0" collapsed="false">
      <c r="A2184" s="12" t="s">
        <v>262</v>
      </c>
      <c r="B2184" s="12" t="str">
        <f aca="false">CONCATENATE(A2184,"-",E2184)</f>
        <v>CS180024-G10</v>
      </c>
      <c r="C2184" s="12" t="str">
        <f aca="false">VLOOKUP(B2184,[1]'Sampling Sheet'!C$1:E$1048576,3,0)</f>
        <v>B009</v>
      </c>
      <c r="D2184" s="13" t="n">
        <v>79</v>
      </c>
      <c r="E2184" s="12" t="s">
        <v>114</v>
      </c>
      <c r="F2184" s="12" t="s">
        <v>9</v>
      </c>
      <c r="G2184" s="12" t="s">
        <v>8</v>
      </c>
      <c r="H2184" s="12" t="s">
        <v>7</v>
      </c>
      <c r="I2184" s="12" t="s">
        <v>7</v>
      </c>
      <c r="J2184" s="12" t="s">
        <v>7</v>
      </c>
      <c r="K2184" s="0" t="str">
        <f aca="false">CONCATENATE(G2184,H2184,I2184,J2184)</f>
        <v>BBAAAAAA</v>
      </c>
      <c r="L2184" s="0" t="str">
        <f aca="false">VLOOKUP(K2184,E:F,2,0)</f>
        <v>BRS BRAU</v>
      </c>
    </row>
    <row r="2185" customFormat="false" ht="14.4" hidden="false" customHeight="false" outlineLevel="0" collapsed="false">
      <c r="A2185" s="12" t="s">
        <v>262</v>
      </c>
      <c r="B2185" s="12" t="str">
        <f aca="false">CONCATENATE(A2185,"-",E2185)</f>
        <v>CS180024-H10</v>
      </c>
      <c r="C2185" s="12" t="str">
        <f aca="false">VLOOKUP(B2185,[1]'Sampling Sheet'!C$1:E$1048576,3,0)</f>
        <v>B009</v>
      </c>
      <c r="D2185" s="13" t="n">
        <v>80</v>
      </c>
      <c r="E2185" s="12" t="s">
        <v>115</v>
      </c>
      <c r="F2185" s="12" t="s">
        <v>9</v>
      </c>
      <c r="G2185" s="12" t="s">
        <v>8</v>
      </c>
      <c r="H2185" s="12" t="s">
        <v>7</v>
      </c>
      <c r="I2185" s="12" t="s">
        <v>7</v>
      </c>
      <c r="J2185" s="12" t="s">
        <v>7</v>
      </c>
      <c r="K2185" s="0" t="str">
        <f aca="false">CONCATENATE(G2185,H2185,I2185,J2185)</f>
        <v>BBAAAAAA</v>
      </c>
      <c r="L2185" s="0" t="str">
        <f aca="false">VLOOKUP(K2185,E:F,2,0)</f>
        <v>BRS BRAU</v>
      </c>
    </row>
    <row r="2186" customFormat="false" ht="14.4" hidden="false" customHeight="false" outlineLevel="0" collapsed="false">
      <c r="A2186" s="12" t="s">
        <v>262</v>
      </c>
      <c r="B2186" s="12" t="str">
        <f aca="false">CONCATENATE(A2186,"-",E2186)</f>
        <v>CS180024-A11</v>
      </c>
      <c r="C2186" s="12" t="str">
        <f aca="false">VLOOKUP(B2186,[1]'Sampling Sheet'!C$1:E$1048576,3,0)</f>
        <v>B009</v>
      </c>
      <c r="D2186" s="13" t="n">
        <v>81</v>
      </c>
      <c r="E2186" s="12" t="s">
        <v>116</v>
      </c>
      <c r="F2186" s="12" t="s">
        <v>9</v>
      </c>
      <c r="G2186" s="12" t="s">
        <v>8</v>
      </c>
      <c r="H2186" s="12" t="s">
        <v>7</v>
      </c>
      <c r="I2186" s="12" t="s">
        <v>7</v>
      </c>
      <c r="J2186" s="12" t="s">
        <v>7</v>
      </c>
      <c r="K2186" s="0" t="str">
        <f aca="false">CONCATENATE(G2186,H2186,I2186,J2186)</f>
        <v>BBAAAAAA</v>
      </c>
      <c r="L2186" s="0" t="str">
        <f aca="false">VLOOKUP(K2186,E:F,2,0)</f>
        <v>BRS BRAU</v>
      </c>
    </row>
    <row r="2187" customFormat="false" ht="14.4" hidden="false" customHeight="false" outlineLevel="0" collapsed="false">
      <c r="A2187" s="12" t="s">
        <v>262</v>
      </c>
      <c r="B2187" s="12" t="str">
        <f aca="false">CONCATENATE(A2187,"-",E2187)</f>
        <v>CS180024-B11</v>
      </c>
      <c r="C2187" s="12" t="str">
        <f aca="false">VLOOKUP(B2187,[1]'Sampling Sheet'!C$1:E$1048576,3,0)</f>
        <v>B009</v>
      </c>
      <c r="D2187" s="13" t="n">
        <v>82</v>
      </c>
      <c r="E2187" s="12" t="s">
        <v>117</v>
      </c>
      <c r="F2187" s="12" t="s">
        <v>9</v>
      </c>
      <c r="G2187" s="12" t="s">
        <v>8</v>
      </c>
      <c r="H2187" s="12" t="s">
        <v>7</v>
      </c>
      <c r="I2187" s="12" t="s">
        <v>7</v>
      </c>
      <c r="J2187" s="12" t="s">
        <v>7</v>
      </c>
      <c r="K2187" s="0" t="str">
        <f aca="false">CONCATENATE(G2187,H2187,I2187,J2187)</f>
        <v>BBAAAAAA</v>
      </c>
      <c r="L2187" s="0" t="str">
        <f aca="false">VLOOKUP(K2187,E:F,2,0)</f>
        <v>BRS BRAU</v>
      </c>
    </row>
    <row r="2188" customFormat="false" ht="14.4" hidden="false" customHeight="false" outlineLevel="0" collapsed="false">
      <c r="A2188" s="12" t="s">
        <v>262</v>
      </c>
      <c r="B2188" s="12" t="str">
        <f aca="false">CONCATENATE(A2188,"-",E2188)</f>
        <v>CS180024-C11</v>
      </c>
      <c r="C2188" s="12" t="str">
        <f aca="false">VLOOKUP(B2188,[1]'Sampling Sheet'!C$1:E$1048576,3,0)</f>
        <v>B009</v>
      </c>
      <c r="D2188" s="13" t="n">
        <v>83</v>
      </c>
      <c r="E2188" s="12" t="s">
        <v>118</v>
      </c>
      <c r="F2188" s="12" t="s">
        <v>9</v>
      </c>
      <c r="G2188" s="12" t="s">
        <v>8</v>
      </c>
      <c r="H2188" s="12" t="s">
        <v>7</v>
      </c>
      <c r="I2188" s="12" t="s">
        <v>7</v>
      </c>
      <c r="J2188" s="12" t="s">
        <v>7</v>
      </c>
      <c r="K2188" s="0" t="str">
        <f aca="false">CONCATENATE(G2188,H2188,I2188,J2188)</f>
        <v>BBAAAAAA</v>
      </c>
      <c r="L2188" s="0" t="str">
        <f aca="false">VLOOKUP(K2188,E:F,2,0)</f>
        <v>BRS BRAU</v>
      </c>
    </row>
    <row r="2189" customFormat="false" ht="14.4" hidden="false" customHeight="false" outlineLevel="0" collapsed="false">
      <c r="A2189" s="12" t="s">
        <v>262</v>
      </c>
      <c r="B2189" s="12" t="str">
        <f aca="false">CONCATENATE(A2189,"-",E2189)</f>
        <v>CS180024-D11</v>
      </c>
      <c r="C2189" s="12" t="str">
        <f aca="false">VLOOKUP(B2189,[1]'Sampling Sheet'!C$1:E$1048576,3,0)</f>
        <v>B009</v>
      </c>
      <c r="D2189" s="13" t="n">
        <v>84</v>
      </c>
      <c r="E2189" s="12" t="s">
        <v>119</v>
      </c>
      <c r="F2189" s="12" t="s">
        <v>9</v>
      </c>
      <c r="G2189" s="12" t="s">
        <v>8</v>
      </c>
      <c r="H2189" s="12" t="s">
        <v>7</v>
      </c>
      <c r="I2189" s="12" t="s">
        <v>7</v>
      </c>
      <c r="J2189" s="12" t="s">
        <v>7</v>
      </c>
      <c r="K2189" s="0" t="str">
        <f aca="false">CONCATENATE(G2189,H2189,I2189,J2189)</f>
        <v>BBAAAAAA</v>
      </c>
      <c r="L2189" s="0" t="str">
        <f aca="false">VLOOKUP(K2189,E:F,2,0)</f>
        <v>BRS BRAU</v>
      </c>
    </row>
    <row r="2190" customFormat="false" ht="14.4" hidden="false" customHeight="false" outlineLevel="0" collapsed="false">
      <c r="A2190" s="12" t="s">
        <v>262</v>
      </c>
      <c r="B2190" s="12" t="str">
        <f aca="false">CONCATENATE(A2190,"-",E2190)</f>
        <v>CS180024-E11</v>
      </c>
      <c r="C2190" s="12" t="str">
        <f aca="false">VLOOKUP(B2190,[1]'Sampling Sheet'!C$1:E$1048576,3,0)</f>
        <v>B009</v>
      </c>
      <c r="D2190" s="13" t="n">
        <v>85</v>
      </c>
      <c r="E2190" s="12" t="s">
        <v>120</v>
      </c>
      <c r="F2190" s="12" t="s">
        <v>9</v>
      </c>
      <c r="G2190" s="12" t="s">
        <v>8</v>
      </c>
      <c r="H2190" s="12" t="s">
        <v>7</v>
      </c>
      <c r="I2190" s="12" t="s">
        <v>7</v>
      </c>
      <c r="J2190" s="12" t="s">
        <v>7</v>
      </c>
      <c r="K2190" s="0" t="str">
        <f aca="false">CONCATENATE(G2190,H2190,I2190,J2190)</f>
        <v>BBAAAAAA</v>
      </c>
      <c r="L2190" s="0" t="str">
        <f aca="false">VLOOKUP(K2190,E:F,2,0)</f>
        <v>BRS BRAU</v>
      </c>
    </row>
    <row r="2191" customFormat="false" ht="14.4" hidden="false" customHeight="false" outlineLevel="0" collapsed="false">
      <c r="A2191" s="12" t="s">
        <v>262</v>
      </c>
      <c r="B2191" s="12" t="str">
        <f aca="false">CONCATENATE(A2191,"-",E2191)</f>
        <v>CS180024-F11</v>
      </c>
      <c r="C2191" s="12" t="str">
        <f aca="false">VLOOKUP(B2191,[1]'Sampling Sheet'!C$1:E$1048576,3,0)</f>
        <v>B009</v>
      </c>
      <c r="D2191" s="13" t="n">
        <v>86</v>
      </c>
      <c r="E2191" s="12" t="s">
        <v>121</v>
      </c>
      <c r="F2191" s="12" t="s">
        <v>9</v>
      </c>
      <c r="G2191" s="12" t="s">
        <v>8</v>
      </c>
      <c r="H2191" s="12" t="s">
        <v>7</v>
      </c>
      <c r="I2191" s="12" t="s">
        <v>7</v>
      </c>
      <c r="J2191" s="12" t="s">
        <v>7</v>
      </c>
      <c r="K2191" s="0" t="str">
        <f aca="false">CONCATENATE(G2191,H2191,I2191,J2191)</f>
        <v>BBAAAAAA</v>
      </c>
      <c r="L2191" s="0" t="str">
        <f aca="false">VLOOKUP(K2191,E:F,2,0)</f>
        <v>BRS BRAU</v>
      </c>
    </row>
    <row r="2192" customFormat="false" ht="14.4" hidden="false" customHeight="false" outlineLevel="0" collapsed="false">
      <c r="A2192" s="12" t="s">
        <v>262</v>
      </c>
      <c r="B2192" s="12" t="str">
        <f aca="false">CONCATENATE(A2192,"-",E2192)</f>
        <v>CS180024-G11</v>
      </c>
      <c r="C2192" s="12" t="str">
        <f aca="false">VLOOKUP(B2192,[1]'Sampling Sheet'!C$1:E$1048576,3,0)</f>
        <v>B009</v>
      </c>
      <c r="D2192" s="13" t="n">
        <v>87</v>
      </c>
      <c r="E2192" s="12" t="s">
        <v>122</v>
      </c>
      <c r="F2192" s="12" t="s">
        <v>9</v>
      </c>
      <c r="G2192" s="12" t="s">
        <v>8</v>
      </c>
      <c r="H2192" s="12" t="s">
        <v>7</v>
      </c>
      <c r="I2192" s="12" t="s">
        <v>7</v>
      </c>
      <c r="J2192" s="12" t="s">
        <v>7</v>
      </c>
      <c r="K2192" s="0" t="str">
        <f aca="false">CONCATENATE(G2192,H2192,I2192,J2192)</f>
        <v>BBAAAAAA</v>
      </c>
      <c r="L2192" s="0" t="str">
        <f aca="false">VLOOKUP(K2192,E:F,2,0)</f>
        <v>BRS BRAU</v>
      </c>
    </row>
    <row r="2193" customFormat="false" ht="14.4" hidden="false" customHeight="false" outlineLevel="0" collapsed="false">
      <c r="A2193" s="12" t="s">
        <v>262</v>
      </c>
      <c r="B2193" s="12" t="str">
        <f aca="false">CONCATENATE(A2193,"-",E2193)</f>
        <v>CS180024-H11</v>
      </c>
      <c r="C2193" s="12" t="str">
        <f aca="false">VLOOKUP(B2193,[1]'Sampling Sheet'!C$1:E$1048576,3,0)</f>
        <v>B009</v>
      </c>
      <c r="D2193" s="13" t="n">
        <v>88</v>
      </c>
      <c r="E2193" s="12" t="s">
        <v>123</v>
      </c>
      <c r="F2193" s="12" t="s">
        <v>9</v>
      </c>
      <c r="G2193" s="12" t="s">
        <v>8</v>
      </c>
      <c r="H2193" s="12" t="s">
        <v>7</v>
      </c>
      <c r="I2193" s="12" t="s">
        <v>7</v>
      </c>
      <c r="J2193" s="12" t="s">
        <v>7</v>
      </c>
      <c r="K2193" s="0" t="str">
        <f aca="false">CONCATENATE(G2193,H2193,I2193,J2193)</f>
        <v>BBAAAAAA</v>
      </c>
      <c r="L2193" s="0" t="str">
        <f aca="false">VLOOKUP(K2193,E:F,2,0)</f>
        <v>BRS BRAU</v>
      </c>
    </row>
    <row r="2194" customFormat="false" ht="14.4" hidden="false" customHeight="false" outlineLevel="0" collapsed="false">
      <c r="A2194" s="12" t="s">
        <v>262</v>
      </c>
      <c r="B2194" s="12" t="str">
        <f aca="false">CONCATENATE(A2194,"-",E2194)</f>
        <v>CS180024-A12</v>
      </c>
      <c r="C2194" s="12" t="str">
        <f aca="false">VLOOKUP(B2194,[1]'Sampling Sheet'!C$1:E$1048576,3,0)</f>
        <v>B009</v>
      </c>
      <c r="D2194" s="13" t="n">
        <v>89</v>
      </c>
      <c r="E2194" s="12" t="s">
        <v>124</v>
      </c>
      <c r="F2194" s="12" t="s">
        <v>9</v>
      </c>
      <c r="G2194" s="12" t="s">
        <v>8</v>
      </c>
      <c r="H2194" s="12" t="s">
        <v>7</v>
      </c>
      <c r="I2194" s="12" t="s">
        <v>7</v>
      </c>
      <c r="J2194" s="12" t="s">
        <v>7</v>
      </c>
      <c r="K2194" s="0" t="str">
        <f aca="false">CONCATENATE(G2194,H2194,I2194,J2194)</f>
        <v>BBAAAAAA</v>
      </c>
      <c r="L2194" s="0" t="str">
        <f aca="false">VLOOKUP(K2194,E:F,2,0)</f>
        <v>BRS BRAU</v>
      </c>
    </row>
    <row r="2195" customFormat="false" ht="14.4" hidden="false" customHeight="false" outlineLevel="0" collapsed="false">
      <c r="A2195" s="12" t="s">
        <v>262</v>
      </c>
      <c r="B2195" s="12" t="str">
        <f aca="false">CONCATENATE(A2195,"-",E2195)</f>
        <v>CS180024-B12</v>
      </c>
      <c r="C2195" s="12" t="str">
        <f aca="false">VLOOKUP(B2195,[1]'Sampling Sheet'!C$1:E$1048576,3,0)</f>
        <v>B009</v>
      </c>
      <c r="D2195" s="13" t="n">
        <v>90</v>
      </c>
      <c r="E2195" s="12" t="s">
        <v>125</v>
      </c>
      <c r="F2195" s="12" t="s">
        <v>9</v>
      </c>
      <c r="G2195" s="12" t="s">
        <v>8</v>
      </c>
      <c r="H2195" s="12" t="s">
        <v>7</v>
      </c>
      <c r="I2195" s="12" t="s">
        <v>7</v>
      </c>
      <c r="J2195" s="12" t="s">
        <v>7</v>
      </c>
      <c r="K2195" s="0" t="str">
        <f aca="false">CONCATENATE(G2195,H2195,I2195,J2195)</f>
        <v>BBAAAAAA</v>
      </c>
      <c r="L2195" s="0" t="str">
        <f aca="false">VLOOKUP(K2195,E:F,2,0)</f>
        <v>BRS BRAU</v>
      </c>
    </row>
    <row r="2196" customFormat="false" ht="14.4" hidden="false" customHeight="false" outlineLevel="0" collapsed="false">
      <c r="A2196" s="12" t="s">
        <v>262</v>
      </c>
      <c r="B2196" s="12" t="str">
        <f aca="false">CONCATENATE(A2196,"-",E2196)</f>
        <v>CS180024-C12</v>
      </c>
      <c r="C2196" s="12" t="str">
        <f aca="false">VLOOKUP(B2196,[1]'Sampling Sheet'!C$1:E$1048576,3,0)</f>
        <v>B009</v>
      </c>
      <c r="D2196" s="13" t="n">
        <v>91</v>
      </c>
      <c r="E2196" s="12" t="s">
        <v>126</v>
      </c>
      <c r="F2196" s="12" t="s">
        <v>9</v>
      </c>
      <c r="G2196" s="12" t="s">
        <v>8</v>
      </c>
      <c r="H2196" s="12" t="s">
        <v>7</v>
      </c>
      <c r="I2196" s="12" t="s">
        <v>7</v>
      </c>
      <c r="J2196" s="12" t="s">
        <v>7</v>
      </c>
      <c r="K2196" s="0" t="str">
        <f aca="false">CONCATENATE(G2196,H2196,I2196,J2196)</f>
        <v>BBAAAAAA</v>
      </c>
      <c r="L2196" s="0" t="str">
        <f aca="false">VLOOKUP(K2196,E:F,2,0)</f>
        <v>BRS BRAU</v>
      </c>
    </row>
    <row r="2197" customFormat="false" ht="14.4" hidden="false" customHeight="false" outlineLevel="0" collapsed="false">
      <c r="A2197" s="12" t="s">
        <v>262</v>
      </c>
      <c r="B2197" s="12" t="str">
        <f aca="false">CONCATENATE(A2197,"-",E2197)</f>
        <v>CS180024-D12</v>
      </c>
      <c r="C2197" s="12" t="n">
        <f aca="false">VLOOKUP(B2197,[1]'Sampling Sheet'!C$1:E$1048576,3,0)</f>
        <v>0</v>
      </c>
      <c r="D2197" s="13" t="n">
        <v>1001</v>
      </c>
      <c r="E2197" s="12" t="s">
        <v>127</v>
      </c>
      <c r="F2197" s="12" t="s">
        <v>13</v>
      </c>
      <c r="G2197" s="12" t="s">
        <v>8</v>
      </c>
      <c r="H2197" s="12" t="s">
        <v>8</v>
      </c>
      <c r="I2197" s="12" t="s">
        <v>8</v>
      </c>
      <c r="J2197" s="12" t="s">
        <v>8</v>
      </c>
      <c r="K2197" s="0" t="str">
        <f aca="false">CONCATENATE(G2197,H2197,I2197,J2197)</f>
        <v>BBBBBBBB</v>
      </c>
      <c r="L2197" s="0" t="s">
        <v>13</v>
      </c>
    </row>
    <row r="2198" customFormat="false" ht="14.4" hidden="false" customHeight="false" outlineLevel="0" collapsed="false">
      <c r="A2198" s="12" t="s">
        <v>262</v>
      </c>
      <c r="B2198" s="12" t="str">
        <f aca="false">CONCATENATE(A2198,"-",E2198)</f>
        <v>CS180024-E12</v>
      </c>
      <c r="C2198" s="12" t="n">
        <f aca="false">VLOOKUP(B2198,[1]'Sampling Sheet'!C$1:E$1048576,3,0)</f>
        <v>0</v>
      </c>
      <c r="D2198" s="13" t="n">
        <v>1001</v>
      </c>
      <c r="E2198" s="12" t="s">
        <v>128</v>
      </c>
      <c r="F2198" s="12" t="s">
        <v>15</v>
      </c>
      <c r="G2198" s="12" t="s">
        <v>8</v>
      </c>
      <c r="H2198" s="12" t="s">
        <v>8</v>
      </c>
      <c r="I2198" s="12" t="s">
        <v>8</v>
      </c>
      <c r="J2198" s="12" t="s">
        <v>7</v>
      </c>
      <c r="K2198" s="0" t="str">
        <f aca="false">CONCATENATE(G2198,H2198,I2198,J2198)</f>
        <v>BBBBBBAA</v>
      </c>
      <c r="L2198" s="0" t="str">
        <f aca="false">VLOOKUP(K2198,E:F,2,0)</f>
        <v>MERIT</v>
      </c>
    </row>
    <row r="2199" customFormat="false" ht="14.4" hidden="false" customHeight="false" outlineLevel="0" collapsed="false">
      <c r="A2199" s="12" t="s">
        <v>262</v>
      </c>
      <c r="B2199" s="12" t="str">
        <f aca="false">CONCATENATE(A2199,"-",E2199)</f>
        <v>CS180024-F12</v>
      </c>
      <c r="C2199" s="12" t="n">
        <f aca="false">VLOOKUP(B2199,[1]'Sampling Sheet'!C$1:E$1048576,3,0)</f>
        <v>0</v>
      </c>
      <c r="D2199" s="13" t="n">
        <v>1001</v>
      </c>
      <c r="E2199" s="12" t="s">
        <v>129</v>
      </c>
      <c r="F2199" s="12" t="s">
        <v>16</v>
      </c>
      <c r="G2199" s="12" t="s">
        <v>7</v>
      </c>
      <c r="H2199" s="12" t="s">
        <v>8</v>
      </c>
      <c r="I2199" s="12" t="s">
        <v>7</v>
      </c>
      <c r="J2199" s="12" t="s">
        <v>7</v>
      </c>
      <c r="K2199" s="0" t="str">
        <f aca="false">CONCATENATE(G2199,H2199,I2199,J2199)</f>
        <v>AABBAAAA</v>
      </c>
      <c r="L2199" s="0" t="str">
        <f aca="false">VLOOKUP(K2199,E:F,2,0)</f>
        <v>STANDER</v>
      </c>
    </row>
    <row r="2200" customFormat="false" ht="14.4" hidden="false" customHeight="false" outlineLevel="0" collapsed="false">
      <c r="A2200" s="12" t="s">
        <v>262</v>
      </c>
      <c r="B2200" s="12" t="str">
        <f aca="false">CONCATENATE(A2200,"-",E2200)</f>
        <v>CS180024-G12</v>
      </c>
      <c r="C2200" s="12" t="n">
        <f aca="false">VLOOKUP(B2200,[1]'Sampling Sheet'!C$1:E$1048576,3,0)</f>
        <v>0</v>
      </c>
      <c r="D2200" s="13" t="n">
        <v>1001</v>
      </c>
      <c r="E2200" s="12" t="s">
        <v>130</v>
      </c>
      <c r="F2200" s="12" t="s">
        <v>131</v>
      </c>
      <c r="G2200" s="12" t="s">
        <v>7</v>
      </c>
      <c r="H2200" s="12" t="s">
        <v>7</v>
      </c>
      <c r="I2200" s="12" t="s">
        <v>8</v>
      </c>
      <c r="J2200" s="12" t="s">
        <v>8</v>
      </c>
      <c r="K2200" s="0" t="str">
        <f aca="false">CONCATENATE(G2200,H2200,I2200,J2200)</f>
        <v>AAAABBBB</v>
      </c>
      <c r="L2200" s="12" t="s">
        <v>131</v>
      </c>
    </row>
    <row r="2201" customFormat="false" ht="15" hidden="false" customHeight="true" outlineLevel="0" collapsed="false">
      <c r="A2201" s="12" t="s">
        <v>263</v>
      </c>
      <c r="B2201" s="12" t="str">
        <f aca="false">CONCATENATE(A2201,"-",E2201)</f>
        <v>CS180025-A1</v>
      </c>
      <c r="C2201" s="12" t="str">
        <f aca="false">VLOOKUP(B2201,[1]'Sampling Sheet'!C$1:E$1048576,3,0)</f>
        <v>AG01</v>
      </c>
      <c r="D2201" s="13" t="n">
        <v>1</v>
      </c>
      <c r="E2201" s="12" t="s">
        <v>31</v>
      </c>
      <c r="F2201" s="12" t="s">
        <v>264</v>
      </c>
      <c r="G2201" s="12" t="s">
        <v>7</v>
      </c>
      <c r="H2201" s="12" t="s">
        <v>7</v>
      </c>
      <c r="I2201" s="12" t="s">
        <v>8</v>
      </c>
      <c r="J2201" s="12" t="s">
        <v>8</v>
      </c>
      <c r="K2201" s="0" t="str">
        <f aca="false">CONCATENATE(G2201,H2201,I2201,J2201)</f>
        <v>AAAABBBB</v>
      </c>
      <c r="L2201" s="0" t="str">
        <f aca="false">VLOOKUP(K2201,E:F,2,0)</f>
        <v>ANAG 01</v>
      </c>
      <c r="N2201" s="0" t="str">
        <f aca="false">C2201</f>
        <v>AG01</v>
      </c>
      <c r="O2201" s="0" t="str">
        <f aca="false">F2201</f>
        <v>ANAG01</v>
      </c>
      <c r="P2201" s="7" t="s">
        <v>6</v>
      </c>
      <c r="Q2201" s="0" t="n">
        <f aca="false">COUNTIF(L$2201:M$2291,P2201)</f>
        <v>0</v>
      </c>
      <c r="R2201" s="16" t="n">
        <f aca="false">Q2201/(91-Q2207)</f>
        <v>0</v>
      </c>
    </row>
    <row r="2202" customFormat="false" ht="14.4" hidden="false" customHeight="false" outlineLevel="0" collapsed="false">
      <c r="A2202" s="12" t="s">
        <v>263</v>
      </c>
      <c r="B2202" s="12" t="str">
        <f aca="false">CONCATENATE(A2202,"-",E2202)</f>
        <v>CS180025-B1</v>
      </c>
      <c r="C2202" s="12" t="str">
        <f aca="false">VLOOKUP(B2202,[1]'Sampling Sheet'!C$1:E$1048576,3,0)</f>
        <v>AG01</v>
      </c>
      <c r="D2202" s="13" t="n">
        <v>2</v>
      </c>
      <c r="E2202" s="12" t="s">
        <v>34</v>
      </c>
      <c r="F2202" s="12" t="s">
        <v>264</v>
      </c>
      <c r="G2202" s="12" t="s">
        <v>7</v>
      </c>
      <c r="H2202" s="12" t="s">
        <v>7</v>
      </c>
      <c r="I2202" s="12" t="s">
        <v>8</v>
      </c>
      <c r="J2202" s="12" t="s">
        <v>8</v>
      </c>
      <c r="K2202" s="0" t="str">
        <f aca="false">CONCATENATE(G2202,H2202,I2202,J2202)</f>
        <v>AAAABBBB</v>
      </c>
      <c r="L2202" s="0" t="str">
        <f aca="false">VLOOKUP(K2202,E:F,2,0)</f>
        <v>ANAG 01</v>
      </c>
      <c r="N2202" s="0" t="str">
        <f aca="false">C2202</f>
        <v>AG01</v>
      </c>
      <c r="O2202" s="0" t="str">
        <f aca="false">F2202</f>
        <v>ANAG01</v>
      </c>
      <c r="P2202" s="0" t="s">
        <v>9</v>
      </c>
      <c r="Q2202" s="0" t="n">
        <f aca="false">COUNTIF(L$2201:M$2291,P2202)</f>
        <v>0</v>
      </c>
      <c r="R2202" s="16" t="n">
        <f aca="false">Q2202/(91-Q2208)</f>
        <v>0</v>
      </c>
    </row>
    <row r="2203" customFormat="false" ht="14.4" hidden="false" customHeight="false" outlineLevel="0" collapsed="false">
      <c r="A2203" s="12" t="s">
        <v>263</v>
      </c>
      <c r="B2203" s="12" t="str">
        <f aca="false">CONCATENATE(A2203,"-",E2203)</f>
        <v>CS180025-C1</v>
      </c>
      <c r="C2203" s="12" t="str">
        <f aca="false">VLOOKUP(B2203,[1]'Sampling Sheet'!C$1:E$1048576,3,0)</f>
        <v>AG01</v>
      </c>
      <c r="D2203" s="13" t="n">
        <v>3</v>
      </c>
      <c r="E2203" s="12" t="s">
        <v>35</v>
      </c>
      <c r="F2203" s="12" t="s">
        <v>264</v>
      </c>
      <c r="G2203" s="12" t="s">
        <v>7</v>
      </c>
      <c r="H2203" s="12" t="s">
        <v>7</v>
      </c>
      <c r="I2203" s="12" t="s">
        <v>8</v>
      </c>
      <c r="J2203" s="12" t="s">
        <v>8</v>
      </c>
      <c r="K2203" s="0" t="str">
        <f aca="false">CONCATENATE(G2203,H2203,I2203,J2203)</f>
        <v>AAAABBBB</v>
      </c>
      <c r="L2203" s="0" t="str">
        <f aca="false">VLOOKUP(K2203,E:F,2,0)</f>
        <v>ANAG 01</v>
      </c>
      <c r="N2203" s="0" t="str">
        <f aca="false">C2203</f>
        <v>AG01</v>
      </c>
      <c r="O2203" s="0" t="str">
        <f aca="false">F2203</f>
        <v>ANAG01</v>
      </c>
      <c r="P2203" s="0" t="s">
        <v>10</v>
      </c>
      <c r="Q2203" s="0" t="n">
        <f aca="false">COUNTIF(L$2201:M$2291,P2203)</f>
        <v>89</v>
      </c>
      <c r="R2203" s="16" t="n">
        <f aca="false">Q2203/(91-Q2209)</f>
        <v>0.978021978021978</v>
      </c>
    </row>
    <row r="2204" customFormat="false" ht="14.4" hidden="false" customHeight="false" outlineLevel="0" collapsed="false">
      <c r="A2204" s="12" t="s">
        <v>263</v>
      </c>
      <c r="B2204" s="12" t="str">
        <f aca="false">CONCATENATE(A2204,"-",E2204)</f>
        <v>CS180025-D1</v>
      </c>
      <c r="C2204" s="12" t="str">
        <f aca="false">VLOOKUP(B2204,[1]'Sampling Sheet'!C$1:E$1048576,3,0)</f>
        <v>AG01</v>
      </c>
      <c r="D2204" s="13" t="n">
        <v>4</v>
      </c>
      <c r="E2204" s="12" t="s">
        <v>36</v>
      </c>
      <c r="F2204" s="12" t="s">
        <v>264</v>
      </c>
      <c r="G2204" s="12" t="s">
        <v>7</v>
      </c>
      <c r="H2204" s="12" t="s">
        <v>7</v>
      </c>
      <c r="I2204" s="12" t="s">
        <v>8</v>
      </c>
      <c r="J2204" s="12" t="s">
        <v>8</v>
      </c>
      <c r="K2204" s="0" t="str">
        <f aca="false">CONCATENATE(G2204,H2204,I2204,J2204)</f>
        <v>AAAABBBB</v>
      </c>
      <c r="L2204" s="0" t="str">
        <f aca="false">VLOOKUP(K2204,E:F,2,0)</f>
        <v>ANAG 01</v>
      </c>
      <c r="N2204" s="0" t="str">
        <f aca="false">C2204</f>
        <v>AG01</v>
      </c>
      <c r="O2204" s="0" t="str">
        <f aca="false">F2204</f>
        <v>ANAG01</v>
      </c>
      <c r="P2204" s="0" t="s">
        <v>11</v>
      </c>
      <c r="Q2204" s="0" t="n">
        <f aca="false">COUNTIF(L$2201:M$2291,P2204)</f>
        <v>0</v>
      </c>
      <c r="R2204" s="16" t="n">
        <f aca="false">Q2204/(91-Q2210)</f>
        <v>0</v>
      </c>
    </row>
    <row r="2205" customFormat="false" ht="14.4" hidden="false" customHeight="false" outlineLevel="0" collapsed="false">
      <c r="A2205" s="12" t="s">
        <v>263</v>
      </c>
      <c r="B2205" s="12" t="str">
        <f aca="false">CONCATENATE(A2205,"-",E2205)</f>
        <v>CS180025-E1</v>
      </c>
      <c r="C2205" s="12" t="str">
        <f aca="false">VLOOKUP(B2205,[1]'Sampling Sheet'!C$1:E$1048576,3,0)</f>
        <v>AG01</v>
      </c>
      <c r="D2205" s="13" t="n">
        <v>5</v>
      </c>
      <c r="E2205" s="12" t="s">
        <v>37</v>
      </c>
      <c r="F2205" s="12" t="s">
        <v>264</v>
      </c>
      <c r="G2205" s="12" t="s">
        <v>7</v>
      </c>
      <c r="H2205" s="12" t="s">
        <v>7</v>
      </c>
      <c r="I2205" s="12" t="s">
        <v>8</v>
      </c>
      <c r="J2205" s="12" t="s">
        <v>8</v>
      </c>
      <c r="K2205" s="0" t="str">
        <f aca="false">CONCATENATE(G2205,H2205,I2205,J2205)</f>
        <v>AAAABBBB</v>
      </c>
      <c r="L2205" s="0" t="str">
        <f aca="false">VLOOKUP(K2205,E:F,2,0)</f>
        <v>ANAG 01</v>
      </c>
      <c r="N2205" s="0" t="str">
        <f aca="false">C2201</f>
        <v>AG01</v>
      </c>
      <c r="O2205" s="0" t="str">
        <f aca="false">F2205</f>
        <v>ANAG01</v>
      </c>
      <c r="P2205" s="0" t="s">
        <v>12</v>
      </c>
      <c r="Q2205" s="0" t="n">
        <f aca="false">COUNTIF(L$2201:M$2291,P2205)</f>
        <v>1</v>
      </c>
      <c r="R2205" s="16" t="n">
        <f aca="false">Q2205/(91-Q2211)</f>
        <v>0.010989010989011</v>
      </c>
    </row>
    <row r="2206" customFormat="false" ht="14.4" hidden="false" customHeight="false" outlineLevel="0" collapsed="false">
      <c r="A2206" s="12" t="s">
        <v>263</v>
      </c>
      <c r="B2206" s="12" t="str">
        <f aca="false">CONCATENATE(A2206,"-",E2206)</f>
        <v>CS180025-F1</v>
      </c>
      <c r="C2206" s="12" t="str">
        <f aca="false">VLOOKUP(B2206,[1]'Sampling Sheet'!C$1:E$1048576,3,0)</f>
        <v>AG01</v>
      </c>
      <c r="D2206" s="13" t="n">
        <v>6</v>
      </c>
      <c r="E2206" s="12" t="s">
        <v>38</v>
      </c>
      <c r="F2206" s="12" t="s">
        <v>264</v>
      </c>
      <c r="G2206" s="12" t="s">
        <v>7</v>
      </c>
      <c r="H2206" s="12" t="s">
        <v>7</v>
      </c>
      <c r="I2206" s="12" t="s">
        <v>8</v>
      </c>
      <c r="J2206" s="12" t="s">
        <v>8</v>
      </c>
      <c r="K2206" s="0" t="str">
        <f aca="false">CONCATENATE(G2206,H2206,I2206,J2206)</f>
        <v>AAAABBBB</v>
      </c>
      <c r="L2206" s="0" t="str">
        <f aca="false">VLOOKUP(K2206,E:F,2,0)</f>
        <v>ANAG 01</v>
      </c>
      <c r="N2206" s="0" t="str">
        <f aca="false">C2202</f>
        <v>AG01</v>
      </c>
      <c r="O2206" s="0" t="str">
        <f aca="false">F2206</f>
        <v>ANAG01</v>
      </c>
      <c r="P2206" s="0" t="s">
        <v>39</v>
      </c>
      <c r="Q2206" s="0" t="n">
        <f aca="false">COUNTIF(L$2201:M$2291,P2206)</f>
        <v>0</v>
      </c>
      <c r="R2206" s="16" t="n">
        <f aca="false">Q2206/(91-Q2212)</f>
        <v>0</v>
      </c>
    </row>
    <row r="2207" customFormat="false" ht="14.4" hidden="false" customHeight="false" outlineLevel="0" collapsed="false">
      <c r="A2207" s="12" t="s">
        <v>263</v>
      </c>
      <c r="B2207" s="12" t="str">
        <f aca="false">CONCATENATE(A2207,"-",E2207)</f>
        <v>CS180025-G1</v>
      </c>
      <c r="C2207" s="12" t="str">
        <f aca="false">VLOOKUP(B2207,[1]'Sampling Sheet'!C$1:E$1048576,3,0)</f>
        <v>AG01</v>
      </c>
      <c r="D2207" s="13" t="n">
        <v>7</v>
      </c>
      <c r="E2207" s="12" t="s">
        <v>40</v>
      </c>
      <c r="F2207" s="12" t="s">
        <v>264</v>
      </c>
      <c r="G2207" s="12" t="s">
        <v>7</v>
      </c>
      <c r="H2207" s="12" t="s">
        <v>7</v>
      </c>
      <c r="I2207" s="12" t="s">
        <v>8</v>
      </c>
      <c r="J2207" s="12" t="s">
        <v>8</v>
      </c>
      <c r="K2207" s="0" t="str">
        <f aca="false">CONCATENATE(G2207,H2207,I2207,J2207)</f>
        <v>AAAABBBB</v>
      </c>
      <c r="L2207" s="0" t="str">
        <f aca="false">VLOOKUP(K2207,E:F,2,0)</f>
        <v>ANAG 01</v>
      </c>
      <c r="N2207" s="0" t="str">
        <f aca="false">C2203</f>
        <v>AG01</v>
      </c>
      <c r="O2207" s="0" t="str">
        <f aca="false">F2207</f>
        <v>ANAG01</v>
      </c>
      <c r="P2207" s="0" t="s">
        <v>33</v>
      </c>
      <c r="Q2207" s="0" t="n">
        <f aca="false">COUNTIF(L$2201:M$2291,P2207)</f>
        <v>1</v>
      </c>
    </row>
    <row r="2208" customFormat="false" ht="14.4" hidden="false" customHeight="false" outlineLevel="0" collapsed="false">
      <c r="A2208" s="12" t="s">
        <v>263</v>
      </c>
      <c r="B2208" s="12" t="str">
        <f aca="false">CONCATENATE(A2208,"-",E2208)</f>
        <v>CS180025-H1</v>
      </c>
      <c r="C2208" s="12" t="str">
        <f aca="false">VLOOKUP(B2208,[1]'Sampling Sheet'!C$1:E$1048576,3,0)</f>
        <v>AG01</v>
      </c>
      <c r="D2208" s="13" t="n">
        <v>8</v>
      </c>
      <c r="E2208" s="12" t="s">
        <v>41</v>
      </c>
      <c r="F2208" s="12" t="s">
        <v>264</v>
      </c>
      <c r="G2208" s="12" t="s">
        <v>7</v>
      </c>
      <c r="H2208" s="12" t="s">
        <v>7</v>
      </c>
      <c r="I2208" s="12" t="s">
        <v>8</v>
      </c>
      <c r="J2208" s="12" t="s">
        <v>8</v>
      </c>
      <c r="K2208" s="0" t="str">
        <f aca="false">CONCATENATE(G2208,H2208,I2208,J2208)</f>
        <v>AAAABBBB</v>
      </c>
      <c r="L2208" s="0" t="str">
        <f aca="false">VLOOKUP(K2208,E:F,2,0)</f>
        <v>ANAG 01</v>
      </c>
    </row>
    <row r="2209" customFormat="false" ht="14.4" hidden="false" customHeight="false" outlineLevel="0" collapsed="false">
      <c r="A2209" s="12" t="s">
        <v>263</v>
      </c>
      <c r="B2209" s="12" t="str">
        <f aca="false">CONCATENATE(A2209,"-",E2209)</f>
        <v>CS180025-A2</v>
      </c>
      <c r="C2209" s="12" t="str">
        <f aca="false">VLOOKUP(B2209,[1]'Sampling Sheet'!C$1:E$1048576,3,0)</f>
        <v>AG01</v>
      </c>
      <c r="D2209" s="13" t="n">
        <v>9</v>
      </c>
      <c r="E2209" s="12" t="s">
        <v>43</v>
      </c>
      <c r="F2209" s="12" t="s">
        <v>264</v>
      </c>
      <c r="G2209" s="12" t="s">
        <v>7</v>
      </c>
      <c r="H2209" s="12" t="s">
        <v>7</v>
      </c>
      <c r="I2209" s="12" t="s">
        <v>8</v>
      </c>
      <c r="J2209" s="12" t="s">
        <v>8</v>
      </c>
      <c r="K2209" s="0" t="str">
        <f aca="false">CONCATENATE(G2209,H2209,I2209,J2209)</f>
        <v>AAAABBBB</v>
      </c>
      <c r="L2209" s="0" t="str">
        <f aca="false">VLOOKUP(K2209,E:F,2,0)</f>
        <v>ANAG 01</v>
      </c>
    </row>
    <row r="2210" customFormat="false" ht="14.4" hidden="false" customHeight="false" outlineLevel="0" collapsed="false">
      <c r="A2210" s="12" t="s">
        <v>263</v>
      </c>
      <c r="B2210" s="12" t="str">
        <f aca="false">CONCATENATE(A2210,"-",E2210)</f>
        <v>CS180025-B2</v>
      </c>
      <c r="C2210" s="12" t="str">
        <f aca="false">VLOOKUP(B2210,[1]'Sampling Sheet'!C$1:E$1048576,3,0)</f>
        <v>AG01</v>
      </c>
      <c r="D2210" s="13" t="n">
        <v>10</v>
      </c>
      <c r="E2210" s="12" t="s">
        <v>44</v>
      </c>
      <c r="F2210" s="12" t="s">
        <v>264</v>
      </c>
      <c r="G2210" s="12" t="s">
        <v>7</v>
      </c>
      <c r="H2210" s="12" t="s">
        <v>7</v>
      </c>
      <c r="I2210" s="12" t="s">
        <v>8</v>
      </c>
      <c r="J2210" s="12" t="s">
        <v>8</v>
      </c>
      <c r="K2210" s="0" t="str">
        <f aca="false">CONCATENATE(G2210,H2210,I2210,J2210)</f>
        <v>AAAABBBB</v>
      </c>
      <c r="L2210" s="0" t="str">
        <f aca="false">VLOOKUP(K2210,E:F,2,0)</f>
        <v>ANAG 01</v>
      </c>
    </row>
    <row r="2211" customFormat="false" ht="14.4" hidden="false" customHeight="false" outlineLevel="0" collapsed="false">
      <c r="A2211" s="12" t="s">
        <v>263</v>
      </c>
      <c r="B2211" s="12" t="str">
        <f aca="false">CONCATENATE(A2211,"-",E2211)</f>
        <v>CS180025-C2</v>
      </c>
      <c r="C2211" s="12" t="str">
        <f aca="false">VLOOKUP(B2211,[1]'Sampling Sheet'!C$1:E$1048576,3,0)</f>
        <v>AG01</v>
      </c>
      <c r="D2211" s="13" t="n">
        <v>11</v>
      </c>
      <c r="E2211" s="12" t="s">
        <v>45</v>
      </c>
      <c r="F2211" s="12" t="s">
        <v>264</v>
      </c>
      <c r="G2211" s="12" t="s">
        <v>7</v>
      </c>
      <c r="H2211" s="12" t="s">
        <v>7</v>
      </c>
      <c r="I2211" s="12" t="s">
        <v>8</v>
      </c>
      <c r="J2211" s="12" t="s">
        <v>8</v>
      </c>
      <c r="K2211" s="0" t="str">
        <f aca="false">CONCATENATE(G2211,H2211,I2211,J2211)</f>
        <v>AAAABBBB</v>
      </c>
      <c r="L2211" s="0" t="str">
        <f aca="false">VLOOKUP(K2211,E:F,2,0)</f>
        <v>ANAG 01</v>
      </c>
    </row>
    <row r="2212" customFormat="false" ht="14.4" hidden="false" customHeight="false" outlineLevel="0" collapsed="false">
      <c r="A2212" s="12" t="s">
        <v>263</v>
      </c>
      <c r="B2212" s="12" t="str">
        <f aca="false">CONCATENATE(A2212,"-",E2212)</f>
        <v>CS180025-D2</v>
      </c>
      <c r="C2212" s="12" t="str">
        <f aca="false">VLOOKUP(B2212,[1]'Sampling Sheet'!C$1:E$1048576,3,0)</f>
        <v>AG01</v>
      </c>
      <c r="D2212" s="13" t="n">
        <v>12</v>
      </c>
      <c r="E2212" s="12" t="s">
        <v>46</v>
      </c>
      <c r="F2212" s="12" t="s">
        <v>264</v>
      </c>
      <c r="G2212" s="12" t="s">
        <v>7</v>
      </c>
      <c r="H2212" s="12" t="s">
        <v>7</v>
      </c>
      <c r="I2212" s="12" t="s">
        <v>8</v>
      </c>
      <c r="J2212" s="12" t="s">
        <v>8</v>
      </c>
      <c r="K2212" s="0" t="str">
        <f aca="false">CONCATENATE(G2212,H2212,I2212,J2212)</f>
        <v>AAAABBBB</v>
      </c>
      <c r="L2212" s="0" t="str">
        <f aca="false">VLOOKUP(K2212,E:F,2,0)</f>
        <v>ANAG 01</v>
      </c>
    </row>
    <row r="2213" customFormat="false" ht="14.4" hidden="false" customHeight="false" outlineLevel="0" collapsed="false">
      <c r="A2213" s="12" t="s">
        <v>263</v>
      </c>
      <c r="B2213" s="12" t="str">
        <f aca="false">CONCATENATE(A2213,"-",E2213)</f>
        <v>CS180025-E2</v>
      </c>
      <c r="C2213" s="12" t="str">
        <f aca="false">VLOOKUP(B2213,[1]'Sampling Sheet'!C$1:E$1048576,3,0)</f>
        <v>AG01</v>
      </c>
      <c r="D2213" s="13" t="n">
        <v>13</v>
      </c>
      <c r="E2213" s="12" t="s">
        <v>47</v>
      </c>
      <c r="F2213" s="12" t="s">
        <v>264</v>
      </c>
      <c r="G2213" s="12" t="s">
        <v>7</v>
      </c>
      <c r="H2213" s="12" t="s">
        <v>7</v>
      </c>
      <c r="I2213" s="12" t="s">
        <v>8</v>
      </c>
      <c r="J2213" s="12" t="s">
        <v>8</v>
      </c>
      <c r="K2213" s="0" t="str">
        <f aca="false">CONCATENATE(G2213,H2213,I2213,J2213)</f>
        <v>AAAABBBB</v>
      </c>
      <c r="L2213" s="0" t="str">
        <f aca="false">VLOOKUP(K2213,E:F,2,0)</f>
        <v>ANAG 01</v>
      </c>
    </row>
    <row r="2214" customFormat="false" ht="14.4" hidden="false" customHeight="false" outlineLevel="0" collapsed="false">
      <c r="A2214" s="12" t="s">
        <v>263</v>
      </c>
      <c r="B2214" s="12" t="str">
        <f aca="false">CONCATENATE(A2214,"-",E2214)</f>
        <v>CS180025-F2</v>
      </c>
      <c r="C2214" s="12" t="str">
        <f aca="false">VLOOKUP(B2214,[1]'Sampling Sheet'!C$1:E$1048576,3,0)</f>
        <v>AG01</v>
      </c>
      <c r="D2214" s="13" t="n">
        <v>14</v>
      </c>
      <c r="E2214" s="12" t="s">
        <v>48</v>
      </c>
      <c r="F2214" s="12" t="s">
        <v>264</v>
      </c>
      <c r="G2214" s="12" t="s">
        <v>7</v>
      </c>
      <c r="H2214" s="12" t="s">
        <v>7</v>
      </c>
      <c r="I2214" s="12" t="s">
        <v>8</v>
      </c>
      <c r="J2214" s="12" t="s">
        <v>8</v>
      </c>
      <c r="K2214" s="0" t="str">
        <f aca="false">CONCATENATE(G2214,H2214,I2214,J2214)</f>
        <v>AAAABBBB</v>
      </c>
      <c r="L2214" s="0" t="str">
        <f aca="false">VLOOKUP(K2214,E:F,2,0)</f>
        <v>ANAG 01</v>
      </c>
    </row>
    <row r="2215" customFormat="false" ht="14.4" hidden="false" customHeight="false" outlineLevel="0" collapsed="false">
      <c r="A2215" s="12" t="s">
        <v>263</v>
      </c>
      <c r="B2215" s="12" t="str">
        <f aca="false">CONCATENATE(A2215,"-",E2215)</f>
        <v>CS180025-G2</v>
      </c>
      <c r="C2215" s="12" t="str">
        <f aca="false">VLOOKUP(B2215,[1]'Sampling Sheet'!C$1:E$1048576,3,0)</f>
        <v>AG01</v>
      </c>
      <c r="D2215" s="13" t="n">
        <v>15</v>
      </c>
      <c r="E2215" s="12" t="s">
        <v>49</v>
      </c>
      <c r="F2215" s="12" t="s">
        <v>264</v>
      </c>
      <c r="G2215" s="12" t="s">
        <v>7</v>
      </c>
      <c r="H2215" s="12" t="s">
        <v>7</v>
      </c>
      <c r="I2215" s="12" t="s">
        <v>8</v>
      </c>
      <c r="J2215" s="12" t="s">
        <v>8</v>
      </c>
      <c r="K2215" s="0" t="str">
        <f aca="false">CONCATENATE(G2215,H2215,I2215,J2215)</f>
        <v>AAAABBBB</v>
      </c>
      <c r="L2215" s="0" t="str">
        <f aca="false">VLOOKUP(K2215,E:F,2,0)</f>
        <v>ANAG 01</v>
      </c>
    </row>
    <row r="2216" customFormat="false" ht="14.4" hidden="false" customHeight="false" outlineLevel="0" collapsed="false">
      <c r="A2216" s="12" t="s">
        <v>263</v>
      </c>
      <c r="B2216" s="12" t="str">
        <f aca="false">CONCATENATE(A2216,"-",E2216)</f>
        <v>CS180025-H2</v>
      </c>
      <c r="C2216" s="12" t="str">
        <f aca="false">VLOOKUP(B2216,[1]'Sampling Sheet'!C$1:E$1048576,3,0)</f>
        <v>AG01</v>
      </c>
      <c r="D2216" s="13" t="n">
        <v>16</v>
      </c>
      <c r="E2216" s="12" t="s">
        <v>50</v>
      </c>
      <c r="F2216" s="12" t="s">
        <v>264</v>
      </c>
      <c r="G2216" s="12" t="s">
        <v>7</v>
      </c>
      <c r="H2216" s="12" t="s">
        <v>7</v>
      </c>
      <c r="I2216" s="12" t="s">
        <v>8</v>
      </c>
      <c r="J2216" s="12" t="s">
        <v>8</v>
      </c>
      <c r="K2216" s="0" t="str">
        <f aca="false">CONCATENATE(G2216,H2216,I2216,J2216)</f>
        <v>AAAABBBB</v>
      </c>
      <c r="L2216" s="0" t="str">
        <f aca="false">VLOOKUP(K2216,E:F,2,0)</f>
        <v>ANAG 01</v>
      </c>
    </row>
    <row r="2217" customFormat="false" ht="14.4" hidden="false" customHeight="false" outlineLevel="0" collapsed="false">
      <c r="A2217" s="12" t="s">
        <v>263</v>
      </c>
      <c r="B2217" s="12" t="str">
        <f aca="false">CONCATENATE(A2217,"-",E2217)</f>
        <v>CS180025-A3</v>
      </c>
      <c r="C2217" s="12" t="str">
        <f aca="false">VLOOKUP(B2217,[1]'Sampling Sheet'!C$1:E$1048576,3,0)</f>
        <v>AG01</v>
      </c>
      <c r="D2217" s="13" t="n">
        <v>17</v>
      </c>
      <c r="E2217" s="12" t="s">
        <v>51</v>
      </c>
      <c r="F2217" s="12" t="s">
        <v>264</v>
      </c>
      <c r="G2217" s="12" t="s">
        <v>7</v>
      </c>
      <c r="H2217" s="12" t="s">
        <v>7</v>
      </c>
      <c r="I2217" s="12" t="s">
        <v>8</v>
      </c>
      <c r="J2217" s="12" t="s">
        <v>8</v>
      </c>
      <c r="K2217" s="0" t="str">
        <f aca="false">CONCATENATE(G2217,H2217,I2217,J2217)</f>
        <v>AAAABBBB</v>
      </c>
      <c r="L2217" s="0" t="str">
        <f aca="false">VLOOKUP(K2217,E:F,2,0)</f>
        <v>ANAG 01</v>
      </c>
    </row>
    <row r="2218" customFormat="false" ht="14.4" hidden="false" customHeight="false" outlineLevel="0" collapsed="false">
      <c r="A2218" s="12" t="s">
        <v>263</v>
      </c>
      <c r="B2218" s="12" t="str">
        <f aca="false">CONCATENATE(A2218,"-",E2218)</f>
        <v>CS180025-B3</v>
      </c>
      <c r="C2218" s="12" t="str">
        <f aca="false">VLOOKUP(B2218,[1]'Sampling Sheet'!C$1:E$1048576,3,0)</f>
        <v>AG01</v>
      </c>
      <c r="D2218" s="13" t="n">
        <v>18</v>
      </c>
      <c r="E2218" s="12" t="s">
        <v>52</v>
      </c>
      <c r="F2218" s="12" t="s">
        <v>264</v>
      </c>
      <c r="G2218" s="12" t="s">
        <v>7</v>
      </c>
      <c r="H2218" s="12" t="s">
        <v>7</v>
      </c>
      <c r="I2218" s="12" t="s">
        <v>8</v>
      </c>
      <c r="J2218" s="12" t="s">
        <v>8</v>
      </c>
      <c r="K2218" s="0" t="str">
        <f aca="false">CONCATENATE(G2218,H2218,I2218,J2218)</f>
        <v>AAAABBBB</v>
      </c>
      <c r="L2218" s="0" t="str">
        <f aca="false">VLOOKUP(K2218,E:F,2,0)</f>
        <v>ANAG 01</v>
      </c>
    </row>
    <row r="2219" customFormat="false" ht="14.4" hidden="false" customHeight="false" outlineLevel="0" collapsed="false">
      <c r="A2219" s="12" t="s">
        <v>263</v>
      </c>
      <c r="B2219" s="12" t="str">
        <f aca="false">CONCATENATE(A2219,"-",E2219)</f>
        <v>CS180025-C3</v>
      </c>
      <c r="C2219" s="12" t="str">
        <f aca="false">VLOOKUP(B2219,[1]'Sampling Sheet'!C$1:E$1048576,3,0)</f>
        <v>AG01</v>
      </c>
      <c r="D2219" s="13" t="n">
        <v>19</v>
      </c>
      <c r="E2219" s="12" t="s">
        <v>53</v>
      </c>
      <c r="F2219" s="12" t="s">
        <v>264</v>
      </c>
      <c r="G2219" s="12" t="s">
        <v>7</v>
      </c>
      <c r="H2219" s="12" t="s">
        <v>7</v>
      </c>
      <c r="I2219" s="12" t="s">
        <v>8</v>
      </c>
      <c r="J2219" s="12" t="s">
        <v>8</v>
      </c>
      <c r="K2219" s="0" t="str">
        <f aca="false">CONCATENATE(G2219,H2219,I2219,J2219)</f>
        <v>AAAABBBB</v>
      </c>
      <c r="L2219" s="0" t="str">
        <f aca="false">VLOOKUP(K2219,E:F,2,0)</f>
        <v>ANAG 01</v>
      </c>
    </row>
    <row r="2220" customFormat="false" ht="14.4" hidden="false" customHeight="false" outlineLevel="0" collapsed="false">
      <c r="A2220" s="12" t="s">
        <v>263</v>
      </c>
      <c r="B2220" s="12" t="str">
        <f aca="false">CONCATENATE(A2220,"-",E2220)</f>
        <v>CS180025-D3</v>
      </c>
      <c r="C2220" s="12" t="str">
        <f aca="false">VLOOKUP(B2220,[1]'Sampling Sheet'!C$1:E$1048576,3,0)</f>
        <v>AG01</v>
      </c>
      <c r="D2220" s="13" t="n">
        <v>20</v>
      </c>
      <c r="E2220" s="12" t="s">
        <v>54</v>
      </c>
      <c r="F2220" s="12" t="s">
        <v>264</v>
      </c>
      <c r="G2220" s="12" t="s">
        <v>7</v>
      </c>
      <c r="H2220" s="12" t="s">
        <v>7</v>
      </c>
      <c r="I2220" s="12" t="s">
        <v>8</v>
      </c>
      <c r="J2220" s="12" t="s">
        <v>8</v>
      </c>
      <c r="K2220" s="0" t="str">
        <f aca="false">CONCATENATE(G2220,H2220,I2220,J2220)</f>
        <v>AAAABBBB</v>
      </c>
      <c r="L2220" s="0" t="str">
        <f aca="false">VLOOKUP(K2220,E:F,2,0)</f>
        <v>ANAG 01</v>
      </c>
    </row>
    <row r="2221" customFormat="false" ht="14.4" hidden="false" customHeight="false" outlineLevel="0" collapsed="false">
      <c r="A2221" s="12" t="s">
        <v>263</v>
      </c>
      <c r="B2221" s="12" t="str">
        <f aca="false">CONCATENATE(A2221,"-",E2221)</f>
        <v>CS180025-E3</v>
      </c>
      <c r="C2221" s="12" t="str">
        <f aca="false">VLOOKUP(B2221,[1]'Sampling Sheet'!C$1:E$1048576,3,0)</f>
        <v>AG01</v>
      </c>
      <c r="D2221" s="13" t="n">
        <v>21</v>
      </c>
      <c r="E2221" s="12" t="s">
        <v>55</v>
      </c>
      <c r="F2221" s="12" t="s">
        <v>264</v>
      </c>
      <c r="G2221" s="12" t="s">
        <v>7</v>
      </c>
      <c r="H2221" s="12" t="s">
        <v>7</v>
      </c>
      <c r="I2221" s="12" t="s">
        <v>8</v>
      </c>
      <c r="J2221" s="12" t="s">
        <v>8</v>
      </c>
      <c r="K2221" s="0" t="str">
        <f aca="false">CONCATENATE(G2221,H2221,I2221,J2221)</f>
        <v>AAAABBBB</v>
      </c>
      <c r="L2221" s="0" t="str">
        <f aca="false">VLOOKUP(K2221,E:F,2,0)</f>
        <v>ANAG 01</v>
      </c>
    </row>
    <row r="2222" customFormat="false" ht="14.4" hidden="false" customHeight="false" outlineLevel="0" collapsed="false">
      <c r="A2222" s="12" t="s">
        <v>263</v>
      </c>
      <c r="B2222" s="12" t="str">
        <f aca="false">CONCATENATE(A2222,"-",E2222)</f>
        <v>CS180025-F3</v>
      </c>
      <c r="C2222" s="12" t="str">
        <f aca="false">VLOOKUP(B2222,[1]'Sampling Sheet'!C$1:E$1048576,3,0)</f>
        <v>AG01</v>
      </c>
      <c r="D2222" s="13" t="n">
        <v>22</v>
      </c>
      <c r="E2222" s="12" t="s">
        <v>56</v>
      </c>
      <c r="F2222" s="12" t="s">
        <v>264</v>
      </c>
      <c r="G2222" s="12" t="s">
        <v>7</v>
      </c>
      <c r="H2222" s="12" t="s">
        <v>7</v>
      </c>
      <c r="I2222" s="12" t="s">
        <v>8</v>
      </c>
      <c r="J2222" s="12" t="s">
        <v>8</v>
      </c>
      <c r="K2222" s="0" t="str">
        <f aca="false">CONCATENATE(G2222,H2222,I2222,J2222)</f>
        <v>AAAABBBB</v>
      </c>
      <c r="L2222" s="0" t="str">
        <f aca="false">VLOOKUP(K2222,E:F,2,0)</f>
        <v>ANAG 01</v>
      </c>
    </row>
    <row r="2223" customFormat="false" ht="14.4" hidden="false" customHeight="false" outlineLevel="0" collapsed="false">
      <c r="A2223" s="12" t="s">
        <v>263</v>
      </c>
      <c r="B2223" s="12" t="str">
        <f aca="false">CONCATENATE(A2223,"-",E2223)</f>
        <v>CS180025-G3</v>
      </c>
      <c r="C2223" s="12" t="str">
        <f aca="false">VLOOKUP(B2223,[1]'Sampling Sheet'!C$1:E$1048576,3,0)</f>
        <v>AG01</v>
      </c>
      <c r="D2223" s="13" t="n">
        <v>23</v>
      </c>
      <c r="E2223" s="12" t="s">
        <v>57</v>
      </c>
      <c r="F2223" s="12" t="s">
        <v>264</v>
      </c>
      <c r="G2223" s="12" t="s">
        <v>7</v>
      </c>
      <c r="H2223" s="12" t="s">
        <v>7</v>
      </c>
      <c r="I2223" s="12" t="s">
        <v>8</v>
      </c>
      <c r="J2223" s="12" t="s">
        <v>8</v>
      </c>
      <c r="K2223" s="0" t="str">
        <f aca="false">CONCATENATE(G2223,H2223,I2223,J2223)</f>
        <v>AAAABBBB</v>
      </c>
      <c r="L2223" s="0" t="str">
        <f aca="false">VLOOKUP(K2223,E:F,2,0)</f>
        <v>ANAG 01</v>
      </c>
    </row>
    <row r="2224" customFormat="false" ht="14.4" hidden="false" customHeight="false" outlineLevel="0" collapsed="false">
      <c r="A2224" s="12" t="s">
        <v>263</v>
      </c>
      <c r="B2224" s="12" t="str">
        <f aca="false">CONCATENATE(A2224,"-",E2224)</f>
        <v>CS180025-H3</v>
      </c>
      <c r="C2224" s="12" t="str">
        <f aca="false">VLOOKUP(B2224,[1]'Sampling Sheet'!C$1:E$1048576,3,0)</f>
        <v>AG01</v>
      </c>
      <c r="D2224" s="13" t="n">
        <v>24</v>
      </c>
      <c r="E2224" s="12" t="s">
        <v>58</v>
      </c>
      <c r="F2224" s="12" t="s">
        <v>264</v>
      </c>
      <c r="G2224" s="12" t="s">
        <v>7</v>
      </c>
      <c r="H2224" s="12" t="s">
        <v>7</v>
      </c>
      <c r="I2224" s="12" t="s">
        <v>8</v>
      </c>
      <c r="J2224" s="12" t="s">
        <v>8</v>
      </c>
      <c r="K2224" s="0" t="str">
        <f aca="false">CONCATENATE(G2224,H2224,I2224,J2224)</f>
        <v>AAAABBBB</v>
      </c>
      <c r="L2224" s="0" t="str">
        <f aca="false">VLOOKUP(K2224,E:F,2,0)</f>
        <v>ANAG 01</v>
      </c>
    </row>
    <row r="2225" customFormat="false" ht="14.4" hidden="false" customHeight="false" outlineLevel="0" collapsed="false">
      <c r="A2225" s="12" t="s">
        <v>263</v>
      </c>
      <c r="B2225" s="12" t="str">
        <f aca="false">CONCATENATE(A2225,"-",E2225)</f>
        <v>CS180025-A4</v>
      </c>
      <c r="C2225" s="12" t="str">
        <f aca="false">VLOOKUP(B2225,[1]'Sampling Sheet'!C$1:E$1048576,3,0)</f>
        <v>AG01</v>
      </c>
      <c r="D2225" s="13" t="n">
        <v>25</v>
      </c>
      <c r="E2225" s="12" t="s">
        <v>59</v>
      </c>
      <c r="F2225" s="12" t="s">
        <v>264</v>
      </c>
      <c r="G2225" s="12" t="s">
        <v>7</v>
      </c>
      <c r="H2225" s="12" t="s">
        <v>7</v>
      </c>
      <c r="I2225" s="12" t="s">
        <v>8</v>
      </c>
      <c r="J2225" s="12" t="s">
        <v>8</v>
      </c>
      <c r="K2225" s="0" t="str">
        <f aca="false">CONCATENATE(G2225,H2225,I2225,J2225)</f>
        <v>AAAABBBB</v>
      </c>
      <c r="L2225" s="0" t="str">
        <f aca="false">VLOOKUP(K2225,E:F,2,0)</f>
        <v>ANAG 01</v>
      </c>
    </row>
    <row r="2226" customFormat="false" ht="14.4" hidden="false" customHeight="false" outlineLevel="0" collapsed="false">
      <c r="A2226" s="12" t="s">
        <v>263</v>
      </c>
      <c r="B2226" s="12" t="str">
        <f aca="false">CONCATENATE(A2226,"-",E2226)</f>
        <v>CS180025-B4</v>
      </c>
      <c r="C2226" s="12" t="str">
        <f aca="false">VLOOKUP(B2226,[1]'Sampling Sheet'!C$1:E$1048576,3,0)</f>
        <v>AG01</v>
      </c>
      <c r="D2226" s="13" t="n">
        <v>26</v>
      </c>
      <c r="E2226" s="12" t="s">
        <v>60</v>
      </c>
      <c r="F2226" s="12" t="s">
        <v>264</v>
      </c>
      <c r="G2226" s="12" t="s">
        <v>7</v>
      </c>
      <c r="H2226" s="12" t="s">
        <v>7</v>
      </c>
      <c r="I2226" s="12" t="s">
        <v>8</v>
      </c>
      <c r="J2226" s="12" t="s">
        <v>8</v>
      </c>
      <c r="K2226" s="0" t="str">
        <f aca="false">CONCATENATE(G2226,H2226,I2226,J2226)</f>
        <v>AAAABBBB</v>
      </c>
      <c r="L2226" s="0" t="str">
        <f aca="false">VLOOKUP(K2226,E:F,2,0)</f>
        <v>ANAG 01</v>
      </c>
    </row>
    <row r="2227" customFormat="false" ht="14.4" hidden="false" customHeight="false" outlineLevel="0" collapsed="false">
      <c r="A2227" s="12" t="s">
        <v>263</v>
      </c>
      <c r="B2227" s="12" t="str">
        <f aca="false">CONCATENATE(A2227,"-",E2227)</f>
        <v>CS180025-C4</v>
      </c>
      <c r="C2227" s="12" t="str">
        <f aca="false">VLOOKUP(B2227,[1]'Sampling Sheet'!C$1:E$1048576,3,0)</f>
        <v>AG01</v>
      </c>
      <c r="D2227" s="13" t="n">
        <v>27</v>
      </c>
      <c r="E2227" s="12" t="s">
        <v>61</v>
      </c>
      <c r="F2227" s="12" t="s">
        <v>264</v>
      </c>
      <c r="G2227" s="12" t="s">
        <v>8</v>
      </c>
      <c r="H2227" s="12" t="s">
        <v>8</v>
      </c>
      <c r="I2227" s="12" t="s">
        <v>8</v>
      </c>
      <c r="J2227" s="12" t="s">
        <v>8</v>
      </c>
      <c r="K2227" s="0" t="str">
        <f aca="false">CONCATENATE(G2227,H2227,I2227,J2227)</f>
        <v>BBBBBBBB</v>
      </c>
      <c r="L2227" s="0" t="str">
        <f aca="false">VLOOKUP(K2227,E:F,2,0)</f>
        <v>BRS KORBEL</v>
      </c>
    </row>
    <row r="2228" customFormat="false" ht="14.4" hidden="false" customHeight="false" outlineLevel="0" collapsed="false">
      <c r="A2228" s="12" t="s">
        <v>263</v>
      </c>
      <c r="B2228" s="12" t="str">
        <f aca="false">CONCATENATE(A2228,"-",E2228)</f>
        <v>CS180025-D4</v>
      </c>
      <c r="C2228" s="12" t="str">
        <f aca="false">VLOOKUP(B2228,[1]'Sampling Sheet'!C$1:E$1048576,3,0)</f>
        <v>AG01</v>
      </c>
      <c r="D2228" s="13" t="n">
        <v>28</v>
      </c>
      <c r="E2228" s="12" t="s">
        <v>62</v>
      </c>
      <c r="F2228" s="12" t="s">
        <v>264</v>
      </c>
      <c r="G2228" s="12" t="s">
        <v>7</v>
      </c>
      <c r="H2228" s="12" t="s">
        <v>7</v>
      </c>
      <c r="I2228" s="12" t="s">
        <v>8</v>
      </c>
      <c r="J2228" s="12" t="s">
        <v>8</v>
      </c>
      <c r="K2228" s="0" t="str">
        <f aca="false">CONCATENATE(G2228,H2228,I2228,J2228)</f>
        <v>AAAABBBB</v>
      </c>
      <c r="L2228" s="0" t="str">
        <f aca="false">VLOOKUP(K2228,E:F,2,0)</f>
        <v>ANAG 01</v>
      </c>
    </row>
    <row r="2229" customFormat="false" ht="14.4" hidden="false" customHeight="false" outlineLevel="0" collapsed="false">
      <c r="A2229" s="12" t="s">
        <v>263</v>
      </c>
      <c r="B2229" s="12" t="str">
        <f aca="false">CONCATENATE(A2229,"-",E2229)</f>
        <v>CS180025-E4</v>
      </c>
      <c r="C2229" s="12" t="str">
        <f aca="false">VLOOKUP(B2229,[1]'Sampling Sheet'!C$1:E$1048576,3,0)</f>
        <v>AG01</v>
      </c>
      <c r="D2229" s="13" t="n">
        <v>29</v>
      </c>
      <c r="E2229" s="12" t="s">
        <v>63</v>
      </c>
      <c r="F2229" s="12" t="s">
        <v>264</v>
      </c>
      <c r="G2229" s="12" t="s">
        <v>7</v>
      </c>
      <c r="H2229" s="12" t="s">
        <v>7</v>
      </c>
      <c r="I2229" s="12" t="s">
        <v>8</v>
      </c>
      <c r="J2229" s="12" t="s">
        <v>8</v>
      </c>
      <c r="K2229" s="0" t="str">
        <f aca="false">CONCATENATE(G2229,H2229,I2229,J2229)</f>
        <v>AAAABBBB</v>
      </c>
      <c r="L2229" s="0" t="str">
        <f aca="false">VLOOKUP(K2229,E:F,2,0)</f>
        <v>ANAG 01</v>
      </c>
    </row>
    <row r="2230" customFormat="false" ht="14.4" hidden="false" customHeight="false" outlineLevel="0" collapsed="false">
      <c r="A2230" s="12" t="s">
        <v>263</v>
      </c>
      <c r="B2230" s="12" t="str">
        <f aca="false">CONCATENATE(A2230,"-",E2230)</f>
        <v>CS180025-F4</v>
      </c>
      <c r="C2230" s="12" t="str">
        <f aca="false">VLOOKUP(B2230,[1]'Sampling Sheet'!C$1:E$1048576,3,0)</f>
        <v>AG01</v>
      </c>
      <c r="D2230" s="13" t="n">
        <v>30</v>
      </c>
      <c r="E2230" s="12" t="s">
        <v>64</v>
      </c>
      <c r="F2230" s="12" t="s">
        <v>264</v>
      </c>
      <c r="G2230" s="12" t="s">
        <v>7</v>
      </c>
      <c r="H2230" s="12" t="s">
        <v>7</v>
      </c>
      <c r="I2230" s="12" t="s">
        <v>8</v>
      </c>
      <c r="J2230" s="12" t="s">
        <v>8</v>
      </c>
      <c r="K2230" s="0" t="str">
        <f aca="false">CONCATENATE(G2230,H2230,I2230,J2230)</f>
        <v>AAAABBBB</v>
      </c>
      <c r="L2230" s="0" t="str">
        <f aca="false">VLOOKUP(K2230,E:F,2,0)</f>
        <v>ANAG 01</v>
      </c>
    </row>
    <row r="2231" customFormat="false" ht="14.4" hidden="false" customHeight="false" outlineLevel="0" collapsed="false">
      <c r="A2231" s="12" t="s">
        <v>263</v>
      </c>
      <c r="B2231" s="12" t="str">
        <f aca="false">CONCATENATE(A2231,"-",E2231)</f>
        <v>CS180025-G4</v>
      </c>
      <c r="C2231" s="12" t="str">
        <f aca="false">VLOOKUP(B2231,[1]'Sampling Sheet'!C$1:E$1048576,3,0)</f>
        <v>AG01</v>
      </c>
      <c r="D2231" s="13" t="n">
        <v>31</v>
      </c>
      <c r="E2231" s="12" t="s">
        <v>65</v>
      </c>
      <c r="F2231" s="12" t="s">
        <v>264</v>
      </c>
      <c r="G2231" s="12" t="s">
        <v>7</v>
      </c>
      <c r="H2231" s="12" t="s">
        <v>7</v>
      </c>
      <c r="I2231" s="12" t="s">
        <v>8</v>
      </c>
      <c r="J2231" s="12" t="s">
        <v>8</v>
      </c>
      <c r="K2231" s="0" t="str">
        <f aca="false">CONCATENATE(G2231,H2231,I2231,J2231)</f>
        <v>AAAABBBB</v>
      </c>
      <c r="L2231" s="0" t="str">
        <f aca="false">VLOOKUP(K2231,E:F,2,0)</f>
        <v>ANAG 01</v>
      </c>
    </row>
    <row r="2232" customFormat="false" ht="14.4" hidden="false" customHeight="false" outlineLevel="0" collapsed="false">
      <c r="A2232" s="12" t="s">
        <v>263</v>
      </c>
      <c r="B2232" s="12" t="str">
        <f aca="false">CONCATENATE(A2232,"-",E2232)</f>
        <v>CS180025-H4</v>
      </c>
      <c r="C2232" s="12" t="str">
        <f aca="false">VLOOKUP(B2232,[1]'Sampling Sheet'!C$1:E$1048576,3,0)</f>
        <v>AG01</v>
      </c>
      <c r="D2232" s="13" t="n">
        <v>32</v>
      </c>
      <c r="E2232" s="12" t="s">
        <v>66</v>
      </c>
      <c r="F2232" s="12" t="s">
        <v>264</v>
      </c>
      <c r="G2232" s="12" t="s">
        <v>7</v>
      </c>
      <c r="H2232" s="12" t="s">
        <v>7</v>
      </c>
      <c r="I2232" s="12" t="s">
        <v>8</v>
      </c>
      <c r="J2232" s="12" t="s">
        <v>8</v>
      </c>
      <c r="K2232" s="0" t="str">
        <f aca="false">CONCATENATE(G2232,H2232,I2232,J2232)</f>
        <v>AAAABBBB</v>
      </c>
      <c r="L2232" s="0" t="str">
        <f aca="false">VLOOKUP(K2232,E:F,2,0)</f>
        <v>ANAG 01</v>
      </c>
    </row>
    <row r="2233" customFormat="false" ht="14.4" hidden="false" customHeight="false" outlineLevel="0" collapsed="false">
      <c r="A2233" s="12" t="s">
        <v>263</v>
      </c>
      <c r="B2233" s="12" t="str">
        <f aca="false">CONCATENATE(A2233,"-",E2233)</f>
        <v>CS180025-A5</v>
      </c>
      <c r="C2233" s="12" t="str">
        <f aca="false">VLOOKUP(B2233,[1]'Sampling Sheet'!C$1:E$1048576,3,0)</f>
        <v>AG01</v>
      </c>
      <c r="D2233" s="13" t="n">
        <v>33</v>
      </c>
      <c r="E2233" s="12" t="s">
        <v>67</v>
      </c>
      <c r="F2233" s="12" t="s">
        <v>264</v>
      </c>
      <c r="G2233" s="12" t="s">
        <v>7</v>
      </c>
      <c r="H2233" s="12" t="s">
        <v>7</v>
      </c>
      <c r="I2233" s="12" t="s">
        <v>8</v>
      </c>
      <c r="J2233" s="12" t="s">
        <v>8</v>
      </c>
      <c r="K2233" s="0" t="str">
        <f aca="false">CONCATENATE(G2233,H2233,I2233,J2233)</f>
        <v>AAAABBBB</v>
      </c>
      <c r="L2233" s="0" t="str">
        <f aca="false">VLOOKUP(K2233,E:F,2,0)</f>
        <v>ANAG 01</v>
      </c>
    </row>
    <row r="2234" customFormat="false" ht="14.4" hidden="false" customHeight="false" outlineLevel="0" collapsed="false">
      <c r="A2234" s="12" t="s">
        <v>263</v>
      </c>
      <c r="B2234" s="12" t="str">
        <f aca="false">CONCATENATE(A2234,"-",E2234)</f>
        <v>CS180025-B5</v>
      </c>
      <c r="C2234" s="12" t="str">
        <f aca="false">VLOOKUP(B2234,[1]'Sampling Sheet'!C$1:E$1048576,3,0)</f>
        <v>AG01</v>
      </c>
      <c r="D2234" s="13" t="n">
        <v>34</v>
      </c>
      <c r="E2234" s="12" t="s">
        <v>68</v>
      </c>
      <c r="F2234" s="12" t="s">
        <v>264</v>
      </c>
      <c r="G2234" s="12" t="s">
        <v>7</v>
      </c>
      <c r="H2234" s="12" t="s">
        <v>7</v>
      </c>
      <c r="I2234" s="12" t="s">
        <v>8</v>
      </c>
      <c r="J2234" s="12" t="s">
        <v>8</v>
      </c>
      <c r="K2234" s="0" t="str">
        <f aca="false">CONCATENATE(G2234,H2234,I2234,J2234)</f>
        <v>AAAABBBB</v>
      </c>
      <c r="L2234" s="0" t="str">
        <f aca="false">VLOOKUP(K2234,E:F,2,0)</f>
        <v>ANAG 01</v>
      </c>
    </row>
    <row r="2235" customFormat="false" ht="14.4" hidden="false" customHeight="false" outlineLevel="0" collapsed="false">
      <c r="A2235" s="12" t="s">
        <v>263</v>
      </c>
      <c r="B2235" s="12" t="str">
        <f aca="false">CONCATENATE(A2235,"-",E2235)</f>
        <v>CS180025-C5</v>
      </c>
      <c r="C2235" s="12" t="str">
        <f aca="false">VLOOKUP(B2235,[1]'Sampling Sheet'!C$1:E$1048576,3,0)</f>
        <v>AG01</v>
      </c>
      <c r="D2235" s="13" t="n">
        <v>35</v>
      </c>
      <c r="E2235" s="12" t="s">
        <v>70</v>
      </c>
      <c r="F2235" s="12" t="s">
        <v>264</v>
      </c>
      <c r="G2235" s="12" t="s">
        <v>7</v>
      </c>
      <c r="H2235" s="12" t="s">
        <v>7</v>
      </c>
      <c r="I2235" s="12" t="s">
        <v>8</v>
      </c>
      <c r="J2235" s="12" t="s">
        <v>8</v>
      </c>
      <c r="K2235" s="0" t="str">
        <f aca="false">CONCATENATE(G2235,H2235,I2235,J2235)</f>
        <v>AAAABBBB</v>
      </c>
      <c r="L2235" s="0" t="str">
        <f aca="false">VLOOKUP(K2235,E:F,2,0)</f>
        <v>ANAG 01</v>
      </c>
    </row>
    <row r="2236" customFormat="false" ht="14.4" hidden="false" customHeight="false" outlineLevel="0" collapsed="false">
      <c r="A2236" s="12" t="s">
        <v>263</v>
      </c>
      <c r="B2236" s="12" t="str">
        <f aca="false">CONCATENATE(A2236,"-",E2236)</f>
        <v>CS180025-D5</v>
      </c>
      <c r="C2236" s="12" t="str">
        <f aca="false">VLOOKUP(B2236,[1]'Sampling Sheet'!C$1:E$1048576,3,0)</f>
        <v>AG01</v>
      </c>
      <c r="D2236" s="13" t="n">
        <v>36</v>
      </c>
      <c r="E2236" s="12" t="s">
        <v>71</v>
      </c>
      <c r="F2236" s="12" t="s">
        <v>264</v>
      </c>
      <c r="G2236" s="12" t="s">
        <v>7</v>
      </c>
      <c r="H2236" s="12" t="s">
        <v>7</v>
      </c>
      <c r="I2236" s="12" t="s">
        <v>8</v>
      </c>
      <c r="J2236" s="12" t="s">
        <v>8</v>
      </c>
      <c r="K2236" s="0" t="str">
        <f aca="false">CONCATENATE(G2236,H2236,I2236,J2236)</f>
        <v>AAAABBBB</v>
      </c>
      <c r="L2236" s="0" t="str">
        <f aca="false">VLOOKUP(K2236,E:F,2,0)</f>
        <v>ANAG 01</v>
      </c>
    </row>
    <row r="2237" customFormat="false" ht="14.4" hidden="false" customHeight="false" outlineLevel="0" collapsed="false">
      <c r="A2237" s="12" t="s">
        <v>263</v>
      </c>
      <c r="B2237" s="12" t="str">
        <f aca="false">CONCATENATE(A2237,"-",E2237)</f>
        <v>CS180025-E5</v>
      </c>
      <c r="C2237" s="12" t="str">
        <f aca="false">VLOOKUP(B2237,[1]'Sampling Sheet'!C$1:E$1048576,3,0)</f>
        <v>AG01</v>
      </c>
      <c r="D2237" s="13" t="n">
        <v>37</v>
      </c>
      <c r="E2237" s="12" t="s">
        <v>72</v>
      </c>
      <c r="F2237" s="12" t="s">
        <v>264</v>
      </c>
      <c r="G2237" s="12" t="s">
        <v>7</v>
      </c>
      <c r="H2237" s="12" t="s">
        <v>7</v>
      </c>
      <c r="I2237" s="12" t="s">
        <v>8</v>
      </c>
      <c r="J2237" s="12" t="s">
        <v>8</v>
      </c>
      <c r="K2237" s="0" t="str">
        <f aca="false">CONCATENATE(G2237,H2237,I2237,J2237)</f>
        <v>AAAABBBB</v>
      </c>
      <c r="L2237" s="0" t="str">
        <f aca="false">VLOOKUP(K2237,E:F,2,0)</f>
        <v>ANAG 01</v>
      </c>
    </row>
    <row r="2238" customFormat="false" ht="14.4" hidden="false" customHeight="false" outlineLevel="0" collapsed="false">
      <c r="A2238" s="12" t="s">
        <v>263</v>
      </c>
      <c r="B2238" s="12" t="str">
        <f aca="false">CONCATENATE(A2238,"-",E2238)</f>
        <v>CS180025-F5</v>
      </c>
      <c r="C2238" s="12" t="str">
        <f aca="false">VLOOKUP(B2238,[1]'Sampling Sheet'!C$1:E$1048576,3,0)</f>
        <v>AG01</v>
      </c>
      <c r="D2238" s="13" t="n">
        <v>38</v>
      </c>
      <c r="E2238" s="12" t="s">
        <v>73</v>
      </c>
      <c r="F2238" s="12" t="s">
        <v>264</v>
      </c>
      <c r="G2238" s="12" t="s">
        <v>7</v>
      </c>
      <c r="H2238" s="12" t="s">
        <v>7</v>
      </c>
      <c r="I2238" s="12" t="s">
        <v>8</v>
      </c>
      <c r="J2238" s="12" t="s">
        <v>8</v>
      </c>
      <c r="K2238" s="0" t="str">
        <f aca="false">CONCATENATE(G2238,H2238,I2238,J2238)</f>
        <v>AAAABBBB</v>
      </c>
      <c r="L2238" s="0" t="str">
        <f aca="false">VLOOKUP(K2238,E:F,2,0)</f>
        <v>ANAG 01</v>
      </c>
    </row>
    <row r="2239" customFormat="false" ht="14.4" hidden="false" customHeight="false" outlineLevel="0" collapsed="false">
      <c r="A2239" s="12" t="s">
        <v>263</v>
      </c>
      <c r="B2239" s="12" t="str">
        <f aca="false">CONCATENATE(A2239,"-",E2239)</f>
        <v>CS180025-G5</v>
      </c>
      <c r="C2239" s="12" t="str">
        <f aca="false">VLOOKUP(B2239,[1]'Sampling Sheet'!C$1:E$1048576,3,0)</f>
        <v>AG01</v>
      </c>
      <c r="D2239" s="13" t="n">
        <v>39</v>
      </c>
      <c r="E2239" s="12" t="s">
        <v>74</v>
      </c>
      <c r="F2239" s="12" t="s">
        <v>264</v>
      </c>
      <c r="G2239" s="12" t="s">
        <v>7</v>
      </c>
      <c r="H2239" s="12" t="s">
        <v>7</v>
      </c>
      <c r="I2239" s="12" t="s">
        <v>8</v>
      </c>
      <c r="J2239" s="12" t="s">
        <v>8</v>
      </c>
      <c r="K2239" s="0" t="str">
        <f aca="false">CONCATENATE(G2239,H2239,I2239,J2239)</f>
        <v>AAAABBBB</v>
      </c>
      <c r="L2239" s="0" t="str">
        <f aca="false">VLOOKUP(K2239,E:F,2,0)</f>
        <v>ANAG 01</v>
      </c>
    </row>
    <row r="2240" customFormat="false" ht="14.4" hidden="false" customHeight="false" outlineLevel="0" collapsed="false">
      <c r="A2240" s="12" t="s">
        <v>263</v>
      </c>
      <c r="B2240" s="12" t="str">
        <f aca="false">CONCATENATE(A2240,"-",E2240)</f>
        <v>CS180025-H5</v>
      </c>
      <c r="C2240" s="12" t="str">
        <f aca="false">VLOOKUP(B2240,[1]'Sampling Sheet'!C$1:E$1048576,3,0)</f>
        <v>AG01</v>
      </c>
      <c r="D2240" s="13" t="n">
        <v>40</v>
      </c>
      <c r="E2240" s="12" t="s">
        <v>75</v>
      </c>
      <c r="F2240" s="12" t="s">
        <v>264</v>
      </c>
      <c r="G2240" s="12" t="s">
        <v>7</v>
      </c>
      <c r="H2240" s="12" t="s">
        <v>7</v>
      </c>
      <c r="I2240" s="12" t="s">
        <v>8</v>
      </c>
      <c r="J2240" s="12" t="s">
        <v>8</v>
      </c>
      <c r="K2240" s="0" t="str">
        <f aca="false">CONCATENATE(G2240,H2240,I2240,J2240)</f>
        <v>AAAABBBB</v>
      </c>
      <c r="L2240" s="0" t="str">
        <f aca="false">VLOOKUP(K2240,E:F,2,0)</f>
        <v>ANAG 01</v>
      </c>
    </row>
    <row r="2241" customFormat="false" ht="14.4" hidden="false" customHeight="false" outlineLevel="0" collapsed="false">
      <c r="A2241" s="12" t="s">
        <v>263</v>
      </c>
      <c r="B2241" s="12" t="str">
        <f aca="false">CONCATENATE(A2241,"-",E2241)</f>
        <v>CS180025-A6</v>
      </c>
      <c r="C2241" s="12" t="str">
        <f aca="false">VLOOKUP(B2241,[1]'Sampling Sheet'!C$1:E$1048576,3,0)</f>
        <v>AG01</v>
      </c>
      <c r="D2241" s="13" t="n">
        <v>41</v>
      </c>
      <c r="E2241" s="12" t="s">
        <v>76</v>
      </c>
      <c r="F2241" s="12" t="s">
        <v>264</v>
      </c>
      <c r="G2241" s="12" t="s">
        <v>7</v>
      </c>
      <c r="H2241" s="12" t="s">
        <v>7</v>
      </c>
      <c r="I2241" s="12" t="s">
        <v>8</v>
      </c>
      <c r="J2241" s="12" t="s">
        <v>8</v>
      </c>
      <c r="K2241" s="0" t="str">
        <f aca="false">CONCATENATE(G2241,H2241,I2241,J2241)</f>
        <v>AAAABBBB</v>
      </c>
      <c r="L2241" s="0" t="str">
        <f aca="false">VLOOKUP(K2241,E:F,2,0)</f>
        <v>ANAG 01</v>
      </c>
    </row>
    <row r="2242" customFormat="false" ht="14.4" hidden="false" customHeight="false" outlineLevel="0" collapsed="false">
      <c r="A2242" s="12" t="s">
        <v>263</v>
      </c>
      <c r="B2242" s="12" t="str">
        <f aca="false">CONCATENATE(A2242,"-",E2242)</f>
        <v>CS180025-B6</v>
      </c>
      <c r="C2242" s="12" t="str">
        <f aca="false">VLOOKUP(B2242,[1]'Sampling Sheet'!C$1:E$1048576,3,0)</f>
        <v>AG01</v>
      </c>
      <c r="D2242" s="13" t="n">
        <v>42</v>
      </c>
      <c r="E2242" s="12" t="s">
        <v>77</v>
      </c>
      <c r="F2242" s="12" t="s">
        <v>264</v>
      </c>
      <c r="G2242" s="12" t="s">
        <v>7</v>
      </c>
      <c r="H2242" s="12" t="s">
        <v>7</v>
      </c>
      <c r="I2242" s="12" t="s">
        <v>8</v>
      </c>
      <c r="J2242" s="12" t="s">
        <v>8</v>
      </c>
      <c r="K2242" s="0" t="str">
        <f aca="false">CONCATENATE(G2242,H2242,I2242,J2242)</f>
        <v>AAAABBBB</v>
      </c>
      <c r="L2242" s="0" t="str">
        <f aca="false">VLOOKUP(K2242,E:F,2,0)</f>
        <v>ANAG 01</v>
      </c>
    </row>
    <row r="2243" customFormat="false" ht="14.4" hidden="false" customHeight="false" outlineLevel="0" collapsed="false">
      <c r="A2243" s="12" t="s">
        <v>263</v>
      </c>
      <c r="B2243" s="12" t="str">
        <f aca="false">CONCATENATE(A2243,"-",E2243)</f>
        <v>CS180025-C6</v>
      </c>
      <c r="C2243" s="12" t="str">
        <f aca="false">VLOOKUP(B2243,[1]'Sampling Sheet'!C$1:E$1048576,3,0)</f>
        <v>AG01</v>
      </c>
      <c r="D2243" s="13" t="n">
        <v>43</v>
      </c>
      <c r="E2243" s="12" t="s">
        <v>78</v>
      </c>
      <c r="F2243" s="12" t="s">
        <v>264</v>
      </c>
      <c r="G2243" s="12" t="s">
        <v>7</v>
      </c>
      <c r="H2243" s="12" t="s">
        <v>7</v>
      </c>
      <c r="I2243" s="12" t="s">
        <v>8</v>
      </c>
      <c r="J2243" s="12" t="s">
        <v>8</v>
      </c>
      <c r="K2243" s="0" t="str">
        <f aca="false">CONCATENATE(G2243,H2243,I2243,J2243)</f>
        <v>AAAABBBB</v>
      </c>
      <c r="L2243" s="0" t="str">
        <f aca="false">VLOOKUP(K2243,E:F,2,0)</f>
        <v>ANAG 01</v>
      </c>
    </row>
    <row r="2244" customFormat="false" ht="14.4" hidden="false" customHeight="false" outlineLevel="0" collapsed="false">
      <c r="A2244" s="12" t="s">
        <v>263</v>
      </c>
      <c r="B2244" s="12" t="str">
        <f aca="false">CONCATENATE(A2244,"-",E2244)</f>
        <v>CS180025-D6</v>
      </c>
      <c r="C2244" s="12" t="str">
        <f aca="false">VLOOKUP(B2244,[1]'Sampling Sheet'!C$1:E$1048576,3,0)</f>
        <v>AG01</v>
      </c>
      <c r="D2244" s="13" t="n">
        <v>44</v>
      </c>
      <c r="E2244" s="12" t="s">
        <v>79</v>
      </c>
      <c r="F2244" s="12" t="s">
        <v>264</v>
      </c>
      <c r="G2244" s="12" t="s">
        <v>7</v>
      </c>
      <c r="H2244" s="12" t="s">
        <v>7</v>
      </c>
      <c r="I2244" s="12" t="s">
        <v>8</v>
      </c>
      <c r="J2244" s="12" t="s">
        <v>8</v>
      </c>
      <c r="K2244" s="0" t="str">
        <f aca="false">CONCATENATE(G2244,H2244,I2244,J2244)</f>
        <v>AAAABBBB</v>
      </c>
      <c r="L2244" s="0" t="str">
        <f aca="false">VLOOKUP(K2244,E:F,2,0)</f>
        <v>ANAG 01</v>
      </c>
    </row>
    <row r="2245" customFormat="false" ht="14.4" hidden="false" customHeight="false" outlineLevel="0" collapsed="false">
      <c r="A2245" s="12" t="s">
        <v>263</v>
      </c>
      <c r="B2245" s="12" t="str">
        <f aca="false">CONCATENATE(A2245,"-",E2245)</f>
        <v>CS180025-E6</v>
      </c>
      <c r="C2245" s="12" t="str">
        <f aca="false">VLOOKUP(B2245,[1]'Sampling Sheet'!C$1:E$1048576,3,0)</f>
        <v>AG01</v>
      </c>
      <c r="D2245" s="13" t="n">
        <v>45</v>
      </c>
      <c r="E2245" s="12" t="s">
        <v>80</v>
      </c>
      <c r="F2245" s="12" t="s">
        <v>264</v>
      </c>
      <c r="G2245" s="12" t="s">
        <v>7</v>
      </c>
      <c r="H2245" s="12" t="s">
        <v>7</v>
      </c>
      <c r="I2245" s="12" t="s">
        <v>8</v>
      </c>
      <c r="J2245" s="12" t="s">
        <v>8</v>
      </c>
      <c r="K2245" s="0" t="str">
        <f aca="false">CONCATENATE(G2245,H2245,I2245,J2245)</f>
        <v>AAAABBBB</v>
      </c>
      <c r="L2245" s="0" t="str">
        <f aca="false">VLOOKUP(K2245,E:F,2,0)</f>
        <v>ANAG 01</v>
      </c>
    </row>
    <row r="2246" customFormat="false" ht="14.4" hidden="false" customHeight="false" outlineLevel="0" collapsed="false">
      <c r="A2246" s="12" t="s">
        <v>263</v>
      </c>
      <c r="B2246" s="12" t="str">
        <f aca="false">CONCATENATE(A2246,"-",E2246)</f>
        <v>CS180025-F6</v>
      </c>
      <c r="C2246" s="12" t="str">
        <f aca="false">VLOOKUP(B2246,[1]'Sampling Sheet'!C$1:E$1048576,3,0)</f>
        <v>AG01</v>
      </c>
      <c r="D2246" s="13" t="n">
        <v>46</v>
      </c>
      <c r="E2246" s="12" t="s">
        <v>81</v>
      </c>
      <c r="F2246" s="12" t="s">
        <v>264</v>
      </c>
      <c r="G2246" s="12" t="s">
        <v>7</v>
      </c>
      <c r="H2246" s="12" t="s">
        <v>7</v>
      </c>
      <c r="I2246" s="12" t="s">
        <v>8</v>
      </c>
      <c r="J2246" s="12" t="s">
        <v>8</v>
      </c>
      <c r="K2246" s="0" t="str">
        <f aca="false">CONCATENATE(G2246,H2246,I2246,J2246)</f>
        <v>AAAABBBB</v>
      </c>
      <c r="L2246" s="0" t="str">
        <f aca="false">VLOOKUP(K2246,E:F,2,0)</f>
        <v>ANAG 01</v>
      </c>
    </row>
    <row r="2247" customFormat="false" ht="14.4" hidden="false" customHeight="false" outlineLevel="0" collapsed="false">
      <c r="A2247" s="12" t="s">
        <v>263</v>
      </c>
      <c r="B2247" s="12" t="str">
        <f aca="false">CONCATENATE(A2247,"-",E2247)</f>
        <v>CS180025-G6</v>
      </c>
      <c r="C2247" s="12" t="str">
        <f aca="false">VLOOKUP(B2247,[1]'Sampling Sheet'!C$1:E$1048576,3,0)</f>
        <v>AG01</v>
      </c>
      <c r="D2247" s="13" t="n">
        <v>47</v>
      </c>
      <c r="E2247" s="12" t="s">
        <v>82</v>
      </c>
      <c r="F2247" s="12" t="s">
        <v>264</v>
      </c>
      <c r="G2247" s="12" t="s">
        <v>7</v>
      </c>
      <c r="H2247" s="12" t="s">
        <v>7</v>
      </c>
      <c r="I2247" s="12" t="s">
        <v>8</v>
      </c>
      <c r="J2247" s="12" t="s">
        <v>8</v>
      </c>
      <c r="K2247" s="0" t="str">
        <f aca="false">CONCATENATE(G2247,H2247,I2247,J2247)</f>
        <v>AAAABBBB</v>
      </c>
      <c r="L2247" s="0" t="str">
        <f aca="false">VLOOKUP(K2247,E:F,2,0)</f>
        <v>ANAG 01</v>
      </c>
    </row>
    <row r="2248" customFormat="false" ht="14.4" hidden="false" customHeight="false" outlineLevel="0" collapsed="false">
      <c r="A2248" s="12" t="s">
        <v>263</v>
      </c>
      <c r="B2248" s="12" t="str">
        <f aca="false">CONCATENATE(A2248,"-",E2248)</f>
        <v>CS180025-H6</v>
      </c>
      <c r="C2248" s="12" t="str">
        <f aca="false">VLOOKUP(B2248,[1]'Sampling Sheet'!C$1:E$1048576,3,0)</f>
        <v>AG01</v>
      </c>
      <c r="D2248" s="13" t="n">
        <v>48</v>
      </c>
      <c r="E2248" s="12" t="s">
        <v>83</v>
      </c>
      <c r="F2248" s="12" t="s">
        <v>264</v>
      </c>
      <c r="G2248" s="12" t="s">
        <v>7</v>
      </c>
      <c r="H2248" s="12" t="s">
        <v>7</v>
      </c>
      <c r="I2248" s="12" t="s">
        <v>8</v>
      </c>
      <c r="J2248" s="12" t="s">
        <v>8</v>
      </c>
      <c r="K2248" s="0" t="str">
        <f aca="false">CONCATENATE(G2248,H2248,I2248,J2248)</f>
        <v>AAAABBBB</v>
      </c>
      <c r="L2248" s="0" t="str">
        <f aca="false">VLOOKUP(K2248,E:F,2,0)</f>
        <v>ANAG 01</v>
      </c>
    </row>
    <row r="2249" customFormat="false" ht="14.4" hidden="false" customHeight="false" outlineLevel="0" collapsed="false">
      <c r="A2249" s="12" t="s">
        <v>263</v>
      </c>
      <c r="B2249" s="12" t="str">
        <f aca="false">CONCATENATE(A2249,"-",E2249)</f>
        <v>CS180025-A7</v>
      </c>
      <c r="C2249" s="12" t="str">
        <f aca="false">VLOOKUP(B2249,[1]'Sampling Sheet'!C$1:E$1048576,3,0)</f>
        <v>AG01</v>
      </c>
      <c r="D2249" s="13" t="n">
        <v>49</v>
      </c>
      <c r="E2249" s="12" t="s">
        <v>84</v>
      </c>
      <c r="F2249" s="12" t="s">
        <v>264</v>
      </c>
      <c r="G2249" s="12" t="s">
        <v>7</v>
      </c>
      <c r="H2249" s="12" t="s">
        <v>7</v>
      </c>
      <c r="I2249" s="12" t="s">
        <v>8</v>
      </c>
      <c r="J2249" s="12" t="s">
        <v>8</v>
      </c>
      <c r="K2249" s="0" t="str">
        <f aca="false">CONCATENATE(G2249,H2249,I2249,J2249)</f>
        <v>AAAABBBB</v>
      </c>
      <c r="L2249" s="0" t="str">
        <f aca="false">VLOOKUP(K2249,E:F,2,0)</f>
        <v>ANAG 01</v>
      </c>
    </row>
    <row r="2250" customFormat="false" ht="14.4" hidden="false" customHeight="false" outlineLevel="0" collapsed="false">
      <c r="A2250" s="12" t="s">
        <v>263</v>
      </c>
      <c r="B2250" s="12" t="str">
        <f aca="false">CONCATENATE(A2250,"-",E2250)</f>
        <v>CS180025-B7</v>
      </c>
      <c r="C2250" s="12" t="str">
        <f aca="false">VLOOKUP(B2250,[1]'Sampling Sheet'!C$1:E$1048576,3,0)</f>
        <v>AG01</v>
      </c>
      <c r="D2250" s="13" t="n">
        <v>50</v>
      </c>
      <c r="E2250" s="12" t="s">
        <v>85</v>
      </c>
      <c r="F2250" s="12" t="s">
        <v>264</v>
      </c>
      <c r="G2250" s="12" t="s">
        <v>7</v>
      </c>
      <c r="H2250" s="12" t="s">
        <v>7</v>
      </c>
      <c r="I2250" s="12" t="s">
        <v>8</v>
      </c>
      <c r="J2250" s="12" t="s">
        <v>8</v>
      </c>
      <c r="K2250" s="0" t="str">
        <f aca="false">CONCATENATE(G2250,H2250,I2250,J2250)</f>
        <v>AAAABBBB</v>
      </c>
      <c r="L2250" s="0" t="str">
        <f aca="false">VLOOKUP(K2250,E:F,2,0)</f>
        <v>ANAG 01</v>
      </c>
    </row>
    <row r="2251" customFormat="false" ht="14.4" hidden="false" customHeight="false" outlineLevel="0" collapsed="false">
      <c r="A2251" s="12" t="s">
        <v>263</v>
      </c>
      <c r="B2251" s="12" t="str">
        <f aca="false">CONCATENATE(A2251,"-",E2251)</f>
        <v>CS180025-C7</v>
      </c>
      <c r="C2251" s="12" t="str">
        <f aca="false">VLOOKUP(B2251,[1]'Sampling Sheet'!C$1:E$1048576,3,0)</f>
        <v>AG01</v>
      </c>
      <c r="D2251" s="13" t="n">
        <v>51</v>
      </c>
      <c r="E2251" s="12" t="s">
        <v>86</v>
      </c>
      <c r="F2251" s="12" t="s">
        <v>264</v>
      </c>
      <c r="G2251" s="12" t="s">
        <v>7</v>
      </c>
      <c r="H2251" s="12" t="s">
        <v>7</v>
      </c>
      <c r="I2251" s="12" t="s">
        <v>8</v>
      </c>
      <c r="J2251" s="12" t="s">
        <v>8</v>
      </c>
      <c r="K2251" s="0" t="str">
        <f aca="false">CONCATENATE(G2251,H2251,I2251,J2251)</f>
        <v>AAAABBBB</v>
      </c>
      <c r="L2251" s="0" t="str">
        <f aca="false">VLOOKUP(K2251,E:F,2,0)</f>
        <v>ANAG 01</v>
      </c>
    </row>
    <row r="2252" customFormat="false" ht="14.4" hidden="false" customHeight="false" outlineLevel="0" collapsed="false">
      <c r="A2252" s="12" t="s">
        <v>263</v>
      </c>
      <c r="B2252" s="12" t="str">
        <f aca="false">CONCATENATE(A2252,"-",E2252)</f>
        <v>CS180025-D7</v>
      </c>
      <c r="C2252" s="12" t="str">
        <f aca="false">VLOOKUP(B2252,[1]'Sampling Sheet'!C$1:E$1048576,3,0)</f>
        <v>AG01</v>
      </c>
      <c r="D2252" s="13" t="n">
        <v>52</v>
      </c>
      <c r="E2252" s="12" t="s">
        <v>87</v>
      </c>
      <c r="F2252" s="12" t="s">
        <v>264</v>
      </c>
      <c r="G2252" s="12" t="s">
        <v>7</v>
      </c>
      <c r="H2252" s="12" t="s">
        <v>7</v>
      </c>
      <c r="I2252" s="12" t="s">
        <v>8</v>
      </c>
      <c r="J2252" s="12" t="s">
        <v>8</v>
      </c>
      <c r="K2252" s="0" t="str">
        <f aca="false">CONCATENATE(G2252,H2252,I2252,J2252)</f>
        <v>AAAABBBB</v>
      </c>
      <c r="L2252" s="0" t="str">
        <f aca="false">VLOOKUP(K2252,E:F,2,0)</f>
        <v>ANAG 01</v>
      </c>
    </row>
    <row r="2253" customFormat="false" ht="14.4" hidden="false" customHeight="false" outlineLevel="0" collapsed="false">
      <c r="A2253" s="12" t="s">
        <v>263</v>
      </c>
      <c r="B2253" s="12" t="str">
        <f aca="false">CONCATENATE(A2253,"-",E2253)</f>
        <v>CS180025-E7</v>
      </c>
      <c r="C2253" s="12" t="str">
        <f aca="false">VLOOKUP(B2253,[1]'Sampling Sheet'!C$1:E$1048576,3,0)</f>
        <v>AG01</v>
      </c>
      <c r="D2253" s="13" t="n">
        <v>53</v>
      </c>
      <c r="E2253" s="12" t="s">
        <v>88</v>
      </c>
      <c r="F2253" s="12" t="s">
        <v>264</v>
      </c>
      <c r="G2253" s="12" t="s">
        <v>7</v>
      </c>
      <c r="H2253" s="12" t="s">
        <v>7</v>
      </c>
      <c r="I2253" s="12" t="s">
        <v>8</v>
      </c>
      <c r="J2253" s="12" t="s">
        <v>8</v>
      </c>
      <c r="K2253" s="0" t="str">
        <f aca="false">CONCATENATE(G2253,H2253,I2253,J2253)</f>
        <v>AAAABBBB</v>
      </c>
      <c r="L2253" s="0" t="str">
        <f aca="false">VLOOKUP(K2253,E:F,2,0)</f>
        <v>ANAG 01</v>
      </c>
    </row>
    <row r="2254" customFormat="false" ht="14.4" hidden="false" customHeight="false" outlineLevel="0" collapsed="false">
      <c r="A2254" s="12" t="s">
        <v>263</v>
      </c>
      <c r="B2254" s="12" t="str">
        <f aca="false">CONCATENATE(A2254,"-",E2254)</f>
        <v>CS180025-F7</v>
      </c>
      <c r="C2254" s="12" t="str">
        <f aca="false">VLOOKUP(B2254,[1]'Sampling Sheet'!C$1:E$1048576,3,0)</f>
        <v>AG01</v>
      </c>
      <c r="D2254" s="13" t="n">
        <v>54</v>
      </c>
      <c r="E2254" s="12" t="s">
        <v>89</v>
      </c>
      <c r="F2254" s="12" t="s">
        <v>264</v>
      </c>
      <c r="G2254" s="12" t="s">
        <v>7</v>
      </c>
      <c r="H2254" s="12" t="s">
        <v>7</v>
      </c>
      <c r="I2254" s="12" t="s">
        <v>8</v>
      </c>
      <c r="J2254" s="12" t="s">
        <v>8</v>
      </c>
      <c r="K2254" s="0" t="str">
        <f aca="false">CONCATENATE(G2254,H2254,I2254,J2254)</f>
        <v>AAAABBBB</v>
      </c>
      <c r="L2254" s="0" t="str">
        <f aca="false">VLOOKUP(K2254,E:F,2,0)</f>
        <v>ANAG 01</v>
      </c>
    </row>
    <row r="2255" customFormat="false" ht="14.4" hidden="false" customHeight="false" outlineLevel="0" collapsed="false">
      <c r="A2255" s="12" t="s">
        <v>263</v>
      </c>
      <c r="B2255" s="12" t="str">
        <f aca="false">CONCATENATE(A2255,"-",E2255)</f>
        <v>CS180025-G7</v>
      </c>
      <c r="C2255" s="12" t="str">
        <f aca="false">VLOOKUP(B2255,[1]'Sampling Sheet'!C$1:E$1048576,3,0)</f>
        <v>AG01</v>
      </c>
      <c r="D2255" s="13" t="n">
        <v>55</v>
      </c>
      <c r="E2255" s="12" t="s">
        <v>90</v>
      </c>
      <c r="F2255" s="12" t="s">
        <v>264</v>
      </c>
      <c r="G2255" s="12" t="s">
        <v>7</v>
      </c>
      <c r="H2255" s="12" t="s">
        <v>7</v>
      </c>
      <c r="I2255" s="12" t="s">
        <v>8</v>
      </c>
      <c r="J2255" s="12" t="s">
        <v>8</v>
      </c>
      <c r="K2255" s="0" t="str">
        <f aca="false">CONCATENATE(G2255,H2255,I2255,J2255)</f>
        <v>AAAABBBB</v>
      </c>
      <c r="L2255" s="0" t="str">
        <f aca="false">VLOOKUP(K2255,E:F,2,0)</f>
        <v>ANAG 01</v>
      </c>
    </row>
    <row r="2256" customFormat="false" ht="14.4" hidden="false" customHeight="false" outlineLevel="0" collapsed="false">
      <c r="A2256" s="12" t="s">
        <v>263</v>
      </c>
      <c r="B2256" s="12" t="str">
        <f aca="false">CONCATENATE(A2256,"-",E2256)</f>
        <v>CS180025-H7</v>
      </c>
      <c r="C2256" s="12" t="str">
        <f aca="false">VLOOKUP(B2256,[1]'Sampling Sheet'!C$1:E$1048576,3,0)</f>
        <v>AG01</v>
      </c>
      <c r="D2256" s="13" t="n">
        <v>56</v>
      </c>
      <c r="E2256" s="12" t="s">
        <v>91</v>
      </c>
      <c r="F2256" s="12" t="s">
        <v>264</v>
      </c>
      <c r="G2256" s="12" t="s">
        <v>7</v>
      </c>
      <c r="H2256" s="12" t="s">
        <v>7</v>
      </c>
      <c r="I2256" s="12" t="s">
        <v>8</v>
      </c>
      <c r="J2256" s="12" t="s">
        <v>8</v>
      </c>
      <c r="K2256" s="0" t="str">
        <f aca="false">CONCATENATE(G2256,H2256,I2256,J2256)</f>
        <v>AAAABBBB</v>
      </c>
      <c r="L2256" s="0" t="str">
        <f aca="false">VLOOKUP(K2256,E:F,2,0)</f>
        <v>ANAG 01</v>
      </c>
    </row>
    <row r="2257" customFormat="false" ht="14.4" hidden="false" customHeight="false" outlineLevel="0" collapsed="false">
      <c r="A2257" s="12" t="s">
        <v>263</v>
      </c>
      <c r="B2257" s="12" t="str">
        <f aca="false">CONCATENATE(A2257,"-",E2257)</f>
        <v>CS180025-A8</v>
      </c>
      <c r="C2257" s="12" t="str">
        <f aca="false">VLOOKUP(B2257,[1]'Sampling Sheet'!C$1:E$1048576,3,0)</f>
        <v>AG01</v>
      </c>
      <c r="D2257" s="13" t="n">
        <v>57</v>
      </c>
      <c r="E2257" s="12" t="s">
        <v>92</v>
      </c>
      <c r="F2257" s="12" t="s">
        <v>264</v>
      </c>
      <c r="G2257" s="12" t="s">
        <v>7</v>
      </c>
      <c r="H2257" s="12" t="s">
        <v>7</v>
      </c>
      <c r="I2257" s="12" t="s">
        <v>8</v>
      </c>
      <c r="J2257" s="12" t="s">
        <v>8</v>
      </c>
      <c r="K2257" s="0" t="str">
        <f aca="false">CONCATENATE(G2257,H2257,I2257,J2257)</f>
        <v>AAAABBBB</v>
      </c>
      <c r="L2257" s="0" t="str">
        <f aca="false">VLOOKUP(K2257,E:F,2,0)</f>
        <v>ANAG 01</v>
      </c>
    </row>
    <row r="2258" customFormat="false" ht="14.4" hidden="false" customHeight="false" outlineLevel="0" collapsed="false">
      <c r="A2258" s="12" t="s">
        <v>263</v>
      </c>
      <c r="B2258" s="12" t="str">
        <f aca="false">CONCATENATE(A2258,"-",E2258)</f>
        <v>CS180025-B8</v>
      </c>
      <c r="C2258" s="12" t="str">
        <f aca="false">VLOOKUP(B2258,[1]'Sampling Sheet'!C$1:E$1048576,3,0)</f>
        <v>AG01</v>
      </c>
      <c r="D2258" s="13" t="n">
        <v>58</v>
      </c>
      <c r="E2258" s="12" t="s">
        <v>93</v>
      </c>
      <c r="F2258" s="12" t="s">
        <v>264</v>
      </c>
      <c r="G2258" s="12" t="s">
        <v>7</v>
      </c>
      <c r="H2258" s="12" t="s">
        <v>7</v>
      </c>
      <c r="I2258" s="12" t="s">
        <v>8</v>
      </c>
      <c r="J2258" s="12" t="s">
        <v>8</v>
      </c>
      <c r="K2258" s="0" t="str">
        <f aca="false">CONCATENATE(G2258,H2258,I2258,J2258)</f>
        <v>AAAABBBB</v>
      </c>
      <c r="L2258" s="0" t="str">
        <f aca="false">VLOOKUP(K2258,E:F,2,0)</f>
        <v>ANAG 01</v>
      </c>
    </row>
    <row r="2259" customFormat="false" ht="14.4" hidden="false" customHeight="false" outlineLevel="0" collapsed="false">
      <c r="A2259" s="12" t="s">
        <v>263</v>
      </c>
      <c r="B2259" s="12" t="str">
        <f aca="false">CONCATENATE(A2259,"-",E2259)</f>
        <v>CS180025-C8</v>
      </c>
      <c r="C2259" s="12" t="str">
        <f aca="false">VLOOKUP(B2259,[1]'Sampling Sheet'!C$1:E$1048576,3,0)</f>
        <v>AG01</v>
      </c>
      <c r="D2259" s="13" t="n">
        <v>59</v>
      </c>
      <c r="E2259" s="12" t="s">
        <v>94</v>
      </c>
      <c r="F2259" s="12" t="s">
        <v>264</v>
      </c>
      <c r="G2259" s="12" t="s">
        <v>7</v>
      </c>
      <c r="H2259" s="12" t="s">
        <v>7</v>
      </c>
      <c r="I2259" s="12" t="s">
        <v>8</v>
      </c>
      <c r="J2259" s="12" t="s">
        <v>8</v>
      </c>
      <c r="K2259" s="0" t="str">
        <f aca="false">CONCATENATE(G2259,H2259,I2259,J2259)</f>
        <v>AAAABBBB</v>
      </c>
      <c r="L2259" s="0" t="str">
        <f aca="false">VLOOKUP(K2259,E:F,2,0)</f>
        <v>ANAG 01</v>
      </c>
    </row>
    <row r="2260" customFormat="false" ht="14.4" hidden="false" customHeight="false" outlineLevel="0" collapsed="false">
      <c r="A2260" s="12" t="s">
        <v>263</v>
      </c>
      <c r="B2260" s="12" t="str">
        <f aca="false">CONCATENATE(A2260,"-",E2260)</f>
        <v>CS180025-D8</v>
      </c>
      <c r="C2260" s="12" t="str">
        <f aca="false">VLOOKUP(B2260,[1]'Sampling Sheet'!C$1:E$1048576,3,0)</f>
        <v>AG01</v>
      </c>
      <c r="D2260" s="13" t="n">
        <v>60</v>
      </c>
      <c r="E2260" s="12" t="s">
        <v>95</v>
      </c>
      <c r="F2260" s="12" t="s">
        <v>264</v>
      </c>
      <c r="G2260" s="12" t="s">
        <v>7</v>
      </c>
      <c r="H2260" s="12" t="s">
        <v>7</v>
      </c>
      <c r="I2260" s="12" t="s">
        <v>8</v>
      </c>
      <c r="J2260" s="12" t="s">
        <v>8</v>
      </c>
      <c r="K2260" s="0" t="str">
        <f aca="false">CONCATENATE(G2260,H2260,I2260,J2260)</f>
        <v>AAAABBBB</v>
      </c>
      <c r="L2260" s="0" t="str">
        <f aca="false">VLOOKUP(K2260,E:F,2,0)</f>
        <v>ANAG 01</v>
      </c>
    </row>
    <row r="2261" customFormat="false" ht="14.4" hidden="false" customHeight="false" outlineLevel="0" collapsed="false">
      <c r="A2261" s="12" t="s">
        <v>263</v>
      </c>
      <c r="B2261" s="12" t="str">
        <f aca="false">CONCATENATE(A2261,"-",E2261)</f>
        <v>CS180025-E8</v>
      </c>
      <c r="C2261" s="12" t="str">
        <f aca="false">VLOOKUP(B2261,[1]'Sampling Sheet'!C$1:E$1048576,3,0)</f>
        <v>AG01</v>
      </c>
      <c r="D2261" s="13" t="n">
        <v>61</v>
      </c>
      <c r="E2261" s="12" t="s">
        <v>96</v>
      </c>
      <c r="F2261" s="12" t="s">
        <v>264</v>
      </c>
      <c r="G2261" s="12" t="s">
        <v>7</v>
      </c>
      <c r="H2261" s="12" t="s">
        <v>7</v>
      </c>
      <c r="I2261" s="12" t="s">
        <v>8</v>
      </c>
      <c r="J2261" s="12" t="s">
        <v>8</v>
      </c>
      <c r="K2261" s="0" t="str">
        <f aca="false">CONCATENATE(G2261,H2261,I2261,J2261)</f>
        <v>AAAABBBB</v>
      </c>
      <c r="L2261" s="0" t="str">
        <f aca="false">VLOOKUP(K2261,E:F,2,0)</f>
        <v>ANAG 01</v>
      </c>
    </row>
    <row r="2262" customFormat="false" ht="14.4" hidden="false" customHeight="false" outlineLevel="0" collapsed="false">
      <c r="A2262" s="12" t="s">
        <v>263</v>
      </c>
      <c r="B2262" s="12" t="str">
        <f aca="false">CONCATENATE(A2262,"-",E2262)</f>
        <v>CS180025-F8</v>
      </c>
      <c r="C2262" s="12" t="str">
        <f aca="false">VLOOKUP(B2262,[1]'Sampling Sheet'!C$1:E$1048576,3,0)</f>
        <v>AG01</v>
      </c>
      <c r="D2262" s="13" t="n">
        <v>62</v>
      </c>
      <c r="E2262" s="12" t="s">
        <v>97</v>
      </c>
      <c r="F2262" s="12" t="s">
        <v>264</v>
      </c>
      <c r="G2262" s="12" t="s">
        <v>7</v>
      </c>
      <c r="H2262" s="12" t="s">
        <v>7</v>
      </c>
      <c r="I2262" s="12" t="s">
        <v>8</v>
      </c>
      <c r="J2262" s="12" t="s">
        <v>8</v>
      </c>
      <c r="K2262" s="0" t="str">
        <f aca="false">CONCATENATE(G2262,H2262,I2262,J2262)</f>
        <v>AAAABBBB</v>
      </c>
      <c r="L2262" s="0" t="str">
        <f aca="false">VLOOKUP(K2262,E:F,2,0)</f>
        <v>ANAG 01</v>
      </c>
    </row>
    <row r="2263" customFormat="false" ht="14.4" hidden="false" customHeight="false" outlineLevel="0" collapsed="false">
      <c r="A2263" s="12" t="s">
        <v>263</v>
      </c>
      <c r="B2263" s="12" t="str">
        <f aca="false">CONCATENATE(A2263,"-",E2263)</f>
        <v>CS180025-G8</v>
      </c>
      <c r="C2263" s="12" t="str">
        <f aca="false">VLOOKUP(B2263,[1]'Sampling Sheet'!C$1:E$1048576,3,0)</f>
        <v>AG01</v>
      </c>
      <c r="D2263" s="13" t="n">
        <v>63</v>
      </c>
      <c r="E2263" s="12" t="s">
        <v>98</v>
      </c>
      <c r="F2263" s="12" t="s">
        <v>264</v>
      </c>
      <c r="G2263" s="12" t="s">
        <v>7</v>
      </c>
      <c r="H2263" s="12" t="s">
        <v>7</v>
      </c>
      <c r="I2263" s="12" t="s">
        <v>8</v>
      </c>
      <c r="J2263" s="12" t="s">
        <v>8</v>
      </c>
      <c r="K2263" s="0" t="str">
        <f aca="false">CONCATENATE(G2263,H2263,I2263,J2263)</f>
        <v>AAAABBBB</v>
      </c>
      <c r="L2263" s="0" t="str">
        <f aca="false">VLOOKUP(K2263,E:F,2,0)</f>
        <v>ANAG 01</v>
      </c>
    </row>
    <row r="2264" customFormat="false" ht="14.4" hidden="false" customHeight="false" outlineLevel="0" collapsed="false">
      <c r="A2264" s="12" t="s">
        <v>263</v>
      </c>
      <c r="B2264" s="12" t="str">
        <f aca="false">CONCATENATE(A2264,"-",E2264)</f>
        <v>CS180025-H8</v>
      </c>
      <c r="C2264" s="12" t="str">
        <f aca="false">VLOOKUP(B2264,[1]'Sampling Sheet'!C$1:E$1048576,3,0)</f>
        <v>AG01</v>
      </c>
      <c r="D2264" s="13" t="n">
        <v>64</v>
      </c>
      <c r="E2264" s="12" t="s">
        <v>99</v>
      </c>
      <c r="F2264" s="12" t="s">
        <v>264</v>
      </c>
      <c r="G2264" s="12" t="s">
        <v>7</v>
      </c>
      <c r="H2264" s="12" t="s">
        <v>7</v>
      </c>
      <c r="I2264" s="12" t="s">
        <v>8</v>
      </c>
      <c r="J2264" s="12" t="s">
        <v>8</v>
      </c>
      <c r="K2264" s="0" t="str">
        <f aca="false">CONCATENATE(G2264,H2264,I2264,J2264)</f>
        <v>AAAABBBB</v>
      </c>
      <c r="L2264" s="0" t="str">
        <f aca="false">VLOOKUP(K2264,E:F,2,0)</f>
        <v>ANAG 01</v>
      </c>
    </row>
    <row r="2265" customFormat="false" ht="14.4" hidden="false" customHeight="false" outlineLevel="0" collapsed="false">
      <c r="A2265" s="12" t="s">
        <v>263</v>
      </c>
      <c r="B2265" s="12" t="str">
        <f aca="false">CONCATENATE(A2265,"-",E2265)</f>
        <v>CS180025-A9</v>
      </c>
      <c r="C2265" s="12" t="str">
        <f aca="false">VLOOKUP(B2265,[1]'Sampling Sheet'!C$1:E$1048576,3,0)</f>
        <v>AG01</v>
      </c>
      <c r="D2265" s="13" t="n">
        <v>65</v>
      </c>
      <c r="E2265" s="12" t="s">
        <v>100</v>
      </c>
      <c r="F2265" s="12" t="s">
        <v>264</v>
      </c>
      <c r="G2265" s="12" t="s">
        <v>7</v>
      </c>
      <c r="H2265" s="12" t="s">
        <v>7</v>
      </c>
      <c r="I2265" s="12" t="s">
        <v>8</v>
      </c>
      <c r="J2265" s="12" t="s">
        <v>8</v>
      </c>
      <c r="K2265" s="0" t="str">
        <f aca="false">CONCATENATE(G2265,H2265,I2265,J2265)</f>
        <v>AAAABBBB</v>
      </c>
      <c r="L2265" s="0" t="str">
        <f aca="false">VLOOKUP(K2265,E:F,2,0)</f>
        <v>ANAG 01</v>
      </c>
    </row>
    <row r="2266" customFormat="false" ht="14.4" hidden="false" customHeight="false" outlineLevel="0" collapsed="false">
      <c r="A2266" s="12" t="s">
        <v>263</v>
      </c>
      <c r="B2266" s="12" t="str">
        <f aca="false">CONCATENATE(A2266,"-",E2266)</f>
        <v>CS180025-B9</v>
      </c>
      <c r="C2266" s="12" t="str">
        <f aca="false">VLOOKUP(B2266,[1]'Sampling Sheet'!C$1:E$1048576,3,0)</f>
        <v>AG01</v>
      </c>
      <c r="D2266" s="13" t="n">
        <v>66</v>
      </c>
      <c r="E2266" s="12" t="s">
        <v>101</v>
      </c>
      <c r="F2266" s="12" t="s">
        <v>264</v>
      </c>
      <c r="G2266" s="12" t="s">
        <v>7</v>
      </c>
      <c r="H2266" s="12" t="s">
        <v>7</v>
      </c>
      <c r="I2266" s="12" t="s">
        <v>8</v>
      </c>
      <c r="J2266" s="12" t="s">
        <v>8</v>
      </c>
      <c r="K2266" s="0" t="str">
        <f aca="false">CONCATENATE(G2266,H2266,I2266,J2266)</f>
        <v>AAAABBBB</v>
      </c>
      <c r="L2266" s="0" t="str">
        <f aca="false">VLOOKUP(K2266,E:F,2,0)</f>
        <v>ANAG 01</v>
      </c>
    </row>
    <row r="2267" customFormat="false" ht="14.4" hidden="false" customHeight="false" outlineLevel="0" collapsed="false">
      <c r="A2267" s="12" t="s">
        <v>263</v>
      </c>
      <c r="B2267" s="12" t="str">
        <f aca="false">CONCATENATE(A2267,"-",E2267)</f>
        <v>CS180025-C9</v>
      </c>
      <c r="C2267" s="12" t="str">
        <f aca="false">VLOOKUP(B2267,[1]'Sampling Sheet'!C$1:E$1048576,3,0)</f>
        <v>AG01</v>
      </c>
      <c r="D2267" s="13" t="n">
        <v>67</v>
      </c>
      <c r="E2267" s="12" t="s">
        <v>102</v>
      </c>
      <c r="F2267" s="12" t="s">
        <v>264</v>
      </c>
      <c r="G2267" s="12" t="s">
        <v>7</v>
      </c>
      <c r="H2267" s="12" t="s">
        <v>7</v>
      </c>
      <c r="I2267" s="12" t="s">
        <v>8</v>
      </c>
      <c r="J2267" s="12" t="s">
        <v>8</v>
      </c>
      <c r="K2267" s="0" t="str">
        <f aca="false">CONCATENATE(G2267,H2267,I2267,J2267)</f>
        <v>AAAABBBB</v>
      </c>
      <c r="L2267" s="0" t="str">
        <f aca="false">VLOOKUP(K2267,E:F,2,0)</f>
        <v>ANAG 01</v>
      </c>
    </row>
    <row r="2268" customFormat="false" ht="14.4" hidden="false" customHeight="false" outlineLevel="0" collapsed="false">
      <c r="A2268" s="12" t="s">
        <v>263</v>
      </c>
      <c r="B2268" s="12" t="str">
        <f aca="false">CONCATENATE(A2268,"-",E2268)</f>
        <v>CS180025-D9</v>
      </c>
      <c r="C2268" s="12" t="str">
        <f aca="false">VLOOKUP(B2268,[1]'Sampling Sheet'!C$1:E$1048576,3,0)</f>
        <v>AG01</v>
      </c>
      <c r="D2268" s="13" t="n">
        <v>68</v>
      </c>
      <c r="E2268" s="12" t="s">
        <v>103</v>
      </c>
      <c r="F2268" s="12" t="s">
        <v>264</v>
      </c>
      <c r="G2268" s="12" t="s">
        <v>7</v>
      </c>
      <c r="H2268" s="12" t="s">
        <v>7</v>
      </c>
      <c r="I2268" s="12" t="s">
        <v>8</v>
      </c>
      <c r="J2268" s="12" t="s">
        <v>8</v>
      </c>
      <c r="K2268" s="0" t="str">
        <f aca="false">CONCATENATE(G2268,H2268,I2268,J2268)</f>
        <v>AAAABBBB</v>
      </c>
      <c r="L2268" s="0" t="str">
        <f aca="false">VLOOKUP(K2268,E:F,2,0)</f>
        <v>ANAG 01</v>
      </c>
    </row>
    <row r="2269" customFormat="false" ht="14.4" hidden="false" customHeight="false" outlineLevel="0" collapsed="false">
      <c r="A2269" s="12" t="s">
        <v>263</v>
      </c>
      <c r="B2269" s="12" t="str">
        <f aca="false">CONCATENATE(A2269,"-",E2269)</f>
        <v>CS180025-E9</v>
      </c>
      <c r="C2269" s="12" t="str">
        <f aca="false">VLOOKUP(B2269,[1]'Sampling Sheet'!C$1:E$1048576,3,0)</f>
        <v>AG01</v>
      </c>
      <c r="D2269" s="13" t="n">
        <v>69</v>
      </c>
      <c r="E2269" s="12" t="s">
        <v>104</v>
      </c>
      <c r="F2269" s="12" t="s">
        <v>264</v>
      </c>
      <c r="G2269" s="12" t="s">
        <v>7</v>
      </c>
      <c r="H2269" s="12" t="s">
        <v>7</v>
      </c>
      <c r="I2269" s="12" t="s">
        <v>8</v>
      </c>
      <c r="J2269" s="12" t="s">
        <v>8</v>
      </c>
      <c r="K2269" s="0" t="str">
        <f aca="false">CONCATENATE(G2269,H2269,I2269,J2269)</f>
        <v>AAAABBBB</v>
      </c>
      <c r="L2269" s="0" t="str">
        <f aca="false">VLOOKUP(K2269,E:F,2,0)</f>
        <v>ANAG 01</v>
      </c>
    </row>
    <row r="2270" customFormat="false" ht="14.4" hidden="false" customHeight="false" outlineLevel="0" collapsed="false">
      <c r="A2270" s="12" t="s">
        <v>263</v>
      </c>
      <c r="B2270" s="12" t="str">
        <f aca="false">CONCATENATE(A2270,"-",E2270)</f>
        <v>CS180025-F9</v>
      </c>
      <c r="C2270" s="12" t="str">
        <f aca="false">VLOOKUP(B2270,[1]'Sampling Sheet'!C$1:E$1048576,3,0)</f>
        <v>AG01</v>
      </c>
      <c r="D2270" s="13" t="n">
        <v>70</v>
      </c>
      <c r="E2270" s="12" t="s">
        <v>105</v>
      </c>
      <c r="F2270" s="12" t="s">
        <v>264</v>
      </c>
      <c r="G2270" s="12" t="s">
        <v>7</v>
      </c>
      <c r="H2270" s="12" t="s">
        <v>7</v>
      </c>
      <c r="I2270" s="12" t="s">
        <v>8</v>
      </c>
      <c r="J2270" s="12" t="s">
        <v>8</v>
      </c>
      <c r="K2270" s="0" t="str">
        <f aca="false">CONCATENATE(G2270,H2270,I2270,J2270)</f>
        <v>AAAABBBB</v>
      </c>
      <c r="L2270" s="0" t="str">
        <f aca="false">VLOOKUP(K2270,E:F,2,0)</f>
        <v>ANAG 01</v>
      </c>
    </row>
    <row r="2271" customFormat="false" ht="14.4" hidden="false" customHeight="false" outlineLevel="0" collapsed="false">
      <c r="A2271" s="12" t="s">
        <v>263</v>
      </c>
      <c r="B2271" s="12" t="str">
        <f aca="false">CONCATENATE(A2271,"-",E2271)</f>
        <v>CS180025-G9</v>
      </c>
      <c r="C2271" s="12" t="str">
        <f aca="false">VLOOKUP(B2271,[1]'Sampling Sheet'!C$1:E$1048576,3,0)</f>
        <v>AG01</v>
      </c>
      <c r="D2271" s="13" t="n">
        <v>71</v>
      </c>
      <c r="E2271" s="12" t="s">
        <v>106</v>
      </c>
      <c r="F2271" s="12" t="s">
        <v>264</v>
      </c>
      <c r="G2271" s="12" t="s">
        <v>7</v>
      </c>
      <c r="H2271" s="12" t="s">
        <v>7</v>
      </c>
      <c r="I2271" s="12" t="s">
        <v>8</v>
      </c>
      <c r="J2271" s="12" t="s">
        <v>8</v>
      </c>
      <c r="K2271" s="0" t="str">
        <f aca="false">CONCATENATE(G2271,H2271,I2271,J2271)</f>
        <v>AAAABBBB</v>
      </c>
      <c r="L2271" s="0" t="str">
        <f aca="false">VLOOKUP(K2271,E:F,2,0)</f>
        <v>ANAG 01</v>
      </c>
    </row>
    <row r="2272" customFormat="false" ht="14.4" hidden="false" customHeight="false" outlineLevel="0" collapsed="false">
      <c r="A2272" s="12" t="s">
        <v>263</v>
      </c>
      <c r="B2272" s="12" t="str">
        <f aca="false">CONCATENATE(A2272,"-",E2272)</f>
        <v>CS180025-H9</v>
      </c>
      <c r="C2272" s="12" t="str">
        <f aca="false">VLOOKUP(B2272,[1]'Sampling Sheet'!C$1:E$1048576,3,0)</f>
        <v>AG01</v>
      </c>
      <c r="D2272" s="13" t="n">
        <v>72</v>
      </c>
      <c r="E2272" s="12" t="s">
        <v>107</v>
      </c>
      <c r="F2272" s="12" t="s">
        <v>264</v>
      </c>
      <c r="G2272" s="12" t="s">
        <v>7</v>
      </c>
      <c r="H2272" s="12" t="s">
        <v>7</v>
      </c>
      <c r="I2272" s="12" t="s">
        <v>8</v>
      </c>
      <c r="J2272" s="12" t="s">
        <v>8</v>
      </c>
      <c r="K2272" s="0" t="str">
        <f aca="false">CONCATENATE(G2272,H2272,I2272,J2272)</f>
        <v>AAAABBBB</v>
      </c>
      <c r="L2272" s="0" t="str">
        <f aca="false">VLOOKUP(K2272,E:F,2,0)</f>
        <v>ANAG 01</v>
      </c>
    </row>
    <row r="2273" customFormat="false" ht="14.4" hidden="false" customHeight="false" outlineLevel="0" collapsed="false">
      <c r="A2273" s="12" t="s">
        <v>263</v>
      </c>
      <c r="B2273" s="12" t="str">
        <f aca="false">CONCATENATE(A2273,"-",E2273)</f>
        <v>CS180025-A10</v>
      </c>
      <c r="C2273" s="12" t="str">
        <f aca="false">VLOOKUP(B2273,[1]'Sampling Sheet'!C$1:E$1048576,3,0)</f>
        <v>AG01</v>
      </c>
      <c r="D2273" s="13" t="n">
        <v>73</v>
      </c>
      <c r="E2273" s="12" t="s">
        <v>108</v>
      </c>
      <c r="F2273" s="12" t="s">
        <v>264</v>
      </c>
      <c r="G2273" s="12" t="s">
        <v>7</v>
      </c>
      <c r="H2273" s="12" t="s">
        <v>7</v>
      </c>
      <c r="I2273" s="12" t="s">
        <v>8</v>
      </c>
      <c r="J2273" s="12" t="s">
        <v>8</v>
      </c>
      <c r="K2273" s="0" t="str">
        <f aca="false">CONCATENATE(G2273,H2273,I2273,J2273)</f>
        <v>AAAABBBB</v>
      </c>
      <c r="L2273" s="0" t="str">
        <f aca="false">VLOOKUP(K2273,E:F,2,0)</f>
        <v>ANAG 01</v>
      </c>
    </row>
    <row r="2274" customFormat="false" ht="14.4" hidden="false" customHeight="false" outlineLevel="0" collapsed="false">
      <c r="A2274" s="12" t="s">
        <v>263</v>
      </c>
      <c r="B2274" s="12" t="str">
        <f aca="false">CONCATENATE(A2274,"-",E2274)</f>
        <v>CS180025-B10</v>
      </c>
      <c r="C2274" s="12" t="str">
        <f aca="false">VLOOKUP(B2274,[1]'Sampling Sheet'!C$1:E$1048576,3,0)</f>
        <v>AG01</v>
      </c>
      <c r="D2274" s="13" t="n">
        <v>74</v>
      </c>
      <c r="E2274" s="12" t="s">
        <v>109</v>
      </c>
      <c r="F2274" s="12" t="s">
        <v>264</v>
      </c>
      <c r="G2274" s="12" t="s">
        <v>7</v>
      </c>
      <c r="H2274" s="12" t="s">
        <v>7</v>
      </c>
      <c r="I2274" s="12" t="s">
        <v>8</v>
      </c>
      <c r="J2274" s="12" t="s">
        <v>8</v>
      </c>
      <c r="K2274" s="0" t="str">
        <f aca="false">CONCATENATE(G2274,H2274,I2274,J2274)</f>
        <v>AAAABBBB</v>
      </c>
      <c r="L2274" s="0" t="str">
        <f aca="false">VLOOKUP(K2274,E:F,2,0)</f>
        <v>ANAG 01</v>
      </c>
    </row>
    <row r="2275" customFormat="false" ht="14.4" hidden="false" customHeight="false" outlineLevel="0" collapsed="false">
      <c r="A2275" s="12" t="s">
        <v>263</v>
      </c>
      <c r="B2275" s="12" t="str">
        <f aca="false">CONCATENATE(A2275,"-",E2275)</f>
        <v>CS180025-C10</v>
      </c>
      <c r="C2275" s="12" t="str">
        <f aca="false">VLOOKUP(B2275,[1]'Sampling Sheet'!C$1:E$1048576,3,0)</f>
        <v>AG01</v>
      </c>
      <c r="D2275" s="13" t="n">
        <v>75</v>
      </c>
      <c r="E2275" s="12" t="s">
        <v>110</v>
      </c>
      <c r="F2275" s="12" t="s">
        <v>264</v>
      </c>
      <c r="G2275" s="12" t="s">
        <v>7</v>
      </c>
      <c r="H2275" s="12" t="s">
        <v>7</v>
      </c>
      <c r="I2275" s="12" t="s">
        <v>8</v>
      </c>
      <c r="J2275" s="12" t="s">
        <v>8</v>
      </c>
      <c r="K2275" s="0" t="str">
        <f aca="false">CONCATENATE(G2275,H2275,I2275,J2275)</f>
        <v>AAAABBBB</v>
      </c>
      <c r="L2275" s="0" t="str">
        <f aca="false">VLOOKUP(K2275,E:F,2,0)</f>
        <v>ANAG 01</v>
      </c>
    </row>
    <row r="2276" customFormat="false" ht="14.4" hidden="false" customHeight="false" outlineLevel="0" collapsed="false">
      <c r="A2276" s="12" t="s">
        <v>263</v>
      </c>
      <c r="B2276" s="12" t="str">
        <f aca="false">CONCATENATE(A2276,"-",E2276)</f>
        <v>CS180025-D10</v>
      </c>
      <c r="C2276" s="12" t="str">
        <f aca="false">VLOOKUP(B2276,[1]'Sampling Sheet'!C$1:E$1048576,3,0)</f>
        <v>AG01</v>
      </c>
      <c r="D2276" s="13" t="n">
        <v>76</v>
      </c>
      <c r="E2276" s="12" t="s">
        <v>111</v>
      </c>
      <c r="F2276" s="12" t="s">
        <v>264</v>
      </c>
      <c r="G2276" s="12" t="s">
        <v>7</v>
      </c>
      <c r="H2276" s="12" t="s">
        <v>7</v>
      </c>
      <c r="I2276" s="12" t="s">
        <v>8</v>
      </c>
      <c r="J2276" s="12" t="s">
        <v>8</v>
      </c>
      <c r="K2276" s="0" t="str">
        <f aca="false">CONCATENATE(G2276,H2276,I2276,J2276)</f>
        <v>AAAABBBB</v>
      </c>
      <c r="L2276" s="0" t="str">
        <f aca="false">VLOOKUP(K2276,E:F,2,0)</f>
        <v>ANAG 01</v>
      </c>
    </row>
    <row r="2277" customFormat="false" ht="14.4" hidden="false" customHeight="false" outlineLevel="0" collapsed="false">
      <c r="A2277" s="12" t="s">
        <v>263</v>
      </c>
      <c r="B2277" s="12" t="str">
        <f aca="false">CONCATENATE(A2277,"-",E2277)</f>
        <v>CS180025-E10</v>
      </c>
      <c r="C2277" s="12" t="str">
        <f aca="false">VLOOKUP(B2277,[1]'Sampling Sheet'!C$1:E$1048576,3,0)</f>
        <v>AG01</v>
      </c>
      <c r="D2277" s="13" t="n">
        <v>77</v>
      </c>
      <c r="E2277" s="12" t="s">
        <v>112</v>
      </c>
      <c r="F2277" s="12" t="s">
        <v>264</v>
      </c>
      <c r="G2277" s="12" t="s">
        <v>7</v>
      </c>
      <c r="H2277" s="12" t="s">
        <v>7</v>
      </c>
      <c r="I2277" s="12" t="s">
        <v>8</v>
      </c>
      <c r="J2277" s="12" t="s">
        <v>8</v>
      </c>
      <c r="K2277" s="0" t="str">
        <f aca="false">CONCATENATE(G2277,H2277,I2277,J2277)</f>
        <v>AAAABBBB</v>
      </c>
      <c r="L2277" s="0" t="str">
        <f aca="false">VLOOKUP(K2277,E:F,2,0)</f>
        <v>ANAG 01</v>
      </c>
    </row>
    <row r="2278" customFormat="false" ht="14.4" hidden="false" customHeight="false" outlineLevel="0" collapsed="false">
      <c r="A2278" s="12" t="s">
        <v>263</v>
      </c>
      <c r="B2278" s="12" t="str">
        <f aca="false">CONCATENATE(A2278,"-",E2278)</f>
        <v>CS180025-F10</v>
      </c>
      <c r="C2278" s="12" t="str">
        <f aca="false">VLOOKUP(B2278,[1]'Sampling Sheet'!C$1:E$1048576,3,0)</f>
        <v>AG01</v>
      </c>
      <c r="D2278" s="13" t="n">
        <v>78</v>
      </c>
      <c r="E2278" s="12" t="s">
        <v>113</v>
      </c>
      <c r="F2278" s="12" t="s">
        <v>264</v>
      </c>
      <c r="G2278" s="12" t="s">
        <v>7</v>
      </c>
      <c r="H2278" s="12" t="s">
        <v>7</v>
      </c>
      <c r="I2278" s="12" t="s">
        <v>8</v>
      </c>
      <c r="J2278" s="12" t="s">
        <v>8</v>
      </c>
      <c r="K2278" s="0" t="str">
        <f aca="false">CONCATENATE(G2278,H2278,I2278,J2278)</f>
        <v>AAAABBBB</v>
      </c>
      <c r="L2278" s="0" t="str">
        <f aca="false">VLOOKUP(K2278,E:F,2,0)</f>
        <v>ANAG 01</v>
      </c>
    </row>
    <row r="2279" customFormat="false" ht="14.4" hidden="false" customHeight="false" outlineLevel="0" collapsed="false">
      <c r="A2279" s="12" t="s">
        <v>263</v>
      </c>
      <c r="B2279" s="12" t="str">
        <f aca="false">CONCATENATE(A2279,"-",E2279)</f>
        <v>CS180025-G10</v>
      </c>
      <c r="C2279" s="12" t="str">
        <f aca="false">VLOOKUP(B2279,[1]'Sampling Sheet'!C$1:E$1048576,3,0)</f>
        <v>AG01</v>
      </c>
      <c r="D2279" s="13" t="n">
        <v>79</v>
      </c>
      <c r="E2279" s="12" t="s">
        <v>114</v>
      </c>
      <c r="F2279" s="12" t="s">
        <v>264</v>
      </c>
      <c r="G2279" s="12" t="s">
        <v>7</v>
      </c>
      <c r="H2279" s="12" t="s">
        <v>7</v>
      </c>
      <c r="I2279" s="12" t="s">
        <v>8</v>
      </c>
      <c r="J2279" s="12" t="s">
        <v>8</v>
      </c>
      <c r="K2279" s="0" t="str">
        <f aca="false">CONCATENATE(G2279,H2279,I2279,J2279)</f>
        <v>AAAABBBB</v>
      </c>
      <c r="L2279" s="0" t="str">
        <f aca="false">VLOOKUP(K2279,E:F,2,0)</f>
        <v>ANAG 01</v>
      </c>
    </row>
    <row r="2280" customFormat="false" ht="14.4" hidden="false" customHeight="false" outlineLevel="0" collapsed="false">
      <c r="A2280" s="12" t="s">
        <v>263</v>
      </c>
      <c r="B2280" s="12" t="str">
        <f aca="false">CONCATENATE(A2280,"-",E2280)</f>
        <v>CS180025-H10</v>
      </c>
      <c r="C2280" s="12" t="str">
        <f aca="false">VLOOKUP(B2280,[1]'Sampling Sheet'!C$1:E$1048576,3,0)</f>
        <v>AG01</v>
      </c>
      <c r="D2280" s="13" t="n">
        <v>80</v>
      </c>
      <c r="E2280" s="12" t="s">
        <v>115</v>
      </c>
      <c r="F2280" s="12" t="s">
        <v>264</v>
      </c>
      <c r="G2280" s="12" t="s">
        <v>7</v>
      </c>
      <c r="H2280" s="12" t="s">
        <v>7</v>
      </c>
      <c r="I2280" s="12" t="s">
        <v>8</v>
      </c>
      <c r="J2280" s="12" t="s">
        <v>8</v>
      </c>
      <c r="K2280" s="0" t="str">
        <f aca="false">CONCATENATE(G2280,H2280,I2280,J2280)</f>
        <v>AAAABBBB</v>
      </c>
      <c r="L2280" s="0" t="str">
        <f aca="false">VLOOKUP(K2280,E:F,2,0)</f>
        <v>ANAG 01</v>
      </c>
    </row>
    <row r="2281" customFormat="false" ht="14.4" hidden="false" customHeight="false" outlineLevel="0" collapsed="false">
      <c r="A2281" s="12" t="s">
        <v>263</v>
      </c>
      <c r="B2281" s="12" t="str">
        <f aca="false">CONCATENATE(A2281,"-",E2281)</f>
        <v>CS180025-A11</v>
      </c>
      <c r="C2281" s="12" t="str">
        <f aca="false">VLOOKUP(B2281,[1]'Sampling Sheet'!C$1:E$1048576,3,0)</f>
        <v>AG01</v>
      </c>
      <c r="D2281" s="13" t="n">
        <v>81</v>
      </c>
      <c r="E2281" s="12" t="s">
        <v>116</v>
      </c>
      <c r="F2281" s="12" t="s">
        <v>264</v>
      </c>
      <c r="G2281" s="12" t="s">
        <v>7</v>
      </c>
      <c r="H2281" s="12" t="s">
        <v>7</v>
      </c>
      <c r="I2281" s="12" t="s">
        <v>8</v>
      </c>
      <c r="J2281" s="12" t="s">
        <v>8</v>
      </c>
      <c r="K2281" s="0" t="str">
        <f aca="false">CONCATENATE(G2281,H2281,I2281,J2281)</f>
        <v>AAAABBBB</v>
      </c>
      <c r="L2281" s="0" t="str">
        <f aca="false">VLOOKUP(K2281,E:F,2,0)</f>
        <v>ANAG 01</v>
      </c>
    </row>
    <row r="2282" customFormat="false" ht="14.4" hidden="false" customHeight="false" outlineLevel="0" collapsed="false">
      <c r="A2282" s="12" t="s">
        <v>263</v>
      </c>
      <c r="B2282" s="12" t="str">
        <f aca="false">CONCATENATE(A2282,"-",E2282)</f>
        <v>CS180025-B11</v>
      </c>
      <c r="C2282" s="12" t="str">
        <f aca="false">VLOOKUP(B2282,[1]'Sampling Sheet'!C$1:E$1048576,3,0)</f>
        <v>AG01</v>
      </c>
      <c r="D2282" s="13" t="n">
        <v>82</v>
      </c>
      <c r="E2282" s="12" t="s">
        <v>117</v>
      </c>
      <c r="F2282" s="12" t="s">
        <v>264</v>
      </c>
      <c r="G2282" s="12" t="s">
        <v>7</v>
      </c>
      <c r="H2282" s="12" t="s">
        <v>7</v>
      </c>
      <c r="I2282" s="12" t="s">
        <v>8</v>
      </c>
      <c r="J2282" s="12" t="s">
        <v>8</v>
      </c>
      <c r="K2282" s="0" t="str">
        <f aca="false">CONCATENATE(G2282,H2282,I2282,J2282)</f>
        <v>AAAABBBB</v>
      </c>
      <c r="L2282" s="0" t="str">
        <f aca="false">VLOOKUP(K2282,E:F,2,0)</f>
        <v>ANAG 01</v>
      </c>
    </row>
    <row r="2283" customFormat="false" ht="14.4" hidden="false" customHeight="false" outlineLevel="0" collapsed="false">
      <c r="A2283" s="12" t="s">
        <v>263</v>
      </c>
      <c r="B2283" s="12" t="str">
        <f aca="false">CONCATENATE(A2283,"-",E2283)</f>
        <v>CS180025-C11</v>
      </c>
      <c r="C2283" s="12" t="str">
        <f aca="false">VLOOKUP(B2283,[1]'Sampling Sheet'!C$1:E$1048576,3,0)</f>
        <v>AG01</v>
      </c>
      <c r="D2283" s="13" t="n">
        <v>83</v>
      </c>
      <c r="E2283" s="12" t="s">
        <v>118</v>
      </c>
      <c r="F2283" s="12" t="s">
        <v>264</v>
      </c>
      <c r="G2283" s="12" t="s">
        <v>7</v>
      </c>
      <c r="H2283" s="12" t="s">
        <v>7</v>
      </c>
      <c r="I2283" s="12" t="s">
        <v>8</v>
      </c>
      <c r="J2283" s="12" t="s">
        <v>8</v>
      </c>
      <c r="K2283" s="0" t="str">
        <f aca="false">CONCATENATE(G2283,H2283,I2283,J2283)</f>
        <v>AAAABBBB</v>
      </c>
      <c r="L2283" s="0" t="str">
        <f aca="false">VLOOKUP(K2283,E:F,2,0)</f>
        <v>ANAG 01</v>
      </c>
    </row>
    <row r="2284" customFormat="false" ht="14.4" hidden="false" customHeight="false" outlineLevel="0" collapsed="false">
      <c r="A2284" s="12" t="s">
        <v>263</v>
      </c>
      <c r="B2284" s="12" t="str">
        <f aca="false">CONCATENATE(A2284,"-",E2284)</f>
        <v>CS180025-D11</v>
      </c>
      <c r="C2284" s="12" t="str">
        <f aca="false">VLOOKUP(B2284,[1]'Sampling Sheet'!C$1:E$1048576,3,0)</f>
        <v>AG01</v>
      </c>
      <c r="D2284" s="13" t="n">
        <v>84</v>
      </c>
      <c r="E2284" s="12" t="s">
        <v>119</v>
      </c>
      <c r="F2284" s="12" t="s">
        <v>264</v>
      </c>
      <c r="G2284" s="12" t="s">
        <v>7</v>
      </c>
      <c r="H2284" s="12" t="s">
        <v>7</v>
      </c>
      <c r="I2284" s="12" t="s">
        <v>8</v>
      </c>
      <c r="J2284" s="12" t="s">
        <v>8</v>
      </c>
      <c r="K2284" s="0" t="str">
        <f aca="false">CONCATENATE(G2284,H2284,I2284,J2284)</f>
        <v>AAAABBBB</v>
      </c>
      <c r="L2284" s="0" t="str">
        <f aca="false">VLOOKUP(K2284,E:F,2,0)</f>
        <v>ANAG 01</v>
      </c>
    </row>
    <row r="2285" customFormat="false" ht="14.4" hidden="false" customHeight="false" outlineLevel="0" collapsed="false">
      <c r="A2285" s="12" t="s">
        <v>263</v>
      </c>
      <c r="B2285" s="12" t="str">
        <f aca="false">CONCATENATE(A2285,"-",E2285)</f>
        <v>CS180025-E11</v>
      </c>
      <c r="C2285" s="12" t="str">
        <f aca="false">VLOOKUP(B2285,[1]'Sampling Sheet'!C$1:E$1048576,3,0)</f>
        <v>AG01</v>
      </c>
      <c r="D2285" s="13" t="n">
        <v>85</v>
      </c>
      <c r="E2285" s="12" t="s">
        <v>120</v>
      </c>
      <c r="F2285" s="12" t="s">
        <v>264</v>
      </c>
      <c r="G2285" s="12" t="s">
        <v>7</v>
      </c>
      <c r="H2285" s="12" t="s">
        <v>7</v>
      </c>
      <c r="I2285" s="12" t="s">
        <v>8</v>
      </c>
      <c r="J2285" s="12" t="s">
        <v>8</v>
      </c>
      <c r="K2285" s="0" t="str">
        <f aca="false">CONCATENATE(G2285,H2285,I2285,J2285)</f>
        <v>AAAABBBB</v>
      </c>
      <c r="L2285" s="0" t="str">
        <f aca="false">VLOOKUP(K2285,E:F,2,0)</f>
        <v>ANAG 01</v>
      </c>
    </row>
    <row r="2286" customFormat="false" ht="14.4" hidden="false" customHeight="false" outlineLevel="0" collapsed="false">
      <c r="A2286" s="12" t="s">
        <v>263</v>
      </c>
      <c r="B2286" s="12" t="str">
        <f aca="false">CONCATENATE(A2286,"-",E2286)</f>
        <v>CS180025-F11</v>
      </c>
      <c r="C2286" s="12" t="str">
        <f aca="false">VLOOKUP(B2286,[1]'Sampling Sheet'!C$1:E$1048576,3,0)</f>
        <v>AG01</v>
      </c>
      <c r="D2286" s="13" t="n">
        <v>86</v>
      </c>
      <c r="E2286" s="12" t="s">
        <v>121</v>
      </c>
      <c r="F2286" s="12" t="s">
        <v>264</v>
      </c>
      <c r="G2286" s="12" t="s">
        <v>7</v>
      </c>
      <c r="H2286" s="12" t="s">
        <v>7</v>
      </c>
      <c r="I2286" s="12" t="s">
        <v>8</v>
      </c>
      <c r="J2286" s="12" t="s">
        <v>8</v>
      </c>
      <c r="K2286" s="0" t="str">
        <f aca="false">CONCATENATE(G2286,H2286,I2286,J2286)</f>
        <v>AAAABBBB</v>
      </c>
      <c r="L2286" s="0" t="str">
        <f aca="false">VLOOKUP(K2286,E:F,2,0)</f>
        <v>ANAG 01</v>
      </c>
    </row>
    <row r="2287" customFormat="false" ht="14.4" hidden="false" customHeight="false" outlineLevel="0" collapsed="false">
      <c r="A2287" s="12" t="s">
        <v>263</v>
      </c>
      <c r="B2287" s="12" t="str">
        <f aca="false">CONCATENATE(A2287,"-",E2287)</f>
        <v>CS180025-G11</v>
      </c>
      <c r="C2287" s="12" t="str">
        <f aca="false">VLOOKUP(B2287,[1]'Sampling Sheet'!C$1:E$1048576,3,0)</f>
        <v>AG01</v>
      </c>
      <c r="D2287" s="13" t="n">
        <v>87</v>
      </c>
      <c r="E2287" s="12" t="s">
        <v>122</v>
      </c>
      <c r="F2287" s="12" t="s">
        <v>264</v>
      </c>
      <c r="G2287" s="12" t="s">
        <v>7</v>
      </c>
      <c r="H2287" s="12" t="s">
        <v>7</v>
      </c>
      <c r="I2287" s="12" t="s">
        <v>8</v>
      </c>
      <c r="J2287" s="12" t="s">
        <v>8</v>
      </c>
      <c r="K2287" s="0" t="str">
        <f aca="false">CONCATENATE(G2287,H2287,I2287,J2287)</f>
        <v>AAAABBBB</v>
      </c>
      <c r="L2287" s="0" t="str">
        <f aca="false">VLOOKUP(K2287,E:F,2,0)</f>
        <v>ANAG 01</v>
      </c>
    </row>
    <row r="2288" customFormat="false" ht="14.4" hidden="false" customHeight="false" outlineLevel="0" collapsed="false">
      <c r="A2288" s="12" t="s">
        <v>263</v>
      </c>
      <c r="B2288" s="12" t="str">
        <f aca="false">CONCATENATE(A2288,"-",E2288)</f>
        <v>CS180025-H11</v>
      </c>
      <c r="C2288" s="12" t="str">
        <f aca="false">VLOOKUP(B2288,[1]'Sampling Sheet'!C$1:E$1048576,3,0)</f>
        <v>AG01</v>
      </c>
      <c r="D2288" s="13" t="n">
        <v>88</v>
      </c>
      <c r="E2288" s="12" t="s">
        <v>123</v>
      </c>
      <c r="F2288" s="12" t="s">
        <v>264</v>
      </c>
      <c r="G2288" s="12" t="s">
        <v>7</v>
      </c>
      <c r="H2288" s="12" t="s">
        <v>7</v>
      </c>
      <c r="I2288" s="12" t="s">
        <v>8</v>
      </c>
      <c r="J2288" s="12" t="s">
        <v>42</v>
      </c>
      <c r="K2288" s="0" t="str">
        <f aca="false">CONCATENATE(G2288,H2288,I2288,J2288)</f>
        <v>AAAABBShortfall</v>
      </c>
      <c r="L2288" s="0" t="s">
        <v>33</v>
      </c>
    </row>
    <row r="2289" customFormat="false" ht="14.4" hidden="false" customHeight="false" outlineLevel="0" collapsed="false">
      <c r="A2289" s="12" t="s">
        <v>263</v>
      </c>
      <c r="B2289" s="12" t="str">
        <f aca="false">CONCATENATE(A2289,"-",E2289)</f>
        <v>CS180025-A12</v>
      </c>
      <c r="C2289" s="12" t="str">
        <f aca="false">VLOOKUP(B2289,[1]'Sampling Sheet'!C$1:E$1048576,3,0)</f>
        <v>AG01</v>
      </c>
      <c r="D2289" s="13" t="n">
        <v>89</v>
      </c>
      <c r="E2289" s="12" t="s">
        <v>124</v>
      </c>
      <c r="F2289" s="12" t="s">
        <v>264</v>
      </c>
      <c r="G2289" s="12" t="s">
        <v>7</v>
      </c>
      <c r="H2289" s="12" t="s">
        <v>7</v>
      </c>
      <c r="I2289" s="12" t="s">
        <v>8</v>
      </c>
      <c r="J2289" s="12" t="s">
        <v>8</v>
      </c>
      <c r="K2289" s="0" t="str">
        <f aca="false">CONCATENATE(G2289,H2289,I2289,J2289)</f>
        <v>AAAABBBB</v>
      </c>
      <c r="L2289" s="0" t="str">
        <f aca="false">VLOOKUP(K2289,E:F,2,0)</f>
        <v>ANAG 01</v>
      </c>
    </row>
    <row r="2290" customFormat="false" ht="14.4" hidden="false" customHeight="false" outlineLevel="0" collapsed="false">
      <c r="A2290" s="12" t="s">
        <v>263</v>
      </c>
      <c r="B2290" s="12" t="str">
        <f aca="false">CONCATENATE(A2290,"-",E2290)</f>
        <v>CS180025-B12</v>
      </c>
      <c r="C2290" s="12" t="str">
        <f aca="false">VLOOKUP(B2290,[1]'Sampling Sheet'!C$1:E$1048576,3,0)</f>
        <v>AG01</v>
      </c>
      <c r="D2290" s="13" t="n">
        <v>90</v>
      </c>
      <c r="E2290" s="12" t="s">
        <v>125</v>
      </c>
      <c r="F2290" s="12" t="s">
        <v>264</v>
      </c>
      <c r="G2290" s="12" t="s">
        <v>7</v>
      </c>
      <c r="H2290" s="12" t="s">
        <v>7</v>
      </c>
      <c r="I2290" s="12" t="s">
        <v>8</v>
      </c>
      <c r="J2290" s="12" t="s">
        <v>8</v>
      </c>
      <c r="K2290" s="0" t="str">
        <f aca="false">CONCATENATE(G2290,H2290,I2290,J2290)</f>
        <v>AAAABBBB</v>
      </c>
      <c r="L2290" s="0" t="str">
        <f aca="false">VLOOKUP(K2290,E:F,2,0)</f>
        <v>ANAG 01</v>
      </c>
    </row>
    <row r="2291" customFormat="false" ht="14.4" hidden="false" customHeight="false" outlineLevel="0" collapsed="false">
      <c r="A2291" s="12" t="s">
        <v>263</v>
      </c>
      <c r="B2291" s="12" t="str">
        <f aca="false">CONCATENATE(A2291,"-",E2291)</f>
        <v>CS180025-C12</v>
      </c>
      <c r="C2291" s="12" t="str">
        <f aca="false">VLOOKUP(B2291,[1]'Sampling Sheet'!C$1:E$1048576,3,0)</f>
        <v>AG01</v>
      </c>
      <c r="D2291" s="13" t="n">
        <v>91</v>
      </c>
      <c r="E2291" s="12" t="s">
        <v>126</v>
      </c>
      <c r="F2291" s="12" t="s">
        <v>264</v>
      </c>
      <c r="G2291" s="12" t="s">
        <v>7</v>
      </c>
      <c r="H2291" s="12" t="s">
        <v>7</v>
      </c>
      <c r="I2291" s="12" t="s">
        <v>8</v>
      </c>
      <c r="J2291" s="12" t="s">
        <v>8</v>
      </c>
      <c r="K2291" s="0" t="str">
        <f aca="false">CONCATENATE(G2291,H2291,I2291,J2291)</f>
        <v>AAAABBBB</v>
      </c>
      <c r="L2291" s="0" t="str">
        <f aca="false">VLOOKUP(K2291,E:F,2,0)</f>
        <v>ANAG 01</v>
      </c>
    </row>
    <row r="2292" customFormat="false" ht="14.4" hidden="false" customHeight="false" outlineLevel="0" collapsed="false">
      <c r="A2292" s="12" t="s">
        <v>263</v>
      </c>
      <c r="B2292" s="12" t="str">
        <f aca="false">CONCATENATE(A2292,"-",E2292)</f>
        <v>CS180025-D12</v>
      </c>
      <c r="C2292" s="12" t="n">
        <f aca="false">VLOOKUP(B2292,[1]'Sampling Sheet'!C$1:E$1048576,3,0)</f>
        <v>0</v>
      </c>
      <c r="D2292" s="13" t="n">
        <v>1001</v>
      </c>
      <c r="E2292" s="12" t="s">
        <v>127</v>
      </c>
      <c r="F2292" s="12" t="s">
        <v>13</v>
      </c>
      <c r="G2292" s="12" t="s">
        <v>8</v>
      </c>
      <c r="H2292" s="12" t="s">
        <v>8</v>
      </c>
      <c r="I2292" s="12" t="s">
        <v>8</v>
      </c>
      <c r="J2292" s="12" t="s">
        <v>8</v>
      </c>
      <c r="K2292" s="0" t="str">
        <f aca="false">CONCATENATE(G2292,H2292,I2292,J2292)</f>
        <v>BBBBBBBB</v>
      </c>
      <c r="L2292" s="0" t="s">
        <v>13</v>
      </c>
    </row>
    <row r="2293" customFormat="false" ht="14.4" hidden="false" customHeight="false" outlineLevel="0" collapsed="false">
      <c r="A2293" s="12" t="s">
        <v>263</v>
      </c>
      <c r="B2293" s="12" t="str">
        <f aca="false">CONCATENATE(A2293,"-",E2293)</f>
        <v>CS180025-E12</v>
      </c>
      <c r="C2293" s="12" t="n">
        <f aca="false">VLOOKUP(B2293,[1]'Sampling Sheet'!C$1:E$1048576,3,0)</f>
        <v>0</v>
      </c>
      <c r="D2293" s="13" t="n">
        <v>1001</v>
      </c>
      <c r="E2293" s="12" t="s">
        <v>128</v>
      </c>
      <c r="F2293" s="12" t="s">
        <v>15</v>
      </c>
      <c r="G2293" s="12" t="s">
        <v>8</v>
      </c>
      <c r="H2293" s="12" t="s">
        <v>8</v>
      </c>
      <c r="I2293" s="12" t="s">
        <v>8</v>
      </c>
      <c r="J2293" s="12" t="s">
        <v>7</v>
      </c>
      <c r="K2293" s="0" t="str">
        <f aca="false">CONCATENATE(G2293,H2293,I2293,J2293)</f>
        <v>BBBBBBAA</v>
      </c>
      <c r="L2293" s="0" t="str">
        <f aca="false">VLOOKUP(K2293,E:F,2,0)</f>
        <v>MERIT</v>
      </c>
    </row>
    <row r="2294" customFormat="false" ht="14.4" hidden="false" customHeight="false" outlineLevel="0" collapsed="false">
      <c r="A2294" s="12" t="s">
        <v>263</v>
      </c>
      <c r="B2294" s="12" t="str">
        <f aca="false">CONCATENATE(A2294,"-",E2294)</f>
        <v>CS180025-F12</v>
      </c>
      <c r="C2294" s="12" t="n">
        <f aca="false">VLOOKUP(B2294,[1]'Sampling Sheet'!C$1:E$1048576,3,0)</f>
        <v>0</v>
      </c>
      <c r="D2294" s="13" t="n">
        <v>1001</v>
      </c>
      <c r="E2294" s="12" t="s">
        <v>129</v>
      </c>
      <c r="F2294" s="12" t="s">
        <v>16</v>
      </c>
      <c r="G2294" s="12" t="s">
        <v>7</v>
      </c>
      <c r="H2294" s="12" t="s">
        <v>8</v>
      </c>
      <c r="I2294" s="12" t="s">
        <v>7</v>
      </c>
      <c r="J2294" s="12" t="s">
        <v>7</v>
      </c>
      <c r="K2294" s="0" t="str">
        <f aca="false">CONCATENATE(G2294,H2294,I2294,J2294)</f>
        <v>AABBAAAA</v>
      </c>
      <c r="L2294" s="0" t="str">
        <f aca="false">VLOOKUP(K2294,E:F,2,0)</f>
        <v>STANDER</v>
      </c>
    </row>
    <row r="2295" customFormat="false" ht="14.4" hidden="false" customHeight="false" outlineLevel="0" collapsed="false">
      <c r="A2295" s="12" t="s">
        <v>263</v>
      </c>
      <c r="B2295" s="12" t="str">
        <f aca="false">CONCATENATE(A2295,"-",E2295)</f>
        <v>CS180025-G12</v>
      </c>
      <c r="C2295" s="12" t="n">
        <f aca="false">VLOOKUP(B2295,[1]'Sampling Sheet'!C$1:E$1048576,3,0)</f>
        <v>0</v>
      </c>
      <c r="D2295" s="13" t="n">
        <v>1001</v>
      </c>
      <c r="E2295" s="12" t="s">
        <v>130</v>
      </c>
      <c r="F2295" s="12" t="s">
        <v>131</v>
      </c>
      <c r="G2295" s="12" t="s">
        <v>7</v>
      </c>
      <c r="H2295" s="12" t="s">
        <v>7</v>
      </c>
      <c r="I2295" s="12" t="s">
        <v>8</v>
      </c>
      <c r="J2295" s="12" t="s">
        <v>8</v>
      </c>
      <c r="K2295" s="0" t="str">
        <f aca="false">CONCATENATE(G2295,H2295,I2295,J2295)</f>
        <v>AAAABBBB</v>
      </c>
      <c r="L2295" s="12" t="s">
        <v>131</v>
      </c>
    </row>
  </sheetData>
  <autoFilter ref="A14:R2295"/>
  <conditionalFormatting sqref="F14">
    <cfRule type="cellIs" priority="2" operator="equal" aboveAverage="0" equalAverage="0" bottom="0" percent="0" rank="0" text="" dxfId="0">
      <formula>"AB"</formula>
    </cfRule>
    <cfRule type="cellIs" priority="3" operator="equal" aboveAverage="0" equalAverage="0" bottom="0" percent="0" rank="0" text="" dxfId="1">
      <formula>"BB"</formula>
    </cfRule>
    <cfRule type="cellIs" priority="4" operator="equal" aboveAverage="0" equalAverage="0" bottom="0" percent="0" rank="0" text="" dxfId="2">
      <formula>"AA"</formula>
    </cfRule>
  </conditionalFormatting>
  <conditionalFormatting sqref="F21">
    <cfRule type="cellIs" priority="5" operator="equal" aboveAverage="0" equalAverage="0" bottom="0" percent="0" rank="0" text="" dxfId="0">
      <formula>"AB"</formula>
    </cfRule>
    <cfRule type="cellIs" priority="6" operator="equal" aboveAverage="0" equalAverage="0" bottom="0" percent="0" rank="0" text="" dxfId="1">
      <formula>"BB"</formula>
    </cfRule>
    <cfRule type="cellIs" priority="7" operator="equal" aboveAverage="0" equalAverage="0" bottom="0" percent="0" rank="0" text="" dxfId="2">
      <formula>"AA"</formula>
    </cfRule>
  </conditionalFormatting>
  <conditionalFormatting sqref="F15:F20">
    <cfRule type="cellIs" priority="8" operator="equal" aboveAverage="0" equalAverage="0" bottom="0" percent="0" rank="0" text="" dxfId="0">
      <formula>"AB"</formula>
    </cfRule>
    <cfRule type="cellIs" priority="9" operator="equal" aboveAverage="0" equalAverage="0" bottom="0" percent="0" rank="0" text="" dxfId="1">
      <formula>"BB"</formula>
    </cfRule>
    <cfRule type="cellIs" priority="10" operator="equal" aboveAverage="0" equalAverage="0" bottom="0" percent="0" rank="0" text="" dxfId="2">
      <formula>"AA"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3221</TotalTime>
  <Application>LibreOffice/5.1.6.2$Linux_X86_64 LibreOffice_project/10m0$Build-2</Application>
  <Company>Anheuser-Busch InBev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2018-04-05T20:12:30Z</dcterms:created>
  <dc:creator>Y305051</dc:creator>
  <dc:description/>
  <dc:language>en-US</dc:language>
  <cp:lastModifiedBy/>
  <dcterms:modified xsi:type="dcterms:W3CDTF">2018-04-29T17:53:59Z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Anheuser-Busch InBev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