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20" i="1" l="1"/>
  <c r="C20" i="1"/>
  <c r="E17" i="1"/>
  <c r="C17" i="1"/>
  <c r="D4" i="1"/>
</calcChain>
</file>

<file path=xl/sharedStrings.xml><?xml version="1.0" encoding="utf-8"?>
<sst xmlns="http://schemas.openxmlformats.org/spreadsheetml/2006/main" count="29" uniqueCount="28">
  <si>
    <t>Endkostenstellen</t>
  </si>
  <si>
    <t>Materialstelle</t>
  </si>
  <si>
    <t>Fertigungsstelle</t>
  </si>
  <si>
    <t>Verwaltung</t>
  </si>
  <si>
    <t>Vertrieb</t>
  </si>
  <si>
    <t>Summe Gemeinkosten IST</t>
  </si>
  <si>
    <t>Zuschlagsgrundlage</t>
  </si>
  <si>
    <t>= 100%</t>
  </si>
  <si>
    <t>IST-Zuschlagssatz</t>
  </si>
  <si>
    <t>NORMAL-Zuschlagssatz</t>
  </si>
  <si>
    <t>Verrechnete 
NORMAL-Gemeinkosten</t>
  </si>
  <si>
    <t>Kostenunterdeckung</t>
  </si>
  <si>
    <t>Kostenüberdeckung</t>
  </si>
  <si>
    <t>Summe Kostenunter-/
überdeckung</t>
  </si>
  <si>
    <t>Fertigungsmaterial</t>
  </si>
  <si>
    <t>Fertigungslöhne</t>
  </si>
  <si>
    <t>Herstellkosten der Erzeugung</t>
  </si>
  <si>
    <t>%</t>
  </si>
  <si>
    <t>IST</t>
  </si>
  <si>
    <t>NORMAL</t>
  </si>
  <si>
    <t>Materialeinzelkosten</t>
  </si>
  <si>
    <t>Materialgemeinkosten</t>
  </si>
  <si>
    <t>Fertigungseinzelkosten</t>
  </si>
  <si>
    <t>Fertigungsgemeinkosten</t>
  </si>
  <si>
    <t>Herstellkosten</t>
  </si>
  <si>
    <t>Verwaltungsgemeinkosten</t>
  </si>
  <si>
    <t>Vertriebsgemeinkosten</t>
  </si>
  <si>
    <t>Selbstkosten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</si>
</sst>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3" fontId="0" fillId="4" borderId="1" xfId="0" applyNumberFormat="1" applyFill="1" applyBorder="1"/>
    <xf numFmtId="9" fontId="0" fillId="3" borderId="1" xfId="0" applyNumberFormat="1" applyFill="1" applyBorder="1"/>
    <xf numFmtId="3" fontId="0" fillId="4" borderId="1" xfId="0" applyNumberFormat="1" applyFill="1" applyBorder="1"/>
    <xf numFmtId="9" fontId="0" fillId="7" borderId="1" xfId="0" applyNumberFormat="1" applyFill="1" applyBorder="1"/>
    <xf numFmtId="10" fontId="0" fillId="3" borderId="1" xfId="0" applyNumberFormat="1" applyFill="1" applyBorder="1"/>
    <xf numFmtId="3" fontId="0" fillId="6" borderId="1" xfId="0" applyNumberFormat="1" applyFill="1" applyBorder="1"/>
    <xf numFmtId="3" fontId="0" fillId="5" borderId="1" xfId="0" applyNumberFormat="1" applyFill="1" applyBorder="1"/>
    <xf numFmtId="3" fontId="0" fillId="5" borderId="2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24.42578125" bestFit="1" customWidth="1"/>
    <col min="2" max="2" width="17.85546875" bestFit="1" customWidth="1"/>
    <col min="3" max="3" width="15.42578125" bestFit="1" customWidth="1"/>
    <col min="4" max="4" width="11.28515625" bestFit="1" customWidth="1"/>
    <col min="5" max="5" width="16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7" t="s">
        <v>5</v>
      </c>
      <c r="B2" s="11">
        <v>165000</v>
      </c>
      <c r="C2" s="11">
        <v>1470000</v>
      </c>
      <c r="D2" s="11">
        <v>450000</v>
      </c>
      <c r="E2" s="11">
        <v>240000</v>
      </c>
    </row>
    <row r="3" spans="1:5" x14ac:dyDescent="0.25">
      <c r="A3" s="3" t="s">
        <v>6</v>
      </c>
      <c r="B3" s="3" t="s">
        <v>14</v>
      </c>
      <c r="C3" s="3" t="s">
        <v>15</v>
      </c>
      <c r="D3" s="4" t="s">
        <v>16</v>
      </c>
      <c r="E3" s="4"/>
    </row>
    <row r="4" spans="1:5" x14ac:dyDescent="0.25">
      <c r="A4" s="5" t="s">
        <v>7</v>
      </c>
      <c r="B4" s="11">
        <v>1100000</v>
      </c>
      <c r="C4" s="11">
        <v>840000</v>
      </c>
      <c r="D4" s="13">
        <f>B2+C2+B4+C4</f>
        <v>3575000</v>
      </c>
      <c r="E4" s="8"/>
    </row>
    <row r="5" spans="1:5" x14ac:dyDescent="0.25">
      <c r="A5" s="6" t="s">
        <v>8</v>
      </c>
      <c r="B5" s="12">
        <v>0.15</v>
      </c>
      <c r="C5" s="12">
        <v>1.75</v>
      </c>
      <c r="D5" s="15">
        <v>0.12590000000000001</v>
      </c>
      <c r="E5" s="15">
        <v>6.7100000000000007E-2</v>
      </c>
    </row>
    <row r="6" spans="1:5" x14ac:dyDescent="0.25">
      <c r="A6" s="10" t="s">
        <v>9</v>
      </c>
      <c r="B6" s="14">
        <v>0.14000000000000001</v>
      </c>
      <c r="C6" s="14">
        <v>1.8</v>
      </c>
      <c r="D6" s="14">
        <v>0.1</v>
      </c>
      <c r="E6" s="14">
        <v>0.08</v>
      </c>
    </row>
    <row r="7" spans="1:5" ht="30" x14ac:dyDescent="0.25">
      <c r="A7" s="9" t="s">
        <v>10</v>
      </c>
      <c r="B7" s="16">
        <v>154000</v>
      </c>
      <c r="C7" s="16">
        <v>1512000</v>
      </c>
      <c r="D7" s="16">
        <v>357500</v>
      </c>
      <c r="E7" s="16">
        <v>286000</v>
      </c>
    </row>
    <row r="8" spans="1:5" x14ac:dyDescent="0.25">
      <c r="A8" s="1" t="s">
        <v>11</v>
      </c>
      <c r="B8" s="17">
        <v>11000</v>
      </c>
      <c r="C8" s="1"/>
      <c r="D8" s="17">
        <v>92500</v>
      </c>
      <c r="E8" s="1"/>
    </row>
    <row r="9" spans="1:5" x14ac:dyDescent="0.25">
      <c r="A9" s="1" t="s">
        <v>12</v>
      </c>
      <c r="B9" s="1"/>
      <c r="C9" s="16">
        <v>42000</v>
      </c>
      <c r="D9" s="1"/>
      <c r="E9" s="16">
        <v>46000</v>
      </c>
    </row>
    <row r="10" spans="1:5" ht="30" x14ac:dyDescent="0.25">
      <c r="A10" s="2" t="s">
        <v>13</v>
      </c>
      <c r="B10" s="18">
        <v>15500</v>
      </c>
      <c r="C10" s="19"/>
      <c r="D10" s="19"/>
      <c r="E10" s="20"/>
    </row>
    <row r="12" spans="1:5" x14ac:dyDescent="0.25">
      <c r="A12" s="21"/>
      <c r="B12" s="21" t="s">
        <v>17</v>
      </c>
      <c r="C12" s="21" t="s">
        <v>18</v>
      </c>
      <c r="D12" s="21" t="s">
        <v>17</v>
      </c>
      <c r="E12" s="21" t="s">
        <v>19</v>
      </c>
    </row>
    <row r="13" spans="1:5" x14ac:dyDescent="0.25">
      <c r="A13" s="21" t="s">
        <v>20</v>
      </c>
      <c r="B13" s="1"/>
      <c r="C13" s="1">
        <v>180</v>
      </c>
      <c r="D13" s="1"/>
      <c r="E13" s="1">
        <v>180</v>
      </c>
    </row>
    <row r="14" spans="1:5" x14ac:dyDescent="0.25">
      <c r="A14" s="21" t="s">
        <v>21</v>
      </c>
      <c r="B14" s="1">
        <v>15</v>
      </c>
      <c r="C14" s="1">
        <v>27</v>
      </c>
      <c r="D14" s="1">
        <v>14</v>
      </c>
      <c r="E14" s="1">
        <v>25.2</v>
      </c>
    </row>
    <row r="15" spans="1:5" x14ac:dyDescent="0.25">
      <c r="A15" s="21" t="s">
        <v>22</v>
      </c>
      <c r="B15" s="1"/>
      <c r="C15" s="1">
        <v>120</v>
      </c>
      <c r="D15" s="1"/>
      <c r="E15" s="1">
        <v>120</v>
      </c>
    </row>
    <row r="16" spans="1:5" x14ac:dyDescent="0.25">
      <c r="A16" s="21" t="s">
        <v>23</v>
      </c>
      <c r="B16" s="1">
        <v>175</v>
      </c>
      <c r="C16" s="1">
        <v>210</v>
      </c>
      <c r="D16" s="1">
        <v>180</v>
      </c>
      <c r="E16" s="1">
        <v>216</v>
      </c>
    </row>
    <row r="17" spans="1:5" x14ac:dyDescent="0.25">
      <c r="A17" s="21" t="s">
        <v>24</v>
      </c>
      <c r="B17" s="1"/>
      <c r="C17" s="1">
        <f>SUM(C13:C16)</f>
        <v>537</v>
      </c>
      <c r="D17" s="1"/>
      <c r="E17" s="1">
        <f>SUM(E13:E16)</f>
        <v>541.20000000000005</v>
      </c>
    </row>
    <row r="18" spans="1:5" x14ac:dyDescent="0.25">
      <c r="A18" s="21" t="s">
        <v>25</v>
      </c>
      <c r="B18" s="1">
        <v>12.59</v>
      </c>
      <c r="C18" s="1">
        <v>67.61</v>
      </c>
      <c r="D18" s="1">
        <v>10</v>
      </c>
      <c r="E18" s="1">
        <v>54.12</v>
      </c>
    </row>
    <row r="19" spans="1:5" x14ac:dyDescent="0.25">
      <c r="A19" s="21" t="s">
        <v>26</v>
      </c>
      <c r="B19" s="1">
        <v>6.71</v>
      </c>
      <c r="C19" s="1">
        <v>36.03</v>
      </c>
      <c r="D19" s="1">
        <v>8</v>
      </c>
      <c r="E19" s="1">
        <v>43.295999999999999</v>
      </c>
    </row>
    <row r="20" spans="1:5" x14ac:dyDescent="0.25">
      <c r="A20" s="21" t="s">
        <v>27</v>
      </c>
      <c r="B20" s="1"/>
      <c r="C20" s="1">
        <f>SUM(C17:C19)</f>
        <v>640.64</v>
      </c>
      <c r="D20" s="1"/>
      <c r="E20" s="1">
        <f>SUM(E17:E19)</f>
        <v>638.6160000000001</v>
      </c>
    </row>
  </sheetData>
  <mergeCells count="3">
    <mergeCell ref="D3:E3"/>
    <mergeCell ref="D4:E4"/>
    <mergeCell ref="B10:E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2018-04-30T10:42:12Z</dcterms:modified>
</cp:coreProperties>
</file>