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7" i="1" l="1"/>
  <c r="D7" i="1"/>
  <c r="B7" i="1"/>
  <c r="C17" i="1" l="1"/>
  <c r="D17" i="1"/>
  <c r="B17" i="1"/>
  <c r="C15" i="1"/>
  <c r="D15" i="1"/>
  <c r="B15" i="1"/>
  <c r="C14" i="1"/>
  <c r="C16" i="1" s="1"/>
  <c r="C18" i="1" s="1"/>
  <c r="C5" i="1"/>
  <c r="C9" i="1" s="1"/>
  <c r="D5" i="1"/>
  <c r="D9" i="1" s="1"/>
  <c r="D14" i="1" s="1"/>
  <c r="D16" i="1" s="1"/>
  <c r="D18" i="1" s="1"/>
  <c r="B5" i="1"/>
  <c r="B9" i="1" s="1"/>
  <c r="B11" i="1" l="1"/>
  <c r="B14" i="1"/>
  <c r="B16" i="1" s="1"/>
  <c r="B18" i="1" s="1"/>
</calcChain>
</file>

<file path=xl/sharedStrings.xml><?xml version="1.0" encoding="utf-8"?>
<sst xmlns="http://schemas.openxmlformats.org/spreadsheetml/2006/main" count="24" uniqueCount="20">
  <si>
    <t>Ausgangsdaten</t>
  </si>
  <si>
    <t>Produkt</t>
  </si>
  <si>
    <t>I</t>
  </si>
  <si>
    <t>II</t>
  </si>
  <si>
    <t>III</t>
  </si>
  <si>
    <t>Verkaufspreise</t>
  </si>
  <si>
    <t>variable Stückkosten</t>
  </si>
  <si>
    <t>erzeugnisfixe Kosten</t>
  </si>
  <si>
    <t>unternehmensfixe Kosten</t>
  </si>
  <si>
    <t>Produktions- und Absatzmenge</t>
  </si>
  <si>
    <t>Deckungsbeitrag I</t>
  </si>
  <si>
    <t>Deckungsbeitrag II</t>
  </si>
  <si>
    <t>Erlöse</t>
  </si>
  <si>
    <t>Gesamtergebnis</t>
  </si>
  <si>
    <t>db II</t>
  </si>
  <si>
    <t>Absatzmenge</t>
  </si>
  <si>
    <t>db / Stück</t>
  </si>
  <si>
    <t>Preis</t>
  </si>
  <si>
    <t>Preisuntergrenze</t>
  </si>
  <si>
    <t>Das Produkt kann zu einem Preis von 13 € angeboten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</si>
</sst>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4" borderId="1" xfId="0" applyFill="1" applyBorder="1"/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3" fontId="0" fillId="7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/>
    </xf>
    <xf numFmtId="3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E8" sqref="E8"/>
    </sheetView>
  </sheetViews>
  <sheetFormatPr baseColWidth="10" defaultColWidth="9.140625" defaultRowHeight="15" x14ac:dyDescent="0.25"/>
  <cols>
    <col min="1" max="1" width="29.140625" bestFit="1" customWidth="1"/>
  </cols>
  <sheetData>
    <row r="1" spans="1:4" x14ac:dyDescent="0.25">
      <c r="A1" s="13" t="s">
        <v>0</v>
      </c>
      <c r="B1" s="12" t="s">
        <v>1</v>
      </c>
      <c r="C1" s="12"/>
      <c r="D1" s="12"/>
    </row>
    <row r="2" spans="1:4" x14ac:dyDescent="0.25">
      <c r="A2" s="13"/>
      <c r="B2" s="1" t="s">
        <v>2</v>
      </c>
      <c r="C2" s="1" t="s">
        <v>3</v>
      </c>
      <c r="D2" s="1" t="s">
        <v>4</v>
      </c>
    </row>
    <row r="3" spans="1:4" x14ac:dyDescent="0.25">
      <c r="A3" s="6" t="s">
        <v>5</v>
      </c>
      <c r="B3" s="5">
        <v>125</v>
      </c>
      <c r="C3" s="5">
        <v>72</v>
      </c>
      <c r="D3" s="5">
        <v>80</v>
      </c>
    </row>
    <row r="4" spans="1:4" x14ac:dyDescent="0.25">
      <c r="A4" s="8" t="s">
        <v>9</v>
      </c>
      <c r="B4" s="9">
        <v>8000</v>
      </c>
      <c r="C4" s="9">
        <v>10000</v>
      </c>
      <c r="D4" s="9">
        <v>20000</v>
      </c>
    </row>
    <row r="5" spans="1:4" x14ac:dyDescent="0.25">
      <c r="A5" s="2" t="s">
        <v>12</v>
      </c>
      <c r="B5" s="2">
        <f>B3*B4</f>
        <v>1000000</v>
      </c>
      <c r="C5" s="2">
        <f>C3*C4</f>
        <v>720000</v>
      </c>
      <c r="D5" s="2">
        <f>D3*D4</f>
        <v>1600000</v>
      </c>
    </row>
    <row r="6" spans="1:4" x14ac:dyDescent="0.25">
      <c r="A6" s="7" t="s">
        <v>6</v>
      </c>
      <c r="B6" s="4">
        <v>80</v>
      </c>
      <c r="C6" s="4">
        <v>40</v>
      </c>
      <c r="D6" s="4">
        <v>50</v>
      </c>
    </row>
    <row r="7" spans="1:4" x14ac:dyDescent="0.25">
      <c r="A7" s="2" t="s">
        <v>10</v>
      </c>
      <c r="B7" s="3">
        <f>B5-(B6*B4)</f>
        <v>360000</v>
      </c>
      <c r="C7" s="3">
        <f t="shared" ref="C7:D7" si="0">C5-(C6*C4)</f>
        <v>320000</v>
      </c>
      <c r="D7" s="3">
        <f t="shared" si="0"/>
        <v>600000</v>
      </c>
    </row>
    <row r="8" spans="1:4" x14ac:dyDescent="0.25">
      <c r="A8" s="8" t="s">
        <v>7</v>
      </c>
      <c r="B8" s="9">
        <v>100000</v>
      </c>
      <c r="C8" s="9">
        <v>160000</v>
      </c>
      <c r="D8" s="9">
        <v>110000</v>
      </c>
    </row>
    <row r="9" spans="1:4" x14ac:dyDescent="0.25">
      <c r="A9" s="2" t="s">
        <v>11</v>
      </c>
      <c r="B9" s="3">
        <f>B7-B8</f>
        <v>260000</v>
      </c>
      <c r="C9" s="3">
        <f t="shared" ref="C9:D9" si="1">C7-C8</f>
        <v>160000</v>
      </c>
      <c r="D9" s="3">
        <f t="shared" si="1"/>
        <v>490000</v>
      </c>
    </row>
    <row r="10" spans="1:4" x14ac:dyDescent="0.25">
      <c r="A10" s="7" t="s">
        <v>8</v>
      </c>
      <c r="B10" s="14">
        <v>440000</v>
      </c>
      <c r="C10" s="14"/>
      <c r="D10" s="14"/>
    </row>
    <row r="11" spans="1:4" x14ac:dyDescent="0.25">
      <c r="A11" s="11" t="s">
        <v>13</v>
      </c>
      <c r="B11" s="15">
        <f>B9+C9+D9-B10</f>
        <v>470000</v>
      </c>
      <c r="C11" s="16"/>
      <c r="D11" s="16"/>
    </row>
    <row r="13" spans="1:4" x14ac:dyDescent="0.25">
      <c r="A13" s="10" t="s">
        <v>1</v>
      </c>
      <c r="B13" s="10" t="s">
        <v>2</v>
      </c>
      <c r="C13" s="10" t="s">
        <v>3</v>
      </c>
      <c r="D13" s="10" t="s">
        <v>4</v>
      </c>
    </row>
    <row r="14" spans="1:4" x14ac:dyDescent="0.25">
      <c r="A14" s="2" t="s">
        <v>14</v>
      </c>
      <c r="B14" s="3">
        <f>B9</f>
        <v>260000</v>
      </c>
      <c r="C14" s="3">
        <f t="shared" ref="C14:D14" si="2">C9</f>
        <v>160000</v>
      </c>
      <c r="D14" s="3">
        <f t="shared" si="2"/>
        <v>490000</v>
      </c>
    </row>
    <row r="15" spans="1:4" x14ac:dyDescent="0.25">
      <c r="A15" s="2" t="s">
        <v>15</v>
      </c>
      <c r="B15" s="3">
        <f>B4</f>
        <v>8000</v>
      </c>
      <c r="C15" s="3">
        <f t="shared" ref="C15:D15" si="3">C4</f>
        <v>10000</v>
      </c>
      <c r="D15" s="3">
        <f t="shared" si="3"/>
        <v>20000</v>
      </c>
    </row>
    <row r="16" spans="1:4" x14ac:dyDescent="0.25">
      <c r="A16" s="2" t="s">
        <v>16</v>
      </c>
      <c r="B16" s="2">
        <f>B14/B15</f>
        <v>32.5</v>
      </c>
      <c r="C16" s="2">
        <f t="shared" ref="C16:D16" si="4">C14/C15</f>
        <v>16</v>
      </c>
      <c r="D16" s="2">
        <f t="shared" si="4"/>
        <v>24.5</v>
      </c>
    </row>
    <row r="17" spans="1:4" x14ac:dyDescent="0.25">
      <c r="A17" s="2" t="s">
        <v>17</v>
      </c>
      <c r="B17" s="2">
        <f>B3</f>
        <v>125</v>
      </c>
      <c r="C17" s="2">
        <f t="shared" ref="C17:D17" si="5">C3</f>
        <v>72</v>
      </c>
      <c r="D17" s="2">
        <f t="shared" si="5"/>
        <v>80</v>
      </c>
    </row>
    <row r="18" spans="1:4" x14ac:dyDescent="0.25">
      <c r="A18" s="2" t="s">
        <v>18</v>
      </c>
      <c r="B18" s="2">
        <f>B17-B16</f>
        <v>92.5</v>
      </c>
      <c r="C18" s="2">
        <f t="shared" ref="C18:D18" si="6">C17-C16</f>
        <v>56</v>
      </c>
      <c r="D18" s="2">
        <f t="shared" si="6"/>
        <v>55.5</v>
      </c>
    </row>
    <row r="20" spans="1:4" x14ac:dyDescent="0.25">
      <c r="A20" t="s">
        <v>19</v>
      </c>
    </row>
  </sheetData>
  <mergeCells count="4">
    <mergeCell ref="B1:D1"/>
    <mergeCell ref="A1:A2"/>
    <mergeCell ref="B10:D10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2018-05-27T13:52:18Z</dcterms:modified>
</cp:coreProperties>
</file>