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lintonpage/Desktop/challenge/workspace/second_results/"/>
    </mc:Choice>
  </mc:AlternateContent>
  <bookViews>
    <workbookView xWindow="0" yWindow="440" windowWidth="27320" windowHeight="13980" tabRatio="500"/>
  </bookViews>
  <sheets>
    <sheet name="results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H3" i="1"/>
  <c r="D2" i="1"/>
  <c r="H2" i="1"/>
  <c r="H8" i="1"/>
  <c r="G2" i="1"/>
  <c r="G3" i="1"/>
  <c r="G8" i="1"/>
  <c r="H7" i="1"/>
  <c r="G7" i="1"/>
</calcChain>
</file>

<file path=xl/sharedStrings.xml><?xml version="1.0" encoding="utf-8"?>
<sst xmlns="http://schemas.openxmlformats.org/spreadsheetml/2006/main" count="11" uniqueCount="11">
  <si>
    <t>Predicted genuine</t>
  </si>
  <si>
    <t>Genuine</t>
  </si>
  <si>
    <t>Malicious</t>
  </si>
  <si>
    <t>recall</t>
  </si>
  <si>
    <t>precision</t>
  </si>
  <si>
    <t>Actual genuine</t>
  </si>
  <si>
    <t>Actual malicious</t>
  </si>
  <si>
    <t>Predicted malicious</t>
  </si>
  <si>
    <t>Confusion Matrix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</si>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</sst>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6" xfId="0" applyBorder="1"/>
    <xf numFmtId="0" fontId="1" fillId="2" borderId="5" xfId="0" applyFont="1" applyFill="1" applyBorder="1"/>
    <xf numFmtId="0" fontId="0" fillId="2" borderId="1" xfId="0" applyFill="1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2" xfId="0" applyBorder="1"/>
    <xf numFmtId="0" fontId="1" fillId="0" borderId="12" xfId="0" applyFont="1" applyBorder="1"/>
    <xf numFmtId="0" fontId="1" fillId="0" borderId="13" xfId="0" applyFont="1" applyBorder="1"/>
    <xf numFmtId="0" fontId="0" fillId="3" borderId="3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7" xfId="0" applyFill="1" applyBorder="1"/>
    <xf numFmtId="0" fontId="0" fillId="3" borderId="0" xfId="0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results!$G$6:$H$6</c:f>
              <c:strCache>
                <c:ptCount val="2"/>
                <c:pt idx="0">
                  <c:v>Genuine</c:v>
                </c:pt>
                <c:pt idx="1">
                  <c:v>Malicious</c:v>
                </c:pt>
              </c:strCache>
            </c:strRef>
          </c:cat>
          <c:val>
            <c:numRef>
              <c:f>results!$G$7:$H$7</c:f>
              <c:numCache>
                <c:formatCode>General</c:formatCode>
                <c:ptCount val="2"/>
                <c:pt idx="0">
                  <c:v>87.0</c:v>
                </c:pt>
                <c:pt idx="1">
                  <c:v>79.2</c:v>
                </c:pt>
              </c:numCache>
            </c:numRef>
          </c:val>
        </c:ser>
        <c:ser>
          <c:idx val="1"/>
          <c:order val="1"/>
          <c:tx>
            <c:v>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results!$G$6:$H$6</c:f>
              <c:strCache>
                <c:ptCount val="2"/>
                <c:pt idx="0">
                  <c:v>Genuine</c:v>
                </c:pt>
                <c:pt idx="1">
                  <c:v>Malicious</c:v>
                </c:pt>
              </c:strCache>
            </c:strRef>
          </c:cat>
          <c:val>
            <c:numRef>
              <c:f>results!$G$8:$H$8</c:f>
              <c:numCache>
                <c:formatCode>General</c:formatCode>
                <c:ptCount val="2"/>
                <c:pt idx="0">
                  <c:v>80.7</c:v>
                </c:pt>
                <c:pt idx="1">
                  <c:v>85.9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82192"/>
        <c:axId val="1944114640"/>
      </c:barChart>
      <c:catAx>
        <c:axId val="19725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14640"/>
        <c:crosses val="autoZero"/>
        <c:auto val="1"/>
        <c:lblAlgn val="ctr"/>
        <c:lblOffset val="100"/>
        <c:noMultiLvlLbl val="0"/>
      </c:catAx>
      <c:valAx>
        <c:axId val="19441146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12700</xdr:rowOff>
    </xdr:from>
    <xdr:to>
      <xdr:col>8</xdr:col>
      <xdr:colOff>127000</xdr:colOff>
      <xdr:row>28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ntonpage/Desktop/challenge/workspace/first_results/resul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.csv"/>
    </sheetNames>
    <sheetDataSet>
      <sheetData sheetId="0">
        <row r="6">
          <cell r="G6" t="str">
            <v>Genuine</v>
          </cell>
          <cell r="H6" t="str">
            <v>Malicious</v>
          </cell>
        </row>
        <row r="7">
          <cell r="G7">
            <v>83.8</v>
          </cell>
          <cell r="H7">
            <v>52.3</v>
          </cell>
        </row>
        <row r="9">
          <cell r="G9">
            <v>63.7</v>
          </cell>
          <cell r="H9">
            <v>76.3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D8" sqref="D8"/>
    </sheetView>
  </sheetViews>
  <sheetFormatPr baseColWidth="10" defaultRowHeight="16" x14ac:dyDescent="0.2"/>
  <cols>
    <col min="2" max="2" width="15.33203125" customWidth="1"/>
    <col min="6" max="6" width="14.6640625" bestFit="1" customWidth="1"/>
    <col min="7" max="7" width="16.1640625" bestFit="1" customWidth="1"/>
    <col min="8" max="8" width="17.33203125" bestFit="1" customWidth="1"/>
  </cols>
  <sheetData>
    <row r="1" spans="2:8" ht="21" x14ac:dyDescent="0.25">
      <c r="B1" t="s">
        <v>8</v>
      </c>
      <c r="D1" s="3" t="s">
        <v>9</v>
      </c>
      <c r="F1" s="23" t="s">
        <v>10</v>
      </c>
      <c r="G1" s="20" t="s">
        <v>0</v>
      </c>
      <c r="H1" s="21" t="s">
        <v>7</v>
      </c>
    </row>
    <row r="2" spans="2:8" x14ac:dyDescent="0.2">
      <c r="B2" s="13">
        <v>10251</v>
      </c>
      <c r="C2" s="16">
        <v>1532</v>
      </c>
      <c r="D2" s="4">
        <f>SUM(B2:C2)</f>
        <v>11783</v>
      </c>
      <c r="F2" s="22" t="s">
        <v>5</v>
      </c>
      <c r="G2" s="13">
        <f>B2/$D$2 * 100</f>
        <v>86.998217771365532</v>
      </c>
      <c r="H2" s="18">
        <f>C2/$D$2 * 100</f>
        <v>13.001782228634474</v>
      </c>
    </row>
    <row r="3" spans="2:8" x14ac:dyDescent="0.2">
      <c r="B3" s="15">
        <v>2022</v>
      </c>
      <c r="C3" s="14">
        <v>7711</v>
      </c>
      <c r="D3" s="4">
        <f>SUM(B3:C3)</f>
        <v>9733</v>
      </c>
      <c r="F3" s="21" t="s">
        <v>6</v>
      </c>
      <c r="G3" s="17">
        <f>B3/$D$3 * 100</f>
        <v>20.774684064522759</v>
      </c>
      <c r="H3" s="19">
        <f>C3/$D$3 * 100</f>
        <v>79.225315935477241</v>
      </c>
    </row>
    <row r="4" spans="2:8" x14ac:dyDescent="0.2">
      <c r="G4" s="1"/>
      <c r="H4" s="5"/>
    </row>
    <row r="5" spans="2:8" x14ac:dyDescent="0.2">
      <c r="G5" s="5"/>
      <c r="H5" s="5"/>
    </row>
    <row r="6" spans="2:8" x14ac:dyDescent="0.2">
      <c r="F6" s="10"/>
      <c r="G6" s="7" t="s">
        <v>1</v>
      </c>
      <c r="H6" s="8" t="s">
        <v>2</v>
      </c>
    </row>
    <row r="7" spans="2:8" x14ac:dyDescent="0.2">
      <c r="F7" s="11" t="s">
        <v>3</v>
      </c>
      <c r="G7" s="5">
        <f>ROUND(G2/(G2+H2) * 100,1)</f>
        <v>87</v>
      </c>
      <c r="H7" s="9">
        <f>ROUND(H3/(H3+G3) * 100,1)</f>
        <v>79.2</v>
      </c>
    </row>
    <row r="8" spans="2:8" x14ac:dyDescent="0.2">
      <c r="F8" s="12" t="s">
        <v>4</v>
      </c>
      <c r="G8" s="6">
        <f>ROUND(G2/(G2+G3) * 100,1)</f>
        <v>80.7</v>
      </c>
      <c r="H8" s="2">
        <f>ROUND(H3/(H3+H2) * 100,1)</f>
        <v>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2017-09-13T08:21:14Z</dcterms:created>
  <dcterms:modified xsi:type="dcterms:W3CDTF">2017-09-13T11:27:12Z</dcterms:modified>
</cp:coreProperties>
</file>